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df_to_df\src\data\"/>
    </mc:Choice>
  </mc:AlternateContent>
  <xr:revisionPtr revIDLastSave="0" documentId="13_ncr:40009_{0B1D9553-A30C-4E8B-A86A-4BBDD99BF3DC}" xr6:coauthVersionLast="47" xr6:coauthVersionMax="47" xr10:uidLastSave="{00000000-0000-0000-0000-000000000000}"/>
  <bookViews>
    <workbookView xWindow="22425" yWindow="10185" windowWidth="27360" windowHeight="15285"/>
  </bookViews>
  <sheets>
    <sheet name="冬季型まとめ" sheetId="22" r:id="rId1"/>
    <sheet name="夏季型まとめ" sheetId="13" r:id="rId2"/>
    <sheet name="年間型まとめ" sheetId="12" r:id="rId3"/>
    <sheet name="夏季型" sheetId="9" r:id="rId4"/>
    <sheet name="年間型" sheetId="8" r:id="rId5"/>
    <sheet name="冬季型" sheetId="21" r:id="rId6"/>
    <sheet name="winter_y2017" sheetId="14" r:id="rId7"/>
    <sheet name="winter_y2018" sheetId="15" r:id="rId8"/>
    <sheet name="winter_y2019" sheetId="16" r:id="rId9"/>
    <sheet name="winter_y2020" sheetId="17" r:id="rId10"/>
    <sheet name="winter_y2021" sheetId="18" r:id="rId11"/>
    <sheet name="winter_y2022" sheetId="19" r:id="rId12"/>
    <sheet name="winter_y2023" sheetId="20" r:id="rId13"/>
    <sheet name="y2017" sheetId="1" r:id="rId14"/>
    <sheet name="y2018" sheetId="2" r:id="rId15"/>
    <sheet name="y2019" sheetId="3" r:id="rId16"/>
    <sheet name="y2020" sheetId="4" r:id="rId17"/>
    <sheet name="y2021" sheetId="5" r:id="rId18"/>
    <sheet name="y2022" sheetId="6" r:id="rId19"/>
    <sheet name="y2023" sheetId="7" r:id="rId20"/>
  </sheets>
  <definedNames>
    <definedName name="_xlnm._FilterDatabase" localSheetId="3" hidden="1">夏季型!$A$1:$K$245</definedName>
  </definedNames>
  <calcPr calcId="191029"/>
</workbook>
</file>

<file path=xl/calcChain.xml><?xml version="1.0" encoding="utf-8"?>
<calcChain xmlns="http://schemas.openxmlformats.org/spreadsheetml/2006/main">
  <c r="B5" i="22" l="1"/>
  <c r="C5" i="22"/>
  <c r="D5" i="22"/>
  <c r="E5" i="22"/>
  <c r="F5" i="22"/>
  <c r="G5" i="22"/>
  <c r="H5" i="22"/>
  <c r="I5" i="22"/>
  <c r="J5" i="22"/>
  <c r="K5" i="22"/>
  <c r="L5" i="22"/>
  <c r="M5" i="22"/>
  <c r="N5" i="22"/>
  <c r="O5" i="22"/>
  <c r="P5" i="22"/>
  <c r="Q5" i="22"/>
  <c r="B6" i="22"/>
  <c r="C6" i="22"/>
  <c r="D6" i="22"/>
  <c r="E6" i="22"/>
  <c r="F6" i="22"/>
  <c r="G6" i="22"/>
  <c r="H6" i="22"/>
  <c r="I6" i="22"/>
  <c r="J6" i="22"/>
  <c r="K6" i="22"/>
  <c r="L6" i="22"/>
  <c r="M6" i="22"/>
  <c r="O6" i="22"/>
  <c r="P6" i="22"/>
  <c r="Q6" i="22"/>
  <c r="B7" i="22"/>
  <c r="C7" i="22"/>
  <c r="D7" i="22"/>
  <c r="E7" i="22"/>
  <c r="F7" i="22"/>
  <c r="G7" i="22"/>
  <c r="H7" i="22"/>
  <c r="I7" i="22"/>
  <c r="J7" i="22"/>
  <c r="K7" i="22"/>
  <c r="L7" i="22"/>
  <c r="M7" i="22"/>
  <c r="O7" i="22"/>
  <c r="P7" i="22"/>
  <c r="Q7" i="22"/>
  <c r="B8" i="22"/>
  <c r="C8" i="22"/>
  <c r="D8" i="22"/>
  <c r="E8" i="22"/>
  <c r="F8" i="22"/>
  <c r="G8" i="22"/>
  <c r="H8" i="22"/>
  <c r="I8" i="22"/>
  <c r="J8" i="22"/>
  <c r="K8" i="22"/>
  <c r="L8" i="22"/>
  <c r="M8" i="22"/>
  <c r="O8" i="22"/>
  <c r="P8" i="22"/>
  <c r="Q8" i="22"/>
  <c r="B9" i="22"/>
  <c r="C9" i="22"/>
  <c r="D9" i="22"/>
  <c r="E9" i="22"/>
  <c r="F9" i="22"/>
  <c r="G9" i="22"/>
  <c r="H9" i="22"/>
  <c r="I9" i="22"/>
  <c r="J9" i="22"/>
  <c r="K9" i="22"/>
  <c r="L9" i="22"/>
  <c r="M9" i="22"/>
  <c r="O9" i="22"/>
  <c r="P9" i="22"/>
  <c r="Q9" i="22"/>
  <c r="B10" i="22"/>
  <c r="C10" i="22"/>
  <c r="D10" i="22"/>
  <c r="E10" i="22"/>
  <c r="F10" i="22"/>
  <c r="G10" i="22"/>
  <c r="H10" i="22"/>
  <c r="I10" i="22"/>
  <c r="J10" i="22"/>
  <c r="K10" i="22"/>
  <c r="L10" i="22"/>
  <c r="M10" i="22"/>
  <c r="O10" i="22"/>
  <c r="P10" i="22"/>
  <c r="Q10" i="22"/>
  <c r="Q4" i="22"/>
  <c r="P4" i="22"/>
  <c r="O4" i="22"/>
  <c r="N4" i="22"/>
  <c r="M4" i="22"/>
  <c r="L4" i="22"/>
  <c r="K4" i="22"/>
  <c r="J4" i="22"/>
  <c r="I4" i="22"/>
  <c r="H4" i="22"/>
  <c r="G4" i="22"/>
  <c r="F4" i="22"/>
  <c r="E4" i="22"/>
  <c r="D4" i="22"/>
  <c r="C4" i="22"/>
  <c r="B4" i="22"/>
  <c r="A5" i="22"/>
  <c r="A131" i="21"/>
  <c r="B131" i="21"/>
  <c r="C131" i="21"/>
  <c r="D131" i="21"/>
  <c r="E131" i="21"/>
  <c r="F131" i="21"/>
  <c r="G131" i="21"/>
  <c r="H131" i="21"/>
  <c r="I131" i="21"/>
  <c r="A132" i="21"/>
  <c r="B132" i="21"/>
  <c r="C132" i="21"/>
  <c r="D132" i="21"/>
  <c r="E132" i="21"/>
  <c r="F132" i="21"/>
  <c r="G132" i="21"/>
  <c r="H132" i="21"/>
  <c r="I132" i="21"/>
  <c r="A133" i="21"/>
  <c r="B133" i="21"/>
  <c r="C133" i="21"/>
  <c r="D133" i="21"/>
  <c r="E133" i="21"/>
  <c r="F133" i="21"/>
  <c r="G133" i="21"/>
  <c r="H133" i="21"/>
  <c r="I133" i="21"/>
  <c r="A134" i="21"/>
  <c r="B134" i="21"/>
  <c r="C134" i="21"/>
  <c r="D134" i="21"/>
  <c r="E134" i="21"/>
  <c r="F134" i="21"/>
  <c r="G134" i="21"/>
  <c r="H134" i="21"/>
  <c r="I134" i="21"/>
  <c r="A135" i="21"/>
  <c r="B135" i="21"/>
  <c r="C135" i="21"/>
  <c r="D135" i="21"/>
  <c r="E135" i="21"/>
  <c r="F135" i="21"/>
  <c r="G135" i="21"/>
  <c r="H135" i="21"/>
  <c r="I135" i="21"/>
  <c r="A136" i="21"/>
  <c r="B136" i="21"/>
  <c r="C136" i="21"/>
  <c r="D136" i="21"/>
  <c r="E136" i="21"/>
  <c r="F136" i="21"/>
  <c r="G136" i="21"/>
  <c r="H136" i="21"/>
  <c r="I136" i="21"/>
  <c r="A137" i="21"/>
  <c r="B137" i="21"/>
  <c r="C137" i="21"/>
  <c r="D137" i="21"/>
  <c r="E137" i="21"/>
  <c r="F137" i="21"/>
  <c r="G137" i="21"/>
  <c r="H137" i="21"/>
  <c r="I137" i="21"/>
  <c r="A138" i="21"/>
  <c r="B138" i="21"/>
  <c r="C138" i="21"/>
  <c r="D138" i="21"/>
  <c r="E138" i="21"/>
  <c r="F138" i="21"/>
  <c r="G138" i="21"/>
  <c r="H138" i="21"/>
  <c r="I138" i="21"/>
  <c r="A139" i="21"/>
  <c r="B139" i="21"/>
  <c r="C139" i="21"/>
  <c r="D139" i="21"/>
  <c r="E139" i="21"/>
  <c r="F139" i="21"/>
  <c r="G139" i="21"/>
  <c r="H139" i="21"/>
  <c r="I139" i="21"/>
  <c r="A140" i="21"/>
  <c r="B140" i="21"/>
  <c r="C140" i="21"/>
  <c r="D140" i="21"/>
  <c r="E140" i="21"/>
  <c r="F140" i="21"/>
  <c r="G140" i="21"/>
  <c r="H140" i="21"/>
  <c r="I140" i="21"/>
  <c r="A141" i="21"/>
  <c r="B141" i="21"/>
  <c r="C141" i="21"/>
  <c r="D141" i="21"/>
  <c r="E141" i="21"/>
  <c r="F141" i="21"/>
  <c r="G141" i="21"/>
  <c r="H141" i="21"/>
  <c r="I141" i="21"/>
  <c r="A142" i="21"/>
  <c r="B142" i="21"/>
  <c r="C142" i="21"/>
  <c r="D142" i="21"/>
  <c r="E142" i="21"/>
  <c r="F142" i="21"/>
  <c r="G142" i="21"/>
  <c r="H142" i="21"/>
  <c r="I142" i="21"/>
  <c r="A143" i="21"/>
  <c r="B143" i="21"/>
  <c r="C143" i="21"/>
  <c r="D143" i="21"/>
  <c r="E143" i="21"/>
  <c r="F143" i="21"/>
  <c r="G143" i="21"/>
  <c r="H143" i="21"/>
  <c r="I143" i="21"/>
  <c r="A144" i="21"/>
  <c r="B144" i="21"/>
  <c r="C144" i="21"/>
  <c r="D144" i="21"/>
  <c r="E144" i="21"/>
  <c r="F144" i="21"/>
  <c r="G144" i="21"/>
  <c r="H144" i="21"/>
  <c r="I144" i="21"/>
  <c r="A145" i="21"/>
  <c r="B145" i="21"/>
  <c r="C145" i="21"/>
  <c r="D145" i="21"/>
  <c r="E145" i="21"/>
  <c r="F145" i="21"/>
  <c r="G145" i="21"/>
  <c r="H145" i="21"/>
  <c r="I145" i="21"/>
  <c r="A146" i="21"/>
  <c r="B146" i="21"/>
  <c r="C146" i="21"/>
  <c r="D146" i="21"/>
  <c r="E146" i="21"/>
  <c r="F146" i="21"/>
  <c r="G146" i="21"/>
  <c r="H146" i="21"/>
  <c r="I146" i="21"/>
  <c r="A147" i="21"/>
  <c r="B147" i="21"/>
  <c r="C147" i="21"/>
  <c r="D147" i="21"/>
  <c r="E147" i="21"/>
  <c r="F147" i="21"/>
  <c r="G147" i="21"/>
  <c r="H147" i="21"/>
  <c r="I147" i="21"/>
  <c r="A148" i="21"/>
  <c r="B148" i="21"/>
  <c r="C148" i="21"/>
  <c r="D148" i="21"/>
  <c r="E148" i="21"/>
  <c r="F148" i="21"/>
  <c r="G148" i="21"/>
  <c r="H148" i="21"/>
  <c r="I148" i="21"/>
  <c r="A149" i="21"/>
  <c r="B149" i="21"/>
  <c r="C149" i="21"/>
  <c r="D149" i="21"/>
  <c r="E149" i="21"/>
  <c r="F149" i="21"/>
  <c r="G149" i="21"/>
  <c r="H149" i="21"/>
  <c r="I149" i="21"/>
  <c r="A150" i="21"/>
  <c r="B150" i="21"/>
  <c r="C150" i="21"/>
  <c r="D150" i="21"/>
  <c r="E150" i="21"/>
  <c r="F150" i="21"/>
  <c r="G150" i="21"/>
  <c r="H150" i="21"/>
  <c r="I150" i="21"/>
  <c r="A151" i="21"/>
  <c r="B151" i="21"/>
  <c r="C151" i="21"/>
  <c r="D151" i="21"/>
  <c r="E151" i="21"/>
  <c r="F151" i="21"/>
  <c r="G151" i="21"/>
  <c r="H151" i="21"/>
  <c r="I151" i="21"/>
  <c r="A110" i="21"/>
  <c r="B110" i="21"/>
  <c r="C110" i="21"/>
  <c r="D110" i="21"/>
  <c r="E110" i="21"/>
  <c r="F110" i="21"/>
  <c r="G110" i="21"/>
  <c r="H110" i="21"/>
  <c r="I110" i="21"/>
  <c r="A111" i="21"/>
  <c r="B111" i="21"/>
  <c r="C111" i="21"/>
  <c r="D111" i="21"/>
  <c r="E111" i="21"/>
  <c r="F111" i="21"/>
  <c r="G111" i="21"/>
  <c r="H111" i="21"/>
  <c r="I111" i="21"/>
  <c r="A112" i="21"/>
  <c r="B112" i="21"/>
  <c r="C112" i="21"/>
  <c r="D112" i="21"/>
  <c r="E112" i="21"/>
  <c r="F112" i="21"/>
  <c r="G112" i="21"/>
  <c r="H112" i="21"/>
  <c r="I112" i="21"/>
  <c r="A113" i="21"/>
  <c r="B113" i="21"/>
  <c r="C113" i="21"/>
  <c r="D113" i="21"/>
  <c r="E113" i="21"/>
  <c r="F113" i="21"/>
  <c r="G113" i="21"/>
  <c r="H113" i="21"/>
  <c r="I113" i="21"/>
  <c r="A114" i="21"/>
  <c r="B114" i="21"/>
  <c r="C114" i="21"/>
  <c r="D114" i="21"/>
  <c r="E114" i="21"/>
  <c r="F114" i="21"/>
  <c r="G114" i="21"/>
  <c r="H114" i="21"/>
  <c r="I114" i="21"/>
  <c r="A115" i="21"/>
  <c r="B115" i="21"/>
  <c r="C115" i="21"/>
  <c r="D115" i="21"/>
  <c r="E115" i="21"/>
  <c r="F115" i="21"/>
  <c r="G115" i="21"/>
  <c r="H115" i="21"/>
  <c r="I115" i="21"/>
  <c r="A116" i="21"/>
  <c r="B116" i="21"/>
  <c r="C116" i="21"/>
  <c r="D116" i="21"/>
  <c r="E116" i="21"/>
  <c r="F116" i="21"/>
  <c r="G116" i="21"/>
  <c r="H116" i="21"/>
  <c r="I116" i="21"/>
  <c r="A117" i="21"/>
  <c r="B117" i="21"/>
  <c r="C117" i="21"/>
  <c r="D117" i="21"/>
  <c r="E117" i="21"/>
  <c r="F117" i="21"/>
  <c r="G117" i="21"/>
  <c r="H117" i="21"/>
  <c r="I117" i="21"/>
  <c r="A118" i="21"/>
  <c r="B118" i="21"/>
  <c r="C118" i="21"/>
  <c r="D118" i="21"/>
  <c r="E118" i="21"/>
  <c r="F118" i="21"/>
  <c r="G118" i="21"/>
  <c r="H118" i="21"/>
  <c r="I118" i="21"/>
  <c r="A119" i="21"/>
  <c r="B119" i="21"/>
  <c r="C119" i="21"/>
  <c r="D119" i="21"/>
  <c r="E119" i="21"/>
  <c r="F119" i="21"/>
  <c r="G119" i="21"/>
  <c r="H119" i="21"/>
  <c r="I119" i="21"/>
  <c r="A120" i="21"/>
  <c r="B120" i="21"/>
  <c r="C120" i="21"/>
  <c r="D120" i="21"/>
  <c r="E120" i="21"/>
  <c r="F120" i="21"/>
  <c r="G120" i="21"/>
  <c r="H120" i="21"/>
  <c r="I120" i="21"/>
  <c r="A121" i="21"/>
  <c r="B121" i="21"/>
  <c r="C121" i="21"/>
  <c r="D121" i="21"/>
  <c r="E121" i="21"/>
  <c r="F121" i="21"/>
  <c r="G121" i="21"/>
  <c r="H121" i="21"/>
  <c r="I121" i="21"/>
  <c r="A122" i="21"/>
  <c r="B122" i="21"/>
  <c r="C122" i="21"/>
  <c r="D122" i="21"/>
  <c r="E122" i="21"/>
  <c r="F122" i="21"/>
  <c r="G122" i="21"/>
  <c r="H122" i="21"/>
  <c r="I122" i="21"/>
  <c r="A123" i="21"/>
  <c r="B123" i="21"/>
  <c r="C123" i="21"/>
  <c r="D123" i="21"/>
  <c r="E123" i="21"/>
  <c r="F123" i="21"/>
  <c r="G123" i="21"/>
  <c r="H123" i="21"/>
  <c r="I123" i="21"/>
  <c r="A124" i="21"/>
  <c r="B124" i="21"/>
  <c r="C124" i="21"/>
  <c r="D124" i="21"/>
  <c r="E124" i="21"/>
  <c r="F124" i="21"/>
  <c r="G124" i="21"/>
  <c r="H124" i="21"/>
  <c r="I124" i="21"/>
  <c r="A125" i="21"/>
  <c r="B125" i="21"/>
  <c r="C125" i="21"/>
  <c r="D125" i="21"/>
  <c r="E125" i="21"/>
  <c r="F125" i="21"/>
  <c r="G125" i="21"/>
  <c r="H125" i="21"/>
  <c r="I125" i="21"/>
  <c r="A126" i="21"/>
  <c r="B126" i="21"/>
  <c r="C126" i="21"/>
  <c r="D126" i="21"/>
  <c r="E126" i="21"/>
  <c r="F126" i="21"/>
  <c r="G126" i="21"/>
  <c r="H126" i="21"/>
  <c r="I126" i="21"/>
  <c r="A127" i="21"/>
  <c r="B127" i="21"/>
  <c r="C127" i="21"/>
  <c r="D127" i="21"/>
  <c r="E127" i="21"/>
  <c r="F127" i="21"/>
  <c r="G127" i="21"/>
  <c r="H127" i="21"/>
  <c r="I127" i="21"/>
  <c r="A128" i="21"/>
  <c r="B128" i="21"/>
  <c r="C128" i="21"/>
  <c r="D128" i="21"/>
  <c r="E128" i="21"/>
  <c r="F128" i="21"/>
  <c r="G128" i="21"/>
  <c r="H128" i="21"/>
  <c r="I128" i="21"/>
  <c r="A129" i="21"/>
  <c r="B129" i="21"/>
  <c r="C129" i="21"/>
  <c r="D129" i="21"/>
  <c r="E129" i="21"/>
  <c r="F129" i="21"/>
  <c r="G129" i="21"/>
  <c r="H129" i="21"/>
  <c r="I129" i="21"/>
  <c r="A130" i="21"/>
  <c r="B130" i="21"/>
  <c r="C130" i="21"/>
  <c r="D130" i="21"/>
  <c r="E130" i="21"/>
  <c r="F130" i="21"/>
  <c r="G130" i="21"/>
  <c r="H130" i="21"/>
  <c r="I130" i="21"/>
  <c r="A89" i="21"/>
  <c r="B89" i="21"/>
  <c r="C89" i="21"/>
  <c r="D89" i="21"/>
  <c r="E89" i="21"/>
  <c r="F89" i="21"/>
  <c r="G89" i="21"/>
  <c r="H89" i="21"/>
  <c r="I89" i="21"/>
  <c r="A90" i="21"/>
  <c r="B90" i="21"/>
  <c r="C90" i="21"/>
  <c r="D90" i="21"/>
  <c r="E90" i="21"/>
  <c r="F90" i="21"/>
  <c r="G90" i="21"/>
  <c r="H90" i="21"/>
  <c r="I90" i="21"/>
  <c r="A91" i="21"/>
  <c r="B91" i="21"/>
  <c r="C91" i="21"/>
  <c r="D91" i="21"/>
  <c r="E91" i="21"/>
  <c r="F91" i="21"/>
  <c r="G91" i="21"/>
  <c r="H91" i="21"/>
  <c r="I91" i="21"/>
  <c r="A92" i="21"/>
  <c r="B92" i="21"/>
  <c r="C92" i="21"/>
  <c r="D92" i="21"/>
  <c r="E92" i="21"/>
  <c r="F92" i="21"/>
  <c r="G92" i="21"/>
  <c r="H92" i="21"/>
  <c r="I92" i="21"/>
  <c r="A93" i="21"/>
  <c r="B93" i="21"/>
  <c r="C93" i="21"/>
  <c r="D93" i="21"/>
  <c r="E93" i="21"/>
  <c r="F93" i="21"/>
  <c r="G93" i="21"/>
  <c r="H93" i="21"/>
  <c r="I93" i="21"/>
  <c r="A94" i="21"/>
  <c r="B94" i="21"/>
  <c r="C94" i="21"/>
  <c r="D94" i="21"/>
  <c r="E94" i="21"/>
  <c r="F94" i="21"/>
  <c r="G94" i="21"/>
  <c r="H94" i="21"/>
  <c r="I94" i="21"/>
  <c r="A95" i="21"/>
  <c r="B95" i="21"/>
  <c r="C95" i="21"/>
  <c r="D95" i="21"/>
  <c r="E95" i="21"/>
  <c r="F95" i="21"/>
  <c r="G95" i="21"/>
  <c r="H95" i="21"/>
  <c r="I95" i="21"/>
  <c r="A96" i="21"/>
  <c r="B96" i="21"/>
  <c r="C96" i="21"/>
  <c r="D96" i="21"/>
  <c r="E96" i="21"/>
  <c r="F96" i="21"/>
  <c r="G96" i="21"/>
  <c r="H96" i="21"/>
  <c r="I96" i="21"/>
  <c r="A97" i="21"/>
  <c r="B97" i="21"/>
  <c r="C97" i="21"/>
  <c r="D97" i="21"/>
  <c r="E97" i="21"/>
  <c r="F97" i="21"/>
  <c r="G97" i="21"/>
  <c r="H97" i="21"/>
  <c r="I97" i="21"/>
  <c r="A98" i="21"/>
  <c r="B98" i="21"/>
  <c r="C98" i="21"/>
  <c r="D98" i="21"/>
  <c r="E98" i="21"/>
  <c r="F98" i="21"/>
  <c r="G98" i="21"/>
  <c r="H98" i="21"/>
  <c r="I98" i="21"/>
  <c r="A99" i="21"/>
  <c r="B99" i="21"/>
  <c r="C99" i="21"/>
  <c r="D99" i="21"/>
  <c r="E99" i="21"/>
  <c r="F99" i="21"/>
  <c r="G99" i="21"/>
  <c r="H99" i="21"/>
  <c r="I99" i="21"/>
  <c r="A100" i="21"/>
  <c r="B100" i="21"/>
  <c r="C100" i="21"/>
  <c r="D100" i="21"/>
  <c r="E100" i="21"/>
  <c r="F100" i="21"/>
  <c r="G100" i="21"/>
  <c r="H100" i="21"/>
  <c r="I100" i="21"/>
  <c r="A101" i="21"/>
  <c r="B101" i="21"/>
  <c r="C101" i="21"/>
  <c r="D101" i="21"/>
  <c r="E101" i="21"/>
  <c r="F101" i="21"/>
  <c r="G101" i="21"/>
  <c r="H101" i="21"/>
  <c r="I101" i="21"/>
  <c r="A102" i="21"/>
  <c r="B102" i="21"/>
  <c r="C102" i="21"/>
  <c r="D102" i="21"/>
  <c r="E102" i="21"/>
  <c r="F102" i="21"/>
  <c r="G102" i="21"/>
  <c r="H102" i="21"/>
  <c r="I102" i="21"/>
  <c r="A103" i="21"/>
  <c r="B103" i="21"/>
  <c r="C103" i="21"/>
  <c r="D103" i="21"/>
  <c r="E103" i="21"/>
  <c r="F103" i="21"/>
  <c r="G103" i="21"/>
  <c r="H103" i="21"/>
  <c r="I103" i="21"/>
  <c r="A104" i="21"/>
  <c r="B104" i="21"/>
  <c r="C104" i="21"/>
  <c r="D104" i="21"/>
  <c r="E104" i="21"/>
  <c r="F104" i="21"/>
  <c r="G104" i="21"/>
  <c r="H104" i="21"/>
  <c r="I104" i="21"/>
  <c r="A105" i="21"/>
  <c r="B105" i="21"/>
  <c r="C105" i="21"/>
  <c r="D105" i="21"/>
  <c r="E105" i="21"/>
  <c r="F105" i="21"/>
  <c r="G105" i="21"/>
  <c r="H105" i="21"/>
  <c r="I105" i="21"/>
  <c r="A106" i="21"/>
  <c r="B106" i="21"/>
  <c r="C106" i="21"/>
  <c r="D106" i="21"/>
  <c r="E106" i="21"/>
  <c r="F106" i="21"/>
  <c r="G106" i="21"/>
  <c r="H106" i="21"/>
  <c r="I106" i="21"/>
  <c r="A107" i="21"/>
  <c r="B107" i="21"/>
  <c r="C107" i="21"/>
  <c r="D107" i="21"/>
  <c r="E107" i="21"/>
  <c r="F107" i="21"/>
  <c r="G107" i="21"/>
  <c r="H107" i="21"/>
  <c r="I107" i="21"/>
  <c r="A108" i="21"/>
  <c r="B108" i="21"/>
  <c r="C108" i="21"/>
  <c r="D108" i="21"/>
  <c r="E108" i="21"/>
  <c r="F108" i="21"/>
  <c r="G108" i="21"/>
  <c r="H108" i="21"/>
  <c r="I108" i="21"/>
  <c r="A109" i="21"/>
  <c r="B109" i="21"/>
  <c r="C109" i="21"/>
  <c r="D109" i="21"/>
  <c r="E109" i="21"/>
  <c r="F109" i="21"/>
  <c r="G109" i="21"/>
  <c r="H109" i="21"/>
  <c r="I109" i="21"/>
  <c r="A67" i="21"/>
  <c r="B67" i="21"/>
  <c r="C67" i="21"/>
  <c r="D67" i="21"/>
  <c r="E67" i="21"/>
  <c r="F67" i="21"/>
  <c r="G67" i="21"/>
  <c r="H67" i="21"/>
  <c r="I67" i="21"/>
  <c r="A68" i="21"/>
  <c r="B68" i="21"/>
  <c r="C68" i="21"/>
  <c r="D68" i="21"/>
  <c r="E68" i="21"/>
  <c r="F68" i="21"/>
  <c r="G68" i="21"/>
  <c r="H68" i="21"/>
  <c r="I68" i="21"/>
  <c r="A69" i="21"/>
  <c r="B69" i="21"/>
  <c r="C69" i="21"/>
  <c r="D69" i="21"/>
  <c r="E69" i="21"/>
  <c r="F69" i="21"/>
  <c r="G69" i="21"/>
  <c r="H69" i="21"/>
  <c r="I69" i="21"/>
  <c r="A70" i="21"/>
  <c r="B70" i="21"/>
  <c r="C70" i="21"/>
  <c r="D70" i="21"/>
  <c r="E70" i="21"/>
  <c r="F70" i="21"/>
  <c r="G70" i="21"/>
  <c r="H70" i="21"/>
  <c r="I70" i="21"/>
  <c r="A71" i="21"/>
  <c r="B71" i="21"/>
  <c r="C71" i="21"/>
  <c r="D71" i="21"/>
  <c r="E71" i="21"/>
  <c r="F71" i="21"/>
  <c r="G71" i="21"/>
  <c r="H71" i="21"/>
  <c r="I71" i="21"/>
  <c r="A72" i="21"/>
  <c r="B72" i="21"/>
  <c r="C72" i="21"/>
  <c r="D72" i="21"/>
  <c r="E72" i="21"/>
  <c r="F72" i="21"/>
  <c r="G72" i="21"/>
  <c r="H72" i="21"/>
  <c r="I72" i="21"/>
  <c r="A73" i="21"/>
  <c r="B73" i="21"/>
  <c r="C73" i="21"/>
  <c r="D73" i="21"/>
  <c r="E73" i="21"/>
  <c r="F73" i="21"/>
  <c r="G73" i="21"/>
  <c r="H73" i="21"/>
  <c r="I73" i="21"/>
  <c r="A74" i="21"/>
  <c r="B74" i="21"/>
  <c r="C74" i="21"/>
  <c r="D74" i="21"/>
  <c r="E74" i="21"/>
  <c r="F74" i="21"/>
  <c r="G74" i="21"/>
  <c r="H74" i="21"/>
  <c r="I74" i="21"/>
  <c r="A75" i="21"/>
  <c r="B75" i="21"/>
  <c r="C75" i="21"/>
  <c r="D75" i="21"/>
  <c r="E75" i="21"/>
  <c r="F75" i="21"/>
  <c r="G75" i="21"/>
  <c r="H75" i="21"/>
  <c r="I75" i="21"/>
  <c r="A76" i="21"/>
  <c r="B76" i="21"/>
  <c r="C76" i="21"/>
  <c r="D76" i="21"/>
  <c r="E76" i="21"/>
  <c r="F76" i="21"/>
  <c r="G76" i="21"/>
  <c r="H76" i="21"/>
  <c r="I76" i="21"/>
  <c r="A77" i="21"/>
  <c r="B77" i="21"/>
  <c r="C77" i="21"/>
  <c r="D77" i="21"/>
  <c r="E77" i="21"/>
  <c r="F77" i="21"/>
  <c r="G77" i="21"/>
  <c r="H77" i="21"/>
  <c r="I77" i="21"/>
  <c r="A78" i="21"/>
  <c r="B78" i="21"/>
  <c r="C78" i="21"/>
  <c r="D78" i="21"/>
  <c r="E78" i="21"/>
  <c r="F78" i="21"/>
  <c r="G78" i="21"/>
  <c r="H78" i="21"/>
  <c r="I78" i="21"/>
  <c r="A79" i="21"/>
  <c r="B79" i="21"/>
  <c r="C79" i="21"/>
  <c r="D79" i="21"/>
  <c r="E79" i="21"/>
  <c r="F79" i="21"/>
  <c r="G79" i="21"/>
  <c r="H79" i="21"/>
  <c r="I79" i="21"/>
  <c r="A80" i="21"/>
  <c r="B80" i="21"/>
  <c r="C80" i="21"/>
  <c r="D80" i="21"/>
  <c r="E80" i="21"/>
  <c r="F80" i="21"/>
  <c r="G80" i="21"/>
  <c r="H80" i="21"/>
  <c r="I80" i="21"/>
  <c r="A81" i="21"/>
  <c r="B81" i="21"/>
  <c r="C81" i="21"/>
  <c r="D81" i="21"/>
  <c r="E81" i="21"/>
  <c r="F81" i="21"/>
  <c r="G81" i="21"/>
  <c r="H81" i="21"/>
  <c r="I81" i="21"/>
  <c r="A82" i="21"/>
  <c r="B82" i="21"/>
  <c r="C82" i="21"/>
  <c r="D82" i="21"/>
  <c r="E82" i="21"/>
  <c r="F82" i="21"/>
  <c r="G82" i="21"/>
  <c r="H82" i="21"/>
  <c r="I82" i="21"/>
  <c r="A83" i="21"/>
  <c r="B83" i="21"/>
  <c r="C83" i="21"/>
  <c r="D83" i="21"/>
  <c r="E83" i="21"/>
  <c r="F83" i="21"/>
  <c r="G83" i="21"/>
  <c r="H83" i="21"/>
  <c r="I83" i="21"/>
  <c r="A84" i="21"/>
  <c r="B84" i="21"/>
  <c r="C84" i="21"/>
  <c r="D84" i="21"/>
  <c r="E84" i="21"/>
  <c r="F84" i="21"/>
  <c r="G84" i="21"/>
  <c r="H84" i="21"/>
  <c r="I84" i="21"/>
  <c r="A85" i="21"/>
  <c r="B85" i="21"/>
  <c r="C85" i="21"/>
  <c r="D85" i="21"/>
  <c r="E85" i="21"/>
  <c r="F85" i="21"/>
  <c r="G85" i="21"/>
  <c r="H85" i="21"/>
  <c r="I85" i="21"/>
  <c r="A86" i="21"/>
  <c r="B86" i="21"/>
  <c r="C86" i="21"/>
  <c r="D86" i="21"/>
  <c r="E86" i="21"/>
  <c r="F86" i="21"/>
  <c r="G86" i="21"/>
  <c r="H86" i="21"/>
  <c r="I86" i="21"/>
  <c r="A87" i="21"/>
  <c r="B87" i="21"/>
  <c r="C87" i="21"/>
  <c r="D87" i="21"/>
  <c r="E87" i="21"/>
  <c r="F87" i="21"/>
  <c r="G87" i="21"/>
  <c r="H87" i="21"/>
  <c r="I87" i="21"/>
  <c r="A88" i="21"/>
  <c r="B88" i="21"/>
  <c r="C88" i="21"/>
  <c r="D88" i="21"/>
  <c r="E88" i="21"/>
  <c r="F88" i="21"/>
  <c r="G88" i="21"/>
  <c r="H88" i="21"/>
  <c r="I88" i="21"/>
  <c r="A48" i="21"/>
  <c r="B48" i="21"/>
  <c r="C48" i="21"/>
  <c r="D48" i="21"/>
  <c r="E48" i="21"/>
  <c r="F48" i="21"/>
  <c r="G48" i="21"/>
  <c r="H48" i="21"/>
  <c r="A49" i="21"/>
  <c r="B49" i="21"/>
  <c r="C49" i="21"/>
  <c r="D49" i="21"/>
  <c r="E49" i="21"/>
  <c r="F49" i="21"/>
  <c r="G49" i="21"/>
  <c r="H49" i="21"/>
  <c r="A50" i="21"/>
  <c r="B50" i="21"/>
  <c r="C50" i="21"/>
  <c r="D50" i="21"/>
  <c r="E50" i="21"/>
  <c r="F50" i="21"/>
  <c r="G50" i="21"/>
  <c r="H50" i="21"/>
  <c r="A51" i="21"/>
  <c r="B51" i="21"/>
  <c r="C51" i="21"/>
  <c r="D51" i="21"/>
  <c r="E51" i="21"/>
  <c r="F51" i="21"/>
  <c r="G51" i="21"/>
  <c r="H51" i="21"/>
  <c r="A52" i="21"/>
  <c r="B52" i="21"/>
  <c r="C52" i="21"/>
  <c r="D52" i="21"/>
  <c r="E52" i="21"/>
  <c r="F52" i="21"/>
  <c r="G52" i="21"/>
  <c r="H52" i="21"/>
  <c r="A53" i="21"/>
  <c r="B53" i="21"/>
  <c r="C53" i="21"/>
  <c r="D53" i="21"/>
  <c r="E53" i="21"/>
  <c r="F53" i="21"/>
  <c r="G53" i="21"/>
  <c r="H53" i="21"/>
  <c r="A54" i="21"/>
  <c r="B54" i="21"/>
  <c r="C54" i="21"/>
  <c r="D54" i="21"/>
  <c r="E54" i="21"/>
  <c r="F54" i="21"/>
  <c r="G54" i="21"/>
  <c r="H54" i="21"/>
  <c r="A55" i="21"/>
  <c r="B55" i="21"/>
  <c r="C55" i="21"/>
  <c r="D55" i="21"/>
  <c r="E55" i="21"/>
  <c r="F55" i="21"/>
  <c r="G55" i="21"/>
  <c r="H55" i="21"/>
  <c r="A56" i="21"/>
  <c r="B56" i="21"/>
  <c r="C56" i="21"/>
  <c r="D56" i="21"/>
  <c r="E56" i="21"/>
  <c r="F56" i="21"/>
  <c r="G56" i="21"/>
  <c r="H56" i="21"/>
  <c r="A57" i="21"/>
  <c r="B57" i="21"/>
  <c r="C57" i="21"/>
  <c r="D57" i="21"/>
  <c r="E57" i="21"/>
  <c r="F57" i="21"/>
  <c r="G57" i="21"/>
  <c r="H57" i="21"/>
  <c r="A58" i="21"/>
  <c r="B58" i="21"/>
  <c r="C58" i="21"/>
  <c r="D58" i="21"/>
  <c r="E58" i="21"/>
  <c r="F58" i="21"/>
  <c r="G58" i="21"/>
  <c r="H58" i="21"/>
  <c r="A59" i="21"/>
  <c r="B59" i="21"/>
  <c r="C59" i="21"/>
  <c r="D59" i="21"/>
  <c r="E59" i="21"/>
  <c r="F59" i="21"/>
  <c r="G59" i="21"/>
  <c r="H59" i="21"/>
  <c r="A60" i="21"/>
  <c r="B60" i="21"/>
  <c r="C60" i="21"/>
  <c r="D60" i="21"/>
  <c r="E60" i="21"/>
  <c r="F60" i="21"/>
  <c r="G60" i="21"/>
  <c r="H60" i="21"/>
  <c r="A61" i="21"/>
  <c r="B61" i="21"/>
  <c r="C61" i="21"/>
  <c r="D61" i="21"/>
  <c r="E61" i="21"/>
  <c r="F61" i="21"/>
  <c r="G61" i="21"/>
  <c r="H61" i="21"/>
  <c r="A62" i="21"/>
  <c r="B62" i="21"/>
  <c r="C62" i="21"/>
  <c r="D62" i="21"/>
  <c r="E62" i="21"/>
  <c r="F62" i="21"/>
  <c r="G62" i="21"/>
  <c r="H62" i="21"/>
  <c r="A63" i="21"/>
  <c r="B63" i="21"/>
  <c r="C63" i="21"/>
  <c r="D63" i="21"/>
  <c r="E63" i="21"/>
  <c r="F63" i="21"/>
  <c r="G63" i="21"/>
  <c r="H63" i="21"/>
  <c r="A64" i="21"/>
  <c r="B64" i="21"/>
  <c r="C64" i="21"/>
  <c r="D64" i="21"/>
  <c r="E64" i="21"/>
  <c r="F64" i="21"/>
  <c r="G64" i="21"/>
  <c r="H64" i="21"/>
  <c r="A65" i="21"/>
  <c r="B65" i="21"/>
  <c r="C65" i="21"/>
  <c r="D65" i="21"/>
  <c r="E65" i="21"/>
  <c r="F65" i="21"/>
  <c r="G65" i="21"/>
  <c r="H65" i="21"/>
  <c r="A66" i="21"/>
  <c r="B66" i="21"/>
  <c r="C66" i="21"/>
  <c r="D66" i="21"/>
  <c r="E66" i="21"/>
  <c r="F66" i="21"/>
  <c r="G66" i="21"/>
  <c r="H66" i="21"/>
  <c r="A25" i="21"/>
  <c r="B25" i="21"/>
  <c r="C25" i="21"/>
  <c r="D25" i="21"/>
  <c r="E25" i="21"/>
  <c r="F25" i="21"/>
  <c r="G25" i="21"/>
  <c r="H25" i="21"/>
  <c r="A26" i="21"/>
  <c r="B26" i="21"/>
  <c r="C26" i="21"/>
  <c r="D26" i="21"/>
  <c r="E26" i="21"/>
  <c r="F26" i="21"/>
  <c r="G26" i="21"/>
  <c r="H26" i="21"/>
  <c r="A27" i="21"/>
  <c r="B27" i="21"/>
  <c r="C27" i="21"/>
  <c r="D27" i="21"/>
  <c r="E27" i="21"/>
  <c r="F27" i="21"/>
  <c r="G27" i="21"/>
  <c r="H27" i="21"/>
  <c r="A28" i="21"/>
  <c r="B28" i="21"/>
  <c r="C28" i="21"/>
  <c r="D28" i="21"/>
  <c r="E28" i="21"/>
  <c r="F28" i="21"/>
  <c r="G28" i="21"/>
  <c r="H28" i="21"/>
  <c r="A29" i="21"/>
  <c r="B29" i="21"/>
  <c r="C29" i="21"/>
  <c r="D29" i="21"/>
  <c r="E29" i="21"/>
  <c r="F29" i="21"/>
  <c r="G29" i="21"/>
  <c r="H29" i="21"/>
  <c r="A30" i="21"/>
  <c r="B30" i="21"/>
  <c r="C30" i="21"/>
  <c r="D30" i="21"/>
  <c r="E30" i="21"/>
  <c r="F30" i="21"/>
  <c r="G30" i="21"/>
  <c r="H30" i="21"/>
  <c r="A31" i="21"/>
  <c r="B31" i="21"/>
  <c r="C31" i="21"/>
  <c r="D31" i="21"/>
  <c r="E31" i="21"/>
  <c r="F31" i="21"/>
  <c r="G31" i="21"/>
  <c r="H31" i="21"/>
  <c r="A32" i="21"/>
  <c r="B32" i="21"/>
  <c r="C32" i="21"/>
  <c r="D32" i="21"/>
  <c r="E32" i="21"/>
  <c r="F32" i="21"/>
  <c r="G32" i="21"/>
  <c r="H32" i="21"/>
  <c r="A33" i="21"/>
  <c r="B33" i="21"/>
  <c r="C33" i="21"/>
  <c r="D33" i="21"/>
  <c r="E33" i="21"/>
  <c r="F33" i="21"/>
  <c r="G33" i="21"/>
  <c r="H33" i="21"/>
  <c r="A34" i="21"/>
  <c r="B34" i="21"/>
  <c r="C34" i="21"/>
  <c r="D34" i="21"/>
  <c r="E34" i="21"/>
  <c r="F34" i="21"/>
  <c r="G34" i="21"/>
  <c r="H34" i="21"/>
  <c r="A35" i="21"/>
  <c r="B35" i="21"/>
  <c r="C35" i="21"/>
  <c r="D35" i="21"/>
  <c r="E35" i="21"/>
  <c r="F35" i="21"/>
  <c r="G35" i="21"/>
  <c r="H35" i="21"/>
  <c r="A36" i="21"/>
  <c r="B36" i="21"/>
  <c r="C36" i="21"/>
  <c r="D36" i="21"/>
  <c r="E36" i="21"/>
  <c r="F36" i="21"/>
  <c r="G36" i="21"/>
  <c r="H36" i="21"/>
  <c r="A37" i="21"/>
  <c r="B37" i="21"/>
  <c r="C37" i="21"/>
  <c r="D37" i="21"/>
  <c r="E37" i="21"/>
  <c r="F37" i="21"/>
  <c r="G37" i="21"/>
  <c r="H37" i="21"/>
  <c r="A38" i="21"/>
  <c r="B38" i="21"/>
  <c r="C38" i="21"/>
  <c r="D38" i="21"/>
  <c r="E38" i="21"/>
  <c r="F38" i="21"/>
  <c r="G38" i="21"/>
  <c r="H38" i="21"/>
  <c r="A39" i="21"/>
  <c r="B39" i="21"/>
  <c r="C39" i="21"/>
  <c r="D39" i="21"/>
  <c r="E39" i="21"/>
  <c r="F39" i="21"/>
  <c r="G39" i="21"/>
  <c r="H39" i="21"/>
  <c r="A40" i="21"/>
  <c r="B40" i="21"/>
  <c r="C40" i="21"/>
  <c r="D40" i="21"/>
  <c r="E40" i="21"/>
  <c r="F40" i="21"/>
  <c r="G40" i="21"/>
  <c r="H40" i="21"/>
  <c r="A41" i="21"/>
  <c r="B41" i="21"/>
  <c r="C41" i="21"/>
  <c r="D41" i="21"/>
  <c r="E41" i="21"/>
  <c r="F41" i="21"/>
  <c r="G41" i="21"/>
  <c r="H41" i="21"/>
  <c r="A42" i="21"/>
  <c r="B42" i="21"/>
  <c r="C42" i="21"/>
  <c r="D42" i="21"/>
  <c r="E42" i="21"/>
  <c r="F42" i="21"/>
  <c r="G42" i="21"/>
  <c r="H42" i="21"/>
  <c r="A43" i="21"/>
  <c r="B43" i="21"/>
  <c r="C43" i="21"/>
  <c r="D43" i="21"/>
  <c r="E43" i="21"/>
  <c r="F43" i="21"/>
  <c r="G43" i="21"/>
  <c r="H43" i="21"/>
  <c r="A44" i="21"/>
  <c r="B44" i="21"/>
  <c r="C44" i="21"/>
  <c r="D44" i="21"/>
  <c r="E44" i="21"/>
  <c r="F44" i="21"/>
  <c r="G44" i="21"/>
  <c r="H44" i="21"/>
  <c r="A45" i="21"/>
  <c r="B45" i="21"/>
  <c r="C45" i="21"/>
  <c r="D45" i="21"/>
  <c r="E45" i="21"/>
  <c r="F45" i="21"/>
  <c r="G45" i="21"/>
  <c r="H45" i="21"/>
  <c r="A46" i="21"/>
  <c r="B46" i="21"/>
  <c r="C46" i="21"/>
  <c r="D46" i="21"/>
  <c r="E46" i="21"/>
  <c r="F46" i="21"/>
  <c r="G46" i="21"/>
  <c r="H46" i="21"/>
  <c r="A47" i="21"/>
  <c r="B47" i="21"/>
  <c r="C47" i="21"/>
  <c r="D47" i="21"/>
  <c r="E47" i="21"/>
  <c r="F47" i="21"/>
  <c r="G47" i="21"/>
  <c r="H47" i="21"/>
  <c r="A4" i="21"/>
  <c r="B4" i="21"/>
  <c r="C4" i="21"/>
  <c r="D4" i="21"/>
  <c r="E4" i="21"/>
  <c r="F4" i="21"/>
  <c r="G4" i="21"/>
  <c r="H4" i="21"/>
  <c r="I4" i="21"/>
  <c r="A5" i="21"/>
  <c r="B5" i="21"/>
  <c r="C5" i="21"/>
  <c r="D5" i="21"/>
  <c r="E5" i="21"/>
  <c r="F5" i="21"/>
  <c r="G5" i="21"/>
  <c r="H5" i="21"/>
  <c r="I5" i="21"/>
  <c r="A6" i="21"/>
  <c r="B6" i="21"/>
  <c r="C6" i="21"/>
  <c r="D6" i="21"/>
  <c r="E6" i="21"/>
  <c r="F6" i="21"/>
  <c r="G6" i="21"/>
  <c r="H6" i="21"/>
  <c r="I6" i="21"/>
  <c r="A7" i="21"/>
  <c r="B7" i="21"/>
  <c r="C7" i="21"/>
  <c r="D7" i="21"/>
  <c r="E7" i="21"/>
  <c r="F7" i="21"/>
  <c r="G7" i="21"/>
  <c r="H7" i="21"/>
  <c r="I7" i="21"/>
  <c r="A8" i="21"/>
  <c r="B8" i="21"/>
  <c r="C8" i="21"/>
  <c r="D8" i="21"/>
  <c r="E8" i="21"/>
  <c r="F8" i="21"/>
  <c r="G8" i="21"/>
  <c r="H8" i="21"/>
  <c r="I8" i="21"/>
  <c r="A9" i="21"/>
  <c r="B9" i="21"/>
  <c r="C9" i="21"/>
  <c r="D9" i="21"/>
  <c r="E9" i="21"/>
  <c r="F9" i="21"/>
  <c r="G9" i="21"/>
  <c r="H9" i="21"/>
  <c r="I9" i="21"/>
  <c r="A10" i="21"/>
  <c r="B10" i="21"/>
  <c r="C10" i="21"/>
  <c r="D10" i="21"/>
  <c r="E10" i="21"/>
  <c r="F10" i="21"/>
  <c r="G10" i="21"/>
  <c r="H10" i="21"/>
  <c r="I10" i="21"/>
  <c r="A11" i="21"/>
  <c r="B11" i="21"/>
  <c r="C11" i="21"/>
  <c r="D11" i="21"/>
  <c r="E11" i="21"/>
  <c r="F11" i="21"/>
  <c r="G11" i="21"/>
  <c r="H11" i="21"/>
  <c r="I11" i="21"/>
  <c r="A12" i="21"/>
  <c r="B12" i="21"/>
  <c r="C12" i="21"/>
  <c r="D12" i="21"/>
  <c r="E12" i="21"/>
  <c r="F12" i="21"/>
  <c r="G12" i="21"/>
  <c r="H12" i="21"/>
  <c r="I12" i="21"/>
  <c r="A13" i="21"/>
  <c r="B13" i="21"/>
  <c r="C13" i="21"/>
  <c r="D13" i="21"/>
  <c r="E13" i="21"/>
  <c r="F13" i="21"/>
  <c r="G13" i="21"/>
  <c r="H13" i="21"/>
  <c r="I13" i="21"/>
  <c r="A14" i="21"/>
  <c r="B14" i="21"/>
  <c r="C14" i="21"/>
  <c r="D14" i="21"/>
  <c r="E14" i="21"/>
  <c r="F14" i="21"/>
  <c r="G14" i="21"/>
  <c r="H14" i="21"/>
  <c r="I14" i="21"/>
  <c r="A15" i="21"/>
  <c r="B15" i="21"/>
  <c r="C15" i="21"/>
  <c r="D15" i="21"/>
  <c r="E15" i="21"/>
  <c r="F15" i="21"/>
  <c r="G15" i="21"/>
  <c r="H15" i="21"/>
  <c r="I15" i="21"/>
  <c r="A16" i="21"/>
  <c r="B16" i="21"/>
  <c r="C16" i="21"/>
  <c r="D16" i="21"/>
  <c r="E16" i="21"/>
  <c r="F16" i="21"/>
  <c r="G16" i="21"/>
  <c r="H16" i="21"/>
  <c r="I16" i="21"/>
  <c r="A17" i="21"/>
  <c r="B17" i="21"/>
  <c r="C17" i="21"/>
  <c r="D17" i="21"/>
  <c r="E17" i="21"/>
  <c r="F17" i="21"/>
  <c r="G17" i="21"/>
  <c r="H17" i="21"/>
  <c r="I17" i="21"/>
  <c r="A18" i="21"/>
  <c r="B18" i="21"/>
  <c r="C18" i="21"/>
  <c r="D18" i="21"/>
  <c r="E18" i="21"/>
  <c r="F18" i="21"/>
  <c r="G18" i="21"/>
  <c r="H18" i="21"/>
  <c r="I18" i="21"/>
  <c r="A19" i="21"/>
  <c r="B19" i="21"/>
  <c r="C19" i="21"/>
  <c r="D19" i="21"/>
  <c r="E19" i="21"/>
  <c r="F19" i="21"/>
  <c r="G19" i="21"/>
  <c r="H19" i="21"/>
  <c r="I19" i="21"/>
  <c r="A20" i="21"/>
  <c r="B20" i="21"/>
  <c r="C20" i="21"/>
  <c r="D20" i="21"/>
  <c r="E20" i="21"/>
  <c r="F20" i="21"/>
  <c r="G20" i="21"/>
  <c r="H20" i="21"/>
  <c r="I20" i="21"/>
  <c r="A21" i="21"/>
  <c r="B21" i="21"/>
  <c r="C21" i="21"/>
  <c r="D21" i="21"/>
  <c r="E21" i="21"/>
  <c r="F21" i="21"/>
  <c r="G21" i="21"/>
  <c r="H21" i="21"/>
  <c r="I21" i="21"/>
  <c r="A22" i="21"/>
  <c r="B22" i="21"/>
  <c r="C22" i="21"/>
  <c r="D22" i="21"/>
  <c r="E22" i="21"/>
  <c r="F22" i="21"/>
  <c r="G22" i="21"/>
  <c r="H22" i="21"/>
  <c r="I22" i="21"/>
  <c r="A23" i="21"/>
  <c r="B23" i="21"/>
  <c r="C23" i="21"/>
  <c r="D23" i="21"/>
  <c r="E23" i="21"/>
  <c r="F23" i="21"/>
  <c r="G23" i="21"/>
  <c r="H23" i="21"/>
  <c r="I23" i="21"/>
  <c r="A24" i="21"/>
  <c r="B24" i="21"/>
  <c r="C24" i="21"/>
  <c r="D24" i="21"/>
  <c r="E24" i="21"/>
  <c r="F24" i="21"/>
  <c r="G24" i="21"/>
  <c r="H24" i="21"/>
  <c r="I24" i="21"/>
  <c r="BQ10" i="13"/>
  <c r="BP10" i="13"/>
  <c r="BO10" i="13"/>
  <c r="BN10" i="13"/>
  <c r="BM10" i="13"/>
  <c r="BL10" i="13"/>
  <c r="BK10" i="13"/>
  <c r="BJ10" i="13"/>
  <c r="BI10" i="13"/>
  <c r="BH10" i="13"/>
  <c r="BG10" i="13"/>
  <c r="BF10" i="13"/>
  <c r="BE10" i="13"/>
  <c r="BD10" i="13"/>
  <c r="BC10" i="13"/>
  <c r="BB10" i="13"/>
  <c r="BA10" i="13"/>
  <c r="AZ10" i="13"/>
  <c r="AY10" i="13"/>
  <c r="AX10" i="13"/>
  <c r="AW10" i="13"/>
  <c r="AV10" i="13"/>
  <c r="AU10" i="13"/>
  <c r="AT10" i="13"/>
  <c r="AS10" i="13"/>
  <c r="AR10" i="13"/>
  <c r="AQ10" i="13"/>
  <c r="AP10" i="13"/>
  <c r="AO10" i="13"/>
  <c r="AN10" i="13"/>
  <c r="AM10" i="13"/>
  <c r="AL10" i="13"/>
  <c r="AK10" i="13"/>
  <c r="AJ10" i="13"/>
  <c r="AI10" i="13"/>
  <c r="AH10" i="13"/>
  <c r="AG10" i="13"/>
  <c r="AF10" i="13"/>
  <c r="AE10" i="13"/>
  <c r="AD10" i="13"/>
  <c r="AC10" i="13"/>
  <c r="AB10" i="13"/>
  <c r="AA10" i="13"/>
  <c r="Z10" i="13"/>
  <c r="Y10" i="13"/>
  <c r="X10" i="13"/>
  <c r="W10" i="13"/>
  <c r="V10" i="13"/>
  <c r="U10" i="13"/>
  <c r="T10" i="13"/>
  <c r="S10" i="13"/>
  <c r="R10" i="13"/>
  <c r="Q10" i="13"/>
  <c r="P10" i="13"/>
  <c r="O10" i="13"/>
  <c r="N10" i="13"/>
  <c r="M10" i="13"/>
  <c r="L10" i="13"/>
  <c r="K10" i="13"/>
  <c r="J10" i="13"/>
  <c r="I10" i="13"/>
  <c r="H10" i="13"/>
  <c r="G10" i="13"/>
  <c r="F10" i="13"/>
  <c r="E10" i="13"/>
  <c r="D10" i="13"/>
  <c r="C10" i="13"/>
  <c r="B10" i="13"/>
  <c r="BQ9" i="13"/>
  <c r="BP9" i="13"/>
  <c r="BO9" i="13"/>
  <c r="BN9" i="13"/>
  <c r="BM9" i="13"/>
  <c r="BL9" i="13"/>
  <c r="BK9" i="13"/>
  <c r="BJ9" i="13"/>
  <c r="BI9" i="13"/>
  <c r="BH9" i="13"/>
  <c r="BG9" i="13"/>
  <c r="BF9" i="13"/>
  <c r="BE9" i="13"/>
  <c r="BD9" i="13"/>
  <c r="BC9" i="13"/>
  <c r="BB9" i="13"/>
  <c r="BA9" i="13"/>
  <c r="AZ9" i="13"/>
  <c r="AY9" i="13"/>
  <c r="AX9" i="13"/>
  <c r="AW9" i="13"/>
  <c r="AV9" i="13"/>
  <c r="AU9" i="13"/>
  <c r="AT9" i="13"/>
  <c r="AS9" i="13"/>
  <c r="AR9" i="13"/>
  <c r="AQ9" i="13"/>
  <c r="AP9" i="13"/>
  <c r="AO9" i="13"/>
  <c r="AN9" i="13"/>
  <c r="AM9" i="13"/>
  <c r="AL9" i="13"/>
  <c r="AK9" i="13"/>
  <c r="AJ9" i="13"/>
  <c r="AI9" i="13"/>
  <c r="AH9" i="13"/>
  <c r="AG9" i="13"/>
  <c r="AF9" i="13"/>
  <c r="AE9" i="13"/>
  <c r="AD9" i="13"/>
  <c r="AC9" i="13"/>
  <c r="AB9" i="13"/>
  <c r="AA9" i="13"/>
  <c r="Z9" i="13"/>
  <c r="Y9" i="13"/>
  <c r="X9" i="13"/>
  <c r="W9" i="13"/>
  <c r="V9" i="13"/>
  <c r="U9" i="13"/>
  <c r="T9" i="13"/>
  <c r="S9" i="13"/>
  <c r="R9" i="13"/>
  <c r="Q9" i="13"/>
  <c r="P9" i="13"/>
  <c r="O9" i="13"/>
  <c r="N9" i="13"/>
  <c r="M9" i="13"/>
  <c r="L9" i="13"/>
  <c r="K9" i="13"/>
  <c r="J9" i="13"/>
  <c r="I9" i="13"/>
  <c r="H9" i="13"/>
  <c r="G9" i="13"/>
  <c r="F9" i="13"/>
  <c r="E9" i="13"/>
  <c r="D9" i="13"/>
  <c r="C9" i="13"/>
  <c r="B9" i="13"/>
  <c r="BQ8" i="13"/>
  <c r="BP8" i="13"/>
  <c r="BO8" i="13"/>
  <c r="BN8" i="13"/>
  <c r="BM8" i="13"/>
  <c r="BL8" i="13"/>
  <c r="BK8" i="13"/>
  <c r="BJ8" i="13"/>
  <c r="BI8" i="13"/>
  <c r="BH8" i="13"/>
  <c r="BG8" i="13"/>
  <c r="BF8" i="13"/>
  <c r="BE8" i="13"/>
  <c r="BD8" i="13"/>
  <c r="BC8" i="13"/>
  <c r="BB8" i="13"/>
  <c r="BA8" i="13"/>
  <c r="AZ8" i="13"/>
  <c r="AY8" i="13"/>
  <c r="AX8" i="13"/>
  <c r="AW8" i="13"/>
  <c r="AV8" i="13"/>
  <c r="AU8" i="13"/>
  <c r="AT8" i="13"/>
  <c r="AS8" i="13"/>
  <c r="AR8" i="13"/>
  <c r="AQ8" i="13"/>
  <c r="AP8" i="13"/>
  <c r="AO8" i="13"/>
  <c r="AN8" i="13"/>
  <c r="AM8" i="13"/>
  <c r="AL8" i="13"/>
  <c r="AK8" i="13"/>
  <c r="AJ8" i="13"/>
  <c r="AI8" i="13"/>
  <c r="AH8" i="13"/>
  <c r="AG8" i="13"/>
  <c r="AF8" i="13"/>
  <c r="AE8" i="13"/>
  <c r="AD8" i="13"/>
  <c r="AC8" i="13"/>
  <c r="AB8" i="13"/>
  <c r="AA8" i="13"/>
  <c r="Z8" i="13"/>
  <c r="Y8" i="13"/>
  <c r="X8" i="13"/>
  <c r="W8" i="13"/>
  <c r="V8" i="13"/>
  <c r="U8" i="13"/>
  <c r="T8" i="13"/>
  <c r="S8" i="13"/>
  <c r="R8" i="13"/>
  <c r="Q8" i="13"/>
  <c r="P8" i="13"/>
  <c r="O8" i="13"/>
  <c r="N8" i="13"/>
  <c r="M8" i="13"/>
  <c r="L8" i="13"/>
  <c r="K8" i="13"/>
  <c r="J8" i="13"/>
  <c r="I8" i="13"/>
  <c r="H8" i="13"/>
  <c r="G8" i="13"/>
  <c r="F8" i="13"/>
  <c r="E8" i="13"/>
  <c r="D8" i="13"/>
  <c r="C8" i="13"/>
  <c r="B8" i="13"/>
  <c r="BQ7" i="13"/>
  <c r="BP7" i="13"/>
  <c r="BO7" i="13"/>
  <c r="BN7" i="13"/>
  <c r="BM7" i="13"/>
  <c r="BL7" i="13"/>
  <c r="BK7" i="13"/>
  <c r="BJ7" i="13"/>
  <c r="BI7" i="13"/>
  <c r="BH7" i="13"/>
  <c r="BG7" i="13"/>
  <c r="BF7" i="13"/>
  <c r="BE7" i="13"/>
  <c r="BD7" i="13"/>
  <c r="BC7" i="13"/>
  <c r="BB7" i="13"/>
  <c r="BA7" i="13"/>
  <c r="AZ7" i="13"/>
  <c r="AY7" i="13"/>
  <c r="AX7" i="13"/>
  <c r="AW7" i="13"/>
  <c r="AV7" i="13"/>
  <c r="AU7" i="13"/>
  <c r="AT7" i="13"/>
  <c r="AS7" i="13"/>
  <c r="AR7" i="13"/>
  <c r="AQ7" i="13"/>
  <c r="AP7" i="13"/>
  <c r="AO7" i="13"/>
  <c r="AN7" i="13"/>
  <c r="AM7" i="13"/>
  <c r="AL7" i="13"/>
  <c r="AK7" i="13"/>
  <c r="AJ7" i="13"/>
  <c r="AI7" i="13"/>
  <c r="AH7" i="13"/>
  <c r="AG7" i="13"/>
  <c r="AF7" i="13"/>
  <c r="AE7" i="13"/>
  <c r="AD7" i="13"/>
  <c r="AC7" i="13"/>
  <c r="AB7" i="13"/>
  <c r="AA7" i="13"/>
  <c r="Z7" i="13"/>
  <c r="Y7" i="13"/>
  <c r="X7" i="13"/>
  <c r="W7" i="13"/>
  <c r="V7" i="13"/>
  <c r="U7" i="13"/>
  <c r="T7" i="13"/>
  <c r="S7" i="13"/>
  <c r="R7" i="13"/>
  <c r="Q7" i="13"/>
  <c r="P7" i="13"/>
  <c r="O7" i="13"/>
  <c r="N7" i="13"/>
  <c r="M7" i="13"/>
  <c r="L7" i="13"/>
  <c r="K7" i="13"/>
  <c r="J7" i="13"/>
  <c r="I7" i="13"/>
  <c r="H7" i="13"/>
  <c r="G7" i="13"/>
  <c r="F7" i="13"/>
  <c r="E7" i="13"/>
  <c r="D7" i="13"/>
  <c r="C7" i="13"/>
  <c r="B7" i="13"/>
  <c r="BQ6" i="13"/>
  <c r="BP6" i="13"/>
  <c r="BO6" i="13"/>
  <c r="BN6" i="13"/>
  <c r="BM6" i="13"/>
  <c r="BL6" i="13"/>
  <c r="BK6" i="13"/>
  <c r="BJ6" i="13"/>
  <c r="BI6" i="13"/>
  <c r="BH6" i="13"/>
  <c r="BG6" i="13"/>
  <c r="BF6" i="13"/>
  <c r="BE6" i="13"/>
  <c r="BD6" i="13"/>
  <c r="BC6" i="13"/>
  <c r="BB6" i="13"/>
  <c r="BA6" i="13"/>
  <c r="AZ6" i="13"/>
  <c r="AY6" i="13"/>
  <c r="AX6" i="13"/>
  <c r="AW6" i="13"/>
  <c r="AV6" i="13"/>
  <c r="AU6" i="13"/>
  <c r="AT6" i="13"/>
  <c r="AS6" i="13"/>
  <c r="AR6" i="13"/>
  <c r="AQ6" i="13"/>
  <c r="AP6" i="13"/>
  <c r="AO6" i="13"/>
  <c r="AN6" i="13"/>
  <c r="AM6" i="13"/>
  <c r="AL6" i="13"/>
  <c r="AK6" i="13"/>
  <c r="AJ6" i="13"/>
  <c r="AI6" i="13"/>
  <c r="AH6" i="13"/>
  <c r="AG6" i="13"/>
  <c r="AF6" i="13"/>
  <c r="AE6" i="13"/>
  <c r="AD6" i="13"/>
  <c r="AC6" i="13"/>
  <c r="AB6" i="13"/>
  <c r="AA6" i="13"/>
  <c r="Z6" i="13"/>
  <c r="Y6" i="13"/>
  <c r="X6" i="13"/>
  <c r="W6" i="13"/>
  <c r="V6" i="13"/>
  <c r="U6" i="13"/>
  <c r="T6" i="13"/>
  <c r="S6" i="13"/>
  <c r="R6" i="13"/>
  <c r="Q6" i="13"/>
  <c r="P6" i="13"/>
  <c r="O6" i="13"/>
  <c r="N6" i="13"/>
  <c r="M6" i="13"/>
  <c r="L6" i="13"/>
  <c r="K6" i="13"/>
  <c r="J6" i="13"/>
  <c r="I6" i="13"/>
  <c r="H6" i="13"/>
  <c r="G6" i="13"/>
  <c r="F6" i="13"/>
  <c r="E6" i="13"/>
  <c r="D6" i="13"/>
  <c r="C6" i="13"/>
  <c r="B6" i="13"/>
  <c r="BQ5" i="13"/>
  <c r="BP5" i="13"/>
  <c r="BO5" i="13"/>
  <c r="BN5" i="13"/>
  <c r="BM5" i="13"/>
  <c r="BL5" i="13"/>
  <c r="BK5" i="13"/>
  <c r="BJ5" i="13"/>
  <c r="BI5" i="13"/>
  <c r="BH5" i="13"/>
  <c r="BG5" i="13"/>
  <c r="BF5" i="13"/>
  <c r="BE5" i="13"/>
  <c r="BD5" i="13"/>
  <c r="BC5" i="13"/>
  <c r="BB5" i="13"/>
  <c r="BA5" i="13"/>
  <c r="AZ5" i="13"/>
  <c r="AY5" i="13"/>
  <c r="AX5" i="13"/>
  <c r="AW5" i="13"/>
  <c r="AV5" i="13"/>
  <c r="AU5" i="13"/>
  <c r="AT5" i="13"/>
  <c r="AS5" i="13"/>
  <c r="AR5" i="13"/>
  <c r="AQ5" i="13"/>
  <c r="AP5" i="13"/>
  <c r="AO5" i="13"/>
  <c r="AN5" i="13"/>
  <c r="AM5" i="13"/>
  <c r="AL5" i="13"/>
  <c r="AK5" i="13"/>
  <c r="AJ5" i="13"/>
  <c r="AI5" i="13"/>
  <c r="AH5" i="13"/>
  <c r="AG5" i="13"/>
  <c r="AF5" i="13"/>
  <c r="AE5" i="13"/>
  <c r="AD5" i="13"/>
  <c r="AC5" i="13"/>
  <c r="AB5" i="13"/>
  <c r="AA5" i="13"/>
  <c r="Z5" i="13"/>
  <c r="Y5" i="13"/>
  <c r="X5" i="13"/>
  <c r="W5" i="13"/>
  <c r="V5" i="13"/>
  <c r="U5" i="13"/>
  <c r="T5" i="13"/>
  <c r="S5" i="13"/>
  <c r="R5" i="13"/>
  <c r="Q5" i="13"/>
  <c r="P5" i="13"/>
  <c r="O5" i="13"/>
  <c r="N5" i="13"/>
  <c r="M5" i="13"/>
  <c r="L5" i="13"/>
  <c r="K5" i="13"/>
  <c r="J5" i="13"/>
  <c r="I5" i="13"/>
  <c r="H5" i="13"/>
  <c r="G5" i="13"/>
  <c r="F5" i="13"/>
  <c r="E5" i="13"/>
  <c r="D5" i="13"/>
  <c r="C5" i="13"/>
  <c r="B5" i="13"/>
  <c r="BQ4" i="13"/>
  <c r="BP4" i="13"/>
  <c r="BO4" i="13"/>
  <c r="BN4" i="13"/>
  <c r="BM4" i="13"/>
  <c r="BL4" i="13"/>
  <c r="BK4" i="13"/>
  <c r="BJ4" i="13"/>
  <c r="BI4" i="13"/>
  <c r="BH4" i="13"/>
  <c r="BG4" i="13"/>
  <c r="BF4" i="13"/>
  <c r="BE4" i="13"/>
  <c r="BD4" i="13"/>
  <c r="BC4" i="13"/>
  <c r="BB4" i="13"/>
  <c r="BA4" i="13"/>
  <c r="AZ4" i="13"/>
  <c r="AY4" i="13"/>
  <c r="AX4" i="13"/>
  <c r="AW4" i="13"/>
  <c r="AV4" i="13"/>
  <c r="AU4" i="13"/>
  <c r="AT4" i="13"/>
  <c r="AS4" i="13"/>
  <c r="AR4" i="13"/>
  <c r="AQ4" i="13"/>
  <c r="AP4" i="13"/>
  <c r="AO4" i="13"/>
  <c r="AN4" i="13"/>
  <c r="AM4" i="13"/>
  <c r="AL4" i="13"/>
  <c r="AK4" i="13"/>
  <c r="AJ4" i="13"/>
  <c r="AI4" i="13"/>
  <c r="AH4" i="13"/>
  <c r="AG4" i="13"/>
  <c r="AF4" i="13"/>
  <c r="AE4" i="13"/>
  <c r="AD4" i="13"/>
  <c r="AC4" i="13"/>
  <c r="AB4" i="13"/>
  <c r="AA4" i="13"/>
  <c r="Z4" i="13"/>
  <c r="Y4" i="13"/>
  <c r="X4" i="13"/>
  <c r="W4" i="13"/>
  <c r="V4" i="13"/>
  <c r="U4" i="13"/>
  <c r="T4" i="13"/>
  <c r="S4" i="13"/>
  <c r="R4" i="13"/>
  <c r="Q4" i="13"/>
  <c r="P4" i="13"/>
  <c r="O4" i="13"/>
  <c r="N4" i="13"/>
  <c r="M4" i="13"/>
  <c r="L4" i="13"/>
  <c r="K4" i="13"/>
  <c r="J4" i="13"/>
  <c r="I4" i="13"/>
  <c r="H4" i="13"/>
  <c r="G4" i="13"/>
  <c r="F4" i="13"/>
  <c r="E4" i="13"/>
  <c r="D4" i="13"/>
  <c r="C4" i="13"/>
  <c r="B4" i="13"/>
  <c r="A5" i="13"/>
  <c r="BQ10" i="12"/>
  <c r="BP10" i="12"/>
  <c r="BO10" i="12"/>
  <c r="BN10" i="12"/>
  <c r="BM10" i="12"/>
  <c r="BL10" i="12"/>
  <c r="BK10" i="12"/>
  <c r="BJ10" i="12"/>
  <c r="BI10" i="12"/>
  <c r="BH10" i="12"/>
  <c r="BG10" i="12"/>
  <c r="BF10" i="12"/>
  <c r="BE10" i="12"/>
  <c r="BD10" i="12"/>
  <c r="BC10" i="12"/>
  <c r="BB10" i="12"/>
  <c r="BA10" i="12"/>
  <c r="AZ10" i="12"/>
  <c r="AY10" i="12"/>
  <c r="AX10" i="12"/>
  <c r="AW10" i="12"/>
  <c r="AV10" i="12"/>
  <c r="AU10" i="12"/>
  <c r="AT10" i="12"/>
  <c r="AS10" i="12"/>
  <c r="AR10" i="12"/>
  <c r="AQ10" i="12"/>
  <c r="AP10" i="12"/>
  <c r="AO10" i="12"/>
  <c r="AN10" i="12"/>
  <c r="AM10" i="12"/>
  <c r="AL10" i="12"/>
  <c r="AK10" i="12"/>
  <c r="AJ10" i="12"/>
  <c r="AI10" i="12"/>
  <c r="AH10" i="12"/>
  <c r="AG10" i="12"/>
  <c r="AF10" i="12"/>
  <c r="AE10" i="12"/>
  <c r="AD10" i="12"/>
  <c r="AC10" i="12"/>
  <c r="AB10" i="12"/>
  <c r="AA10" i="12"/>
  <c r="Z10" i="12"/>
  <c r="Y10" i="12"/>
  <c r="X10" i="12"/>
  <c r="W10" i="12"/>
  <c r="V10" i="12"/>
  <c r="U10" i="12"/>
  <c r="T10" i="12"/>
  <c r="S10" i="12"/>
  <c r="R10" i="12"/>
  <c r="Q10" i="12"/>
  <c r="P10" i="12"/>
  <c r="O10" i="12"/>
  <c r="N10" i="12"/>
  <c r="M10" i="12"/>
  <c r="L10" i="12"/>
  <c r="K10" i="12"/>
  <c r="J10" i="12"/>
  <c r="I10" i="12"/>
  <c r="H10" i="12"/>
  <c r="G10" i="12"/>
  <c r="F10" i="12"/>
  <c r="E10" i="12"/>
  <c r="D10" i="12"/>
  <c r="C10" i="12"/>
  <c r="B10" i="12"/>
  <c r="BQ9" i="12"/>
  <c r="BP9" i="12"/>
  <c r="BO9" i="12"/>
  <c r="BN9" i="12"/>
  <c r="BM9" i="12"/>
  <c r="BL9" i="12"/>
  <c r="BK9" i="12"/>
  <c r="BJ9" i="12"/>
  <c r="BI9" i="12"/>
  <c r="BH9" i="12"/>
  <c r="BG9" i="12"/>
  <c r="BF9" i="12"/>
  <c r="BE9" i="12"/>
  <c r="BD9" i="12"/>
  <c r="BC9" i="12"/>
  <c r="BB9" i="12"/>
  <c r="BA9" i="12"/>
  <c r="AZ9" i="12"/>
  <c r="AY9" i="12"/>
  <c r="AX9" i="12"/>
  <c r="AW9" i="12"/>
  <c r="AV9" i="12"/>
  <c r="AU9" i="12"/>
  <c r="AT9" i="12"/>
  <c r="AS9" i="12"/>
  <c r="AR9" i="12"/>
  <c r="AQ9" i="12"/>
  <c r="AP9" i="12"/>
  <c r="AO9" i="12"/>
  <c r="AN9" i="12"/>
  <c r="AM9" i="12"/>
  <c r="AL9" i="12"/>
  <c r="AK9" i="12"/>
  <c r="AJ9" i="12"/>
  <c r="AI9" i="12"/>
  <c r="AH9" i="12"/>
  <c r="AG9" i="12"/>
  <c r="AF9" i="12"/>
  <c r="AE9" i="12"/>
  <c r="AD9" i="12"/>
  <c r="AC9" i="12"/>
  <c r="AB9" i="12"/>
  <c r="AA9" i="12"/>
  <c r="Z9" i="12"/>
  <c r="Y9" i="12"/>
  <c r="X9" i="12"/>
  <c r="W9" i="12"/>
  <c r="V9" i="12"/>
  <c r="U9" i="12"/>
  <c r="T9" i="12"/>
  <c r="S9" i="12"/>
  <c r="R9" i="12"/>
  <c r="Q9" i="12"/>
  <c r="P9" i="12"/>
  <c r="O9" i="12"/>
  <c r="N9" i="12"/>
  <c r="M9" i="12"/>
  <c r="L9" i="12"/>
  <c r="K9" i="12"/>
  <c r="J9" i="12"/>
  <c r="I9" i="12"/>
  <c r="H9" i="12"/>
  <c r="G9" i="12"/>
  <c r="F9" i="12"/>
  <c r="E9" i="12"/>
  <c r="D9" i="12"/>
  <c r="C9" i="12"/>
  <c r="B9" i="12"/>
  <c r="BQ8" i="12"/>
  <c r="BP8" i="12"/>
  <c r="BO8" i="12"/>
  <c r="BN8" i="12"/>
  <c r="BM8" i="12"/>
  <c r="BL8" i="12"/>
  <c r="BK8" i="12"/>
  <c r="BJ8" i="12"/>
  <c r="BI8" i="12"/>
  <c r="BH8" i="12"/>
  <c r="BG8" i="12"/>
  <c r="BF8" i="12"/>
  <c r="BE8" i="12"/>
  <c r="BD8" i="12"/>
  <c r="BC8" i="12"/>
  <c r="BB8" i="12"/>
  <c r="BA8" i="12"/>
  <c r="AZ8" i="12"/>
  <c r="AY8" i="12"/>
  <c r="AX8" i="12"/>
  <c r="AW8" i="12"/>
  <c r="AV8" i="12"/>
  <c r="AU8" i="12"/>
  <c r="AT8" i="12"/>
  <c r="AS8" i="12"/>
  <c r="AR8" i="12"/>
  <c r="AQ8" i="12"/>
  <c r="AP8" i="12"/>
  <c r="AO8" i="12"/>
  <c r="AN8" i="12"/>
  <c r="AM8" i="12"/>
  <c r="AL8" i="12"/>
  <c r="AK8" i="12"/>
  <c r="AJ8" i="12"/>
  <c r="AI8" i="12"/>
  <c r="AH8" i="12"/>
  <c r="AG8" i="12"/>
  <c r="AF8" i="12"/>
  <c r="AE8" i="12"/>
  <c r="AD8" i="12"/>
  <c r="AC8" i="12"/>
  <c r="AB8" i="12"/>
  <c r="AA8" i="12"/>
  <c r="Z8" i="12"/>
  <c r="Y8" i="12"/>
  <c r="X8" i="12"/>
  <c r="W8" i="12"/>
  <c r="V8" i="12"/>
  <c r="U8" i="12"/>
  <c r="T8" i="12"/>
  <c r="S8" i="12"/>
  <c r="R8" i="12"/>
  <c r="Q8" i="12"/>
  <c r="P8" i="12"/>
  <c r="O8" i="12"/>
  <c r="N8" i="12"/>
  <c r="M8" i="12"/>
  <c r="L8" i="12"/>
  <c r="K8" i="12"/>
  <c r="J8" i="12"/>
  <c r="I8" i="12"/>
  <c r="H8" i="12"/>
  <c r="G8" i="12"/>
  <c r="F8" i="12"/>
  <c r="E8" i="12"/>
  <c r="D8" i="12"/>
  <c r="C8" i="12"/>
  <c r="B8" i="12"/>
  <c r="BQ7" i="12"/>
  <c r="BP7" i="12"/>
  <c r="BO7" i="12"/>
  <c r="BN7" i="12"/>
  <c r="BM7" i="12"/>
  <c r="BL7" i="12"/>
  <c r="BK7" i="12"/>
  <c r="BJ7" i="12"/>
  <c r="BI7" i="12"/>
  <c r="BH7" i="12"/>
  <c r="BG7" i="12"/>
  <c r="BF7" i="12"/>
  <c r="BE7" i="12"/>
  <c r="BD7" i="12"/>
  <c r="BC7" i="12"/>
  <c r="BB7" i="12"/>
  <c r="BA7" i="12"/>
  <c r="AZ7" i="12"/>
  <c r="AY7" i="12"/>
  <c r="AX7" i="12"/>
  <c r="AW7" i="12"/>
  <c r="AV7" i="12"/>
  <c r="AU7" i="12"/>
  <c r="AT7" i="12"/>
  <c r="AS7" i="12"/>
  <c r="AR7" i="12"/>
  <c r="AQ7" i="12"/>
  <c r="AP7" i="12"/>
  <c r="AO7" i="12"/>
  <c r="AN7" i="12"/>
  <c r="AM7" i="12"/>
  <c r="AL7" i="12"/>
  <c r="AK7" i="12"/>
  <c r="AJ7" i="12"/>
  <c r="AI7" i="12"/>
  <c r="AH7" i="12"/>
  <c r="AG7" i="12"/>
  <c r="AF7" i="12"/>
  <c r="AE7" i="12"/>
  <c r="AD7" i="12"/>
  <c r="AC7" i="12"/>
  <c r="AB7" i="12"/>
  <c r="AA7" i="12"/>
  <c r="Z7" i="12"/>
  <c r="Y7" i="12"/>
  <c r="X7" i="12"/>
  <c r="W7" i="12"/>
  <c r="V7" i="12"/>
  <c r="U7" i="12"/>
  <c r="T7" i="12"/>
  <c r="S7" i="12"/>
  <c r="R7" i="12"/>
  <c r="Q7" i="12"/>
  <c r="P7" i="12"/>
  <c r="O7" i="12"/>
  <c r="N7" i="12"/>
  <c r="M7" i="12"/>
  <c r="L7" i="12"/>
  <c r="K7" i="12"/>
  <c r="J7" i="12"/>
  <c r="I7" i="12"/>
  <c r="H7" i="12"/>
  <c r="G7" i="12"/>
  <c r="F7" i="12"/>
  <c r="E7" i="12"/>
  <c r="D7" i="12"/>
  <c r="C7" i="12"/>
  <c r="B7" i="12"/>
  <c r="BQ6" i="12"/>
  <c r="BP6" i="12"/>
  <c r="BO6" i="12"/>
  <c r="BN6" i="12"/>
  <c r="BM6" i="12"/>
  <c r="BL6" i="12"/>
  <c r="BK6" i="12"/>
  <c r="BJ6" i="12"/>
  <c r="BI6" i="12"/>
  <c r="BH6" i="12"/>
  <c r="BG6" i="12"/>
  <c r="BF6" i="12"/>
  <c r="BE6" i="12"/>
  <c r="BD6" i="12"/>
  <c r="BC6" i="12"/>
  <c r="BB6" i="12"/>
  <c r="BA6" i="12"/>
  <c r="AZ6" i="12"/>
  <c r="AY6" i="12"/>
  <c r="AX6" i="12"/>
  <c r="AW6" i="12"/>
  <c r="AV6" i="12"/>
  <c r="AU6" i="12"/>
  <c r="AT6" i="12"/>
  <c r="AS6" i="12"/>
  <c r="AR6" i="12"/>
  <c r="AQ6" i="12"/>
  <c r="AP6" i="12"/>
  <c r="AO6" i="12"/>
  <c r="AN6" i="12"/>
  <c r="AM6" i="12"/>
  <c r="AL6" i="12"/>
  <c r="AK6" i="12"/>
  <c r="AJ6" i="12"/>
  <c r="AI6" i="12"/>
  <c r="AH6" i="12"/>
  <c r="AG6" i="12"/>
  <c r="AF6" i="12"/>
  <c r="AE6" i="12"/>
  <c r="AD6" i="12"/>
  <c r="AC6" i="12"/>
  <c r="AB6" i="12"/>
  <c r="AA6" i="12"/>
  <c r="Z6" i="12"/>
  <c r="Y6" i="12"/>
  <c r="X6" i="12"/>
  <c r="W6" i="12"/>
  <c r="V6" i="12"/>
  <c r="U6" i="12"/>
  <c r="T6" i="12"/>
  <c r="S6" i="12"/>
  <c r="R6" i="12"/>
  <c r="Q6" i="12"/>
  <c r="P6" i="12"/>
  <c r="O6" i="12"/>
  <c r="N6" i="12"/>
  <c r="M6" i="12"/>
  <c r="L6" i="12"/>
  <c r="K6" i="12"/>
  <c r="J6" i="12"/>
  <c r="I6" i="12"/>
  <c r="H6" i="12"/>
  <c r="G6" i="12"/>
  <c r="F6" i="12"/>
  <c r="E6" i="12"/>
  <c r="D6" i="12"/>
  <c r="C6" i="12"/>
  <c r="B6" i="12"/>
  <c r="BQ5" i="12"/>
  <c r="BP5" i="12"/>
  <c r="BO5" i="12"/>
  <c r="BN5" i="12"/>
  <c r="BM5" i="12"/>
  <c r="BL5" i="12"/>
  <c r="BK5" i="12"/>
  <c r="BJ5" i="12"/>
  <c r="BI5" i="12"/>
  <c r="BH5" i="12"/>
  <c r="BG5" i="12"/>
  <c r="BF5" i="12"/>
  <c r="BE5" i="12"/>
  <c r="BD5" i="12"/>
  <c r="BC5" i="12"/>
  <c r="BB5" i="12"/>
  <c r="BA5" i="12"/>
  <c r="AZ5" i="12"/>
  <c r="AY5" i="12"/>
  <c r="AX5" i="12"/>
  <c r="AW5" i="12"/>
  <c r="AV5" i="12"/>
  <c r="AU5" i="12"/>
  <c r="AT5" i="12"/>
  <c r="AS5" i="12"/>
  <c r="AR5" i="12"/>
  <c r="AQ5" i="12"/>
  <c r="AP5" i="12"/>
  <c r="AO5" i="12"/>
  <c r="AN5" i="12"/>
  <c r="AM5" i="12"/>
  <c r="AL5" i="12"/>
  <c r="AK5" i="12"/>
  <c r="AJ5" i="12"/>
  <c r="AI5" i="12"/>
  <c r="AH5" i="12"/>
  <c r="AG5" i="12"/>
  <c r="AF5" i="12"/>
  <c r="AE5" i="12"/>
  <c r="AD5" i="12"/>
  <c r="AC5" i="12"/>
  <c r="AB5" i="12"/>
  <c r="AA5" i="12"/>
  <c r="Z5" i="12"/>
  <c r="Y5" i="12"/>
  <c r="X5" i="12"/>
  <c r="W5" i="12"/>
  <c r="V5" i="12"/>
  <c r="U5" i="12"/>
  <c r="T5" i="12"/>
  <c r="S5" i="12"/>
  <c r="R5" i="12"/>
  <c r="Q5" i="12"/>
  <c r="P5" i="12"/>
  <c r="O5" i="12"/>
  <c r="N5" i="12"/>
  <c r="M5" i="12"/>
  <c r="L5" i="12"/>
  <c r="K5" i="12"/>
  <c r="J5" i="12"/>
  <c r="I5" i="12"/>
  <c r="H5" i="12"/>
  <c r="G5" i="12"/>
  <c r="F5" i="12"/>
  <c r="E5" i="12"/>
  <c r="D5" i="12"/>
  <c r="C5" i="12"/>
  <c r="B5" i="12"/>
  <c r="BQ4" i="12"/>
  <c r="BP4" i="12"/>
  <c r="BO4" i="12"/>
  <c r="BN4" i="12"/>
  <c r="BM4" i="12"/>
  <c r="BL4" i="12"/>
  <c r="BK4" i="12"/>
  <c r="BJ4" i="12"/>
  <c r="BI4" i="12"/>
  <c r="BH4" i="12"/>
  <c r="BG4" i="12"/>
  <c r="BF4" i="12"/>
  <c r="BE4" i="12"/>
  <c r="BD4" i="12"/>
  <c r="BC4" i="12"/>
  <c r="BB4" i="12"/>
  <c r="BA4" i="12"/>
  <c r="AZ4" i="12"/>
  <c r="AY4" i="12"/>
  <c r="AX4" i="12"/>
  <c r="AW4" i="12"/>
  <c r="AV4" i="12"/>
  <c r="AU4" i="12"/>
  <c r="AT4" i="12"/>
  <c r="AS4" i="12"/>
  <c r="AR4" i="12"/>
  <c r="AQ4" i="12"/>
  <c r="AP4" i="12"/>
  <c r="AO4" i="12"/>
  <c r="AN4" i="12"/>
  <c r="AM4" i="12"/>
  <c r="AL4" i="12"/>
  <c r="AK4" i="12"/>
  <c r="AJ4" i="12"/>
  <c r="AI4" i="12"/>
  <c r="AH4" i="12"/>
  <c r="AG4" i="12"/>
  <c r="AF4" i="12"/>
  <c r="AE4" i="12"/>
  <c r="AD4" i="12"/>
  <c r="AC4" i="12"/>
  <c r="AB4" i="12"/>
  <c r="AA4" i="12"/>
  <c r="Z4" i="12"/>
  <c r="Y4" i="12"/>
  <c r="X4" i="12"/>
  <c r="W4" i="12"/>
  <c r="V4" i="12"/>
  <c r="U4" i="12"/>
  <c r="T4" i="12"/>
  <c r="S4" i="12"/>
  <c r="R4" i="12"/>
  <c r="Q4" i="12"/>
  <c r="P4" i="12"/>
  <c r="O4" i="12"/>
  <c r="N4" i="12"/>
  <c r="M4" i="12"/>
  <c r="L4" i="12"/>
  <c r="K4" i="12"/>
  <c r="J4" i="12"/>
  <c r="I4" i="12"/>
  <c r="H4" i="12"/>
  <c r="G4" i="12"/>
  <c r="F4" i="12"/>
  <c r="E4" i="12"/>
  <c r="D4" i="12"/>
  <c r="C4" i="12"/>
  <c r="B4" i="12"/>
  <c r="A5" i="12"/>
  <c r="A211" i="9"/>
  <c r="B211" i="9"/>
  <c r="C211" i="9"/>
  <c r="D211" i="9"/>
  <c r="E211" i="9"/>
  <c r="F211" i="9"/>
  <c r="G211" i="9"/>
  <c r="H211" i="9"/>
  <c r="I211" i="9"/>
  <c r="J211" i="9"/>
  <c r="K211" i="9"/>
  <c r="A212" i="9"/>
  <c r="B212" i="9"/>
  <c r="C212" i="9"/>
  <c r="D212" i="9"/>
  <c r="E212" i="9"/>
  <c r="F212" i="9"/>
  <c r="G212" i="9"/>
  <c r="H212" i="9"/>
  <c r="I212" i="9"/>
  <c r="J212" i="9"/>
  <c r="K212" i="9"/>
  <c r="A213" i="9"/>
  <c r="B213" i="9"/>
  <c r="C213" i="9"/>
  <c r="D213" i="9"/>
  <c r="E213" i="9"/>
  <c r="F213" i="9"/>
  <c r="G213" i="9"/>
  <c r="H213" i="9"/>
  <c r="I213" i="9"/>
  <c r="J213" i="9"/>
  <c r="K213" i="9"/>
  <c r="A214" i="9"/>
  <c r="B214" i="9"/>
  <c r="C214" i="9"/>
  <c r="D214" i="9"/>
  <c r="E214" i="9"/>
  <c r="F214" i="9"/>
  <c r="G214" i="9"/>
  <c r="H214" i="9"/>
  <c r="I214" i="9"/>
  <c r="J214" i="9"/>
  <c r="K214" i="9"/>
  <c r="A215" i="9"/>
  <c r="B215" i="9"/>
  <c r="C215" i="9"/>
  <c r="D215" i="9"/>
  <c r="E215" i="9"/>
  <c r="F215" i="9"/>
  <c r="G215" i="9"/>
  <c r="H215" i="9"/>
  <c r="I215" i="9"/>
  <c r="J215" i="9"/>
  <c r="K215" i="9"/>
  <c r="A216" i="9"/>
  <c r="B216" i="9"/>
  <c r="C216" i="9"/>
  <c r="D216" i="9"/>
  <c r="E216" i="9"/>
  <c r="F216" i="9"/>
  <c r="G216" i="9"/>
  <c r="H216" i="9"/>
  <c r="I216" i="9"/>
  <c r="J216" i="9"/>
  <c r="K216" i="9"/>
  <c r="A217" i="9"/>
  <c r="B217" i="9"/>
  <c r="C217" i="9"/>
  <c r="D217" i="9"/>
  <c r="E217" i="9"/>
  <c r="F217" i="9"/>
  <c r="G217" i="9"/>
  <c r="H217" i="9"/>
  <c r="I217" i="9"/>
  <c r="J217" i="9"/>
  <c r="K217" i="9"/>
  <c r="A218" i="9"/>
  <c r="B218" i="9"/>
  <c r="C218" i="9"/>
  <c r="D218" i="9"/>
  <c r="E218" i="9"/>
  <c r="F218" i="9"/>
  <c r="G218" i="9"/>
  <c r="H218" i="9"/>
  <c r="I218" i="9"/>
  <c r="J218" i="9"/>
  <c r="K218" i="9"/>
  <c r="A219" i="9"/>
  <c r="B219" i="9"/>
  <c r="C219" i="9"/>
  <c r="D219" i="9"/>
  <c r="E219" i="9"/>
  <c r="F219" i="9"/>
  <c r="G219" i="9"/>
  <c r="H219" i="9"/>
  <c r="I219" i="9"/>
  <c r="J219" i="9"/>
  <c r="K219" i="9"/>
  <c r="A220" i="9"/>
  <c r="B220" i="9"/>
  <c r="C220" i="9"/>
  <c r="D220" i="9"/>
  <c r="E220" i="9"/>
  <c r="F220" i="9"/>
  <c r="G220" i="9"/>
  <c r="H220" i="9"/>
  <c r="I220" i="9"/>
  <c r="J220" i="9"/>
  <c r="K220" i="9"/>
  <c r="A221" i="9"/>
  <c r="B221" i="9"/>
  <c r="C221" i="9"/>
  <c r="D221" i="9"/>
  <c r="E221" i="9"/>
  <c r="F221" i="9"/>
  <c r="G221" i="9"/>
  <c r="H221" i="9"/>
  <c r="I221" i="9"/>
  <c r="J221" i="9"/>
  <c r="K221" i="9"/>
  <c r="A222" i="9"/>
  <c r="B222" i="9"/>
  <c r="C222" i="9"/>
  <c r="D222" i="9"/>
  <c r="E222" i="9"/>
  <c r="F222" i="9"/>
  <c r="G222" i="9"/>
  <c r="H222" i="9"/>
  <c r="I222" i="9"/>
  <c r="J222" i="9"/>
  <c r="K222" i="9"/>
  <c r="A223" i="9"/>
  <c r="B223" i="9"/>
  <c r="C223" i="9"/>
  <c r="D223" i="9"/>
  <c r="E223" i="9"/>
  <c r="F223" i="9"/>
  <c r="G223" i="9"/>
  <c r="H223" i="9"/>
  <c r="I223" i="9"/>
  <c r="J223" i="9"/>
  <c r="K223" i="9"/>
  <c r="A224" i="9"/>
  <c r="B224" i="9"/>
  <c r="C224" i="9"/>
  <c r="D224" i="9"/>
  <c r="E224" i="9"/>
  <c r="F224" i="9"/>
  <c r="G224" i="9"/>
  <c r="H224" i="9"/>
  <c r="I224" i="9"/>
  <c r="J224" i="9"/>
  <c r="K224" i="9"/>
  <c r="A225" i="9"/>
  <c r="B225" i="9"/>
  <c r="C225" i="9"/>
  <c r="D225" i="9"/>
  <c r="E225" i="9"/>
  <c r="F225" i="9"/>
  <c r="G225" i="9"/>
  <c r="H225" i="9"/>
  <c r="I225" i="9"/>
  <c r="J225" i="9"/>
  <c r="K225" i="9"/>
  <c r="A226" i="9"/>
  <c r="B226" i="9"/>
  <c r="C226" i="9"/>
  <c r="D226" i="9"/>
  <c r="E226" i="9"/>
  <c r="F226" i="9"/>
  <c r="G226" i="9"/>
  <c r="H226" i="9"/>
  <c r="I226" i="9"/>
  <c r="J226" i="9"/>
  <c r="K226" i="9"/>
  <c r="A227" i="9"/>
  <c r="B227" i="9"/>
  <c r="C227" i="9"/>
  <c r="D227" i="9"/>
  <c r="E227" i="9"/>
  <c r="F227" i="9"/>
  <c r="G227" i="9"/>
  <c r="H227" i="9"/>
  <c r="I227" i="9"/>
  <c r="J227" i="9"/>
  <c r="K227" i="9"/>
  <c r="A228" i="9"/>
  <c r="B228" i="9"/>
  <c r="C228" i="9"/>
  <c r="D228" i="9"/>
  <c r="E228" i="9"/>
  <c r="F228" i="9"/>
  <c r="G228" i="9"/>
  <c r="H228" i="9"/>
  <c r="I228" i="9"/>
  <c r="J228" i="9"/>
  <c r="K228" i="9"/>
  <c r="A229" i="9"/>
  <c r="B229" i="9"/>
  <c r="C229" i="9"/>
  <c r="D229" i="9"/>
  <c r="E229" i="9"/>
  <c r="F229" i="9"/>
  <c r="G229" i="9"/>
  <c r="H229" i="9"/>
  <c r="I229" i="9"/>
  <c r="J229" i="9"/>
  <c r="K229" i="9"/>
  <c r="A230" i="9"/>
  <c r="B230" i="9"/>
  <c r="C230" i="9"/>
  <c r="D230" i="9"/>
  <c r="E230" i="9"/>
  <c r="F230" i="9"/>
  <c r="G230" i="9"/>
  <c r="H230" i="9"/>
  <c r="I230" i="9"/>
  <c r="J230" i="9"/>
  <c r="K230" i="9"/>
  <c r="A231" i="9"/>
  <c r="B231" i="9"/>
  <c r="C231" i="9"/>
  <c r="D231" i="9"/>
  <c r="E231" i="9"/>
  <c r="F231" i="9"/>
  <c r="G231" i="9"/>
  <c r="H231" i="9"/>
  <c r="I231" i="9"/>
  <c r="J231" i="9"/>
  <c r="K231" i="9"/>
  <c r="A232" i="9"/>
  <c r="B232" i="9"/>
  <c r="C232" i="9"/>
  <c r="D232" i="9"/>
  <c r="E232" i="9"/>
  <c r="F232" i="9"/>
  <c r="G232" i="9"/>
  <c r="H232" i="9"/>
  <c r="I232" i="9"/>
  <c r="J232" i="9"/>
  <c r="K232" i="9"/>
  <c r="A233" i="9"/>
  <c r="B233" i="9"/>
  <c r="C233" i="9"/>
  <c r="D233" i="9"/>
  <c r="E233" i="9"/>
  <c r="F233" i="9"/>
  <c r="G233" i="9"/>
  <c r="H233" i="9"/>
  <c r="I233" i="9"/>
  <c r="J233" i="9"/>
  <c r="K233" i="9"/>
  <c r="A234" i="9"/>
  <c r="B234" i="9"/>
  <c r="C234" i="9"/>
  <c r="D234" i="9"/>
  <c r="E234" i="9"/>
  <c r="F234" i="9"/>
  <c r="G234" i="9"/>
  <c r="H234" i="9"/>
  <c r="I234" i="9"/>
  <c r="J234" i="9"/>
  <c r="K234" i="9"/>
  <c r="A235" i="9"/>
  <c r="B235" i="9"/>
  <c r="C235" i="9"/>
  <c r="D235" i="9"/>
  <c r="E235" i="9"/>
  <c r="F235" i="9"/>
  <c r="G235" i="9"/>
  <c r="H235" i="9"/>
  <c r="I235" i="9"/>
  <c r="J235" i="9"/>
  <c r="K235" i="9"/>
  <c r="A236" i="9"/>
  <c r="B236" i="9"/>
  <c r="C236" i="9"/>
  <c r="D236" i="9"/>
  <c r="E236" i="9"/>
  <c r="F236" i="9"/>
  <c r="G236" i="9"/>
  <c r="H236" i="9"/>
  <c r="I236" i="9"/>
  <c r="J236" i="9"/>
  <c r="K236" i="9"/>
  <c r="A237" i="9"/>
  <c r="B237" i="9"/>
  <c r="C237" i="9"/>
  <c r="D237" i="9"/>
  <c r="E237" i="9"/>
  <c r="F237" i="9"/>
  <c r="G237" i="9"/>
  <c r="H237" i="9"/>
  <c r="I237" i="9"/>
  <c r="J237" i="9"/>
  <c r="K237" i="9"/>
  <c r="A238" i="9"/>
  <c r="B238" i="9"/>
  <c r="C238" i="9"/>
  <c r="D238" i="9"/>
  <c r="E238" i="9"/>
  <c r="F238" i="9"/>
  <c r="G238" i="9"/>
  <c r="H238" i="9"/>
  <c r="I238" i="9"/>
  <c r="J238" i="9"/>
  <c r="K238" i="9"/>
  <c r="A239" i="9"/>
  <c r="B239" i="9"/>
  <c r="C239" i="9"/>
  <c r="D239" i="9"/>
  <c r="E239" i="9"/>
  <c r="F239" i="9"/>
  <c r="G239" i="9"/>
  <c r="H239" i="9"/>
  <c r="I239" i="9"/>
  <c r="J239" i="9"/>
  <c r="K239" i="9"/>
  <c r="A240" i="9"/>
  <c r="B240" i="9"/>
  <c r="C240" i="9"/>
  <c r="D240" i="9"/>
  <c r="E240" i="9"/>
  <c r="F240" i="9"/>
  <c r="G240" i="9"/>
  <c r="H240" i="9"/>
  <c r="I240" i="9"/>
  <c r="J240" i="9"/>
  <c r="K240" i="9"/>
  <c r="A241" i="9"/>
  <c r="B241" i="9"/>
  <c r="C241" i="9"/>
  <c r="D241" i="9"/>
  <c r="E241" i="9"/>
  <c r="F241" i="9"/>
  <c r="G241" i="9"/>
  <c r="H241" i="9"/>
  <c r="I241" i="9"/>
  <c r="J241" i="9"/>
  <c r="K241" i="9"/>
  <c r="A242" i="9"/>
  <c r="B242" i="9"/>
  <c r="C242" i="9"/>
  <c r="D242" i="9"/>
  <c r="E242" i="9"/>
  <c r="F242" i="9"/>
  <c r="G242" i="9"/>
  <c r="H242" i="9"/>
  <c r="I242" i="9"/>
  <c r="J242" i="9"/>
  <c r="K242" i="9"/>
  <c r="A243" i="9"/>
  <c r="B243" i="9"/>
  <c r="C243" i="9"/>
  <c r="D243" i="9"/>
  <c r="E243" i="9"/>
  <c r="F243" i="9"/>
  <c r="G243" i="9"/>
  <c r="H243" i="9"/>
  <c r="I243" i="9"/>
  <c r="J243" i="9"/>
  <c r="K243" i="9"/>
  <c r="A244" i="9"/>
  <c r="B244" i="9"/>
  <c r="C244" i="9"/>
  <c r="D244" i="9"/>
  <c r="E244" i="9"/>
  <c r="F244" i="9"/>
  <c r="G244" i="9"/>
  <c r="H244" i="9"/>
  <c r="I244" i="9"/>
  <c r="J244" i="9"/>
  <c r="K244" i="9"/>
  <c r="A245" i="9"/>
  <c r="B245" i="9"/>
  <c r="C245" i="9"/>
  <c r="D245" i="9"/>
  <c r="E245" i="9"/>
  <c r="F245" i="9"/>
  <c r="G245" i="9"/>
  <c r="H245" i="9"/>
  <c r="I245" i="9"/>
  <c r="J245" i="9"/>
  <c r="K245" i="9"/>
  <c r="A175" i="9"/>
  <c r="B175" i="9"/>
  <c r="C175" i="9"/>
  <c r="D175" i="9"/>
  <c r="E175" i="9"/>
  <c r="F175" i="9"/>
  <c r="G175" i="9"/>
  <c r="H175" i="9"/>
  <c r="I175" i="9"/>
  <c r="J175" i="9"/>
  <c r="K175" i="9"/>
  <c r="A176" i="9"/>
  <c r="B176" i="9"/>
  <c r="C176" i="9"/>
  <c r="D176" i="9"/>
  <c r="E176" i="9"/>
  <c r="F176" i="9"/>
  <c r="G176" i="9"/>
  <c r="H176" i="9"/>
  <c r="I176" i="9"/>
  <c r="J176" i="9"/>
  <c r="K176" i="9"/>
  <c r="A177" i="9"/>
  <c r="B177" i="9"/>
  <c r="C177" i="9"/>
  <c r="D177" i="9"/>
  <c r="E177" i="9"/>
  <c r="F177" i="9"/>
  <c r="G177" i="9"/>
  <c r="H177" i="9"/>
  <c r="I177" i="9"/>
  <c r="J177" i="9"/>
  <c r="K177" i="9"/>
  <c r="A178" i="9"/>
  <c r="B178" i="9"/>
  <c r="C178" i="9"/>
  <c r="D178" i="9"/>
  <c r="E178" i="9"/>
  <c r="F178" i="9"/>
  <c r="G178" i="9"/>
  <c r="H178" i="9"/>
  <c r="I178" i="9"/>
  <c r="J178" i="9"/>
  <c r="K178" i="9"/>
  <c r="A179" i="9"/>
  <c r="B179" i="9"/>
  <c r="C179" i="9"/>
  <c r="D179" i="9"/>
  <c r="E179" i="9"/>
  <c r="F179" i="9"/>
  <c r="G179" i="9"/>
  <c r="H179" i="9"/>
  <c r="I179" i="9"/>
  <c r="J179" i="9"/>
  <c r="K179" i="9"/>
  <c r="A180" i="9"/>
  <c r="B180" i="9"/>
  <c r="C180" i="9"/>
  <c r="D180" i="9"/>
  <c r="E180" i="9"/>
  <c r="F180" i="9"/>
  <c r="G180" i="9"/>
  <c r="H180" i="9"/>
  <c r="I180" i="9"/>
  <c r="J180" i="9"/>
  <c r="K180" i="9"/>
  <c r="A181" i="9"/>
  <c r="B181" i="9"/>
  <c r="C181" i="9"/>
  <c r="D181" i="9"/>
  <c r="E181" i="9"/>
  <c r="F181" i="9"/>
  <c r="G181" i="9"/>
  <c r="H181" i="9"/>
  <c r="I181" i="9"/>
  <c r="J181" i="9"/>
  <c r="K181" i="9"/>
  <c r="A182" i="9"/>
  <c r="B182" i="9"/>
  <c r="C182" i="9"/>
  <c r="D182" i="9"/>
  <c r="E182" i="9"/>
  <c r="F182" i="9"/>
  <c r="G182" i="9"/>
  <c r="H182" i="9"/>
  <c r="I182" i="9"/>
  <c r="J182" i="9"/>
  <c r="K182" i="9"/>
  <c r="A183" i="9"/>
  <c r="B183" i="9"/>
  <c r="C183" i="9"/>
  <c r="D183" i="9"/>
  <c r="E183" i="9"/>
  <c r="F183" i="9"/>
  <c r="G183" i="9"/>
  <c r="H183" i="9"/>
  <c r="I183" i="9"/>
  <c r="J183" i="9"/>
  <c r="K183" i="9"/>
  <c r="A184" i="9"/>
  <c r="B184" i="9"/>
  <c r="C184" i="9"/>
  <c r="D184" i="9"/>
  <c r="E184" i="9"/>
  <c r="F184" i="9"/>
  <c r="G184" i="9"/>
  <c r="H184" i="9"/>
  <c r="I184" i="9"/>
  <c r="J184" i="9"/>
  <c r="K184" i="9"/>
  <c r="A185" i="9"/>
  <c r="B185" i="9"/>
  <c r="C185" i="9"/>
  <c r="D185" i="9"/>
  <c r="E185" i="9"/>
  <c r="F185" i="9"/>
  <c r="G185" i="9"/>
  <c r="H185" i="9"/>
  <c r="I185" i="9"/>
  <c r="J185" i="9"/>
  <c r="K185" i="9"/>
  <c r="A186" i="9"/>
  <c r="B186" i="9"/>
  <c r="C186" i="9"/>
  <c r="D186" i="9"/>
  <c r="E186" i="9"/>
  <c r="F186" i="9"/>
  <c r="G186" i="9"/>
  <c r="H186" i="9"/>
  <c r="I186" i="9"/>
  <c r="J186" i="9"/>
  <c r="K186" i="9"/>
  <c r="A187" i="9"/>
  <c r="B187" i="9"/>
  <c r="C187" i="9"/>
  <c r="D187" i="9"/>
  <c r="E187" i="9"/>
  <c r="F187" i="9"/>
  <c r="G187" i="9"/>
  <c r="H187" i="9"/>
  <c r="I187" i="9"/>
  <c r="J187" i="9"/>
  <c r="K187" i="9"/>
  <c r="A188" i="9"/>
  <c r="B188" i="9"/>
  <c r="C188" i="9"/>
  <c r="D188" i="9"/>
  <c r="E188" i="9"/>
  <c r="F188" i="9"/>
  <c r="G188" i="9"/>
  <c r="H188" i="9"/>
  <c r="I188" i="9"/>
  <c r="J188" i="9"/>
  <c r="K188" i="9"/>
  <c r="A189" i="9"/>
  <c r="B189" i="9"/>
  <c r="C189" i="9"/>
  <c r="D189" i="9"/>
  <c r="E189" i="9"/>
  <c r="F189" i="9"/>
  <c r="G189" i="9"/>
  <c r="H189" i="9"/>
  <c r="I189" i="9"/>
  <c r="J189" i="9"/>
  <c r="K189" i="9"/>
  <c r="A190" i="9"/>
  <c r="B190" i="9"/>
  <c r="C190" i="9"/>
  <c r="D190" i="9"/>
  <c r="E190" i="9"/>
  <c r="F190" i="9"/>
  <c r="G190" i="9"/>
  <c r="H190" i="9"/>
  <c r="I190" i="9"/>
  <c r="J190" i="9"/>
  <c r="K190" i="9"/>
  <c r="A191" i="9"/>
  <c r="B191" i="9"/>
  <c r="C191" i="9"/>
  <c r="D191" i="9"/>
  <c r="E191" i="9"/>
  <c r="F191" i="9"/>
  <c r="G191" i="9"/>
  <c r="H191" i="9"/>
  <c r="I191" i="9"/>
  <c r="J191" i="9"/>
  <c r="K191" i="9"/>
  <c r="A192" i="9"/>
  <c r="B192" i="9"/>
  <c r="C192" i="9"/>
  <c r="D192" i="9"/>
  <c r="E192" i="9"/>
  <c r="F192" i="9"/>
  <c r="G192" i="9"/>
  <c r="H192" i="9"/>
  <c r="I192" i="9"/>
  <c r="J192" i="9"/>
  <c r="K192" i="9"/>
  <c r="A193" i="9"/>
  <c r="B193" i="9"/>
  <c r="C193" i="9"/>
  <c r="D193" i="9"/>
  <c r="E193" i="9"/>
  <c r="F193" i="9"/>
  <c r="G193" i="9"/>
  <c r="H193" i="9"/>
  <c r="I193" i="9"/>
  <c r="J193" i="9"/>
  <c r="K193" i="9"/>
  <c r="A194" i="9"/>
  <c r="B194" i="9"/>
  <c r="C194" i="9"/>
  <c r="D194" i="9"/>
  <c r="E194" i="9"/>
  <c r="F194" i="9"/>
  <c r="G194" i="9"/>
  <c r="H194" i="9"/>
  <c r="I194" i="9"/>
  <c r="J194" i="9"/>
  <c r="K194" i="9"/>
  <c r="A195" i="9"/>
  <c r="B195" i="9"/>
  <c r="C195" i="9"/>
  <c r="D195" i="9"/>
  <c r="E195" i="9"/>
  <c r="F195" i="9"/>
  <c r="G195" i="9"/>
  <c r="H195" i="9"/>
  <c r="I195" i="9"/>
  <c r="J195" i="9"/>
  <c r="K195" i="9"/>
  <c r="A196" i="9"/>
  <c r="B196" i="9"/>
  <c r="C196" i="9"/>
  <c r="D196" i="9"/>
  <c r="E196" i="9"/>
  <c r="F196" i="9"/>
  <c r="G196" i="9"/>
  <c r="H196" i="9"/>
  <c r="I196" i="9"/>
  <c r="J196" i="9"/>
  <c r="K196" i="9"/>
  <c r="A197" i="9"/>
  <c r="B197" i="9"/>
  <c r="C197" i="9"/>
  <c r="D197" i="9"/>
  <c r="E197" i="9"/>
  <c r="F197" i="9"/>
  <c r="G197" i="9"/>
  <c r="H197" i="9"/>
  <c r="I197" i="9"/>
  <c r="J197" i="9"/>
  <c r="K197" i="9"/>
  <c r="A198" i="9"/>
  <c r="B198" i="9"/>
  <c r="C198" i="9"/>
  <c r="D198" i="9"/>
  <c r="E198" i="9"/>
  <c r="F198" i="9"/>
  <c r="G198" i="9"/>
  <c r="H198" i="9"/>
  <c r="I198" i="9"/>
  <c r="J198" i="9"/>
  <c r="K198" i="9"/>
  <c r="A199" i="9"/>
  <c r="B199" i="9"/>
  <c r="C199" i="9"/>
  <c r="D199" i="9"/>
  <c r="E199" i="9"/>
  <c r="F199" i="9"/>
  <c r="G199" i="9"/>
  <c r="H199" i="9"/>
  <c r="I199" i="9"/>
  <c r="J199" i="9"/>
  <c r="K199" i="9"/>
  <c r="A200" i="9"/>
  <c r="B200" i="9"/>
  <c r="C200" i="9"/>
  <c r="D200" i="9"/>
  <c r="E200" i="9"/>
  <c r="F200" i="9"/>
  <c r="G200" i="9"/>
  <c r="H200" i="9"/>
  <c r="I200" i="9"/>
  <c r="J200" i="9"/>
  <c r="K200" i="9"/>
  <c r="A201" i="9"/>
  <c r="B201" i="9"/>
  <c r="C201" i="9"/>
  <c r="D201" i="9"/>
  <c r="E201" i="9"/>
  <c r="F201" i="9"/>
  <c r="G201" i="9"/>
  <c r="H201" i="9"/>
  <c r="I201" i="9"/>
  <c r="J201" i="9"/>
  <c r="K201" i="9"/>
  <c r="A202" i="9"/>
  <c r="B202" i="9"/>
  <c r="C202" i="9"/>
  <c r="D202" i="9"/>
  <c r="E202" i="9"/>
  <c r="F202" i="9"/>
  <c r="G202" i="9"/>
  <c r="H202" i="9"/>
  <c r="I202" i="9"/>
  <c r="J202" i="9"/>
  <c r="K202" i="9"/>
  <c r="A203" i="9"/>
  <c r="B203" i="9"/>
  <c r="C203" i="9"/>
  <c r="D203" i="9"/>
  <c r="E203" i="9"/>
  <c r="F203" i="9"/>
  <c r="G203" i="9"/>
  <c r="H203" i="9"/>
  <c r="I203" i="9"/>
  <c r="J203" i="9"/>
  <c r="K203" i="9"/>
  <c r="A204" i="9"/>
  <c r="B204" i="9"/>
  <c r="C204" i="9"/>
  <c r="D204" i="9"/>
  <c r="E204" i="9"/>
  <c r="F204" i="9"/>
  <c r="G204" i="9"/>
  <c r="H204" i="9"/>
  <c r="I204" i="9"/>
  <c r="J204" i="9"/>
  <c r="K204" i="9"/>
  <c r="A205" i="9"/>
  <c r="B205" i="9"/>
  <c r="C205" i="9"/>
  <c r="D205" i="9"/>
  <c r="E205" i="9"/>
  <c r="F205" i="9"/>
  <c r="G205" i="9"/>
  <c r="H205" i="9"/>
  <c r="I205" i="9"/>
  <c r="J205" i="9"/>
  <c r="K205" i="9"/>
  <c r="A206" i="9"/>
  <c r="B206" i="9"/>
  <c r="C206" i="9"/>
  <c r="D206" i="9"/>
  <c r="E206" i="9"/>
  <c r="F206" i="9"/>
  <c r="G206" i="9"/>
  <c r="H206" i="9"/>
  <c r="I206" i="9"/>
  <c r="J206" i="9"/>
  <c r="K206" i="9"/>
  <c r="A207" i="9"/>
  <c r="B207" i="9"/>
  <c r="C207" i="9"/>
  <c r="D207" i="9"/>
  <c r="E207" i="9"/>
  <c r="F207" i="9"/>
  <c r="G207" i="9"/>
  <c r="H207" i="9"/>
  <c r="I207" i="9"/>
  <c r="J207" i="9"/>
  <c r="K207" i="9"/>
  <c r="A208" i="9"/>
  <c r="B208" i="9"/>
  <c r="C208" i="9"/>
  <c r="D208" i="9"/>
  <c r="E208" i="9"/>
  <c r="F208" i="9"/>
  <c r="G208" i="9"/>
  <c r="H208" i="9"/>
  <c r="I208" i="9"/>
  <c r="J208" i="9"/>
  <c r="K208" i="9"/>
  <c r="A209" i="9"/>
  <c r="B209" i="9"/>
  <c r="C209" i="9"/>
  <c r="D209" i="9"/>
  <c r="E209" i="9"/>
  <c r="F209" i="9"/>
  <c r="G209" i="9"/>
  <c r="H209" i="9"/>
  <c r="I209" i="9"/>
  <c r="J209" i="9"/>
  <c r="K209" i="9"/>
  <c r="A210" i="9"/>
  <c r="B210" i="9"/>
  <c r="C210" i="9"/>
  <c r="D210" i="9"/>
  <c r="E210" i="9"/>
  <c r="F210" i="9"/>
  <c r="G210" i="9"/>
  <c r="H210" i="9"/>
  <c r="I210" i="9"/>
  <c r="J210" i="9"/>
  <c r="K210" i="9"/>
  <c r="A142" i="9"/>
  <c r="B142" i="9"/>
  <c r="C142" i="9"/>
  <c r="D142" i="9"/>
  <c r="E142" i="9"/>
  <c r="F142" i="9"/>
  <c r="G142" i="9"/>
  <c r="H142" i="9"/>
  <c r="I142" i="9"/>
  <c r="J142" i="9"/>
  <c r="K142" i="9"/>
  <c r="A143" i="9"/>
  <c r="B143" i="9"/>
  <c r="C143" i="9"/>
  <c r="D143" i="9"/>
  <c r="E143" i="9"/>
  <c r="F143" i="9"/>
  <c r="G143" i="9"/>
  <c r="H143" i="9"/>
  <c r="I143" i="9"/>
  <c r="J143" i="9"/>
  <c r="K143" i="9"/>
  <c r="A144" i="9"/>
  <c r="B144" i="9"/>
  <c r="C144" i="9"/>
  <c r="D144" i="9"/>
  <c r="E144" i="9"/>
  <c r="F144" i="9"/>
  <c r="G144" i="9"/>
  <c r="H144" i="9"/>
  <c r="I144" i="9"/>
  <c r="J144" i="9"/>
  <c r="K144" i="9"/>
  <c r="A145" i="9"/>
  <c r="B145" i="9"/>
  <c r="C145" i="9"/>
  <c r="D145" i="9"/>
  <c r="E145" i="9"/>
  <c r="F145" i="9"/>
  <c r="G145" i="9"/>
  <c r="H145" i="9"/>
  <c r="I145" i="9"/>
  <c r="J145" i="9"/>
  <c r="K145" i="9"/>
  <c r="A146" i="9"/>
  <c r="B146" i="9"/>
  <c r="C146" i="9"/>
  <c r="D146" i="9"/>
  <c r="E146" i="9"/>
  <c r="F146" i="9"/>
  <c r="G146" i="9"/>
  <c r="H146" i="9"/>
  <c r="I146" i="9"/>
  <c r="J146" i="9"/>
  <c r="K146" i="9"/>
  <c r="A147" i="9"/>
  <c r="B147" i="9"/>
  <c r="C147" i="9"/>
  <c r="D147" i="9"/>
  <c r="E147" i="9"/>
  <c r="F147" i="9"/>
  <c r="G147" i="9"/>
  <c r="H147" i="9"/>
  <c r="I147" i="9"/>
  <c r="J147" i="9"/>
  <c r="K147" i="9"/>
  <c r="A148" i="9"/>
  <c r="B148" i="9"/>
  <c r="C148" i="9"/>
  <c r="D148" i="9"/>
  <c r="E148" i="9"/>
  <c r="F148" i="9"/>
  <c r="G148" i="9"/>
  <c r="H148" i="9"/>
  <c r="I148" i="9"/>
  <c r="J148" i="9"/>
  <c r="K148" i="9"/>
  <c r="A149" i="9"/>
  <c r="B149" i="9"/>
  <c r="C149" i="9"/>
  <c r="D149" i="9"/>
  <c r="E149" i="9"/>
  <c r="F149" i="9"/>
  <c r="G149" i="9"/>
  <c r="H149" i="9"/>
  <c r="I149" i="9"/>
  <c r="J149" i="9"/>
  <c r="K149" i="9"/>
  <c r="A150" i="9"/>
  <c r="B150" i="9"/>
  <c r="C150" i="9"/>
  <c r="D150" i="9"/>
  <c r="E150" i="9"/>
  <c r="F150" i="9"/>
  <c r="G150" i="9"/>
  <c r="H150" i="9"/>
  <c r="I150" i="9"/>
  <c r="J150" i="9"/>
  <c r="K150" i="9"/>
  <c r="A151" i="9"/>
  <c r="B151" i="9"/>
  <c r="C151" i="9"/>
  <c r="D151" i="9"/>
  <c r="E151" i="9"/>
  <c r="F151" i="9"/>
  <c r="G151" i="9"/>
  <c r="H151" i="9"/>
  <c r="I151" i="9"/>
  <c r="J151" i="9"/>
  <c r="K151" i="9"/>
  <c r="A152" i="9"/>
  <c r="B152" i="9"/>
  <c r="C152" i="9"/>
  <c r="D152" i="9"/>
  <c r="E152" i="9"/>
  <c r="F152" i="9"/>
  <c r="G152" i="9"/>
  <c r="H152" i="9"/>
  <c r="I152" i="9"/>
  <c r="J152" i="9"/>
  <c r="K152" i="9"/>
  <c r="A153" i="9"/>
  <c r="B153" i="9"/>
  <c r="C153" i="9"/>
  <c r="D153" i="9"/>
  <c r="E153" i="9"/>
  <c r="F153" i="9"/>
  <c r="G153" i="9"/>
  <c r="H153" i="9"/>
  <c r="I153" i="9"/>
  <c r="J153" i="9"/>
  <c r="K153" i="9"/>
  <c r="A154" i="9"/>
  <c r="B154" i="9"/>
  <c r="C154" i="9"/>
  <c r="D154" i="9"/>
  <c r="E154" i="9"/>
  <c r="F154" i="9"/>
  <c r="G154" i="9"/>
  <c r="H154" i="9"/>
  <c r="I154" i="9"/>
  <c r="J154" i="9"/>
  <c r="K154" i="9"/>
  <c r="A155" i="9"/>
  <c r="B155" i="9"/>
  <c r="C155" i="9"/>
  <c r="D155" i="9"/>
  <c r="E155" i="9"/>
  <c r="F155" i="9"/>
  <c r="G155" i="9"/>
  <c r="H155" i="9"/>
  <c r="I155" i="9"/>
  <c r="J155" i="9"/>
  <c r="K155" i="9"/>
  <c r="A156" i="9"/>
  <c r="B156" i="9"/>
  <c r="C156" i="9"/>
  <c r="D156" i="9"/>
  <c r="E156" i="9"/>
  <c r="F156" i="9"/>
  <c r="G156" i="9"/>
  <c r="H156" i="9"/>
  <c r="I156" i="9"/>
  <c r="J156" i="9"/>
  <c r="K156" i="9"/>
  <c r="A157" i="9"/>
  <c r="B157" i="9"/>
  <c r="C157" i="9"/>
  <c r="D157" i="9"/>
  <c r="E157" i="9"/>
  <c r="F157" i="9"/>
  <c r="G157" i="9"/>
  <c r="H157" i="9"/>
  <c r="I157" i="9"/>
  <c r="J157" i="9"/>
  <c r="K157" i="9"/>
  <c r="A158" i="9"/>
  <c r="B158" i="9"/>
  <c r="C158" i="9"/>
  <c r="D158" i="9"/>
  <c r="E158" i="9"/>
  <c r="F158" i="9"/>
  <c r="G158" i="9"/>
  <c r="H158" i="9"/>
  <c r="I158" i="9"/>
  <c r="J158" i="9"/>
  <c r="K158" i="9"/>
  <c r="A159" i="9"/>
  <c r="B159" i="9"/>
  <c r="C159" i="9"/>
  <c r="D159" i="9"/>
  <c r="E159" i="9"/>
  <c r="F159" i="9"/>
  <c r="G159" i="9"/>
  <c r="H159" i="9"/>
  <c r="I159" i="9"/>
  <c r="J159" i="9"/>
  <c r="K159" i="9"/>
  <c r="A160" i="9"/>
  <c r="B160" i="9"/>
  <c r="C160" i="9"/>
  <c r="D160" i="9"/>
  <c r="E160" i="9"/>
  <c r="F160" i="9"/>
  <c r="G160" i="9"/>
  <c r="H160" i="9"/>
  <c r="I160" i="9"/>
  <c r="J160" i="9"/>
  <c r="K160" i="9"/>
  <c r="A161" i="9"/>
  <c r="B161" i="9"/>
  <c r="C161" i="9"/>
  <c r="D161" i="9"/>
  <c r="E161" i="9"/>
  <c r="F161" i="9"/>
  <c r="G161" i="9"/>
  <c r="H161" i="9"/>
  <c r="I161" i="9"/>
  <c r="J161" i="9"/>
  <c r="K161" i="9"/>
  <c r="A162" i="9"/>
  <c r="B162" i="9"/>
  <c r="C162" i="9"/>
  <c r="D162" i="9"/>
  <c r="E162" i="9"/>
  <c r="F162" i="9"/>
  <c r="G162" i="9"/>
  <c r="H162" i="9"/>
  <c r="I162" i="9"/>
  <c r="J162" i="9"/>
  <c r="K162" i="9"/>
  <c r="A163" i="9"/>
  <c r="B163" i="9"/>
  <c r="C163" i="9"/>
  <c r="D163" i="9"/>
  <c r="E163" i="9"/>
  <c r="F163" i="9"/>
  <c r="G163" i="9"/>
  <c r="H163" i="9"/>
  <c r="I163" i="9"/>
  <c r="J163" i="9"/>
  <c r="K163" i="9"/>
  <c r="A164" i="9"/>
  <c r="B164" i="9"/>
  <c r="C164" i="9"/>
  <c r="D164" i="9"/>
  <c r="E164" i="9"/>
  <c r="F164" i="9"/>
  <c r="G164" i="9"/>
  <c r="H164" i="9"/>
  <c r="I164" i="9"/>
  <c r="J164" i="9"/>
  <c r="K164" i="9"/>
  <c r="A165" i="9"/>
  <c r="B165" i="9"/>
  <c r="C165" i="9"/>
  <c r="D165" i="9"/>
  <c r="E165" i="9"/>
  <c r="F165" i="9"/>
  <c r="G165" i="9"/>
  <c r="H165" i="9"/>
  <c r="I165" i="9"/>
  <c r="J165" i="9"/>
  <c r="K165" i="9"/>
  <c r="A166" i="9"/>
  <c r="B166" i="9"/>
  <c r="C166" i="9"/>
  <c r="D166" i="9"/>
  <c r="E166" i="9"/>
  <c r="F166" i="9"/>
  <c r="G166" i="9"/>
  <c r="H166" i="9"/>
  <c r="I166" i="9"/>
  <c r="J166" i="9"/>
  <c r="K166" i="9"/>
  <c r="A167" i="9"/>
  <c r="B167" i="9"/>
  <c r="C167" i="9"/>
  <c r="D167" i="9"/>
  <c r="E167" i="9"/>
  <c r="F167" i="9"/>
  <c r="G167" i="9"/>
  <c r="H167" i="9"/>
  <c r="I167" i="9"/>
  <c r="J167" i="9"/>
  <c r="K167" i="9"/>
  <c r="A168" i="9"/>
  <c r="B168" i="9"/>
  <c r="C168" i="9"/>
  <c r="D168" i="9"/>
  <c r="E168" i="9"/>
  <c r="F168" i="9"/>
  <c r="G168" i="9"/>
  <c r="H168" i="9"/>
  <c r="I168" i="9"/>
  <c r="J168" i="9"/>
  <c r="K168" i="9"/>
  <c r="A169" i="9"/>
  <c r="B169" i="9"/>
  <c r="C169" i="9"/>
  <c r="D169" i="9"/>
  <c r="E169" i="9"/>
  <c r="F169" i="9"/>
  <c r="G169" i="9"/>
  <c r="H169" i="9"/>
  <c r="I169" i="9"/>
  <c r="J169" i="9"/>
  <c r="K169" i="9"/>
  <c r="A170" i="9"/>
  <c r="B170" i="9"/>
  <c r="C170" i="9"/>
  <c r="D170" i="9"/>
  <c r="E170" i="9"/>
  <c r="F170" i="9"/>
  <c r="G170" i="9"/>
  <c r="H170" i="9"/>
  <c r="I170" i="9"/>
  <c r="J170" i="9"/>
  <c r="K170" i="9"/>
  <c r="A171" i="9"/>
  <c r="B171" i="9"/>
  <c r="C171" i="9"/>
  <c r="D171" i="9"/>
  <c r="E171" i="9"/>
  <c r="F171" i="9"/>
  <c r="G171" i="9"/>
  <c r="H171" i="9"/>
  <c r="I171" i="9"/>
  <c r="J171" i="9"/>
  <c r="K171" i="9"/>
  <c r="A172" i="9"/>
  <c r="B172" i="9"/>
  <c r="C172" i="9"/>
  <c r="D172" i="9"/>
  <c r="E172" i="9"/>
  <c r="F172" i="9"/>
  <c r="G172" i="9"/>
  <c r="H172" i="9"/>
  <c r="I172" i="9"/>
  <c r="J172" i="9"/>
  <c r="K172" i="9"/>
  <c r="A173" i="9"/>
  <c r="B173" i="9"/>
  <c r="C173" i="9"/>
  <c r="D173" i="9"/>
  <c r="E173" i="9"/>
  <c r="F173" i="9"/>
  <c r="G173" i="9"/>
  <c r="H173" i="9"/>
  <c r="I173" i="9"/>
  <c r="J173" i="9"/>
  <c r="K173" i="9"/>
  <c r="A174" i="9"/>
  <c r="B174" i="9"/>
  <c r="C174" i="9"/>
  <c r="D174" i="9"/>
  <c r="E174" i="9"/>
  <c r="F174" i="9"/>
  <c r="G174" i="9"/>
  <c r="H174" i="9"/>
  <c r="I174" i="9"/>
  <c r="J174" i="9"/>
  <c r="K174" i="9"/>
  <c r="A108" i="9"/>
  <c r="B108" i="9"/>
  <c r="C108" i="9"/>
  <c r="D108" i="9"/>
  <c r="E108" i="9"/>
  <c r="F108" i="9"/>
  <c r="G108" i="9"/>
  <c r="H108" i="9"/>
  <c r="I108" i="9"/>
  <c r="J108" i="9"/>
  <c r="K108" i="9"/>
  <c r="A109" i="9"/>
  <c r="B109" i="9"/>
  <c r="C109" i="9"/>
  <c r="D109" i="9"/>
  <c r="E109" i="9"/>
  <c r="F109" i="9"/>
  <c r="G109" i="9"/>
  <c r="H109" i="9"/>
  <c r="I109" i="9"/>
  <c r="J109" i="9"/>
  <c r="K109" i="9"/>
  <c r="A110" i="9"/>
  <c r="B110" i="9"/>
  <c r="C110" i="9"/>
  <c r="D110" i="9"/>
  <c r="E110" i="9"/>
  <c r="F110" i="9"/>
  <c r="G110" i="9"/>
  <c r="H110" i="9"/>
  <c r="I110" i="9"/>
  <c r="J110" i="9"/>
  <c r="K110" i="9"/>
  <c r="A111" i="9"/>
  <c r="B111" i="9"/>
  <c r="C111" i="9"/>
  <c r="D111" i="9"/>
  <c r="E111" i="9"/>
  <c r="F111" i="9"/>
  <c r="G111" i="9"/>
  <c r="H111" i="9"/>
  <c r="I111" i="9"/>
  <c r="J111" i="9"/>
  <c r="K111" i="9"/>
  <c r="A112" i="9"/>
  <c r="B112" i="9"/>
  <c r="C112" i="9"/>
  <c r="D112" i="9"/>
  <c r="E112" i="9"/>
  <c r="F112" i="9"/>
  <c r="G112" i="9"/>
  <c r="H112" i="9"/>
  <c r="I112" i="9"/>
  <c r="J112" i="9"/>
  <c r="K112" i="9"/>
  <c r="A113" i="9"/>
  <c r="B113" i="9"/>
  <c r="C113" i="9"/>
  <c r="D113" i="9"/>
  <c r="E113" i="9"/>
  <c r="F113" i="9"/>
  <c r="G113" i="9"/>
  <c r="H113" i="9"/>
  <c r="I113" i="9"/>
  <c r="J113" i="9"/>
  <c r="K113" i="9"/>
  <c r="A114" i="9"/>
  <c r="B114" i="9"/>
  <c r="C114" i="9"/>
  <c r="D114" i="9"/>
  <c r="E114" i="9"/>
  <c r="F114" i="9"/>
  <c r="G114" i="9"/>
  <c r="H114" i="9"/>
  <c r="I114" i="9"/>
  <c r="J114" i="9"/>
  <c r="K114" i="9"/>
  <c r="A115" i="9"/>
  <c r="B115" i="9"/>
  <c r="C115" i="9"/>
  <c r="D115" i="9"/>
  <c r="E115" i="9"/>
  <c r="F115" i="9"/>
  <c r="G115" i="9"/>
  <c r="H115" i="9"/>
  <c r="I115" i="9"/>
  <c r="J115" i="9"/>
  <c r="K115" i="9"/>
  <c r="A116" i="9"/>
  <c r="B116" i="9"/>
  <c r="C116" i="9"/>
  <c r="D116" i="9"/>
  <c r="E116" i="9"/>
  <c r="F116" i="9"/>
  <c r="G116" i="9"/>
  <c r="H116" i="9"/>
  <c r="I116" i="9"/>
  <c r="J116" i="9"/>
  <c r="K116" i="9"/>
  <c r="A117" i="9"/>
  <c r="B117" i="9"/>
  <c r="C117" i="9"/>
  <c r="D117" i="9"/>
  <c r="E117" i="9"/>
  <c r="F117" i="9"/>
  <c r="G117" i="9"/>
  <c r="H117" i="9"/>
  <c r="I117" i="9"/>
  <c r="J117" i="9"/>
  <c r="K117" i="9"/>
  <c r="A118" i="9"/>
  <c r="B118" i="9"/>
  <c r="C118" i="9"/>
  <c r="D118" i="9"/>
  <c r="E118" i="9"/>
  <c r="F118" i="9"/>
  <c r="G118" i="9"/>
  <c r="H118" i="9"/>
  <c r="I118" i="9"/>
  <c r="J118" i="9"/>
  <c r="K118" i="9"/>
  <c r="A119" i="9"/>
  <c r="B119" i="9"/>
  <c r="C119" i="9"/>
  <c r="D119" i="9"/>
  <c r="E119" i="9"/>
  <c r="F119" i="9"/>
  <c r="G119" i="9"/>
  <c r="H119" i="9"/>
  <c r="I119" i="9"/>
  <c r="J119" i="9"/>
  <c r="K119" i="9"/>
  <c r="A120" i="9"/>
  <c r="B120" i="9"/>
  <c r="C120" i="9"/>
  <c r="D120" i="9"/>
  <c r="E120" i="9"/>
  <c r="F120" i="9"/>
  <c r="G120" i="9"/>
  <c r="H120" i="9"/>
  <c r="I120" i="9"/>
  <c r="J120" i="9"/>
  <c r="K120" i="9"/>
  <c r="A121" i="9"/>
  <c r="B121" i="9"/>
  <c r="C121" i="9"/>
  <c r="D121" i="9"/>
  <c r="E121" i="9"/>
  <c r="F121" i="9"/>
  <c r="G121" i="9"/>
  <c r="H121" i="9"/>
  <c r="I121" i="9"/>
  <c r="J121" i="9"/>
  <c r="K121" i="9"/>
  <c r="A122" i="9"/>
  <c r="B122" i="9"/>
  <c r="C122" i="9"/>
  <c r="D122" i="9"/>
  <c r="E122" i="9"/>
  <c r="F122" i="9"/>
  <c r="G122" i="9"/>
  <c r="H122" i="9"/>
  <c r="I122" i="9"/>
  <c r="J122" i="9"/>
  <c r="K122" i="9"/>
  <c r="A123" i="9"/>
  <c r="B123" i="9"/>
  <c r="C123" i="9"/>
  <c r="D123" i="9"/>
  <c r="E123" i="9"/>
  <c r="F123" i="9"/>
  <c r="G123" i="9"/>
  <c r="H123" i="9"/>
  <c r="I123" i="9"/>
  <c r="J123" i="9"/>
  <c r="K123" i="9"/>
  <c r="A124" i="9"/>
  <c r="B124" i="9"/>
  <c r="C124" i="9"/>
  <c r="D124" i="9"/>
  <c r="E124" i="9"/>
  <c r="F124" i="9"/>
  <c r="G124" i="9"/>
  <c r="H124" i="9"/>
  <c r="I124" i="9"/>
  <c r="J124" i="9"/>
  <c r="K124" i="9"/>
  <c r="A125" i="9"/>
  <c r="B125" i="9"/>
  <c r="C125" i="9"/>
  <c r="D125" i="9"/>
  <c r="E125" i="9"/>
  <c r="F125" i="9"/>
  <c r="G125" i="9"/>
  <c r="H125" i="9"/>
  <c r="I125" i="9"/>
  <c r="J125" i="9"/>
  <c r="K125" i="9"/>
  <c r="A126" i="9"/>
  <c r="B126" i="9"/>
  <c r="C126" i="9"/>
  <c r="D126" i="9"/>
  <c r="E126" i="9"/>
  <c r="F126" i="9"/>
  <c r="G126" i="9"/>
  <c r="H126" i="9"/>
  <c r="I126" i="9"/>
  <c r="J126" i="9"/>
  <c r="K126" i="9"/>
  <c r="A127" i="9"/>
  <c r="B127" i="9"/>
  <c r="C127" i="9"/>
  <c r="D127" i="9"/>
  <c r="E127" i="9"/>
  <c r="F127" i="9"/>
  <c r="G127" i="9"/>
  <c r="H127" i="9"/>
  <c r="I127" i="9"/>
  <c r="J127" i="9"/>
  <c r="K127" i="9"/>
  <c r="A128" i="9"/>
  <c r="B128" i="9"/>
  <c r="C128" i="9"/>
  <c r="D128" i="9"/>
  <c r="E128" i="9"/>
  <c r="F128" i="9"/>
  <c r="G128" i="9"/>
  <c r="H128" i="9"/>
  <c r="I128" i="9"/>
  <c r="J128" i="9"/>
  <c r="K128" i="9"/>
  <c r="A129" i="9"/>
  <c r="B129" i="9"/>
  <c r="C129" i="9"/>
  <c r="D129" i="9"/>
  <c r="E129" i="9"/>
  <c r="F129" i="9"/>
  <c r="G129" i="9"/>
  <c r="H129" i="9"/>
  <c r="I129" i="9"/>
  <c r="J129" i="9"/>
  <c r="K129" i="9"/>
  <c r="A130" i="9"/>
  <c r="B130" i="9"/>
  <c r="C130" i="9"/>
  <c r="D130" i="9"/>
  <c r="E130" i="9"/>
  <c r="F130" i="9"/>
  <c r="G130" i="9"/>
  <c r="H130" i="9"/>
  <c r="I130" i="9"/>
  <c r="J130" i="9"/>
  <c r="K130" i="9"/>
  <c r="A131" i="9"/>
  <c r="B131" i="9"/>
  <c r="C131" i="9"/>
  <c r="D131" i="9"/>
  <c r="E131" i="9"/>
  <c r="F131" i="9"/>
  <c r="G131" i="9"/>
  <c r="H131" i="9"/>
  <c r="I131" i="9"/>
  <c r="J131" i="9"/>
  <c r="K131" i="9"/>
  <c r="A132" i="9"/>
  <c r="B132" i="9"/>
  <c r="C132" i="9"/>
  <c r="D132" i="9"/>
  <c r="E132" i="9"/>
  <c r="F132" i="9"/>
  <c r="G132" i="9"/>
  <c r="H132" i="9"/>
  <c r="I132" i="9"/>
  <c r="J132" i="9"/>
  <c r="K132" i="9"/>
  <c r="A133" i="9"/>
  <c r="B133" i="9"/>
  <c r="C133" i="9"/>
  <c r="D133" i="9"/>
  <c r="E133" i="9"/>
  <c r="F133" i="9"/>
  <c r="G133" i="9"/>
  <c r="H133" i="9"/>
  <c r="I133" i="9"/>
  <c r="J133" i="9"/>
  <c r="K133" i="9"/>
  <c r="A134" i="9"/>
  <c r="B134" i="9"/>
  <c r="C134" i="9"/>
  <c r="D134" i="9"/>
  <c r="E134" i="9"/>
  <c r="F134" i="9"/>
  <c r="G134" i="9"/>
  <c r="H134" i="9"/>
  <c r="I134" i="9"/>
  <c r="J134" i="9"/>
  <c r="K134" i="9"/>
  <c r="A135" i="9"/>
  <c r="B135" i="9"/>
  <c r="C135" i="9"/>
  <c r="D135" i="9"/>
  <c r="E135" i="9"/>
  <c r="F135" i="9"/>
  <c r="G135" i="9"/>
  <c r="H135" i="9"/>
  <c r="I135" i="9"/>
  <c r="J135" i="9"/>
  <c r="K135" i="9"/>
  <c r="A136" i="9"/>
  <c r="B136" i="9"/>
  <c r="C136" i="9"/>
  <c r="D136" i="9"/>
  <c r="E136" i="9"/>
  <c r="F136" i="9"/>
  <c r="G136" i="9"/>
  <c r="H136" i="9"/>
  <c r="I136" i="9"/>
  <c r="J136" i="9"/>
  <c r="K136" i="9"/>
  <c r="A137" i="9"/>
  <c r="B137" i="9"/>
  <c r="C137" i="9"/>
  <c r="D137" i="9"/>
  <c r="E137" i="9"/>
  <c r="F137" i="9"/>
  <c r="G137" i="9"/>
  <c r="H137" i="9"/>
  <c r="I137" i="9"/>
  <c r="J137" i="9"/>
  <c r="K137" i="9"/>
  <c r="A138" i="9"/>
  <c r="B138" i="9"/>
  <c r="C138" i="9"/>
  <c r="D138" i="9"/>
  <c r="E138" i="9"/>
  <c r="F138" i="9"/>
  <c r="G138" i="9"/>
  <c r="H138" i="9"/>
  <c r="I138" i="9"/>
  <c r="J138" i="9"/>
  <c r="K138" i="9"/>
  <c r="A139" i="9"/>
  <c r="B139" i="9"/>
  <c r="C139" i="9"/>
  <c r="D139" i="9"/>
  <c r="E139" i="9"/>
  <c r="F139" i="9"/>
  <c r="G139" i="9"/>
  <c r="H139" i="9"/>
  <c r="I139" i="9"/>
  <c r="J139" i="9"/>
  <c r="K139" i="9"/>
  <c r="A140" i="9"/>
  <c r="B140" i="9"/>
  <c r="C140" i="9"/>
  <c r="D140" i="9"/>
  <c r="E140" i="9"/>
  <c r="F140" i="9"/>
  <c r="G140" i="9"/>
  <c r="H140" i="9"/>
  <c r="I140" i="9"/>
  <c r="J140" i="9"/>
  <c r="K140" i="9"/>
  <c r="A141" i="9"/>
  <c r="B141" i="9"/>
  <c r="C141" i="9"/>
  <c r="D141" i="9"/>
  <c r="E141" i="9"/>
  <c r="F141" i="9"/>
  <c r="G141" i="9"/>
  <c r="H141" i="9"/>
  <c r="I141" i="9"/>
  <c r="J141" i="9"/>
  <c r="K141" i="9"/>
  <c r="A73" i="9"/>
  <c r="B73" i="9"/>
  <c r="C73" i="9"/>
  <c r="D73" i="9"/>
  <c r="E73" i="9"/>
  <c r="F73" i="9"/>
  <c r="G73" i="9"/>
  <c r="H73" i="9"/>
  <c r="I73" i="9"/>
  <c r="J73" i="9"/>
  <c r="K73" i="9"/>
  <c r="A74" i="9"/>
  <c r="B74" i="9"/>
  <c r="C74" i="9"/>
  <c r="D74" i="9"/>
  <c r="E74" i="9"/>
  <c r="F74" i="9"/>
  <c r="G74" i="9"/>
  <c r="H74" i="9"/>
  <c r="I74" i="9"/>
  <c r="J74" i="9"/>
  <c r="K74" i="9"/>
  <c r="A75" i="9"/>
  <c r="B75" i="9"/>
  <c r="C75" i="9"/>
  <c r="D75" i="9"/>
  <c r="E75" i="9"/>
  <c r="F75" i="9"/>
  <c r="G75" i="9"/>
  <c r="H75" i="9"/>
  <c r="I75" i="9"/>
  <c r="J75" i="9"/>
  <c r="K75" i="9"/>
  <c r="A76" i="9"/>
  <c r="B76" i="9"/>
  <c r="C76" i="9"/>
  <c r="D76" i="9"/>
  <c r="E76" i="9"/>
  <c r="F76" i="9"/>
  <c r="G76" i="9"/>
  <c r="H76" i="9"/>
  <c r="I76" i="9"/>
  <c r="J76" i="9"/>
  <c r="K76" i="9"/>
  <c r="A77" i="9"/>
  <c r="B77" i="9"/>
  <c r="C77" i="9"/>
  <c r="D77" i="9"/>
  <c r="E77" i="9"/>
  <c r="F77" i="9"/>
  <c r="G77" i="9"/>
  <c r="H77" i="9"/>
  <c r="I77" i="9"/>
  <c r="J77" i="9"/>
  <c r="K77" i="9"/>
  <c r="A78" i="9"/>
  <c r="B78" i="9"/>
  <c r="C78" i="9"/>
  <c r="D78" i="9"/>
  <c r="E78" i="9"/>
  <c r="F78" i="9"/>
  <c r="G78" i="9"/>
  <c r="H78" i="9"/>
  <c r="I78" i="9"/>
  <c r="J78" i="9"/>
  <c r="K78" i="9"/>
  <c r="A79" i="9"/>
  <c r="B79" i="9"/>
  <c r="C79" i="9"/>
  <c r="D79" i="9"/>
  <c r="E79" i="9"/>
  <c r="F79" i="9"/>
  <c r="G79" i="9"/>
  <c r="H79" i="9"/>
  <c r="I79" i="9"/>
  <c r="J79" i="9"/>
  <c r="K79" i="9"/>
  <c r="A80" i="9"/>
  <c r="B80" i="9"/>
  <c r="C80" i="9"/>
  <c r="D80" i="9"/>
  <c r="E80" i="9"/>
  <c r="F80" i="9"/>
  <c r="G80" i="9"/>
  <c r="H80" i="9"/>
  <c r="I80" i="9"/>
  <c r="J80" i="9"/>
  <c r="K80" i="9"/>
  <c r="A81" i="9"/>
  <c r="B81" i="9"/>
  <c r="C81" i="9"/>
  <c r="D81" i="9"/>
  <c r="E81" i="9"/>
  <c r="F81" i="9"/>
  <c r="G81" i="9"/>
  <c r="H81" i="9"/>
  <c r="I81" i="9"/>
  <c r="J81" i="9"/>
  <c r="K81" i="9"/>
  <c r="A82" i="9"/>
  <c r="B82" i="9"/>
  <c r="C82" i="9"/>
  <c r="D82" i="9"/>
  <c r="E82" i="9"/>
  <c r="F82" i="9"/>
  <c r="G82" i="9"/>
  <c r="H82" i="9"/>
  <c r="I82" i="9"/>
  <c r="J82" i="9"/>
  <c r="K82" i="9"/>
  <c r="A83" i="9"/>
  <c r="B83" i="9"/>
  <c r="C83" i="9"/>
  <c r="D83" i="9"/>
  <c r="E83" i="9"/>
  <c r="F83" i="9"/>
  <c r="G83" i="9"/>
  <c r="H83" i="9"/>
  <c r="I83" i="9"/>
  <c r="J83" i="9"/>
  <c r="K83" i="9"/>
  <c r="A84" i="9"/>
  <c r="B84" i="9"/>
  <c r="C84" i="9"/>
  <c r="D84" i="9"/>
  <c r="E84" i="9"/>
  <c r="F84" i="9"/>
  <c r="G84" i="9"/>
  <c r="H84" i="9"/>
  <c r="I84" i="9"/>
  <c r="J84" i="9"/>
  <c r="K84" i="9"/>
  <c r="A85" i="9"/>
  <c r="B85" i="9"/>
  <c r="C85" i="9"/>
  <c r="D85" i="9"/>
  <c r="E85" i="9"/>
  <c r="F85" i="9"/>
  <c r="G85" i="9"/>
  <c r="H85" i="9"/>
  <c r="I85" i="9"/>
  <c r="J85" i="9"/>
  <c r="K85" i="9"/>
  <c r="A86" i="9"/>
  <c r="B86" i="9"/>
  <c r="C86" i="9"/>
  <c r="D86" i="9"/>
  <c r="E86" i="9"/>
  <c r="F86" i="9"/>
  <c r="G86" i="9"/>
  <c r="H86" i="9"/>
  <c r="I86" i="9"/>
  <c r="J86" i="9"/>
  <c r="K86" i="9"/>
  <c r="A87" i="9"/>
  <c r="B87" i="9"/>
  <c r="C87" i="9"/>
  <c r="D87" i="9"/>
  <c r="E87" i="9"/>
  <c r="F87" i="9"/>
  <c r="G87" i="9"/>
  <c r="H87" i="9"/>
  <c r="I87" i="9"/>
  <c r="J87" i="9"/>
  <c r="K87" i="9"/>
  <c r="A88" i="9"/>
  <c r="B88" i="9"/>
  <c r="C88" i="9"/>
  <c r="D88" i="9"/>
  <c r="E88" i="9"/>
  <c r="F88" i="9"/>
  <c r="G88" i="9"/>
  <c r="H88" i="9"/>
  <c r="I88" i="9"/>
  <c r="J88" i="9"/>
  <c r="K88" i="9"/>
  <c r="A89" i="9"/>
  <c r="B89" i="9"/>
  <c r="C89" i="9"/>
  <c r="D89" i="9"/>
  <c r="E89" i="9"/>
  <c r="F89" i="9"/>
  <c r="G89" i="9"/>
  <c r="H89" i="9"/>
  <c r="I89" i="9"/>
  <c r="J89" i="9"/>
  <c r="K89" i="9"/>
  <c r="A90" i="9"/>
  <c r="B90" i="9"/>
  <c r="C90" i="9"/>
  <c r="D90" i="9"/>
  <c r="E90" i="9"/>
  <c r="F90" i="9"/>
  <c r="G90" i="9"/>
  <c r="H90" i="9"/>
  <c r="I90" i="9"/>
  <c r="J90" i="9"/>
  <c r="K90" i="9"/>
  <c r="A91" i="9"/>
  <c r="B91" i="9"/>
  <c r="C91" i="9"/>
  <c r="D91" i="9"/>
  <c r="E91" i="9"/>
  <c r="F91" i="9"/>
  <c r="G91" i="9"/>
  <c r="H91" i="9"/>
  <c r="I91" i="9"/>
  <c r="J91" i="9"/>
  <c r="K91" i="9"/>
  <c r="A92" i="9"/>
  <c r="B92" i="9"/>
  <c r="C92" i="9"/>
  <c r="D92" i="9"/>
  <c r="E92" i="9"/>
  <c r="F92" i="9"/>
  <c r="G92" i="9"/>
  <c r="H92" i="9"/>
  <c r="I92" i="9"/>
  <c r="J92" i="9"/>
  <c r="K92" i="9"/>
  <c r="A93" i="9"/>
  <c r="B93" i="9"/>
  <c r="C93" i="9"/>
  <c r="D93" i="9"/>
  <c r="E93" i="9"/>
  <c r="F93" i="9"/>
  <c r="G93" i="9"/>
  <c r="H93" i="9"/>
  <c r="I93" i="9"/>
  <c r="J93" i="9"/>
  <c r="K93" i="9"/>
  <c r="A94" i="9"/>
  <c r="B94" i="9"/>
  <c r="C94" i="9"/>
  <c r="D94" i="9"/>
  <c r="E94" i="9"/>
  <c r="F94" i="9"/>
  <c r="G94" i="9"/>
  <c r="H94" i="9"/>
  <c r="I94" i="9"/>
  <c r="J94" i="9"/>
  <c r="K94" i="9"/>
  <c r="A95" i="9"/>
  <c r="B95" i="9"/>
  <c r="C95" i="9"/>
  <c r="D95" i="9"/>
  <c r="E95" i="9"/>
  <c r="F95" i="9"/>
  <c r="G95" i="9"/>
  <c r="H95" i="9"/>
  <c r="I95" i="9"/>
  <c r="J95" i="9"/>
  <c r="K95" i="9"/>
  <c r="A96" i="9"/>
  <c r="B96" i="9"/>
  <c r="C96" i="9"/>
  <c r="D96" i="9"/>
  <c r="E96" i="9"/>
  <c r="F96" i="9"/>
  <c r="G96" i="9"/>
  <c r="H96" i="9"/>
  <c r="I96" i="9"/>
  <c r="J96" i="9"/>
  <c r="K96" i="9"/>
  <c r="A97" i="9"/>
  <c r="B97" i="9"/>
  <c r="C97" i="9"/>
  <c r="D97" i="9"/>
  <c r="E97" i="9"/>
  <c r="F97" i="9"/>
  <c r="G97" i="9"/>
  <c r="H97" i="9"/>
  <c r="I97" i="9"/>
  <c r="J97" i="9"/>
  <c r="K97" i="9"/>
  <c r="A98" i="9"/>
  <c r="B98" i="9"/>
  <c r="C98" i="9"/>
  <c r="D98" i="9"/>
  <c r="E98" i="9"/>
  <c r="F98" i="9"/>
  <c r="G98" i="9"/>
  <c r="H98" i="9"/>
  <c r="I98" i="9"/>
  <c r="J98" i="9"/>
  <c r="K98" i="9"/>
  <c r="A99" i="9"/>
  <c r="B99" i="9"/>
  <c r="C99" i="9"/>
  <c r="D99" i="9"/>
  <c r="E99" i="9"/>
  <c r="F99" i="9"/>
  <c r="G99" i="9"/>
  <c r="H99" i="9"/>
  <c r="I99" i="9"/>
  <c r="J99" i="9"/>
  <c r="K99" i="9"/>
  <c r="A100" i="9"/>
  <c r="B100" i="9"/>
  <c r="C100" i="9"/>
  <c r="D100" i="9"/>
  <c r="E100" i="9"/>
  <c r="F100" i="9"/>
  <c r="G100" i="9"/>
  <c r="H100" i="9"/>
  <c r="I100" i="9"/>
  <c r="J100" i="9"/>
  <c r="K100" i="9"/>
  <c r="A101" i="9"/>
  <c r="B101" i="9"/>
  <c r="C101" i="9"/>
  <c r="D101" i="9"/>
  <c r="E101" i="9"/>
  <c r="F101" i="9"/>
  <c r="G101" i="9"/>
  <c r="H101" i="9"/>
  <c r="I101" i="9"/>
  <c r="J101" i="9"/>
  <c r="K101" i="9"/>
  <c r="A102" i="9"/>
  <c r="B102" i="9"/>
  <c r="C102" i="9"/>
  <c r="D102" i="9"/>
  <c r="E102" i="9"/>
  <c r="F102" i="9"/>
  <c r="G102" i="9"/>
  <c r="H102" i="9"/>
  <c r="I102" i="9"/>
  <c r="J102" i="9"/>
  <c r="K102" i="9"/>
  <c r="A103" i="9"/>
  <c r="B103" i="9"/>
  <c r="C103" i="9"/>
  <c r="D103" i="9"/>
  <c r="E103" i="9"/>
  <c r="F103" i="9"/>
  <c r="G103" i="9"/>
  <c r="H103" i="9"/>
  <c r="I103" i="9"/>
  <c r="J103" i="9"/>
  <c r="K103" i="9"/>
  <c r="A104" i="9"/>
  <c r="B104" i="9"/>
  <c r="C104" i="9"/>
  <c r="D104" i="9"/>
  <c r="E104" i="9"/>
  <c r="F104" i="9"/>
  <c r="G104" i="9"/>
  <c r="H104" i="9"/>
  <c r="I104" i="9"/>
  <c r="J104" i="9"/>
  <c r="K104" i="9"/>
  <c r="A105" i="9"/>
  <c r="B105" i="9"/>
  <c r="C105" i="9"/>
  <c r="D105" i="9"/>
  <c r="E105" i="9"/>
  <c r="F105" i="9"/>
  <c r="G105" i="9"/>
  <c r="H105" i="9"/>
  <c r="I105" i="9"/>
  <c r="J105" i="9"/>
  <c r="K105" i="9"/>
  <c r="A106" i="9"/>
  <c r="B106" i="9"/>
  <c r="C106" i="9"/>
  <c r="D106" i="9"/>
  <c r="E106" i="9"/>
  <c r="F106" i="9"/>
  <c r="G106" i="9"/>
  <c r="H106" i="9"/>
  <c r="I106" i="9"/>
  <c r="J106" i="9"/>
  <c r="K106" i="9"/>
  <c r="A107" i="9"/>
  <c r="B107" i="9"/>
  <c r="C107" i="9"/>
  <c r="D107" i="9"/>
  <c r="E107" i="9"/>
  <c r="F107" i="9"/>
  <c r="G107" i="9"/>
  <c r="H107" i="9"/>
  <c r="I107" i="9"/>
  <c r="J107" i="9"/>
  <c r="K107" i="9"/>
  <c r="A38" i="9"/>
  <c r="B38" i="9"/>
  <c r="C38" i="9"/>
  <c r="D38" i="9"/>
  <c r="E38" i="9"/>
  <c r="F38" i="9"/>
  <c r="G38" i="9"/>
  <c r="H38" i="9"/>
  <c r="I38" i="9"/>
  <c r="J38" i="9"/>
  <c r="K38" i="9"/>
  <c r="A39" i="9"/>
  <c r="B39" i="9"/>
  <c r="C39" i="9"/>
  <c r="D39" i="9"/>
  <c r="E39" i="9"/>
  <c r="F39" i="9"/>
  <c r="G39" i="9"/>
  <c r="H39" i="9"/>
  <c r="I39" i="9"/>
  <c r="J39" i="9"/>
  <c r="K39" i="9"/>
  <c r="A40" i="9"/>
  <c r="B40" i="9"/>
  <c r="C40" i="9"/>
  <c r="D40" i="9"/>
  <c r="E40" i="9"/>
  <c r="F40" i="9"/>
  <c r="G40" i="9"/>
  <c r="H40" i="9"/>
  <c r="I40" i="9"/>
  <c r="J40" i="9"/>
  <c r="K40" i="9"/>
  <c r="A41" i="9"/>
  <c r="B41" i="9"/>
  <c r="C41" i="9"/>
  <c r="D41" i="9"/>
  <c r="E41" i="9"/>
  <c r="F41" i="9"/>
  <c r="G41" i="9"/>
  <c r="H41" i="9"/>
  <c r="I41" i="9"/>
  <c r="J41" i="9"/>
  <c r="K41" i="9"/>
  <c r="A42" i="9"/>
  <c r="B42" i="9"/>
  <c r="C42" i="9"/>
  <c r="D42" i="9"/>
  <c r="E42" i="9"/>
  <c r="F42" i="9"/>
  <c r="G42" i="9"/>
  <c r="H42" i="9"/>
  <c r="I42" i="9"/>
  <c r="J42" i="9"/>
  <c r="K42" i="9"/>
  <c r="A43" i="9"/>
  <c r="B43" i="9"/>
  <c r="C43" i="9"/>
  <c r="D43" i="9"/>
  <c r="E43" i="9"/>
  <c r="F43" i="9"/>
  <c r="G43" i="9"/>
  <c r="H43" i="9"/>
  <c r="I43" i="9"/>
  <c r="J43" i="9"/>
  <c r="K43" i="9"/>
  <c r="A44" i="9"/>
  <c r="B44" i="9"/>
  <c r="C44" i="9"/>
  <c r="D44" i="9"/>
  <c r="E44" i="9"/>
  <c r="F44" i="9"/>
  <c r="G44" i="9"/>
  <c r="H44" i="9"/>
  <c r="I44" i="9"/>
  <c r="J44" i="9"/>
  <c r="K44" i="9"/>
  <c r="A45" i="9"/>
  <c r="B45" i="9"/>
  <c r="C45" i="9"/>
  <c r="D45" i="9"/>
  <c r="E45" i="9"/>
  <c r="F45" i="9"/>
  <c r="G45" i="9"/>
  <c r="H45" i="9"/>
  <c r="I45" i="9"/>
  <c r="J45" i="9"/>
  <c r="K45" i="9"/>
  <c r="A46" i="9"/>
  <c r="B46" i="9"/>
  <c r="C46" i="9"/>
  <c r="D46" i="9"/>
  <c r="E46" i="9"/>
  <c r="F46" i="9"/>
  <c r="G46" i="9"/>
  <c r="H46" i="9"/>
  <c r="I46" i="9"/>
  <c r="J46" i="9"/>
  <c r="K46" i="9"/>
  <c r="A47" i="9"/>
  <c r="B47" i="9"/>
  <c r="C47" i="9"/>
  <c r="D47" i="9"/>
  <c r="E47" i="9"/>
  <c r="F47" i="9"/>
  <c r="G47" i="9"/>
  <c r="H47" i="9"/>
  <c r="I47" i="9"/>
  <c r="J47" i="9"/>
  <c r="K47" i="9"/>
  <c r="A48" i="9"/>
  <c r="B48" i="9"/>
  <c r="C48" i="9"/>
  <c r="D48" i="9"/>
  <c r="E48" i="9"/>
  <c r="F48" i="9"/>
  <c r="G48" i="9"/>
  <c r="H48" i="9"/>
  <c r="I48" i="9"/>
  <c r="J48" i="9"/>
  <c r="K48" i="9"/>
  <c r="A49" i="9"/>
  <c r="B49" i="9"/>
  <c r="C49" i="9"/>
  <c r="D49" i="9"/>
  <c r="E49" i="9"/>
  <c r="F49" i="9"/>
  <c r="G49" i="9"/>
  <c r="H49" i="9"/>
  <c r="I49" i="9"/>
  <c r="J49" i="9"/>
  <c r="K49" i="9"/>
  <c r="A50" i="9"/>
  <c r="B50" i="9"/>
  <c r="C50" i="9"/>
  <c r="D50" i="9"/>
  <c r="E50" i="9"/>
  <c r="F50" i="9"/>
  <c r="G50" i="9"/>
  <c r="H50" i="9"/>
  <c r="I50" i="9"/>
  <c r="J50" i="9"/>
  <c r="K50" i="9"/>
  <c r="A51" i="9"/>
  <c r="B51" i="9"/>
  <c r="C51" i="9"/>
  <c r="D51" i="9"/>
  <c r="E51" i="9"/>
  <c r="F51" i="9"/>
  <c r="G51" i="9"/>
  <c r="H51" i="9"/>
  <c r="I51" i="9"/>
  <c r="J51" i="9"/>
  <c r="K51" i="9"/>
  <c r="A52" i="9"/>
  <c r="B52" i="9"/>
  <c r="C52" i="9"/>
  <c r="D52" i="9"/>
  <c r="E52" i="9"/>
  <c r="F52" i="9"/>
  <c r="G52" i="9"/>
  <c r="H52" i="9"/>
  <c r="I52" i="9"/>
  <c r="J52" i="9"/>
  <c r="K52" i="9"/>
  <c r="A53" i="9"/>
  <c r="B53" i="9"/>
  <c r="C53" i="9"/>
  <c r="D53" i="9"/>
  <c r="E53" i="9"/>
  <c r="F53" i="9"/>
  <c r="G53" i="9"/>
  <c r="H53" i="9"/>
  <c r="I53" i="9"/>
  <c r="J53" i="9"/>
  <c r="K53" i="9"/>
  <c r="A54" i="9"/>
  <c r="B54" i="9"/>
  <c r="C54" i="9"/>
  <c r="D54" i="9"/>
  <c r="E54" i="9"/>
  <c r="F54" i="9"/>
  <c r="G54" i="9"/>
  <c r="H54" i="9"/>
  <c r="I54" i="9"/>
  <c r="J54" i="9"/>
  <c r="K54" i="9"/>
  <c r="A55" i="9"/>
  <c r="B55" i="9"/>
  <c r="C55" i="9"/>
  <c r="D55" i="9"/>
  <c r="E55" i="9"/>
  <c r="F55" i="9"/>
  <c r="G55" i="9"/>
  <c r="H55" i="9"/>
  <c r="I55" i="9"/>
  <c r="J55" i="9"/>
  <c r="K55" i="9"/>
  <c r="A56" i="9"/>
  <c r="B56" i="9"/>
  <c r="C56" i="9"/>
  <c r="D56" i="9"/>
  <c r="E56" i="9"/>
  <c r="F56" i="9"/>
  <c r="G56" i="9"/>
  <c r="H56" i="9"/>
  <c r="I56" i="9"/>
  <c r="J56" i="9"/>
  <c r="K56" i="9"/>
  <c r="A57" i="9"/>
  <c r="B57" i="9"/>
  <c r="C57" i="9"/>
  <c r="D57" i="9"/>
  <c r="E57" i="9"/>
  <c r="F57" i="9"/>
  <c r="G57" i="9"/>
  <c r="H57" i="9"/>
  <c r="I57" i="9"/>
  <c r="J57" i="9"/>
  <c r="K57" i="9"/>
  <c r="A58" i="9"/>
  <c r="B58" i="9"/>
  <c r="C58" i="9"/>
  <c r="D58" i="9"/>
  <c r="E58" i="9"/>
  <c r="F58" i="9"/>
  <c r="G58" i="9"/>
  <c r="H58" i="9"/>
  <c r="I58" i="9"/>
  <c r="J58" i="9"/>
  <c r="K58" i="9"/>
  <c r="A59" i="9"/>
  <c r="B59" i="9"/>
  <c r="C59" i="9"/>
  <c r="D59" i="9"/>
  <c r="E59" i="9"/>
  <c r="F59" i="9"/>
  <c r="G59" i="9"/>
  <c r="H59" i="9"/>
  <c r="I59" i="9"/>
  <c r="J59" i="9"/>
  <c r="K59" i="9"/>
  <c r="A60" i="9"/>
  <c r="B60" i="9"/>
  <c r="C60" i="9"/>
  <c r="D60" i="9"/>
  <c r="E60" i="9"/>
  <c r="F60" i="9"/>
  <c r="G60" i="9"/>
  <c r="H60" i="9"/>
  <c r="I60" i="9"/>
  <c r="J60" i="9"/>
  <c r="K60" i="9"/>
  <c r="A61" i="9"/>
  <c r="B61" i="9"/>
  <c r="C61" i="9"/>
  <c r="D61" i="9"/>
  <c r="E61" i="9"/>
  <c r="F61" i="9"/>
  <c r="G61" i="9"/>
  <c r="H61" i="9"/>
  <c r="I61" i="9"/>
  <c r="J61" i="9"/>
  <c r="K61" i="9"/>
  <c r="A62" i="9"/>
  <c r="B62" i="9"/>
  <c r="C62" i="9"/>
  <c r="D62" i="9"/>
  <c r="E62" i="9"/>
  <c r="F62" i="9"/>
  <c r="G62" i="9"/>
  <c r="H62" i="9"/>
  <c r="I62" i="9"/>
  <c r="J62" i="9"/>
  <c r="K62" i="9"/>
  <c r="A63" i="9"/>
  <c r="B63" i="9"/>
  <c r="C63" i="9"/>
  <c r="D63" i="9"/>
  <c r="E63" i="9"/>
  <c r="F63" i="9"/>
  <c r="G63" i="9"/>
  <c r="H63" i="9"/>
  <c r="I63" i="9"/>
  <c r="J63" i="9"/>
  <c r="K63" i="9"/>
  <c r="A64" i="9"/>
  <c r="B64" i="9"/>
  <c r="C64" i="9"/>
  <c r="D64" i="9"/>
  <c r="E64" i="9"/>
  <c r="F64" i="9"/>
  <c r="G64" i="9"/>
  <c r="H64" i="9"/>
  <c r="I64" i="9"/>
  <c r="J64" i="9"/>
  <c r="K64" i="9"/>
  <c r="A65" i="9"/>
  <c r="B65" i="9"/>
  <c r="C65" i="9"/>
  <c r="D65" i="9"/>
  <c r="E65" i="9"/>
  <c r="F65" i="9"/>
  <c r="G65" i="9"/>
  <c r="H65" i="9"/>
  <c r="I65" i="9"/>
  <c r="J65" i="9"/>
  <c r="K65" i="9"/>
  <c r="A66" i="9"/>
  <c r="B66" i="9"/>
  <c r="C66" i="9"/>
  <c r="D66" i="9"/>
  <c r="E66" i="9"/>
  <c r="F66" i="9"/>
  <c r="G66" i="9"/>
  <c r="H66" i="9"/>
  <c r="I66" i="9"/>
  <c r="J66" i="9"/>
  <c r="K66" i="9"/>
  <c r="A67" i="9"/>
  <c r="B67" i="9"/>
  <c r="C67" i="9"/>
  <c r="D67" i="9"/>
  <c r="E67" i="9"/>
  <c r="F67" i="9"/>
  <c r="G67" i="9"/>
  <c r="H67" i="9"/>
  <c r="I67" i="9"/>
  <c r="J67" i="9"/>
  <c r="K67" i="9"/>
  <c r="A68" i="9"/>
  <c r="B68" i="9"/>
  <c r="C68" i="9"/>
  <c r="D68" i="9"/>
  <c r="E68" i="9"/>
  <c r="F68" i="9"/>
  <c r="G68" i="9"/>
  <c r="H68" i="9"/>
  <c r="I68" i="9"/>
  <c r="J68" i="9"/>
  <c r="K68" i="9"/>
  <c r="A69" i="9"/>
  <c r="B69" i="9"/>
  <c r="C69" i="9"/>
  <c r="D69" i="9"/>
  <c r="E69" i="9"/>
  <c r="F69" i="9"/>
  <c r="G69" i="9"/>
  <c r="H69" i="9"/>
  <c r="I69" i="9"/>
  <c r="J69" i="9"/>
  <c r="K69" i="9"/>
  <c r="A70" i="9"/>
  <c r="B70" i="9"/>
  <c r="C70" i="9"/>
  <c r="D70" i="9"/>
  <c r="E70" i="9"/>
  <c r="F70" i="9"/>
  <c r="G70" i="9"/>
  <c r="H70" i="9"/>
  <c r="I70" i="9"/>
  <c r="J70" i="9"/>
  <c r="K70" i="9"/>
  <c r="A71" i="9"/>
  <c r="B71" i="9"/>
  <c r="C71" i="9"/>
  <c r="D71" i="9"/>
  <c r="E71" i="9"/>
  <c r="F71" i="9"/>
  <c r="G71" i="9"/>
  <c r="H71" i="9"/>
  <c r="I71" i="9"/>
  <c r="J71" i="9"/>
  <c r="K71" i="9"/>
  <c r="A72" i="9"/>
  <c r="B72" i="9"/>
  <c r="C72" i="9"/>
  <c r="D72" i="9"/>
  <c r="E72" i="9"/>
  <c r="F72" i="9"/>
  <c r="G72" i="9"/>
  <c r="H72" i="9"/>
  <c r="I72" i="9"/>
  <c r="J72" i="9"/>
  <c r="K72" i="9"/>
  <c r="A3" i="9"/>
  <c r="B3" i="9"/>
  <c r="C3" i="9"/>
  <c r="D3" i="9"/>
  <c r="E3" i="9"/>
  <c r="F3" i="9"/>
  <c r="G3" i="9"/>
  <c r="H3" i="9"/>
  <c r="I3" i="9"/>
  <c r="J3" i="9"/>
  <c r="K3" i="9"/>
  <c r="A4" i="9"/>
  <c r="B4" i="9"/>
  <c r="C4" i="9"/>
  <c r="D4" i="9"/>
  <c r="E4" i="9"/>
  <c r="F4" i="9"/>
  <c r="G4" i="9"/>
  <c r="H4" i="9"/>
  <c r="I4" i="9"/>
  <c r="J4" i="9"/>
  <c r="K4" i="9"/>
  <c r="A5" i="9"/>
  <c r="B5" i="9"/>
  <c r="C5" i="9"/>
  <c r="D5" i="9"/>
  <c r="E5" i="9"/>
  <c r="F5" i="9"/>
  <c r="G5" i="9"/>
  <c r="H5" i="9"/>
  <c r="I5" i="9"/>
  <c r="J5" i="9"/>
  <c r="K5" i="9"/>
  <c r="A6" i="9"/>
  <c r="B6" i="9"/>
  <c r="C6" i="9"/>
  <c r="D6" i="9"/>
  <c r="E6" i="9"/>
  <c r="F6" i="9"/>
  <c r="G6" i="9"/>
  <c r="H6" i="9"/>
  <c r="I6" i="9"/>
  <c r="J6" i="9"/>
  <c r="K6" i="9"/>
  <c r="A7" i="9"/>
  <c r="B7" i="9"/>
  <c r="C7" i="9"/>
  <c r="D7" i="9"/>
  <c r="E7" i="9"/>
  <c r="F7" i="9"/>
  <c r="G7" i="9"/>
  <c r="H7" i="9"/>
  <c r="I7" i="9"/>
  <c r="J7" i="9"/>
  <c r="K7" i="9"/>
  <c r="A8" i="9"/>
  <c r="B8" i="9"/>
  <c r="C8" i="9"/>
  <c r="D8" i="9"/>
  <c r="E8" i="9"/>
  <c r="F8" i="9"/>
  <c r="G8" i="9"/>
  <c r="H8" i="9"/>
  <c r="I8" i="9"/>
  <c r="J8" i="9"/>
  <c r="K8" i="9"/>
  <c r="A9" i="9"/>
  <c r="B9" i="9"/>
  <c r="C9" i="9"/>
  <c r="D9" i="9"/>
  <c r="E9" i="9"/>
  <c r="F9" i="9"/>
  <c r="G9" i="9"/>
  <c r="H9" i="9"/>
  <c r="I9" i="9"/>
  <c r="J9" i="9"/>
  <c r="K9" i="9"/>
  <c r="A10" i="9"/>
  <c r="B10" i="9"/>
  <c r="C10" i="9"/>
  <c r="D10" i="9"/>
  <c r="E10" i="9"/>
  <c r="F10" i="9"/>
  <c r="G10" i="9"/>
  <c r="H10" i="9"/>
  <c r="I10" i="9"/>
  <c r="J10" i="9"/>
  <c r="K10" i="9"/>
  <c r="A11" i="9"/>
  <c r="B11" i="9"/>
  <c r="C11" i="9"/>
  <c r="D11" i="9"/>
  <c r="E11" i="9"/>
  <c r="F11" i="9"/>
  <c r="G11" i="9"/>
  <c r="H11" i="9"/>
  <c r="I11" i="9"/>
  <c r="J11" i="9"/>
  <c r="K11" i="9"/>
  <c r="A12" i="9"/>
  <c r="B12" i="9"/>
  <c r="C12" i="9"/>
  <c r="D12" i="9"/>
  <c r="E12" i="9"/>
  <c r="F12" i="9"/>
  <c r="G12" i="9"/>
  <c r="H12" i="9"/>
  <c r="I12" i="9"/>
  <c r="J12" i="9"/>
  <c r="K12" i="9"/>
  <c r="A13" i="9"/>
  <c r="B13" i="9"/>
  <c r="C13" i="9"/>
  <c r="D13" i="9"/>
  <c r="E13" i="9"/>
  <c r="F13" i="9"/>
  <c r="G13" i="9"/>
  <c r="H13" i="9"/>
  <c r="I13" i="9"/>
  <c r="J13" i="9"/>
  <c r="K13" i="9"/>
  <c r="A14" i="9"/>
  <c r="B14" i="9"/>
  <c r="C14" i="9"/>
  <c r="D14" i="9"/>
  <c r="E14" i="9"/>
  <c r="F14" i="9"/>
  <c r="G14" i="9"/>
  <c r="H14" i="9"/>
  <c r="I14" i="9"/>
  <c r="J14" i="9"/>
  <c r="K14" i="9"/>
  <c r="A15" i="9"/>
  <c r="B15" i="9"/>
  <c r="C15" i="9"/>
  <c r="D15" i="9"/>
  <c r="E15" i="9"/>
  <c r="F15" i="9"/>
  <c r="G15" i="9"/>
  <c r="H15" i="9"/>
  <c r="I15" i="9"/>
  <c r="J15" i="9"/>
  <c r="K15" i="9"/>
  <c r="A16" i="9"/>
  <c r="B16" i="9"/>
  <c r="C16" i="9"/>
  <c r="D16" i="9"/>
  <c r="E16" i="9"/>
  <c r="F16" i="9"/>
  <c r="G16" i="9"/>
  <c r="H16" i="9"/>
  <c r="I16" i="9"/>
  <c r="J16" i="9"/>
  <c r="K16" i="9"/>
  <c r="A17" i="9"/>
  <c r="B17" i="9"/>
  <c r="C17" i="9"/>
  <c r="D17" i="9"/>
  <c r="E17" i="9"/>
  <c r="F17" i="9"/>
  <c r="G17" i="9"/>
  <c r="H17" i="9"/>
  <c r="I17" i="9"/>
  <c r="J17" i="9"/>
  <c r="K17" i="9"/>
  <c r="A18" i="9"/>
  <c r="B18" i="9"/>
  <c r="C18" i="9"/>
  <c r="D18" i="9"/>
  <c r="E18" i="9"/>
  <c r="F18" i="9"/>
  <c r="G18" i="9"/>
  <c r="H18" i="9"/>
  <c r="I18" i="9"/>
  <c r="J18" i="9"/>
  <c r="K18" i="9"/>
  <c r="A19" i="9"/>
  <c r="B19" i="9"/>
  <c r="C19" i="9"/>
  <c r="D19" i="9"/>
  <c r="E19" i="9"/>
  <c r="F19" i="9"/>
  <c r="G19" i="9"/>
  <c r="H19" i="9"/>
  <c r="I19" i="9"/>
  <c r="J19" i="9"/>
  <c r="K19" i="9"/>
  <c r="A20" i="9"/>
  <c r="B20" i="9"/>
  <c r="C20" i="9"/>
  <c r="D20" i="9"/>
  <c r="E20" i="9"/>
  <c r="F20" i="9"/>
  <c r="G20" i="9"/>
  <c r="H20" i="9"/>
  <c r="I20" i="9"/>
  <c r="J20" i="9"/>
  <c r="K20" i="9"/>
  <c r="A21" i="9"/>
  <c r="B21" i="9"/>
  <c r="C21" i="9"/>
  <c r="D21" i="9"/>
  <c r="E21" i="9"/>
  <c r="F21" i="9"/>
  <c r="G21" i="9"/>
  <c r="H21" i="9"/>
  <c r="I21" i="9"/>
  <c r="J21" i="9"/>
  <c r="K21" i="9"/>
  <c r="A22" i="9"/>
  <c r="B22" i="9"/>
  <c r="C22" i="9"/>
  <c r="D22" i="9"/>
  <c r="E22" i="9"/>
  <c r="F22" i="9"/>
  <c r="G22" i="9"/>
  <c r="H22" i="9"/>
  <c r="I22" i="9"/>
  <c r="J22" i="9"/>
  <c r="K22" i="9"/>
  <c r="A23" i="9"/>
  <c r="B23" i="9"/>
  <c r="C23" i="9"/>
  <c r="D23" i="9"/>
  <c r="E23" i="9"/>
  <c r="F23" i="9"/>
  <c r="G23" i="9"/>
  <c r="H23" i="9"/>
  <c r="I23" i="9"/>
  <c r="J23" i="9"/>
  <c r="K23" i="9"/>
  <c r="A24" i="9"/>
  <c r="B24" i="9"/>
  <c r="C24" i="9"/>
  <c r="D24" i="9"/>
  <c r="E24" i="9"/>
  <c r="F24" i="9"/>
  <c r="G24" i="9"/>
  <c r="H24" i="9"/>
  <c r="I24" i="9"/>
  <c r="J24" i="9"/>
  <c r="K24" i="9"/>
  <c r="A25" i="9"/>
  <c r="B25" i="9"/>
  <c r="C25" i="9"/>
  <c r="D25" i="9"/>
  <c r="E25" i="9"/>
  <c r="F25" i="9"/>
  <c r="G25" i="9"/>
  <c r="H25" i="9"/>
  <c r="I25" i="9"/>
  <c r="J25" i="9"/>
  <c r="K25" i="9"/>
  <c r="A26" i="9"/>
  <c r="B26" i="9"/>
  <c r="C26" i="9"/>
  <c r="D26" i="9"/>
  <c r="E26" i="9"/>
  <c r="F26" i="9"/>
  <c r="G26" i="9"/>
  <c r="H26" i="9"/>
  <c r="I26" i="9"/>
  <c r="J26" i="9"/>
  <c r="K26" i="9"/>
  <c r="A27" i="9"/>
  <c r="B27" i="9"/>
  <c r="C27" i="9"/>
  <c r="D27" i="9"/>
  <c r="E27" i="9"/>
  <c r="F27" i="9"/>
  <c r="G27" i="9"/>
  <c r="H27" i="9"/>
  <c r="I27" i="9"/>
  <c r="J27" i="9"/>
  <c r="K27" i="9"/>
  <c r="A28" i="9"/>
  <c r="B28" i="9"/>
  <c r="C28" i="9"/>
  <c r="D28" i="9"/>
  <c r="E28" i="9"/>
  <c r="F28" i="9"/>
  <c r="G28" i="9"/>
  <c r="H28" i="9"/>
  <c r="I28" i="9"/>
  <c r="J28" i="9"/>
  <c r="K28" i="9"/>
  <c r="A29" i="9"/>
  <c r="B29" i="9"/>
  <c r="C29" i="9"/>
  <c r="D29" i="9"/>
  <c r="E29" i="9"/>
  <c r="F29" i="9"/>
  <c r="G29" i="9"/>
  <c r="H29" i="9"/>
  <c r="I29" i="9"/>
  <c r="J29" i="9"/>
  <c r="K29" i="9"/>
  <c r="A30" i="9"/>
  <c r="B30" i="9"/>
  <c r="C30" i="9"/>
  <c r="D30" i="9"/>
  <c r="E30" i="9"/>
  <c r="F30" i="9"/>
  <c r="G30" i="9"/>
  <c r="H30" i="9"/>
  <c r="I30" i="9"/>
  <c r="J30" i="9"/>
  <c r="K30" i="9"/>
  <c r="A31" i="9"/>
  <c r="B31" i="9"/>
  <c r="C31" i="9"/>
  <c r="D31" i="9"/>
  <c r="E31" i="9"/>
  <c r="F31" i="9"/>
  <c r="G31" i="9"/>
  <c r="H31" i="9"/>
  <c r="I31" i="9"/>
  <c r="J31" i="9"/>
  <c r="K31" i="9"/>
  <c r="A32" i="9"/>
  <c r="B32" i="9"/>
  <c r="C32" i="9"/>
  <c r="D32" i="9"/>
  <c r="E32" i="9"/>
  <c r="F32" i="9"/>
  <c r="G32" i="9"/>
  <c r="H32" i="9"/>
  <c r="I32" i="9"/>
  <c r="J32" i="9"/>
  <c r="K32" i="9"/>
  <c r="A33" i="9"/>
  <c r="B33" i="9"/>
  <c r="C33" i="9"/>
  <c r="D33" i="9"/>
  <c r="E33" i="9"/>
  <c r="F33" i="9"/>
  <c r="G33" i="9"/>
  <c r="H33" i="9"/>
  <c r="I33" i="9"/>
  <c r="J33" i="9"/>
  <c r="K33" i="9"/>
  <c r="A34" i="9"/>
  <c r="B34" i="9"/>
  <c r="C34" i="9"/>
  <c r="D34" i="9"/>
  <c r="E34" i="9"/>
  <c r="F34" i="9"/>
  <c r="G34" i="9"/>
  <c r="H34" i="9"/>
  <c r="I34" i="9"/>
  <c r="J34" i="9"/>
  <c r="K34" i="9"/>
  <c r="A35" i="9"/>
  <c r="B35" i="9"/>
  <c r="C35" i="9"/>
  <c r="D35" i="9"/>
  <c r="E35" i="9"/>
  <c r="F35" i="9"/>
  <c r="G35" i="9"/>
  <c r="H35" i="9"/>
  <c r="I35" i="9"/>
  <c r="J35" i="9"/>
  <c r="K35" i="9"/>
  <c r="A36" i="9"/>
  <c r="B36" i="9"/>
  <c r="C36" i="9"/>
  <c r="D36" i="9"/>
  <c r="E36" i="9"/>
  <c r="F36" i="9"/>
  <c r="G36" i="9"/>
  <c r="H36" i="9"/>
  <c r="I36" i="9"/>
  <c r="J36" i="9"/>
  <c r="K36" i="9"/>
  <c r="A37" i="9"/>
  <c r="B37" i="9"/>
  <c r="C37" i="9"/>
  <c r="D37" i="9"/>
  <c r="E37" i="9"/>
  <c r="F37" i="9"/>
  <c r="G37" i="9"/>
  <c r="H37" i="9"/>
  <c r="I37" i="9"/>
  <c r="J37" i="9"/>
  <c r="K37" i="9"/>
  <c r="A218" i="8"/>
  <c r="B218" i="8"/>
  <c r="C218" i="8"/>
  <c r="D218" i="8"/>
  <c r="E218" i="8"/>
  <c r="F218" i="8"/>
  <c r="G218" i="8"/>
  <c r="H218" i="8"/>
  <c r="I218" i="8"/>
  <c r="J218" i="8"/>
  <c r="K218" i="8"/>
  <c r="A219" i="8"/>
  <c r="B219" i="8"/>
  <c r="C219" i="8"/>
  <c r="D219" i="8"/>
  <c r="E219" i="8"/>
  <c r="F219" i="8"/>
  <c r="G219" i="8"/>
  <c r="H219" i="8"/>
  <c r="I219" i="8"/>
  <c r="J219" i="8"/>
  <c r="K219" i="8"/>
  <c r="A220" i="8"/>
  <c r="B220" i="8"/>
  <c r="C220" i="8"/>
  <c r="D220" i="8"/>
  <c r="E220" i="8"/>
  <c r="F220" i="8"/>
  <c r="G220" i="8"/>
  <c r="H220" i="8"/>
  <c r="I220" i="8"/>
  <c r="J220" i="8"/>
  <c r="K220" i="8"/>
  <c r="A221" i="8"/>
  <c r="B221" i="8"/>
  <c r="C221" i="8"/>
  <c r="D221" i="8"/>
  <c r="E221" i="8"/>
  <c r="F221" i="8"/>
  <c r="G221" i="8"/>
  <c r="H221" i="8"/>
  <c r="I221" i="8"/>
  <c r="J221" i="8"/>
  <c r="K221" i="8"/>
  <c r="A222" i="8"/>
  <c r="B222" i="8"/>
  <c r="C222" i="8"/>
  <c r="D222" i="8"/>
  <c r="E222" i="8"/>
  <c r="F222" i="8"/>
  <c r="G222" i="8"/>
  <c r="H222" i="8"/>
  <c r="I222" i="8"/>
  <c r="J222" i="8"/>
  <c r="K222" i="8"/>
  <c r="A223" i="8"/>
  <c r="B223" i="8"/>
  <c r="C223" i="8"/>
  <c r="D223" i="8"/>
  <c r="E223" i="8"/>
  <c r="F223" i="8"/>
  <c r="G223" i="8"/>
  <c r="H223" i="8"/>
  <c r="I223" i="8"/>
  <c r="J223" i="8"/>
  <c r="K223" i="8"/>
  <c r="A224" i="8"/>
  <c r="B224" i="8"/>
  <c r="C224" i="8"/>
  <c r="D224" i="8"/>
  <c r="E224" i="8"/>
  <c r="F224" i="8"/>
  <c r="G224" i="8"/>
  <c r="H224" i="8"/>
  <c r="I224" i="8"/>
  <c r="J224" i="8"/>
  <c r="K224" i="8"/>
  <c r="A225" i="8"/>
  <c r="B225" i="8"/>
  <c r="C225" i="8"/>
  <c r="D225" i="8"/>
  <c r="E225" i="8"/>
  <c r="F225" i="8"/>
  <c r="G225" i="8"/>
  <c r="H225" i="8"/>
  <c r="I225" i="8"/>
  <c r="J225" i="8"/>
  <c r="K225" i="8"/>
  <c r="A226" i="8"/>
  <c r="B226" i="8"/>
  <c r="C226" i="8"/>
  <c r="D226" i="8"/>
  <c r="E226" i="8"/>
  <c r="F226" i="8"/>
  <c r="G226" i="8"/>
  <c r="H226" i="8"/>
  <c r="I226" i="8"/>
  <c r="J226" i="8"/>
  <c r="K226" i="8"/>
  <c r="A227" i="8"/>
  <c r="B227" i="8"/>
  <c r="C227" i="8"/>
  <c r="D227" i="8"/>
  <c r="E227" i="8"/>
  <c r="F227" i="8"/>
  <c r="G227" i="8"/>
  <c r="H227" i="8"/>
  <c r="I227" i="8"/>
  <c r="J227" i="8"/>
  <c r="K227" i="8"/>
  <c r="A228" i="8"/>
  <c r="B228" i="8"/>
  <c r="C228" i="8"/>
  <c r="D228" i="8"/>
  <c r="E228" i="8"/>
  <c r="F228" i="8"/>
  <c r="G228" i="8"/>
  <c r="H228" i="8"/>
  <c r="I228" i="8"/>
  <c r="J228" i="8"/>
  <c r="K228" i="8"/>
  <c r="A229" i="8"/>
  <c r="B229" i="8"/>
  <c r="C229" i="8"/>
  <c r="D229" i="8"/>
  <c r="E229" i="8"/>
  <c r="F229" i="8"/>
  <c r="G229" i="8"/>
  <c r="H229" i="8"/>
  <c r="I229" i="8"/>
  <c r="J229" i="8"/>
  <c r="K229" i="8"/>
  <c r="A230" i="8"/>
  <c r="B230" i="8"/>
  <c r="C230" i="8"/>
  <c r="D230" i="8"/>
  <c r="E230" i="8"/>
  <c r="F230" i="8"/>
  <c r="G230" i="8"/>
  <c r="H230" i="8"/>
  <c r="I230" i="8"/>
  <c r="J230" i="8"/>
  <c r="K230" i="8"/>
  <c r="A231" i="8"/>
  <c r="B231" i="8"/>
  <c r="C231" i="8"/>
  <c r="D231" i="8"/>
  <c r="E231" i="8"/>
  <c r="F231" i="8"/>
  <c r="G231" i="8"/>
  <c r="H231" i="8"/>
  <c r="I231" i="8"/>
  <c r="J231" i="8"/>
  <c r="K231" i="8"/>
  <c r="A232" i="8"/>
  <c r="B232" i="8"/>
  <c r="C232" i="8"/>
  <c r="D232" i="8"/>
  <c r="E232" i="8"/>
  <c r="F232" i="8"/>
  <c r="G232" i="8"/>
  <c r="H232" i="8"/>
  <c r="I232" i="8"/>
  <c r="J232" i="8"/>
  <c r="K232" i="8"/>
  <c r="A233" i="8"/>
  <c r="B233" i="8"/>
  <c r="C233" i="8"/>
  <c r="D233" i="8"/>
  <c r="E233" i="8"/>
  <c r="F233" i="8"/>
  <c r="G233" i="8"/>
  <c r="H233" i="8"/>
  <c r="I233" i="8"/>
  <c r="J233" i="8"/>
  <c r="K233" i="8"/>
  <c r="A234" i="8"/>
  <c r="B234" i="8"/>
  <c r="C234" i="8"/>
  <c r="D234" i="8"/>
  <c r="E234" i="8"/>
  <c r="F234" i="8"/>
  <c r="G234" i="8"/>
  <c r="H234" i="8"/>
  <c r="I234" i="8"/>
  <c r="J234" i="8"/>
  <c r="K234" i="8"/>
  <c r="A235" i="8"/>
  <c r="B235" i="8"/>
  <c r="C235" i="8"/>
  <c r="D235" i="8"/>
  <c r="E235" i="8"/>
  <c r="F235" i="8"/>
  <c r="G235" i="8"/>
  <c r="H235" i="8"/>
  <c r="I235" i="8"/>
  <c r="J235" i="8"/>
  <c r="K235" i="8"/>
  <c r="A236" i="8"/>
  <c r="B236" i="8"/>
  <c r="C236" i="8"/>
  <c r="D236" i="8"/>
  <c r="E236" i="8"/>
  <c r="F236" i="8"/>
  <c r="G236" i="8"/>
  <c r="H236" i="8"/>
  <c r="I236" i="8"/>
  <c r="J236" i="8"/>
  <c r="K236" i="8"/>
  <c r="A237" i="8"/>
  <c r="B237" i="8"/>
  <c r="C237" i="8"/>
  <c r="D237" i="8"/>
  <c r="E237" i="8"/>
  <c r="F237" i="8"/>
  <c r="G237" i="8"/>
  <c r="H237" i="8"/>
  <c r="I237" i="8"/>
  <c r="J237" i="8"/>
  <c r="K237" i="8"/>
  <c r="A238" i="8"/>
  <c r="B238" i="8"/>
  <c r="C238" i="8"/>
  <c r="D238" i="8"/>
  <c r="E238" i="8"/>
  <c r="F238" i="8"/>
  <c r="G238" i="8"/>
  <c r="H238" i="8"/>
  <c r="I238" i="8"/>
  <c r="J238" i="8"/>
  <c r="K238" i="8"/>
  <c r="A239" i="8"/>
  <c r="B239" i="8"/>
  <c r="C239" i="8"/>
  <c r="D239" i="8"/>
  <c r="E239" i="8"/>
  <c r="F239" i="8"/>
  <c r="G239" i="8"/>
  <c r="H239" i="8"/>
  <c r="I239" i="8"/>
  <c r="J239" i="8"/>
  <c r="K239" i="8"/>
  <c r="A240" i="8"/>
  <c r="B240" i="8"/>
  <c r="C240" i="8"/>
  <c r="D240" i="8"/>
  <c r="E240" i="8"/>
  <c r="F240" i="8"/>
  <c r="G240" i="8"/>
  <c r="H240" i="8"/>
  <c r="I240" i="8"/>
  <c r="J240" i="8"/>
  <c r="K240" i="8"/>
  <c r="A241" i="8"/>
  <c r="B241" i="8"/>
  <c r="C241" i="8"/>
  <c r="D241" i="8"/>
  <c r="E241" i="8"/>
  <c r="F241" i="8"/>
  <c r="G241" i="8"/>
  <c r="H241" i="8"/>
  <c r="I241" i="8"/>
  <c r="J241" i="8"/>
  <c r="K241" i="8"/>
  <c r="A242" i="8"/>
  <c r="B242" i="8"/>
  <c r="C242" i="8"/>
  <c r="D242" i="8"/>
  <c r="E242" i="8"/>
  <c r="F242" i="8"/>
  <c r="G242" i="8"/>
  <c r="H242" i="8"/>
  <c r="I242" i="8"/>
  <c r="J242" i="8"/>
  <c r="K242" i="8"/>
  <c r="A243" i="8"/>
  <c r="B243" i="8"/>
  <c r="C243" i="8"/>
  <c r="D243" i="8"/>
  <c r="E243" i="8"/>
  <c r="F243" i="8"/>
  <c r="G243" i="8"/>
  <c r="H243" i="8"/>
  <c r="I243" i="8"/>
  <c r="J243" i="8"/>
  <c r="K243" i="8"/>
  <c r="A244" i="8"/>
  <c r="B244" i="8"/>
  <c r="C244" i="8"/>
  <c r="D244" i="8"/>
  <c r="E244" i="8"/>
  <c r="F244" i="8"/>
  <c r="G244" i="8"/>
  <c r="H244" i="8"/>
  <c r="I244" i="8"/>
  <c r="J244" i="8"/>
  <c r="K244" i="8"/>
  <c r="A245" i="8"/>
  <c r="B245" i="8"/>
  <c r="C245" i="8"/>
  <c r="D245" i="8"/>
  <c r="E245" i="8"/>
  <c r="F245" i="8"/>
  <c r="G245" i="8"/>
  <c r="H245" i="8"/>
  <c r="I245" i="8"/>
  <c r="J245" i="8"/>
  <c r="K245" i="8"/>
  <c r="A246" i="8"/>
  <c r="B246" i="8"/>
  <c r="C246" i="8"/>
  <c r="D246" i="8"/>
  <c r="E246" i="8"/>
  <c r="F246" i="8"/>
  <c r="G246" i="8"/>
  <c r="H246" i="8"/>
  <c r="I246" i="8"/>
  <c r="J246" i="8"/>
  <c r="K246" i="8"/>
  <c r="A247" i="8"/>
  <c r="B247" i="8"/>
  <c r="C247" i="8"/>
  <c r="D247" i="8"/>
  <c r="E247" i="8"/>
  <c r="F247" i="8"/>
  <c r="G247" i="8"/>
  <c r="H247" i="8"/>
  <c r="I247" i="8"/>
  <c r="J247" i="8"/>
  <c r="K247" i="8"/>
  <c r="A248" i="8"/>
  <c r="B248" i="8"/>
  <c r="C248" i="8"/>
  <c r="D248" i="8"/>
  <c r="E248" i="8"/>
  <c r="F248" i="8"/>
  <c r="G248" i="8"/>
  <c r="H248" i="8"/>
  <c r="I248" i="8"/>
  <c r="J248" i="8"/>
  <c r="K248" i="8"/>
  <c r="A249" i="8"/>
  <c r="B249" i="8"/>
  <c r="C249" i="8"/>
  <c r="D249" i="8"/>
  <c r="E249" i="8"/>
  <c r="F249" i="8"/>
  <c r="G249" i="8"/>
  <c r="H249" i="8"/>
  <c r="I249" i="8"/>
  <c r="J249" i="8"/>
  <c r="K249" i="8"/>
  <c r="A250" i="8"/>
  <c r="B250" i="8"/>
  <c r="C250" i="8"/>
  <c r="D250" i="8"/>
  <c r="E250" i="8"/>
  <c r="F250" i="8"/>
  <c r="G250" i="8"/>
  <c r="H250" i="8"/>
  <c r="I250" i="8"/>
  <c r="J250" i="8"/>
  <c r="K250" i="8"/>
  <c r="A251" i="8"/>
  <c r="B251" i="8"/>
  <c r="C251" i="8"/>
  <c r="D251" i="8"/>
  <c r="E251" i="8"/>
  <c r="F251" i="8"/>
  <c r="G251" i="8"/>
  <c r="H251" i="8"/>
  <c r="I251" i="8"/>
  <c r="J251" i="8"/>
  <c r="K251" i="8"/>
  <c r="A252" i="8"/>
  <c r="B252" i="8"/>
  <c r="C252" i="8"/>
  <c r="D252" i="8"/>
  <c r="E252" i="8"/>
  <c r="F252" i="8"/>
  <c r="G252" i="8"/>
  <c r="H252" i="8"/>
  <c r="I252" i="8"/>
  <c r="J252" i="8"/>
  <c r="K252" i="8"/>
  <c r="A253" i="8"/>
  <c r="B253" i="8"/>
  <c r="C253" i="8"/>
  <c r="D253" i="8"/>
  <c r="E253" i="8"/>
  <c r="F253" i="8"/>
  <c r="G253" i="8"/>
  <c r="H253" i="8"/>
  <c r="I253" i="8"/>
  <c r="J253" i="8"/>
  <c r="K253" i="8"/>
  <c r="A183" i="8"/>
  <c r="B183" i="8"/>
  <c r="C183" i="8"/>
  <c r="D183" i="8"/>
  <c r="E183" i="8"/>
  <c r="F183" i="8"/>
  <c r="G183" i="8"/>
  <c r="H183" i="8"/>
  <c r="I183" i="8"/>
  <c r="J183" i="8"/>
  <c r="K183" i="8"/>
  <c r="A184" i="8"/>
  <c r="B184" i="8"/>
  <c r="C184" i="8"/>
  <c r="D184" i="8"/>
  <c r="E184" i="8"/>
  <c r="F184" i="8"/>
  <c r="G184" i="8"/>
  <c r="H184" i="8"/>
  <c r="I184" i="8"/>
  <c r="J184" i="8"/>
  <c r="K184" i="8"/>
  <c r="A185" i="8"/>
  <c r="B185" i="8"/>
  <c r="C185" i="8"/>
  <c r="D185" i="8"/>
  <c r="E185" i="8"/>
  <c r="F185" i="8"/>
  <c r="G185" i="8"/>
  <c r="H185" i="8"/>
  <c r="I185" i="8"/>
  <c r="J185" i="8"/>
  <c r="K185" i="8"/>
  <c r="A186" i="8"/>
  <c r="B186" i="8"/>
  <c r="C186" i="8"/>
  <c r="D186" i="8"/>
  <c r="E186" i="8"/>
  <c r="F186" i="8"/>
  <c r="G186" i="8"/>
  <c r="H186" i="8"/>
  <c r="I186" i="8"/>
  <c r="J186" i="8"/>
  <c r="K186" i="8"/>
  <c r="A187" i="8"/>
  <c r="B187" i="8"/>
  <c r="C187" i="8"/>
  <c r="D187" i="8"/>
  <c r="E187" i="8"/>
  <c r="F187" i="8"/>
  <c r="G187" i="8"/>
  <c r="H187" i="8"/>
  <c r="I187" i="8"/>
  <c r="J187" i="8"/>
  <c r="K187" i="8"/>
  <c r="A188" i="8"/>
  <c r="B188" i="8"/>
  <c r="C188" i="8"/>
  <c r="D188" i="8"/>
  <c r="E188" i="8"/>
  <c r="F188" i="8"/>
  <c r="G188" i="8"/>
  <c r="H188" i="8"/>
  <c r="I188" i="8"/>
  <c r="J188" i="8"/>
  <c r="K188" i="8"/>
  <c r="A189" i="8"/>
  <c r="B189" i="8"/>
  <c r="C189" i="8"/>
  <c r="D189" i="8"/>
  <c r="E189" i="8"/>
  <c r="F189" i="8"/>
  <c r="G189" i="8"/>
  <c r="H189" i="8"/>
  <c r="I189" i="8"/>
  <c r="J189" i="8"/>
  <c r="K189" i="8"/>
  <c r="A190" i="8"/>
  <c r="B190" i="8"/>
  <c r="C190" i="8"/>
  <c r="D190" i="8"/>
  <c r="E190" i="8"/>
  <c r="F190" i="8"/>
  <c r="G190" i="8"/>
  <c r="H190" i="8"/>
  <c r="I190" i="8"/>
  <c r="J190" i="8"/>
  <c r="K190" i="8"/>
  <c r="A191" i="8"/>
  <c r="B191" i="8"/>
  <c r="C191" i="8"/>
  <c r="D191" i="8"/>
  <c r="E191" i="8"/>
  <c r="F191" i="8"/>
  <c r="G191" i="8"/>
  <c r="H191" i="8"/>
  <c r="I191" i="8"/>
  <c r="J191" i="8"/>
  <c r="K191" i="8"/>
  <c r="A192" i="8"/>
  <c r="B192" i="8"/>
  <c r="C192" i="8"/>
  <c r="D192" i="8"/>
  <c r="E192" i="8"/>
  <c r="F192" i="8"/>
  <c r="G192" i="8"/>
  <c r="H192" i="8"/>
  <c r="I192" i="8"/>
  <c r="J192" i="8"/>
  <c r="K192" i="8"/>
  <c r="A193" i="8"/>
  <c r="B193" i="8"/>
  <c r="C193" i="8"/>
  <c r="D193" i="8"/>
  <c r="E193" i="8"/>
  <c r="F193" i="8"/>
  <c r="G193" i="8"/>
  <c r="H193" i="8"/>
  <c r="I193" i="8"/>
  <c r="J193" i="8"/>
  <c r="K193" i="8"/>
  <c r="A194" i="8"/>
  <c r="B194" i="8"/>
  <c r="C194" i="8"/>
  <c r="D194" i="8"/>
  <c r="E194" i="8"/>
  <c r="F194" i="8"/>
  <c r="G194" i="8"/>
  <c r="H194" i="8"/>
  <c r="I194" i="8"/>
  <c r="J194" i="8"/>
  <c r="K194" i="8"/>
  <c r="A195" i="8"/>
  <c r="B195" i="8"/>
  <c r="C195" i="8"/>
  <c r="D195" i="8"/>
  <c r="E195" i="8"/>
  <c r="F195" i="8"/>
  <c r="G195" i="8"/>
  <c r="H195" i="8"/>
  <c r="I195" i="8"/>
  <c r="J195" i="8"/>
  <c r="K195" i="8"/>
  <c r="A196" i="8"/>
  <c r="B196" i="8"/>
  <c r="C196" i="8"/>
  <c r="D196" i="8"/>
  <c r="E196" i="8"/>
  <c r="F196" i="8"/>
  <c r="G196" i="8"/>
  <c r="H196" i="8"/>
  <c r="I196" i="8"/>
  <c r="J196" i="8"/>
  <c r="K196" i="8"/>
  <c r="A197" i="8"/>
  <c r="B197" i="8"/>
  <c r="C197" i="8"/>
  <c r="D197" i="8"/>
  <c r="E197" i="8"/>
  <c r="F197" i="8"/>
  <c r="G197" i="8"/>
  <c r="H197" i="8"/>
  <c r="I197" i="8"/>
  <c r="J197" i="8"/>
  <c r="K197" i="8"/>
  <c r="A198" i="8"/>
  <c r="B198" i="8"/>
  <c r="C198" i="8"/>
  <c r="D198" i="8"/>
  <c r="E198" i="8"/>
  <c r="F198" i="8"/>
  <c r="G198" i="8"/>
  <c r="H198" i="8"/>
  <c r="I198" i="8"/>
  <c r="J198" i="8"/>
  <c r="K198" i="8"/>
  <c r="A199" i="8"/>
  <c r="B199" i="8"/>
  <c r="C199" i="8"/>
  <c r="D199" i="8"/>
  <c r="E199" i="8"/>
  <c r="F199" i="8"/>
  <c r="G199" i="8"/>
  <c r="H199" i="8"/>
  <c r="I199" i="8"/>
  <c r="J199" i="8"/>
  <c r="K199" i="8"/>
  <c r="A200" i="8"/>
  <c r="B200" i="8"/>
  <c r="C200" i="8"/>
  <c r="D200" i="8"/>
  <c r="E200" i="8"/>
  <c r="F200" i="8"/>
  <c r="G200" i="8"/>
  <c r="H200" i="8"/>
  <c r="I200" i="8"/>
  <c r="J200" i="8"/>
  <c r="K200" i="8"/>
  <c r="A201" i="8"/>
  <c r="B201" i="8"/>
  <c r="C201" i="8"/>
  <c r="D201" i="8"/>
  <c r="E201" i="8"/>
  <c r="F201" i="8"/>
  <c r="G201" i="8"/>
  <c r="H201" i="8"/>
  <c r="I201" i="8"/>
  <c r="J201" i="8"/>
  <c r="K201" i="8"/>
  <c r="A202" i="8"/>
  <c r="B202" i="8"/>
  <c r="C202" i="8"/>
  <c r="D202" i="8"/>
  <c r="E202" i="8"/>
  <c r="F202" i="8"/>
  <c r="G202" i="8"/>
  <c r="H202" i="8"/>
  <c r="I202" i="8"/>
  <c r="J202" i="8"/>
  <c r="K202" i="8"/>
  <c r="A203" i="8"/>
  <c r="B203" i="8"/>
  <c r="C203" i="8"/>
  <c r="D203" i="8"/>
  <c r="E203" i="8"/>
  <c r="F203" i="8"/>
  <c r="G203" i="8"/>
  <c r="H203" i="8"/>
  <c r="I203" i="8"/>
  <c r="J203" i="8"/>
  <c r="K203" i="8"/>
  <c r="A204" i="8"/>
  <c r="B204" i="8"/>
  <c r="C204" i="8"/>
  <c r="D204" i="8"/>
  <c r="E204" i="8"/>
  <c r="F204" i="8"/>
  <c r="G204" i="8"/>
  <c r="H204" i="8"/>
  <c r="I204" i="8"/>
  <c r="J204" i="8"/>
  <c r="K204" i="8"/>
  <c r="A205" i="8"/>
  <c r="B205" i="8"/>
  <c r="C205" i="8"/>
  <c r="D205" i="8"/>
  <c r="E205" i="8"/>
  <c r="F205" i="8"/>
  <c r="G205" i="8"/>
  <c r="H205" i="8"/>
  <c r="I205" i="8"/>
  <c r="J205" i="8"/>
  <c r="K205" i="8"/>
  <c r="A206" i="8"/>
  <c r="B206" i="8"/>
  <c r="C206" i="8"/>
  <c r="D206" i="8"/>
  <c r="E206" i="8"/>
  <c r="F206" i="8"/>
  <c r="G206" i="8"/>
  <c r="H206" i="8"/>
  <c r="I206" i="8"/>
  <c r="J206" i="8"/>
  <c r="K206" i="8"/>
  <c r="A207" i="8"/>
  <c r="B207" i="8"/>
  <c r="C207" i="8"/>
  <c r="D207" i="8"/>
  <c r="E207" i="8"/>
  <c r="F207" i="8"/>
  <c r="G207" i="8"/>
  <c r="H207" i="8"/>
  <c r="I207" i="8"/>
  <c r="J207" i="8"/>
  <c r="K207" i="8"/>
  <c r="A208" i="8"/>
  <c r="B208" i="8"/>
  <c r="C208" i="8"/>
  <c r="D208" i="8"/>
  <c r="E208" i="8"/>
  <c r="F208" i="8"/>
  <c r="G208" i="8"/>
  <c r="H208" i="8"/>
  <c r="I208" i="8"/>
  <c r="J208" i="8"/>
  <c r="K208" i="8"/>
  <c r="A209" i="8"/>
  <c r="B209" i="8"/>
  <c r="C209" i="8"/>
  <c r="D209" i="8"/>
  <c r="E209" i="8"/>
  <c r="F209" i="8"/>
  <c r="G209" i="8"/>
  <c r="H209" i="8"/>
  <c r="I209" i="8"/>
  <c r="J209" i="8"/>
  <c r="K209" i="8"/>
  <c r="A210" i="8"/>
  <c r="B210" i="8"/>
  <c r="C210" i="8"/>
  <c r="D210" i="8"/>
  <c r="E210" i="8"/>
  <c r="F210" i="8"/>
  <c r="G210" i="8"/>
  <c r="H210" i="8"/>
  <c r="I210" i="8"/>
  <c r="J210" i="8"/>
  <c r="K210" i="8"/>
  <c r="A211" i="8"/>
  <c r="B211" i="8"/>
  <c r="C211" i="8"/>
  <c r="D211" i="8"/>
  <c r="E211" i="8"/>
  <c r="F211" i="8"/>
  <c r="G211" i="8"/>
  <c r="H211" i="8"/>
  <c r="I211" i="8"/>
  <c r="J211" i="8"/>
  <c r="K211" i="8"/>
  <c r="A212" i="8"/>
  <c r="B212" i="8"/>
  <c r="C212" i="8"/>
  <c r="D212" i="8"/>
  <c r="E212" i="8"/>
  <c r="F212" i="8"/>
  <c r="G212" i="8"/>
  <c r="H212" i="8"/>
  <c r="I212" i="8"/>
  <c r="J212" i="8"/>
  <c r="K212" i="8"/>
  <c r="A213" i="8"/>
  <c r="B213" i="8"/>
  <c r="C213" i="8"/>
  <c r="D213" i="8"/>
  <c r="E213" i="8"/>
  <c r="F213" i="8"/>
  <c r="G213" i="8"/>
  <c r="H213" i="8"/>
  <c r="I213" i="8"/>
  <c r="J213" i="8"/>
  <c r="K213" i="8"/>
  <c r="A214" i="8"/>
  <c r="B214" i="8"/>
  <c r="C214" i="8"/>
  <c r="D214" i="8"/>
  <c r="E214" i="8"/>
  <c r="F214" i="8"/>
  <c r="G214" i="8"/>
  <c r="H214" i="8"/>
  <c r="I214" i="8"/>
  <c r="J214" i="8"/>
  <c r="K214" i="8"/>
  <c r="A215" i="8"/>
  <c r="B215" i="8"/>
  <c r="C215" i="8"/>
  <c r="D215" i="8"/>
  <c r="E215" i="8"/>
  <c r="F215" i="8"/>
  <c r="G215" i="8"/>
  <c r="H215" i="8"/>
  <c r="I215" i="8"/>
  <c r="J215" i="8"/>
  <c r="K215" i="8"/>
  <c r="A216" i="8"/>
  <c r="B216" i="8"/>
  <c r="C216" i="8"/>
  <c r="D216" i="8"/>
  <c r="E216" i="8"/>
  <c r="F216" i="8"/>
  <c r="G216" i="8"/>
  <c r="H216" i="8"/>
  <c r="I216" i="8"/>
  <c r="J216" i="8"/>
  <c r="K216" i="8"/>
  <c r="A217" i="8"/>
  <c r="B217" i="8"/>
  <c r="C217" i="8"/>
  <c r="D217" i="8"/>
  <c r="E217" i="8"/>
  <c r="F217" i="8"/>
  <c r="G217" i="8"/>
  <c r="H217" i="8"/>
  <c r="I217" i="8"/>
  <c r="J217" i="8"/>
  <c r="K217" i="8"/>
  <c r="A149" i="8"/>
  <c r="B149" i="8"/>
  <c r="C149" i="8"/>
  <c r="D149" i="8"/>
  <c r="E149" i="8"/>
  <c r="F149" i="8"/>
  <c r="G149" i="8"/>
  <c r="H149" i="8"/>
  <c r="I149" i="8"/>
  <c r="J149" i="8"/>
  <c r="K149" i="8"/>
  <c r="A150" i="8"/>
  <c r="B150" i="8"/>
  <c r="C150" i="8"/>
  <c r="D150" i="8"/>
  <c r="E150" i="8"/>
  <c r="F150" i="8"/>
  <c r="G150" i="8"/>
  <c r="H150" i="8"/>
  <c r="I150" i="8"/>
  <c r="J150" i="8"/>
  <c r="K150" i="8"/>
  <c r="A151" i="8"/>
  <c r="B151" i="8"/>
  <c r="C151" i="8"/>
  <c r="D151" i="8"/>
  <c r="E151" i="8"/>
  <c r="F151" i="8"/>
  <c r="G151" i="8"/>
  <c r="H151" i="8"/>
  <c r="I151" i="8"/>
  <c r="J151" i="8"/>
  <c r="K151" i="8"/>
  <c r="A152" i="8"/>
  <c r="B152" i="8"/>
  <c r="C152" i="8"/>
  <c r="D152" i="8"/>
  <c r="E152" i="8"/>
  <c r="F152" i="8"/>
  <c r="G152" i="8"/>
  <c r="H152" i="8"/>
  <c r="I152" i="8"/>
  <c r="J152" i="8"/>
  <c r="K152" i="8"/>
  <c r="A153" i="8"/>
  <c r="B153" i="8"/>
  <c r="C153" i="8"/>
  <c r="D153" i="8"/>
  <c r="E153" i="8"/>
  <c r="F153" i="8"/>
  <c r="G153" i="8"/>
  <c r="H153" i="8"/>
  <c r="I153" i="8"/>
  <c r="J153" i="8"/>
  <c r="K153" i="8"/>
  <c r="A154" i="8"/>
  <c r="B154" i="8"/>
  <c r="C154" i="8"/>
  <c r="D154" i="8"/>
  <c r="E154" i="8"/>
  <c r="F154" i="8"/>
  <c r="G154" i="8"/>
  <c r="H154" i="8"/>
  <c r="I154" i="8"/>
  <c r="J154" i="8"/>
  <c r="K154" i="8"/>
  <c r="A155" i="8"/>
  <c r="B155" i="8"/>
  <c r="C155" i="8"/>
  <c r="D155" i="8"/>
  <c r="E155" i="8"/>
  <c r="F155" i="8"/>
  <c r="G155" i="8"/>
  <c r="H155" i="8"/>
  <c r="I155" i="8"/>
  <c r="J155" i="8"/>
  <c r="K155" i="8"/>
  <c r="A156" i="8"/>
  <c r="B156" i="8"/>
  <c r="C156" i="8"/>
  <c r="D156" i="8"/>
  <c r="E156" i="8"/>
  <c r="F156" i="8"/>
  <c r="G156" i="8"/>
  <c r="H156" i="8"/>
  <c r="I156" i="8"/>
  <c r="J156" i="8"/>
  <c r="K156" i="8"/>
  <c r="A157" i="8"/>
  <c r="B157" i="8"/>
  <c r="C157" i="8"/>
  <c r="D157" i="8"/>
  <c r="E157" i="8"/>
  <c r="F157" i="8"/>
  <c r="G157" i="8"/>
  <c r="H157" i="8"/>
  <c r="I157" i="8"/>
  <c r="J157" i="8"/>
  <c r="K157" i="8"/>
  <c r="A158" i="8"/>
  <c r="B158" i="8"/>
  <c r="C158" i="8"/>
  <c r="D158" i="8"/>
  <c r="E158" i="8"/>
  <c r="F158" i="8"/>
  <c r="G158" i="8"/>
  <c r="H158" i="8"/>
  <c r="I158" i="8"/>
  <c r="J158" i="8"/>
  <c r="K158" i="8"/>
  <c r="A159" i="8"/>
  <c r="B159" i="8"/>
  <c r="C159" i="8"/>
  <c r="D159" i="8"/>
  <c r="E159" i="8"/>
  <c r="F159" i="8"/>
  <c r="G159" i="8"/>
  <c r="H159" i="8"/>
  <c r="I159" i="8"/>
  <c r="J159" i="8"/>
  <c r="K159" i="8"/>
  <c r="A160" i="8"/>
  <c r="B160" i="8"/>
  <c r="C160" i="8"/>
  <c r="D160" i="8"/>
  <c r="E160" i="8"/>
  <c r="F160" i="8"/>
  <c r="G160" i="8"/>
  <c r="H160" i="8"/>
  <c r="I160" i="8"/>
  <c r="J160" i="8"/>
  <c r="K160" i="8"/>
  <c r="A161" i="8"/>
  <c r="B161" i="8"/>
  <c r="C161" i="8"/>
  <c r="D161" i="8"/>
  <c r="E161" i="8"/>
  <c r="F161" i="8"/>
  <c r="G161" i="8"/>
  <c r="H161" i="8"/>
  <c r="I161" i="8"/>
  <c r="J161" i="8"/>
  <c r="K161" i="8"/>
  <c r="A162" i="8"/>
  <c r="B162" i="8"/>
  <c r="C162" i="8"/>
  <c r="D162" i="8"/>
  <c r="E162" i="8"/>
  <c r="F162" i="8"/>
  <c r="G162" i="8"/>
  <c r="H162" i="8"/>
  <c r="I162" i="8"/>
  <c r="J162" i="8"/>
  <c r="K162" i="8"/>
  <c r="A163" i="8"/>
  <c r="B163" i="8"/>
  <c r="C163" i="8"/>
  <c r="D163" i="8"/>
  <c r="E163" i="8"/>
  <c r="F163" i="8"/>
  <c r="G163" i="8"/>
  <c r="H163" i="8"/>
  <c r="I163" i="8"/>
  <c r="J163" i="8"/>
  <c r="K163" i="8"/>
  <c r="A164" i="8"/>
  <c r="B164" i="8"/>
  <c r="C164" i="8"/>
  <c r="D164" i="8"/>
  <c r="E164" i="8"/>
  <c r="F164" i="8"/>
  <c r="G164" i="8"/>
  <c r="H164" i="8"/>
  <c r="I164" i="8"/>
  <c r="J164" i="8"/>
  <c r="K164" i="8"/>
  <c r="A165" i="8"/>
  <c r="B165" i="8"/>
  <c r="C165" i="8"/>
  <c r="D165" i="8"/>
  <c r="E165" i="8"/>
  <c r="F165" i="8"/>
  <c r="G165" i="8"/>
  <c r="H165" i="8"/>
  <c r="I165" i="8"/>
  <c r="J165" i="8"/>
  <c r="K165" i="8"/>
  <c r="A166" i="8"/>
  <c r="B166" i="8"/>
  <c r="C166" i="8"/>
  <c r="D166" i="8"/>
  <c r="E166" i="8"/>
  <c r="F166" i="8"/>
  <c r="G166" i="8"/>
  <c r="H166" i="8"/>
  <c r="I166" i="8"/>
  <c r="J166" i="8"/>
  <c r="K166" i="8"/>
  <c r="A167" i="8"/>
  <c r="B167" i="8"/>
  <c r="C167" i="8"/>
  <c r="D167" i="8"/>
  <c r="E167" i="8"/>
  <c r="F167" i="8"/>
  <c r="G167" i="8"/>
  <c r="H167" i="8"/>
  <c r="I167" i="8"/>
  <c r="J167" i="8"/>
  <c r="K167" i="8"/>
  <c r="A168" i="8"/>
  <c r="B168" i="8"/>
  <c r="C168" i="8"/>
  <c r="D168" i="8"/>
  <c r="E168" i="8"/>
  <c r="F168" i="8"/>
  <c r="G168" i="8"/>
  <c r="H168" i="8"/>
  <c r="I168" i="8"/>
  <c r="J168" i="8"/>
  <c r="K168" i="8"/>
  <c r="A169" i="8"/>
  <c r="B169" i="8"/>
  <c r="C169" i="8"/>
  <c r="D169" i="8"/>
  <c r="E169" i="8"/>
  <c r="F169" i="8"/>
  <c r="G169" i="8"/>
  <c r="H169" i="8"/>
  <c r="I169" i="8"/>
  <c r="J169" i="8"/>
  <c r="K169" i="8"/>
  <c r="A170" i="8"/>
  <c r="B170" i="8"/>
  <c r="C170" i="8"/>
  <c r="D170" i="8"/>
  <c r="E170" i="8"/>
  <c r="F170" i="8"/>
  <c r="G170" i="8"/>
  <c r="H170" i="8"/>
  <c r="I170" i="8"/>
  <c r="J170" i="8"/>
  <c r="K170" i="8"/>
  <c r="A171" i="8"/>
  <c r="B171" i="8"/>
  <c r="C171" i="8"/>
  <c r="D171" i="8"/>
  <c r="E171" i="8"/>
  <c r="F171" i="8"/>
  <c r="G171" i="8"/>
  <c r="H171" i="8"/>
  <c r="I171" i="8"/>
  <c r="J171" i="8"/>
  <c r="K171" i="8"/>
  <c r="A172" i="8"/>
  <c r="B172" i="8"/>
  <c r="C172" i="8"/>
  <c r="D172" i="8"/>
  <c r="E172" i="8"/>
  <c r="F172" i="8"/>
  <c r="G172" i="8"/>
  <c r="H172" i="8"/>
  <c r="I172" i="8"/>
  <c r="J172" i="8"/>
  <c r="K172" i="8"/>
  <c r="A173" i="8"/>
  <c r="B173" i="8"/>
  <c r="C173" i="8"/>
  <c r="D173" i="8"/>
  <c r="E173" i="8"/>
  <c r="F173" i="8"/>
  <c r="G173" i="8"/>
  <c r="H173" i="8"/>
  <c r="I173" i="8"/>
  <c r="J173" i="8"/>
  <c r="K173" i="8"/>
  <c r="A174" i="8"/>
  <c r="B174" i="8"/>
  <c r="C174" i="8"/>
  <c r="D174" i="8"/>
  <c r="E174" i="8"/>
  <c r="F174" i="8"/>
  <c r="G174" i="8"/>
  <c r="H174" i="8"/>
  <c r="I174" i="8"/>
  <c r="J174" i="8"/>
  <c r="K174" i="8"/>
  <c r="A175" i="8"/>
  <c r="B175" i="8"/>
  <c r="C175" i="8"/>
  <c r="D175" i="8"/>
  <c r="E175" i="8"/>
  <c r="F175" i="8"/>
  <c r="G175" i="8"/>
  <c r="H175" i="8"/>
  <c r="I175" i="8"/>
  <c r="J175" i="8"/>
  <c r="K175" i="8"/>
  <c r="A176" i="8"/>
  <c r="B176" i="8"/>
  <c r="C176" i="8"/>
  <c r="D176" i="8"/>
  <c r="E176" i="8"/>
  <c r="F176" i="8"/>
  <c r="G176" i="8"/>
  <c r="H176" i="8"/>
  <c r="I176" i="8"/>
  <c r="J176" i="8"/>
  <c r="K176" i="8"/>
  <c r="A177" i="8"/>
  <c r="B177" i="8"/>
  <c r="C177" i="8"/>
  <c r="D177" i="8"/>
  <c r="E177" i="8"/>
  <c r="F177" i="8"/>
  <c r="G177" i="8"/>
  <c r="H177" i="8"/>
  <c r="I177" i="8"/>
  <c r="J177" i="8"/>
  <c r="K177" i="8"/>
  <c r="A178" i="8"/>
  <c r="B178" i="8"/>
  <c r="C178" i="8"/>
  <c r="D178" i="8"/>
  <c r="E178" i="8"/>
  <c r="F178" i="8"/>
  <c r="G178" i="8"/>
  <c r="H178" i="8"/>
  <c r="I178" i="8"/>
  <c r="J178" i="8"/>
  <c r="K178" i="8"/>
  <c r="A179" i="8"/>
  <c r="B179" i="8"/>
  <c r="C179" i="8"/>
  <c r="D179" i="8"/>
  <c r="E179" i="8"/>
  <c r="F179" i="8"/>
  <c r="G179" i="8"/>
  <c r="H179" i="8"/>
  <c r="I179" i="8"/>
  <c r="J179" i="8"/>
  <c r="K179" i="8"/>
  <c r="A180" i="8"/>
  <c r="B180" i="8"/>
  <c r="C180" i="8"/>
  <c r="D180" i="8"/>
  <c r="E180" i="8"/>
  <c r="F180" i="8"/>
  <c r="G180" i="8"/>
  <c r="H180" i="8"/>
  <c r="I180" i="8"/>
  <c r="J180" i="8"/>
  <c r="K180" i="8"/>
  <c r="A181" i="8"/>
  <c r="B181" i="8"/>
  <c r="C181" i="8"/>
  <c r="D181" i="8"/>
  <c r="E181" i="8"/>
  <c r="F181" i="8"/>
  <c r="G181" i="8"/>
  <c r="H181" i="8"/>
  <c r="I181" i="8"/>
  <c r="J181" i="8"/>
  <c r="K181" i="8"/>
  <c r="A182" i="8"/>
  <c r="B182" i="8"/>
  <c r="C182" i="8"/>
  <c r="D182" i="8"/>
  <c r="E182" i="8"/>
  <c r="F182" i="8"/>
  <c r="G182" i="8"/>
  <c r="H182" i="8"/>
  <c r="I182" i="8"/>
  <c r="J182" i="8"/>
  <c r="K182" i="8"/>
  <c r="A113" i="8"/>
  <c r="B113" i="8"/>
  <c r="C113" i="8"/>
  <c r="D113" i="8"/>
  <c r="E113" i="8"/>
  <c r="F113" i="8"/>
  <c r="G113" i="8"/>
  <c r="H113" i="8"/>
  <c r="I113" i="8"/>
  <c r="J113" i="8"/>
  <c r="K113" i="8"/>
  <c r="A114" i="8"/>
  <c r="B114" i="8"/>
  <c r="C114" i="8"/>
  <c r="D114" i="8"/>
  <c r="E114" i="8"/>
  <c r="F114" i="8"/>
  <c r="G114" i="8"/>
  <c r="H114" i="8"/>
  <c r="I114" i="8"/>
  <c r="J114" i="8"/>
  <c r="K114" i="8"/>
  <c r="A115" i="8"/>
  <c r="B115" i="8"/>
  <c r="C115" i="8"/>
  <c r="D115" i="8"/>
  <c r="E115" i="8"/>
  <c r="F115" i="8"/>
  <c r="G115" i="8"/>
  <c r="H115" i="8"/>
  <c r="I115" i="8"/>
  <c r="J115" i="8"/>
  <c r="K115" i="8"/>
  <c r="A116" i="8"/>
  <c r="B116" i="8"/>
  <c r="C116" i="8"/>
  <c r="D116" i="8"/>
  <c r="E116" i="8"/>
  <c r="F116" i="8"/>
  <c r="G116" i="8"/>
  <c r="H116" i="8"/>
  <c r="I116" i="8"/>
  <c r="J116" i="8"/>
  <c r="K116" i="8"/>
  <c r="A117" i="8"/>
  <c r="B117" i="8"/>
  <c r="C117" i="8"/>
  <c r="D117" i="8"/>
  <c r="E117" i="8"/>
  <c r="F117" i="8"/>
  <c r="G117" i="8"/>
  <c r="H117" i="8"/>
  <c r="I117" i="8"/>
  <c r="J117" i="8"/>
  <c r="K117" i="8"/>
  <c r="A118" i="8"/>
  <c r="B118" i="8"/>
  <c r="C118" i="8"/>
  <c r="D118" i="8"/>
  <c r="E118" i="8"/>
  <c r="F118" i="8"/>
  <c r="G118" i="8"/>
  <c r="H118" i="8"/>
  <c r="I118" i="8"/>
  <c r="J118" i="8"/>
  <c r="K118" i="8"/>
  <c r="A119" i="8"/>
  <c r="B119" i="8"/>
  <c r="C119" i="8"/>
  <c r="D119" i="8"/>
  <c r="E119" i="8"/>
  <c r="F119" i="8"/>
  <c r="G119" i="8"/>
  <c r="H119" i="8"/>
  <c r="I119" i="8"/>
  <c r="J119" i="8"/>
  <c r="K119" i="8"/>
  <c r="A120" i="8"/>
  <c r="B120" i="8"/>
  <c r="C120" i="8"/>
  <c r="D120" i="8"/>
  <c r="E120" i="8"/>
  <c r="F120" i="8"/>
  <c r="G120" i="8"/>
  <c r="H120" i="8"/>
  <c r="I120" i="8"/>
  <c r="J120" i="8"/>
  <c r="K120" i="8"/>
  <c r="A121" i="8"/>
  <c r="B121" i="8"/>
  <c r="C121" i="8"/>
  <c r="D121" i="8"/>
  <c r="E121" i="8"/>
  <c r="F121" i="8"/>
  <c r="G121" i="8"/>
  <c r="H121" i="8"/>
  <c r="I121" i="8"/>
  <c r="J121" i="8"/>
  <c r="K121" i="8"/>
  <c r="A122" i="8"/>
  <c r="B122" i="8"/>
  <c r="C122" i="8"/>
  <c r="D122" i="8"/>
  <c r="E122" i="8"/>
  <c r="F122" i="8"/>
  <c r="G122" i="8"/>
  <c r="H122" i="8"/>
  <c r="I122" i="8"/>
  <c r="J122" i="8"/>
  <c r="K122" i="8"/>
  <c r="A123" i="8"/>
  <c r="B123" i="8"/>
  <c r="C123" i="8"/>
  <c r="D123" i="8"/>
  <c r="E123" i="8"/>
  <c r="F123" i="8"/>
  <c r="G123" i="8"/>
  <c r="H123" i="8"/>
  <c r="I123" i="8"/>
  <c r="J123" i="8"/>
  <c r="K123" i="8"/>
  <c r="A124" i="8"/>
  <c r="B124" i="8"/>
  <c r="C124" i="8"/>
  <c r="D124" i="8"/>
  <c r="E124" i="8"/>
  <c r="F124" i="8"/>
  <c r="G124" i="8"/>
  <c r="H124" i="8"/>
  <c r="I124" i="8"/>
  <c r="J124" i="8"/>
  <c r="K124" i="8"/>
  <c r="A125" i="8"/>
  <c r="B125" i="8"/>
  <c r="C125" i="8"/>
  <c r="D125" i="8"/>
  <c r="E125" i="8"/>
  <c r="F125" i="8"/>
  <c r="G125" i="8"/>
  <c r="H125" i="8"/>
  <c r="I125" i="8"/>
  <c r="J125" i="8"/>
  <c r="K125" i="8"/>
  <c r="A126" i="8"/>
  <c r="B126" i="8"/>
  <c r="C126" i="8"/>
  <c r="D126" i="8"/>
  <c r="E126" i="8"/>
  <c r="F126" i="8"/>
  <c r="G126" i="8"/>
  <c r="H126" i="8"/>
  <c r="I126" i="8"/>
  <c r="J126" i="8"/>
  <c r="K126" i="8"/>
  <c r="A127" i="8"/>
  <c r="B127" i="8"/>
  <c r="C127" i="8"/>
  <c r="D127" i="8"/>
  <c r="E127" i="8"/>
  <c r="F127" i="8"/>
  <c r="G127" i="8"/>
  <c r="H127" i="8"/>
  <c r="I127" i="8"/>
  <c r="J127" i="8"/>
  <c r="K127" i="8"/>
  <c r="A128" i="8"/>
  <c r="B128" i="8"/>
  <c r="C128" i="8"/>
  <c r="D128" i="8"/>
  <c r="E128" i="8"/>
  <c r="F128" i="8"/>
  <c r="G128" i="8"/>
  <c r="H128" i="8"/>
  <c r="I128" i="8"/>
  <c r="J128" i="8"/>
  <c r="K128" i="8"/>
  <c r="A129" i="8"/>
  <c r="B129" i="8"/>
  <c r="C129" i="8"/>
  <c r="D129" i="8"/>
  <c r="E129" i="8"/>
  <c r="F129" i="8"/>
  <c r="G129" i="8"/>
  <c r="H129" i="8"/>
  <c r="I129" i="8"/>
  <c r="J129" i="8"/>
  <c r="K129" i="8"/>
  <c r="A130" i="8"/>
  <c r="B130" i="8"/>
  <c r="C130" i="8"/>
  <c r="D130" i="8"/>
  <c r="E130" i="8"/>
  <c r="F130" i="8"/>
  <c r="G130" i="8"/>
  <c r="H130" i="8"/>
  <c r="I130" i="8"/>
  <c r="J130" i="8"/>
  <c r="K130" i="8"/>
  <c r="A131" i="8"/>
  <c r="B131" i="8"/>
  <c r="C131" i="8"/>
  <c r="D131" i="8"/>
  <c r="E131" i="8"/>
  <c r="F131" i="8"/>
  <c r="G131" i="8"/>
  <c r="H131" i="8"/>
  <c r="I131" i="8"/>
  <c r="J131" i="8"/>
  <c r="K131" i="8"/>
  <c r="A132" i="8"/>
  <c r="B132" i="8"/>
  <c r="C132" i="8"/>
  <c r="D132" i="8"/>
  <c r="E132" i="8"/>
  <c r="F132" i="8"/>
  <c r="G132" i="8"/>
  <c r="H132" i="8"/>
  <c r="I132" i="8"/>
  <c r="J132" i="8"/>
  <c r="K132" i="8"/>
  <c r="A133" i="8"/>
  <c r="B133" i="8"/>
  <c r="C133" i="8"/>
  <c r="D133" i="8"/>
  <c r="E133" i="8"/>
  <c r="F133" i="8"/>
  <c r="G133" i="8"/>
  <c r="H133" i="8"/>
  <c r="I133" i="8"/>
  <c r="J133" i="8"/>
  <c r="K133" i="8"/>
  <c r="A134" i="8"/>
  <c r="B134" i="8"/>
  <c r="C134" i="8"/>
  <c r="D134" i="8"/>
  <c r="E134" i="8"/>
  <c r="F134" i="8"/>
  <c r="G134" i="8"/>
  <c r="H134" i="8"/>
  <c r="I134" i="8"/>
  <c r="J134" i="8"/>
  <c r="K134" i="8"/>
  <c r="A135" i="8"/>
  <c r="B135" i="8"/>
  <c r="C135" i="8"/>
  <c r="D135" i="8"/>
  <c r="E135" i="8"/>
  <c r="F135" i="8"/>
  <c r="G135" i="8"/>
  <c r="H135" i="8"/>
  <c r="I135" i="8"/>
  <c r="J135" i="8"/>
  <c r="K135" i="8"/>
  <c r="A136" i="8"/>
  <c r="B136" i="8"/>
  <c r="C136" i="8"/>
  <c r="D136" i="8"/>
  <c r="E136" i="8"/>
  <c r="F136" i="8"/>
  <c r="G136" i="8"/>
  <c r="H136" i="8"/>
  <c r="I136" i="8"/>
  <c r="J136" i="8"/>
  <c r="K136" i="8"/>
  <c r="A137" i="8"/>
  <c r="B137" i="8"/>
  <c r="C137" i="8"/>
  <c r="D137" i="8"/>
  <c r="E137" i="8"/>
  <c r="F137" i="8"/>
  <c r="G137" i="8"/>
  <c r="H137" i="8"/>
  <c r="I137" i="8"/>
  <c r="J137" i="8"/>
  <c r="K137" i="8"/>
  <c r="A138" i="8"/>
  <c r="B138" i="8"/>
  <c r="C138" i="8"/>
  <c r="D138" i="8"/>
  <c r="E138" i="8"/>
  <c r="F138" i="8"/>
  <c r="G138" i="8"/>
  <c r="H138" i="8"/>
  <c r="I138" i="8"/>
  <c r="J138" i="8"/>
  <c r="K138" i="8"/>
  <c r="A139" i="8"/>
  <c r="B139" i="8"/>
  <c r="C139" i="8"/>
  <c r="D139" i="8"/>
  <c r="E139" i="8"/>
  <c r="F139" i="8"/>
  <c r="G139" i="8"/>
  <c r="H139" i="8"/>
  <c r="I139" i="8"/>
  <c r="J139" i="8"/>
  <c r="K139" i="8"/>
  <c r="A140" i="8"/>
  <c r="B140" i="8"/>
  <c r="C140" i="8"/>
  <c r="D140" i="8"/>
  <c r="E140" i="8"/>
  <c r="F140" i="8"/>
  <c r="G140" i="8"/>
  <c r="H140" i="8"/>
  <c r="I140" i="8"/>
  <c r="J140" i="8"/>
  <c r="K140" i="8"/>
  <c r="A141" i="8"/>
  <c r="B141" i="8"/>
  <c r="C141" i="8"/>
  <c r="D141" i="8"/>
  <c r="E141" i="8"/>
  <c r="F141" i="8"/>
  <c r="G141" i="8"/>
  <c r="H141" i="8"/>
  <c r="I141" i="8"/>
  <c r="J141" i="8"/>
  <c r="K141" i="8"/>
  <c r="A142" i="8"/>
  <c r="B142" i="8"/>
  <c r="C142" i="8"/>
  <c r="D142" i="8"/>
  <c r="E142" i="8"/>
  <c r="F142" i="8"/>
  <c r="G142" i="8"/>
  <c r="H142" i="8"/>
  <c r="I142" i="8"/>
  <c r="J142" i="8"/>
  <c r="K142" i="8"/>
  <c r="A143" i="8"/>
  <c r="B143" i="8"/>
  <c r="C143" i="8"/>
  <c r="D143" i="8"/>
  <c r="E143" i="8"/>
  <c r="F143" i="8"/>
  <c r="G143" i="8"/>
  <c r="H143" i="8"/>
  <c r="I143" i="8"/>
  <c r="J143" i="8"/>
  <c r="K143" i="8"/>
  <c r="A144" i="8"/>
  <c r="B144" i="8"/>
  <c r="C144" i="8"/>
  <c r="D144" i="8"/>
  <c r="E144" i="8"/>
  <c r="F144" i="8"/>
  <c r="G144" i="8"/>
  <c r="H144" i="8"/>
  <c r="I144" i="8"/>
  <c r="J144" i="8"/>
  <c r="K144" i="8"/>
  <c r="A145" i="8"/>
  <c r="B145" i="8"/>
  <c r="C145" i="8"/>
  <c r="D145" i="8"/>
  <c r="E145" i="8"/>
  <c r="F145" i="8"/>
  <c r="G145" i="8"/>
  <c r="H145" i="8"/>
  <c r="I145" i="8"/>
  <c r="J145" i="8"/>
  <c r="K145" i="8"/>
  <c r="A146" i="8"/>
  <c r="B146" i="8"/>
  <c r="C146" i="8"/>
  <c r="D146" i="8"/>
  <c r="E146" i="8"/>
  <c r="F146" i="8"/>
  <c r="G146" i="8"/>
  <c r="H146" i="8"/>
  <c r="I146" i="8"/>
  <c r="J146" i="8"/>
  <c r="K146" i="8"/>
  <c r="A147" i="8"/>
  <c r="B147" i="8"/>
  <c r="C147" i="8"/>
  <c r="D147" i="8"/>
  <c r="E147" i="8"/>
  <c r="F147" i="8"/>
  <c r="G147" i="8"/>
  <c r="H147" i="8"/>
  <c r="I147" i="8"/>
  <c r="J147" i="8"/>
  <c r="K147" i="8"/>
  <c r="A148" i="8"/>
  <c r="B148" i="8"/>
  <c r="C148" i="8"/>
  <c r="D148" i="8"/>
  <c r="E148" i="8"/>
  <c r="F148" i="8"/>
  <c r="G148" i="8"/>
  <c r="H148" i="8"/>
  <c r="I148" i="8"/>
  <c r="J148" i="8"/>
  <c r="K148" i="8"/>
  <c r="A76" i="8"/>
  <c r="B76" i="8"/>
  <c r="C76" i="8"/>
  <c r="D76" i="8"/>
  <c r="E76" i="8"/>
  <c r="F76" i="8"/>
  <c r="G76" i="8"/>
  <c r="H76" i="8"/>
  <c r="I76" i="8"/>
  <c r="J76" i="8"/>
  <c r="K76" i="8"/>
  <c r="A77" i="8"/>
  <c r="B77" i="8"/>
  <c r="C77" i="8"/>
  <c r="D77" i="8"/>
  <c r="E77" i="8"/>
  <c r="F77" i="8"/>
  <c r="G77" i="8"/>
  <c r="H77" i="8"/>
  <c r="I77" i="8"/>
  <c r="J77" i="8"/>
  <c r="K77" i="8"/>
  <c r="A78" i="8"/>
  <c r="B78" i="8"/>
  <c r="C78" i="8"/>
  <c r="D78" i="8"/>
  <c r="E78" i="8"/>
  <c r="F78" i="8"/>
  <c r="G78" i="8"/>
  <c r="H78" i="8"/>
  <c r="I78" i="8"/>
  <c r="J78" i="8"/>
  <c r="K78" i="8"/>
  <c r="A79" i="8"/>
  <c r="B79" i="8"/>
  <c r="C79" i="8"/>
  <c r="D79" i="8"/>
  <c r="E79" i="8"/>
  <c r="F79" i="8"/>
  <c r="G79" i="8"/>
  <c r="H79" i="8"/>
  <c r="I79" i="8"/>
  <c r="J79" i="8"/>
  <c r="K79" i="8"/>
  <c r="A80" i="8"/>
  <c r="B80" i="8"/>
  <c r="C80" i="8"/>
  <c r="D80" i="8"/>
  <c r="E80" i="8"/>
  <c r="F80" i="8"/>
  <c r="G80" i="8"/>
  <c r="H80" i="8"/>
  <c r="I80" i="8"/>
  <c r="J80" i="8"/>
  <c r="K80" i="8"/>
  <c r="A81" i="8"/>
  <c r="B81" i="8"/>
  <c r="C81" i="8"/>
  <c r="D81" i="8"/>
  <c r="E81" i="8"/>
  <c r="F81" i="8"/>
  <c r="G81" i="8"/>
  <c r="H81" i="8"/>
  <c r="I81" i="8"/>
  <c r="J81" i="8"/>
  <c r="K81" i="8"/>
  <c r="A82" i="8"/>
  <c r="B82" i="8"/>
  <c r="C82" i="8"/>
  <c r="D82" i="8"/>
  <c r="E82" i="8"/>
  <c r="F82" i="8"/>
  <c r="G82" i="8"/>
  <c r="H82" i="8"/>
  <c r="I82" i="8"/>
  <c r="J82" i="8"/>
  <c r="K82" i="8"/>
  <c r="A83" i="8"/>
  <c r="B83" i="8"/>
  <c r="C83" i="8"/>
  <c r="D83" i="8"/>
  <c r="E83" i="8"/>
  <c r="F83" i="8"/>
  <c r="G83" i="8"/>
  <c r="H83" i="8"/>
  <c r="I83" i="8"/>
  <c r="J83" i="8"/>
  <c r="K83" i="8"/>
  <c r="A84" i="8"/>
  <c r="B84" i="8"/>
  <c r="C84" i="8"/>
  <c r="D84" i="8"/>
  <c r="E84" i="8"/>
  <c r="F84" i="8"/>
  <c r="G84" i="8"/>
  <c r="H84" i="8"/>
  <c r="I84" i="8"/>
  <c r="J84" i="8"/>
  <c r="K84" i="8"/>
  <c r="A85" i="8"/>
  <c r="B85" i="8"/>
  <c r="C85" i="8"/>
  <c r="D85" i="8"/>
  <c r="E85" i="8"/>
  <c r="F85" i="8"/>
  <c r="G85" i="8"/>
  <c r="H85" i="8"/>
  <c r="I85" i="8"/>
  <c r="J85" i="8"/>
  <c r="K85" i="8"/>
  <c r="A86" i="8"/>
  <c r="B86" i="8"/>
  <c r="C86" i="8"/>
  <c r="D86" i="8"/>
  <c r="E86" i="8"/>
  <c r="F86" i="8"/>
  <c r="G86" i="8"/>
  <c r="H86" i="8"/>
  <c r="I86" i="8"/>
  <c r="J86" i="8"/>
  <c r="K86" i="8"/>
  <c r="A87" i="8"/>
  <c r="B87" i="8"/>
  <c r="C87" i="8"/>
  <c r="D87" i="8"/>
  <c r="E87" i="8"/>
  <c r="F87" i="8"/>
  <c r="G87" i="8"/>
  <c r="H87" i="8"/>
  <c r="I87" i="8"/>
  <c r="J87" i="8"/>
  <c r="K87" i="8"/>
  <c r="A88" i="8"/>
  <c r="B88" i="8"/>
  <c r="C88" i="8"/>
  <c r="D88" i="8"/>
  <c r="E88" i="8"/>
  <c r="F88" i="8"/>
  <c r="G88" i="8"/>
  <c r="H88" i="8"/>
  <c r="I88" i="8"/>
  <c r="J88" i="8"/>
  <c r="K88" i="8"/>
  <c r="A89" i="8"/>
  <c r="B89" i="8"/>
  <c r="C89" i="8"/>
  <c r="D89" i="8"/>
  <c r="E89" i="8"/>
  <c r="F89" i="8"/>
  <c r="G89" i="8"/>
  <c r="H89" i="8"/>
  <c r="I89" i="8"/>
  <c r="J89" i="8"/>
  <c r="K89" i="8"/>
  <c r="A90" i="8"/>
  <c r="B90" i="8"/>
  <c r="C90" i="8"/>
  <c r="D90" i="8"/>
  <c r="E90" i="8"/>
  <c r="F90" i="8"/>
  <c r="G90" i="8"/>
  <c r="H90" i="8"/>
  <c r="I90" i="8"/>
  <c r="J90" i="8"/>
  <c r="K90" i="8"/>
  <c r="A91" i="8"/>
  <c r="B91" i="8"/>
  <c r="C91" i="8"/>
  <c r="D91" i="8"/>
  <c r="E91" i="8"/>
  <c r="F91" i="8"/>
  <c r="G91" i="8"/>
  <c r="H91" i="8"/>
  <c r="I91" i="8"/>
  <c r="J91" i="8"/>
  <c r="K91" i="8"/>
  <c r="A92" i="8"/>
  <c r="B92" i="8"/>
  <c r="C92" i="8"/>
  <c r="D92" i="8"/>
  <c r="E92" i="8"/>
  <c r="F92" i="8"/>
  <c r="G92" i="8"/>
  <c r="H92" i="8"/>
  <c r="I92" i="8"/>
  <c r="J92" i="8"/>
  <c r="K92" i="8"/>
  <c r="A93" i="8"/>
  <c r="B93" i="8"/>
  <c r="C93" i="8"/>
  <c r="D93" i="8"/>
  <c r="E93" i="8"/>
  <c r="F93" i="8"/>
  <c r="G93" i="8"/>
  <c r="H93" i="8"/>
  <c r="I93" i="8"/>
  <c r="J93" i="8"/>
  <c r="K93" i="8"/>
  <c r="A94" i="8"/>
  <c r="B94" i="8"/>
  <c r="C94" i="8"/>
  <c r="D94" i="8"/>
  <c r="E94" i="8"/>
  <c r="F94" i="8"/>
  <c r="G94" i="8"/>
  <c r="H94" i="8"/>
  <c r="I94" i="8"/>
  <c r="J94" i="8"/>
  <c r="K94" i="8"/>
  <c r="A95" i="8"/>
  <c r="B95" i="8"/>
  <c r="C95" i="8"/>
  <c r="D95" i="8"/>
  <c r="E95" i="8"/>
  <c r="F95" i="8"/>
  <c r="G95" i="8"/>
  <c r="H95" i="8"/>
  <c r="I95" i="8"/>
  <c r="J95" i="8"/>
  <c r="K95" i="8"/>
  <c r="A96" i="8"/>
  <c r="B96" i="8"/>
  <c r="C96" i="8"/>
  <c r="D96" i="8"/>
  <c r="E96" i="8"/>
  <c r="F96" i="8"/>
  <c r="G96" i="8"/>
  <c r="H96" i="8"/>
  <c r="I96" i="8"/>
  <c r="J96" i="8"/>
  <c r="K96" i="8"/>
  <c r="A97" i="8"/>
  <c r="B97" i="8"/>
  <c r="C97" i="8"/>
  <c r="D97" i="8"/>
  <c r="E97" i="8"/>
  <c r="F97" i="8"/>
  <c r="G97" i="8"/>
  <c r="H97" i="8"/>
  <c r="I97" i="8"/>
  <c r="J97" i="8"/>
  <c r="K97" i="8"/>
  <c r="A98" i="8"/>
  <c r="B98" i="8"/>
  <c r="C98" i="8"/>
  <c r="D98" i="8"/>
  <c r="E98" i="8"/>
  <c r="F98" i="8"/>
  <c r="G98" i="8"/>
  <c r="H98" i="8"/>
  <c r="I98" i="8"/>
  <c r="J98" i="8"/>
  <c r="K98" i="8"/>
  <c r="A99" i="8"/>
  <c r="B99" i="8"/>
  <c r="C99" i="8"/>
  <c r="D99" i="8"/>
  <c r="E99" i="8"/>
  <c r="F99" i="8"/>
  <c r="G99" i="8"/>
  <c r="H99" i="8"/>
  <c r="I99" i="8"/>
  <c r="J99" i="8"/>
  <c r="K99" i="8"/>
  <c r="A100" i="8"/>
  <c r="B100" i="8"/>
  <c r="C100" i="8"/>
  <c r="D100" i="8"/>
  <c r="E100" i="8"/>
  <c r="F100" i="8"/>
  <c r="G100" i="8"/>
  <c r="H100" i="8"/>
  <c r="I100" i="8"/>
  <c r="J100" i="8"/>
  <c r="K100" i="8"/>
  <c r="A101" i="8"/>
  <c r="B101" i="8"/>
  <c r="C101" i="8"/>
  <c r="D101" i="8"/>
  <c r="E101" i="8"/>
  <c r="F101" i="8"/>
  <c r="G101" i="8"/>
  <c r="H101" i="8"/>
  <c r="I101" i="8"/>
  <c r="J101" i="8"/>
  <c r="K101" i="8"/>
  <c r="A102" i="8"/>
  <c r="B102" i="8"/>
  <c r="C102" i="8"/>
  <c r="D102" i="8"/>
  <c r="E102" i="8"/>
  <c r="F102" i="8"/>
  <c r="G102" i="8"/>
  <c r="H102" i="8"/>
  <c r="I102" i="8"/>
  <c r="J102" i="8"/>
  <c r="K102" i="8"/>
  <c r="A103" i="8"/>
  <c r="B103" i="8"/>
  <c r="C103" i="8"/>
  <c r="D103" i="8"/>
  <c r="E103" i="8"/>
  <c r="F103" i="8"/>
  <c r="G103" i="8"/>
  <c r="H103" i="8"/>
  <c r="I103" i="8"/>
  <c r="J103" i="8"/>
  <c r="K103" i="8"/>
  <c r="A104" i="8"/>
  <c r="B104" i="8"/>
  <c r="C104" i="8"/>
  <c r="D104" i="8"/>
  <c r="E104" i="8"/>
  <c r="F104" i="8"/>
  <c r="G104" i="8"/>
  <c r="H104" i="8"/>
  <c r="I104" i="8"/>
  <c r="J104" i="8"/>
  <c r="K104" i="8"/>
  <c r="A105" i="8"/>
  <c r="B105" i="8"/>
  <c r="C105" i="8"/>
  <c r="D105" i="8"/>
  <c r="E105" i="8"/>
  <c r="F105" i="8"/>
  <c r="G105" i="8"/>
  <c r="H105" i="8"/>
  <c r="I105" i="8"/>
  <c r="J105" i="8"/>
  <c r="K105" i="8"/>
  <c r="A106" i="8"/>
  <c r="B106" i="8"/>
  <c r="C106" i="8"/>
  <c r="D106" i="8"/>
  <c r="E106" i="8"/>
  <c r="F106" i="8"/>
  <c r="G106" i="8"/>
  <c r="H106" i="8"/>
  <c r="I106" i="8"/>
  <c r="J106" i="8"/>
  <c r="K106" i="8"/>
  <c r="A107" i="8"/>
  <c r="B107" i="8"/>
  <c r="C107" i="8"/>
  <c r="D107" i="8"/>
  <c r="E107" i="8"/>
  <c r="F107" i="8"/>
  <c r="G107" i="8"/>
  <c r="H107" i="8"/>
  <c r="I107" i="8"/>
  <c r="J107" i="8"/>
  <c r="K107" i="8"/>
  <c r="A108" i="8"/>
  <c r="B108" i="8"/>
  <c r="C108" i="8"/>
  <c r="D108" i="8"/>
  <c r="E108" i="8"/>
  <c r="F108" i="8"/>
  <c r="G108" i="8"/>
  <c r="H108" i="8"/>
  <c r="I108" i="8"/>
  <c r="J108" i="8"/>
  <c r="K108" i="8"/>
  <c r="A109" i="8"/>
  <c r="B109" i="8"/>
  <c r="C109" i="8"/>
  <c r="D109" i="8"/>
  <c r="E109" i="8"/>
  <c r="F109" i="8"/>
  <c r="G109" i="8"/>
  <c r="H109" i="8"/>
  <c r="I109" i="8"/>
  <c r="J109" i="8"/>
  <c r="K109" i="8"/>
  <c r="A110" i="8"/>
  <c r="B110" i="8"/>
  <c r="C110" i="8"/>
  <c r="D110" i="8"/>
  <c r="E110" i="8"/>
  <c r="F110" i="8"/>
  <c r="G110" i="8"/>
  <c r="H110" i="8"/>
  <c r="I110" i="8"/>
  <c r="J110" i="8"/>
  <c r="K110" i="8"/>
  <c r="A111" i="8"/>
  <c r="B111" i="8"/>
  <c r="C111" i="8"/>
  <c r="D111" i="8"/>
  <c r="E111" i="8"/>
  <c r="F111" i="8"/>
  <c r="G111" i="8"/>
  <c r="H111" i="8"/>
  <c r="I111" i="8"/>
  <c r="J111" i="8"/>
  <c r="K111" i="8"/>
  <c r="A112" i="8"/>
  <c r="B112" i="8"/>
  <c r="C112" i="8"/>
  <c r="D112" i="8"/>
  <c r="E112" i="8"/>
  <c r="F112" i="8"/>
  <c r="G112" i="8"/>
  <c r="H112" i="8"/>
  <c r="I112" i="8"/>
  <c r="J112" i="8"/>
  <c r="K112" i="8"/>
  <c r="A39" i="8"/>
  <c r="B39" i="8"/>
  <c r="C39" i="8"/>
  <c r="D39" i="8"/>
  <c r="E39" i="8"/>
  <c r="F39" i="8"/>
  <c r="G39" i="8"/>
  <c r="H39" i="8"/>
  <c r="I39" i="8"/>
  <c r="J39" i="8"/>
  <c r="K39" i="8"/>
  <c r="A40" i="8"/>
  <c r="B40" i="8"/>
  <c r="C40" i="8"/>
  <c r="D40" i="8"/>
  <c r="E40" i="8"/>
  <c r="F40" i="8"/>
  <c r="G40" i="8"/>
  <c r="H40" i="8"/>
  <c r="I40" i="8"/>
  <c r="J40" i="8"/>
  <c r="K40" i="8"/>
  <c r="A41" i="8"/>
  <c r="B41" i="8"/>
  <c r="C41" i="8"/>
  <c r="D41" i="8"/>
  <c r="E41" i="8"/>
  <c r="F41" i="8"/>
  <c r="G41" i="8"/>
  <c r="H41" i="8"/>
  <c r="I41" i="8"/>
  <c r="J41" i="8"/>
  <c r="K41" i="8"/>
  <c r="A42" i="8"/>
  <c r="B42" i="8"/>
  <c r="C42" i="8"/>
  <c r="D42" i="8"/>
  <c r="E42" i="8"/>
  <c r="F42" i="8"/>
  <c r="G42" i="8"/>
  <c r="H42" i="8"/>
  <c r="I42" i="8"/>
  <c r="J42" i="8"/>
  <c r="K42" i="8"/>
  <c r="A43" i="8"/>
  <c r="B43" i="8"/>
  <c r="C43" i="8"/>
  <c r="D43" i="8"/>
  <c r="E43" i="8"/>
  <c r="F43" i="8"/>
  <c r="G43" i="8"/>
  <c r="H43" i="8"/>
  <c r="I43" i="8"/>
  <c r="J43" i="8"/>
  <c r="K43" i="8"/>
  <c r="A44" i="8"/>
  <c r="B44" i="8"/>
  <c r="C44" i="8"/>
  <c r="D44" i="8"/>
  <c r="E44" i="8"/>
  <c r="F44" i="8"/>
  <c r="G44" i="8"/>
  <c r="H44" i="8"/>
  <c r="I44" i="8"/>
  <c r="J44" i="8"/>
  <c r="K44" i="8"/>
  <c r="A45" i="8"/>
  <c r="B45" i="8"/>
  <c r="C45" i="8"/>
  <c r="D45" i="8"/>
  <c r="E45" i="8"/>
  <c r="F45" i="8"/>
  <c r="G45" i="8"/>
  <c r="H45" i="8"/>
  <c r="I45" i="8"/>
  <c r="J45" i="8"/>
  <c r="K45" i="8"/>
  <c r="A46" i="8"/>
  <c r="B46" i="8"/>
  <c r="C46" i="8"/>
  <c r="D46" i="8"/>
  <c r="E46" i="8"/>
  <c r="F46" i="8"/>
  <c r="G46" i="8"/>
  <c r="H46" i="8"/>
  <c r="I46" i="8"/>
  <c r="J46" i="8"/>
  <c r="K46" i="8"/>
  <c r="A47" i="8"/>
  <c r="B47" i="8"/>
  <c r="C47" i="8"/>
  <c r="D47" i="8"/>
  <c r="E47" i="8"/>
  <c r="F47" i="8"/>
  <c r="G47" i="8"/>
  <c r="H47" i="8"/>
  <c r="I47" i="8"/>
  <c r="J47" i="8"/>
  <c r="K47" i="8"/>
  <c r="A48" i="8"/>
  <c r="B48" i="8"/>
  <c r="C48" i="8"/>
  <c r="D48" i="8"/>
  <c r="E48" i="8"/>
  <c r="F48" i="8"/>
  <c r="G48" i="8"/>
  <c r="H48" i="8"/>
  <c r="I48" i="8"/>
  <c r="J48" i="8"/>
  <c r="K48" i="8"/>
  <c r="A49" i="8"/>
  <c r="B49" i="8"/>
  <c r="C49" i="8"/>
  <c r="D49" i="8"/>
  <c r="E49" i="8"/>
  <c r="F49" i="8"/>
  <c r="G49" i="8"/>
  <c r="H49" i="8"/>
  <c r="I49" i="8"/>
  <c r="J49" i="8"/>
  <c r="K49" i="8"/>
  <c r="A50" i="8"/>
  <c r="B50" i="8"/>
  <c r="C50" i="8"/>
  <c r="D50" i="8"/>
  <c r="E50" i="8"/>
  <c r="F50" i="8"/>
  <c r="G50" i="8"/>
  <c r="H50" i="8"/>
  <c r="I50" i="8"/>
  <c r="J50" i="8"/>
  <c r="K50" i="8"/>
  <c r="A51" i="8"/>
  <c r="B51" i="8"/>
  <c r="C51" i="8"/>
  <c r="D51" i="8"/>
  <c r="E51" i="8"/>
  <c r="F51" i="8"/>
  <c r="G51" i="8"/>
  <c r="H51" i="8"/>
  <c r="I51" i="8"/>
  <c r="J51" i="8"/>
  <c r="K51" i="8"/>
  <c r="A52" i="8"/>
  <c r="B52" i="8"/>
  <c r="C52" i="8"/>
  <c r="D52" i="8"/>
  <c r="E52" i="8"/>
  <c r="F52" i="8"/>
  <c r="G52" i="8"/>
  <c r="H52" i="8"/>
  <c r="I52" i="8"/>
  <c r="J52" i="8"/>
  <c r="K52" i="8"/>
  <c r="A53" i="8"/>
  <c r="B53" i="8"/>
  <c r="C53" i="8"/>
  <c r="D53" i="8"/>
  <c r="E53" i="8"/>
  <c r="F53" i="8"/>
  <c r="G53" i="8"/>
  <c r="H53" i="8"/>
  <c r="I53" i="8"/>
  <c r="J53" i="8"/>
  <c r="K53" i="8"/>
  <c r="A54" i="8"/>
  <c r="B54" i="8"/>
  <c r="C54" i="8"/>
  <c r="D54" i="8"/>
  <c r="E54" i="8"/>
  <c r="F54" i="8"/>
  <c r="G54" i="8"/>
  <c r="H54" i="8"/>
  <c r="I54" i="8"/>
  <c r="J54" i="8"/>
  <c r="K54" i="8"/>
  <c r="A55" i="8"/>
  <c r="B55" i="8"/>
  <c r="C55" i="8"/>
  <c r="D55" i="8"/>
  <c r="E55" i="8"/>
  <c r="F55" i="8"/>
  <c r="G55" i="8"/>
  <c r="H55" i="8"/>
  <c r="I55" i="8"/>
  <c r="J55" i="8"/>
  <c r="K55" i="8"/>
  <c r="A56" i="8"/>
  <c r="B56" i="8"/>
  <c r="C56" i="8"/>
  <c r="D56" i="8"/>
  <c r="E56" i="8"/>
  <c r="F56" i="8"/>
  <c r="G56" i="8"/>
  <c r="H56" i="8"/>
  <c r="I56" i="8"/>
  <c r="J56" i="8"/>
  <c r="K56" i="8"/>
  <c r="A57" i="8"/>
  <c r="B57" i="8"/>
  <c r="C57" i="8"/>
  <c r="D57" i="8"/>
  <c r="E57" i="8"/>
  <c r="F57" i="8"/>
  <c r="G57" i="8"/>
  <c r="H57" i="8"/>
  <c r="I57" i="8"/>
  <c r="J57" i="8"/>
  <c r="K57" i="8"/>
  <c r="A58" i="8"/>
  <c r="B58" i="8"/>
  <c r="C58" i="8"/>
  <c r="D58" i="8"/>
  <c r="E58" i="8"/>
  <c r="F58" i="8"/>
  <c r="G58" i="8"/>
  <c r="H58" i="8"/>
  <c r="I58" i="8"/>
  <c r="J58" i="8"/>
  <c r="K58" i="8"/>
  <c r="A59" i="8"/>
  <c r="B59" i="8"/>
  <c r="C59" i="8"/>
  <c r="D59" i="8"/>
  <c r="E59" i="8"/>
  <c r="F59" i="8"/>
  <c r="G59" i="8"/>
  <c r="H59" i="8"/>
  <c r="I59" i="8"/>
  <c r="J59" i="8"/>
  <c r="K59" i="8"/>
  <c r="A60" i="8"/>
  <c r="B60" i="8"/>
  <c r="C60" i="8"/>
  <c r="D60" i="8"/>
  <c r="E60" i="8"/>
  <c r="F60" i="8"/>
  <c r="G60" i="8"/>
  <c r="H60" i="8"/>
  <c r="I60" i="8"/>
  <c r="J60" i="8"/>
  <c r="K60" i="8"/>
  <c r="A61" i="8"/>
  <c r="B61" i="8"/>
  <c r="C61" i="8"/>
  <c r="D61" i="8"/>
  <c r="E61" i="8"/>
  <c r="F61" i="8"/>
  <c r="G61" i="8"/>
  <c r="H61" i="8"/>
  <c r="I61" i="8"/>
  <c r="J61" i="8"/>
  <c r="K61" i="8"/>
  <c r="A62" i="8"/>
  <c r="B62" i="8"/>
  <c r="C62" i="8"/>
  <c r="D62" i="8"/>
  <c r="E62" i="8"/>
  <c r="F62" i="8"/>
  <c r="G62" i="8"/>
  <c r="H62" i="8"/>
  <c r="I62" i="8"/>
  <c r="J62" i="8"/>
  <c r="K62" i="8"/>
  <c r="A63" i="8"/>
  <c r="B63" i="8"/>
  <c r="C63" i="8"/>
  <c r="D63" i="8"/>
  <c r="E63" i="8"/>
  <c r="F63" i="8"/>
  <c r="G63" i="8"/>
  <c r="H63" i="8"/>
  <c r="I63" i="8"/>
  <c r="J63" i="8"/>
  <c r="K63" i="8"/>
  <c r="A64" i="8"/>
  <c r="B64" i="8"/>
  <c r="C64" i="8"/>
  <c r="D64" i="8"/>
  <c r="E64" i="8"/>
  <c r="F64" i="8"/>
  <c r="G64" i="8"/>
  <c r="H64" i="8"/>
  <c r="I64" i="8"/>
  <c r="J64" i="8"/>
  <c r="K64" i="8"/>
  <c r="A65" i="8"/>
  <c r="B65" i="8"/>
  <c r="C65" i="8"/>
  <c r="D65" i="8"/>
  <c r="E65" i="8"/>
  <c r="F65" i="8"/>
  <c r="G65" i="8"/>
  <c r="H65" i="8"/>
  <c r="I65" i="8"/>
  <c r="J65" i="8"/>
  <c r="K65" i="8"/>
  <c r="A66" i="8"/>
  <c r="B66" i="8"/>
  <c r="C66" i="8"/>
  <c r="D66" i="8"/>
  <c r="E66" i="8"/>
  <c r="F66" i="8"/>
  <c r="G66" i="8"/>
  <c r="H66" i="8"/>
  <c r="I66" i="8"/>
  <c r="J66" i="8"/>
  <c r="K66" i="8"/>
  <c r="A67" i="8"/>
  <c r="B67" i="8"/>
  <c r="C67" i="8"/>
  <c r="D67" i="8"/>
  <c r="E67" i="8"/>
  <c r="F67" i="8"/>
  <c r="G67" i="8"/>
  <c r="H67" i="8"/>
  <c r="I67" i="8"/>
  <c r="J67" i="8"/>
  <c r="K67" i="8"/>
  <c r="A68" i="8"/>
  <c r="B68" i="8"/>
  <c r="C68" i="8"/>
  <c r="D68" i="8"/>
  <c r="E68" i="8"/>
  <c r="F68" i="8"/>
  <c r="G68" i="8"/>
  <c r="H68" i="8"/>
  <c r="I68" i="8"/>
  <c r="J68" i="8"/>
  <c r="K68" i="8"/>
  <c r="A69" i="8"/>
  <c r="B69" i="8"/>
  <c r="C69" i="8"/>
  <c r="D69" i="8"/>
  <c r="E69" i="8"/>
  <c r="F69" i="8"/>
  <c r="G69" i="8"/>
  <c r="H69" i="8"/>
  <c r="I69" i="8"/>
  <c r="J69" i="8"/>
  <c r="K69" i="8"/>
  <c r="A70" i="8"/>
  <c r="B70" i="8"/>
  <c r="C70" i="8"/>
  <c r="D70" i="8"/>
  <c r="E70" i="8"/>
  <c r="F70" i="8"/>
  <c r="G70" i="8"/>
  <c r="H70" i="8"/>
  <c r="I70" i="8"/>
  <c r="J70" i="8"/>
  <c r="K70" i="8"/>
  <c r="A71" i="8"/>
  <c r="B71" i="8"/>
  <c r="C71" i="8"/>
  <c r="D71" i="8"/>
  <c r="E71" i="8"/>
  <c r="F71" i="8"/>
  <c r="G71" i="8"/>
  <c r="H71" i="8"/>
  <c r="I71" i="8"/>
  <c r="J71" i="8"/>
  <c r="K71" i="8"/>
  <c r="A72" i="8"/>
  <c r="B72" i="8"/>
  <c r="C72" i="8"/>
  <c r="D72" i="8"/>
  <c r="E72" i="8"/>
  <c r="F72" i="8"/>
  <c r="G72" i="8"/>
  <c r="H72" i="8"/>
  <c r="I72" i="8"/>
  <c r="J72" i="8"/>
  <c r="K72" i="8"/>
  <c r="A73" i="8"/>
  <c r="B73" i="8"/>
  <c r="C73" i="8"/>
  <c r="D73" i="8"/>
  <c r="E73" i="8"/>
  <c r="F73" i="8"/>
  <c r="G73" i="8"/>
  <c r="H73" i="8"/>
  <c r="I73" i="8"/>
  <c r="J73" i="8"/>
  <c r="K73" i="8"/>
  <c r="A74" i="8"/>
  <c r="B74" i="8"/>
  <c r="C74" i="8"/>
  <c r="D74" i="8"/>
  <c r="E74" i="8"/>
  <c r="F74" i="8"/>
  <c r="G74" i="8"/>
  <c r="H74" i="8"/>
  <c r="I74" i="8"/>
  <c r="J74" i="8"/>
  <c r="K74" i="8"/>
  <c r="A75" i="8"/>
  <c r="B75" i="8"/>
  <c r="C75" i="8"/>
  <c r="D75" i="8"/>
  <c r="E75" i="8"/>
  <c r="F75" i="8"/>
  <c r="G75" i="8"/>
  <c r="H75" i="8"/>
  <c r="I75" i="8"/>
  <c r="J75" i="8"/>
  <c r="K75" i="8"/>
  <c r="A3" i="8"/>
  <c r="B3" i="8"/>
  <c r="C3" i="8"/>
  <c r="D3" i="8"/>
  <c r="E3" i="8"/>
  <c r="F3" i="8"/>
  <c r="G3" i="8"/>
  <c r="H3" i="8"/>
  <c r="I3" i="8"/>
  <c r="J3" i="8"/>
  <c r="K3" i="8"/>
  <c r="A4" i="8"/>
  <c r="B4" i="8"/>
  <c r="C4" i="8"/>
  <c r="D4" i="8"/>
  <c r="E4" i="8"/>
  <c r="F4" i="8"/>
  <c r="G4" i="8"/>
  <c r="H4" i="8"/>
  <c r="I4" i="8"/>
  <c r="J4" i="8"/>
  <c r="K4" i="8"/>
  <c r="A5" i="8"/>
  <c r="B5" i="8"/>
  <c r="C5" i="8"/>
  <c r="D5" i="8"/>
  <c r="E5" i="8"/>
  <c r="F5" i="8"/>
  <c r="G5" i="8"/>
  <c r="H5" i="8"/>
  <c r="I5" i="8"/>
  <c r="J5" i="8"/>
  <c r="K5" i="8"/>
  <c r="A6" i="8"/>
  <c r="B6" i="8"/>
  <c r="C6" i="8"/>
  <c r="D6" i="8"/>
  <c r="E6" i="8"/>
  <c r="F6" i="8"/>
  <c r="G6" i="8"/>
  <c r="H6" i="8"/>
  <c r="I6" i="8"/>
  <c r="J6" i="8"/>
  <c r="K6" i="8"/>
  <c r="A7" i="8"/>
  <c r="B7" i="8"/>
  <c r="C7" i="8"/>
  <c r="D7" i="8"/>
  <c r="E7" i="8"/>
  <c r="F7" i="8"/>
  <c r="G7" i="8"/>
  <c r="H7" i="8"/>
  <c r="I7" i="8"/>
  <c r="J7" i="8"/>
  <c r="K7" i="8"/>
  <c r="A8" i="8"/>
  <c r="B8" i="8"/>
  <c r="C8" i="8"/>
  <c r="D8" i="8"/>
  <c r="E8" i="8"/>
  <c r="F8" i="8"/>
  <c r="G8" i="8"/>
  <c r="H8" i="8"/>
  <c r="I8" i="8"/>
  <c r="J8" i="8"/>
  <c r="K8" i="8"/>
  <c r="A9" i="8"/>
  <c r="B9" i="8"/>
  <c r="C9" i="8"/>
  <c r="D9" i="8"/>
  <c r="E9" i="8"/>
  <c r="F9" i="8"/>
  <c r="G9" i="8"/>
  <c r="H9" i="8"/>
  <c r="I9" i="8"/>
  <c r="J9" i="8"/>
  <c r="K9" i="8"/>
  <c r="A10" i="8"/>
  <c r="B10" i="8"/>
  <c r="C10" i="8"/>
  <c r="D10" i="8"/>
  <c r="E10" i="8"/>
  <c r="F10" i="8"/>
  <c r="G10" i="8"/>
  <c r="H10" i="8"/>
  <c r="I10" i="8"/>
  <c r="J10" i="8"/>
  <c r="K10" i="8"/>
  <c r="A11" i="8"/>
  <c r="B11" i="8"/>
  <c r="C11" i="8"/>
  <c r="D11" i="8"/>
  <c r="E11" i="8"/>
  <c r="F11" i="8"/>
  <c r="G11" i="8"/>
  <c r="H11" i="8"/>
  <c r="I11" i="8"/>
  <c r="J11" i="8"/>
  <c r="K11" i="8"/>
  <c r="A12" i="8"/>
  <c r="B12" i="8"/>
  <c r="C12" i="8"/>
  <c r="D12" i="8"/>
  <c r="E12" i="8"/>
  <c r="F12" i="8"/>
  <c r="G12" i="8"/>
  <c r="H12" i="8"/>
  <c r="I12" i="8"/>
  <c r="J12" i="8"/>
  <c r="K12" i="8"/>
  <c r="A13" i="8"/>
  <c r="B13" i="8"/>
  <c r="C13" i="8"/>
  <c r="D13" i="8"/>
  <c r="E13" i="8"/>
  <c r="F13" i="8"/>
  <c r="G13" i="8"/>
  <c r="H13" i="8"/>
  <c r="I13" i="8"/>
  <c r="J13" i="8"/>
  <c r="K13" i="8"/>
  <c r="A14" i="8"/>
  <c r="B14" i="8"/>
  <c r="C14" i="8"/>
  <c r="D14" i="8"/>
  <c r="E14" i="8"/>
  <c r="F14" i="8"/>
  <c r="G14" i="8"/>
  <c r="H14" i="8"/>
  <c r="I14" i="8"/>
  <c r="J14" i="8"/>
  <c r="K14" i="8"/>
  <c r="A15" i="8"/>
  <c r="B15" i="8"/>
  <c r="C15" i="8"/>
  <c r="D15" i="8"/>
  <c r="E15" i="8"/>
  <c r="F15" i="8"/>
  <c r="G15" i="8"/>
  <c r="H15" i="8"/>
  <c r="I15" i="8"/>
  <c r="J15" i="8"/>
  <c r="K15" i="8"/>
  <c r="A16" i="8"/>
  <c r="B16" i="8"/>
  <c r="C16" i="8"/>
  <c r="D16" i="8"/>
  <c r="E16" i="8"/>
  <c r="F16" i="8"/>
  <c r="G16" i="8"/>
  <c r="H16" i="8"/>
  <c r="I16" i="8"/>
  <c r="J16" i="8"/>
  <c r="K16" i="8"/>
  <c r="A17" i="8"/>
  <c r="B17" i="8"/>
  <c r="C17" i="8"/>
  <c r="D17" i="8"/>
  <c r="E17" i="8"/>
  <c r="F17" i="8"/>
  <c r="G17" i="8"/>
  <c r="H17" i="8"/>
  <c r="I17" i="8"/>
  <c r="J17" i="8"/>
  <c r="K17" i="8"/>
  <c r="A18" i="8"/>
  <c r="B18" i="8"/>
  <c r="C18" i="8"/>
  <c r="D18" i="8"/>
  <c r="E18" i="8"/>
  <c r="F18" i="8"/>
  <c r="G18" i="8"/>
  <c r="H18" i="8"/>
  <c r="I18" i="8"/>
  <c r="J18" i="8"/>
  <c r="K18" i="8"/>
  <c r="A19" i="8"/>
  <c r="B19" i="8"/>
  <c r="C19" i="8"/>
  <c r="D19" i="8"/>
  <c r="E19" i="8"/>
  <c r="F19" i="8"/>
  <c r="G19" i="8"/>
  <c r="H19" i="8"/>
  <c r="I19" i="8"/>
  <c r="J19" i="8"/>
  <c r="K19" i="8"/>
  <c r="A20" i="8"/>
  <c r="B20" i="8"/>
  <c r="C20" i="8"/>
  <c r="D20" i="8"/>
  <c r="E20" i="8"/>
  <c r="F20" i="8"/>
  <c r="G20" i="8"/>
  <c r="H20" i="8"/>
  <c r="I20" i="8"/>
  <c r="J20" i="8"/>
  <c r="K20" i="8"/>
  <c r="A21" i="8"/>
  <c r="B21" i="8"/>
  <c r="C21" i="8"/>
  <c r="D21" i="8"/>
  <c r="E21" i="8"/>
  <c r="F21" i="8"/>
  <c r="G21" i="8"/>
  <c r="H21" i="8"/>
  <c r="I21" i="8"/>
  <c r="J21" i="8"/>
  <c r="K21" i="8"/>
  <c r="A22" i="8"/>
  <c r="B22" i="8"/>
  <c r="C22" i="8"/>
  <c r="D22" i="8"/>
  <c r="E22" i="8"/>
  <c r="F22" i="8"/>
  <c r="G22" i="8"/>
  <c r="H22" i="8"/>
  <c r="I22" i="8"/>
  <c r="J22" i="8"/>
  <c r="K22" i="8"/>
  <c r="A23" i="8"/>
  <c r="B23" i="8"/>
  <c r="C23" i="8"/>
  <c r="D23" i="8"/>
  <c r="E23" i="8"/>
  <c r="F23" i="8"/>
  <c r="G23" i="8"/>
  <c r="H23" i="8"/>
  <c r="I23" i="8"/>
  <c r="J23" i="8"/>
  <c r="K23" i="8"/>
  <c r="A24" i="8"/>
  <c r="B24" i="8"/>
  <c r="C24" i="8"/>
  <c r="D24" i="8"/>
  <c r="E24" i="8"/>
  <c r="F24" i="8"/>
  <c r="G24" i="8"/>
  <c r="H24" i="8"/>
  <c r="I24" i="8"/>
  <c r="J24" i="8"/>
  <c r="K24" i="8"/>
  <c r="A25" i="8"/>
  <c r="B25" i="8"/>
  <c r="C25" i="8"/>
  <c r="D25" i="8"/>
  <c r="E25" i="8"/>
  <c r="F25" i="8"/>
  <c r="G25" i="8"/>
  <c r="H25" i="8"/>
  <c r="I25" i="8"/>
  <c r="J25" i="8"/>
  <c r="K25" i="8"/>
  <c r="A26" i="8"/>
  <c r="B26" i="8"/>
  <c r="C26" i="8"/>
  <c r="D26" i="8"/>
  <c r="E26" i="8"/>
  <c r="F26" i="8"/>
  <c r="G26" i="8"/>
  <c r="H26" i="8"/>
  <c r="I26" i="8"/>
  <c r="J26" i="8"/>
  <c r="K26" i="8"/>
  <c r="A27" i="8"/>
  <c r="B27" i="8"/>
  <c r="C27" i="8"/>
  <c r="D27" i="8"/>
  <c r="E27" i="8"/>
  <c r="F27" i="8"/>
  <c r="G27" i="8"/>
  <c r="H27" i="8"/>
  <c r="I27" i="8"/>
  <c r="J27" i="8"/>
  <c r="K27" i="8"/>
  <c r="A28" i="8"/>
  <c r="B28" i="8"/>
  <c r="C28" i="8"/>
  <c r="D28" i="8"/>
  <c r="E28" i="8"/>
  <c r="F28" i="8"/>
  <c r="G28" i="8"/>
  <c r="H28" i="8"/>
  <c r="I28" i="8"/>
  <c r="J28" i="8"/>
  <c r="K28" i="8"/>
  <c r="A29" i="8"/>
  <c r="B29" i="8"/>
  <c r="C29" i="8"/>
  <c r="D29" i="8"/>
  <c r="E29" i="8"/>
  <c r="F29" i="8"/>
  <c r="G29" i="8"/>
  <c r="H29" i="8"/>
  <c r="I29" i="8"/>
  <c r="J29" i="8"/>
  <c r="K29" i="8"/>
  <c r="A30" i="8"/>
  <c r="B30" i="8"/>
  <c r="C30" i="8"/>
  <c r="D30" i="8"/>
  <c r="E30" i="8"/>
  <c r="F30" i="8"/>
  <c r="G30" i="8"/>
  <c r="H30" i="8"/>
  <c r="I30" i="8"/>
  <c r="J30" i="8"/>
  <c r="K30" i="8"/>
  <c r="A31" i="8"/>
  <c r="B31" i="8"/>
  <c r="C31" i="8"/>
  <c r="D31" i="8"/>
  <c r="E31" i="8"/>
  <c r="F31" i="8"/>
  <c r="G31" i="8"/>
  <c r="H31" i="8"/>
  <c r="I31" i="8"/>
  <c r="J31" i="8"/>
  <c r="K31" i="8"/>
  <c r="A32" i="8"/>
  <c r="B32" i="8"/>
  <c r="C32" i="8"/>
  <c r="D32" i="8"/>
  <c r="E32" i="8"/>
  <c r="F32" i="8"/>
  <c r="G32" i="8"/>
  <c r="H32" i="8"/>
  <c r="I32" i="8"/>
  <c r="J32" i="8"/>
  <c r="K32" i="8"/>
  <c r="A33" i="8"/>
  <c r="B33" i="8"/>
  <c r="C33" i="8"/>
  <c r="D33" i="8"/>
  <c r="E33" i="8"/>
  <c r="F33" i="8"/>
  <c r="G33" i="8"/>
  <c r="H33" i="8"/>
  <c r="I33" i="8"/>
  <c r="J33" i="8"/>
  <c r="K33" i="8"/>
  <c r="A34" i="8"/>
  <c r="B34" i="8"/>
  <c r="C34" i="8"/>
  <c r="D34" i="8"/>
  <c r="E34" i="8"/>
  <c r="F34" i="8"/>
  <c r="G34" i="8"/>
  <c r="H34" i="8"/>
  <c r="I34" i="8"/>
  <c r="J34" i="8"/>
  <c r="K34" i="8"/>
  <c r="A35" i="8"/>
  <c r="B35" i="8"/>
  <c r="C35" i="8"/>
  <c r="D35" i="8"/>
  <c r="E35" i="8"/>
  <c r="F35" i="8"/>
  <c r="G35" i="8"/>
  <c r="H35" i="8"/>
  <c r="I35" i="8"/>
  <c r="J35" i="8"/>
  <c r="K35" i="8"/>
  <c r="A36" i="8"/>
  <c r="B36" i="8"/>
  <c r="C36" i="8"/>
  <c r="D36" i="8"/>
  <c r="E36" i="8"/>
  <c r="F36" i="8"/>
  <c r="G36" i="8"/>
  <c r="H36" i="8"/>
  <c r="I36" i="8"/>
  <c r="J36" i="8"/>
  <c r="K36" i="8"/>
  <c r="A37" i="8"/>
  <c r="B37" i="8"/>
  <c r="C37" i="8"/>
  <c r="D37" i="8"/>
  <c r="E37" i="8"/>
  <c r="F37" i="8"/>
  <c r="G37" i="8"/>
  <c r="H37" i="8"/>
  <c r="I37" i="8"/>
  <c r="J37" i="8"/>
  <c r="K37" i="8"/>
  <c r="A38" i="8"/>
  <c r="B38" i="8"/>
  <c r="C38" i="8"/>
  <c r="D38" i="8"/>
  <c r="E38" i="8"/>
  <c r="F38" i="8"/>
  <c r="G38" i="8"/>
  <c r="H38" i="8"/>
  <c r="I38" i="8"/>
  <c r="J38" i="8"/>
  <c r="K38" i="8"/>
  <c r="A6" i="22" l="1"/>
  <c r="A6" i="13"/>
  <c r="A6" i="12"/>
  <c r="A7" i="22" l="1"/>
  <c r="A7" i="13"/>
  <c r="A7" i="12"/>
  <c r="A8" i="22" l="1"/>
  <c r="A8" i="13"/>
  <c r="A8" i="12"/>
  <c r="A9" i="22" l="1"/>
  <c r="A9" i="13"/>
  <c r="A9" i="12"/>
  <c r="A10" i="22" l="1"/>
  <c r="A10" i="13"/>
  <c r="A10" i="12"/>
</calcChain>
</file>

<file path=xl/sharedStrings.xml><?xml version="1.0" encoding="utf-8"?>
<sst xmlns="http://schemas.openxmlformats.org/spreadsheetml/2006/main" count="2908" uniqueCount="79">
  <si>
    <t>業種別</t>
  </si>
  <si>
    <t>集計組合</t>
  </si>
  <si>
    <t>組合員1人あたり平均(加重平均)</t>
  </si>
  <si>
    <t>1組合あたり平均(単純平均)</t>
  </si>
  <si>
    <t>Unnamed: 0</t>
  </si>
  <si>
    <t>Unnamed: 1</t>
  </si>
  <si>
    <t>Unnamed: 2</t>
  </si>
  <si>
    <t>Unnamed: 3</t>
  </si>
  <si>
    <t>Unnamed: 4</t>
  </si>
  <si>
    <t>構成組織</t>
  </si>
  <si>
    <t>year</t>
  </si>
  <si>
    <t>2017要求</t>
  </si>
  <si>
    <t>2017回答</t>
  </si>
  <si>
    <t>2016実績</t>
  </si>
  <si>
    <t>組合数</t>
  </si>
  <si>
    <t>人員</t>
  </si>
  <si>
    <t>月数</t>
  </si>
  <si>
    <t>製造業</t>
  </si>
  <si>
    <t>商業流通</t>
  </si>
  <si>
    <t>交通運輸</t>
  </si>
  <si>
    <t>サービス・ホテル</t>
  </si>
  <si>
    <t>情報・出版</t>
  </si>
  <si>
    <t>金融・保険</t>
  </si>
  <si>
    <t>その他</t>
  </si>
  <si>
    <t>計</t>
  </si>
  <si>
    <t>UAゼンセン</t>
  </si>
  <si>
    <t>自動車総連</t>
  </si>
  <si>
    <t>電機連合</t>
  </si>
  <si>
    <t>JAM</t>
  </si>
  <si>
    <t>基幹労連</t>
  </si>
  <si>
    <t>JP労組</t>
  </si>
  <si>
    <t>電力総連</t>
  </si>
  <si>
    <t>情報労連</t>
  </si>
  <si>
    <t>私鉄総連</t>
  </si>
  <si>
    <t>JEC連合</t>
  </si>
  <si>
    <t>フード連合</t>
  </si>
  <si>
    <t>JR連合</t>
  </si>
  <si>
    <t>JR総連</t>
  </si>
  <si>
    <t>交通労連</t>
  </si>
  <si>
    <t>サービス連合</t>
  </si>
  <si>
    <t>ゴム連合</t>
  </si>
  <si>
    <t>航空連合</t>
  </si>
  <si>
    <t>紙パ連合</t>
  </si>
  <si>
    <t>全国ガス</t>
  </si>
  <si>
    <t>全電線</t>
  </si>
  <si>
    <t>印刷労連</t>
  </si>
  <si>
    <t>セラミックス連合</t>
  </si>
  <si>
    <t>NHK労連</t>
  </si>
  <si>
    <t>全労金</t>
  </si>
  <si>
    <t>労済労連</t>
  </si>
  <si>
    <t>日建協</t>
  </si>
  <si>
    <t>金額</t>
  </si>
  <si>
    <t>運輸労連</t>
  </si>
  <si>
    <t>2018要求</t>
  </si>
  <si>
    <t>2018回答</t>
  </si>
  <si>
    <t>2017実績</t>
  </si>
  <si>
    <t>メディア労連</t>
  </si>
  <si>
    <t>2018実績</t>
  </si>
  <si>
    <t>2019回答</t>
  </si>
  <si>
    <t>2019要求</t>
  </si>
  <si>
    <t>2019実績</t>
  </si>
  <si>
    <t>2020回答</t>
  </si>
  <si>
    <t>2020要求</t>
  </si>
  <si>
    <t>2020実績</t>
  </si>
  <si>
    <t>2021回答</t>
  </si>
  <si>
    <t>2021要求</t>
  </si>
  <si>
    <t>2021実績</t>
  </si>
  <si>
    <t>2022回答</t>
  </si>
  <si>
    <t>2022要求</t>
  </si>
  <si>
    <t>2022実績</t>
  </si>
  <si>
    <t>2023回答</t>
  </si>
  <si>
    <t>2023要求</t>
  </si>
  <si>
    <t>夏季型</t>
  </si>
  <si>
    <t>回答</t>
    <rPh sb="0" eb="2">
      <t>カイトウ</t>
    </rPh>
    <phoneticPr fontId="18"/>
  </si>
  <si>
    <t>年間型</t>
    <phoneticPr fontId="18"/>
  </si>
  <si>
    <t>2019回答2018実績</t>
  </si>
  <si>
    <t>組合員1人あたり平均(加重平均</t>
  </si>
  <si>
    <t>組合あたり平均(単純平均</t>
  </si>
  <si>
    <t>冬季型</t>
    <rPh sb="0" eb="2">
      <t>トウキ</t>
    </rPh>
    <rPh sb="2" eb="3">
      <t>ガタ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</si>
</sst>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3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33"/>
    </mc:Choice>
    <mc:Fallback>
      <c:style val="33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038973809757042E-2"/>
          <c:y val="0.15618292884266138"/>
          <c:w val="0.86808086244973537"/>
          <c:h val="0.78692421991084693"/>
        </c:manualLayout>
      </c:layout>
      <c:lineChart>
        <c:grouping val="standard"/>
        <c:varyColors val="0"/>
        <c:ser>
          <c:idx val="7"/>
          <c:order val="0"/>
          <c:tx>
            <c:strRef>
              <c:f>冬季型まとめ!$Q$3</c:f>
              <c:strCache>
                <c:ptCount val="1"/>
                <c:pt idx="0">
                  <c:v>計</c:v>
                </c:pt>
              </c:strCache>
            </c:strRef>
          </c:tx>
          <c:spPr>
            <a:ln w="381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Ref>
              <c:f>冬季型まとめ!$A$4:$A$10</c:f>
              <c:numCache>
                <c:formatCode>General</c:formatCode>
                <c:ptCount val="7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</c:numCache>
            </c:numRef>
          </c:cat>
          <c:val>
            <c:numRef>
              <c:f>冬季型まとめ!$Q$4:$Q$10</c:f>
              <c:numCache>
                <c:formatCode>General</c:formatCode>
                <c:ptCount val="7"/>
                <c:pt idx="0">
                  <c:v>2.27</c:v>
                </c:pt>
                <c:pt idx="1">
                  <c:v>2.41</c:v>
                </c:pt>
                <c:pt idx="2">
                  <c:v>2.31</c:v>
                </c:pt>
                <c:pt idx="3">
                  <c:v>2.2599999999999998</c:v>
                </c:pt>
                <c:pt idx="4">
                  <c:v>2.31</c:v>
                </c:pt>
                <c:pt idx="5">
                  <c:v>2.39</c:v>
                </c:pt>
                <c:pt idx="6">
                  <c:v>2.41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C8-464C-984D-603DACBF9BA8}"/>
            </c:ext>
          </c:extLst>
        </c:ser>
        <c:ser>
          <c:idx val="0"/>
          <c:order val="1"/>
          <c:tx>
            <c:strRef>
              <c:f>冬季型まとめ!$J$3</c:f>
              <c:strCache>
                <c:ptCount val="1"/>
                <c:pt idx="0">
                  <c:v>製造業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冬季型まとめ!$A$4:$A$10</c:f>
              <c:numCache>
                <c:formatCode>General</c:formatCode>
                <c:ptCount val="7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</c:numCache>
            </c:numRef>
          </c:cat>
          <c:val>
            <c:numRef>
              <c:f>冬季型まとめ!$J$4:$J$10</c:f>
              <c:numCache>
                <c:formatCode>General</c:formatCode>
                <c:ptCount val="7"/>
                <c:pt idx="0">
                  <c:v>2.56</c:v>
                </c:pt>
                <c:pt idx="1">
                  <c:v>2.61</c:v>
                </c:pt>
                <c:pt idx="2">
                  <c:v>2.5099999999999998</c:v>
                </c:pt>
                <c:pt idx="3">
                  <c:v>2.4700000000000002</c:v>
                </c:pt>
                <c:pt idx="4">
                  <c:v>2.42</c:v>
                </c:pt>
                <c:pt idx="5">
                  <c:v>2.56</c:v>
                </c:pt>
                <c:pt idx="6">
                  <c:v>2.57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C8-464C-984D-603DACBF9BA8}"/>
            </c:ext>
          </c:extLst>
        </c:ser>
        <c:ser>
          <c:idx val="1"/>
          <c:order val="2"/>
          <c:tx>
            <c:strRef>
              <c:f>冬季型まとめ!$K$3</c:f>
              <c:strCache>
                <c:ptCount val="1"/>
                <c:pt idx="0">
                  <c:v>商業流通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Ref>
              <c:f>冬季型まとめ!$A$4:$A$10</c:f>
              <c:numCache>
                <c:formatCode>General</c:formatCode>
                <c:ptCount val="7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</c:numCache>
            </c:numRef>
          </c:cat>
          <c:val>
            <c:numRef>
              <c:f>冬季型まとめ!$K$4:$K$10</c:f>
              <c:numCache>
                <c:formatCode>General</c:formatCode>
                <c:ptCount val="7"/>
                <c:pt idx="0">
                  <c:v>1.53</c:v>
                </c:pt>
                <c:pt idx="1">
                  <c:v>2</c:v>
                </c:pt>
                <c:pt idx="2">
                  <c:v>2.06</c:v>
                </c:pt>
                <c:pt idx="3">
                  <c:v>1.79</c:v>
                </c:pt>
                <c:pt idx="4">
                  <c:v>2.12</c:v>
                </c:pt>
                <c:pt idx="5">
                  <c:v>2.04</c:v>
                </c:pt>
                <c:pt idx="6">
                  <c:v>2.29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C8-464C-984D-603DACBF9BA8}"/>
            </c:ext>
          </c:extLst>
        </c:ser>
        <c:ser>
          <c:idx val="2"/>
          <c:order val="3"/>
          <c:tx>
            <c:strRef>
              <c:f>冬季型まとめ!$L$3</c:f>
              <c:strCache>
                <c:ptCount val="1"/>
                <c:pt idx="0">
                  <c:v>交通運輸</c:v>
                </c:pt>
              </c:strCache>
            </c:strRef>
          </c:tx>
          <c:spPr>
            <a:ln w="25400">
              <a:solidFill>
                <a:srgbClr val="00B050"/>
              </a:solidFill>
              <a:prstDash val="solid"/>
            </a:ln>
          </c:spPr>
          <c:marker>
            <c:symbol val="none"/>
          </c:marker>
          <c:cat>
            <c:numRef>
              <c:f>冬季型まとめ!$A$4:$A$10</c:f>
              <c:numCache>
                <c:formatCode>General</c:formatCode>
                <c:ptCount val="7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</c:numCache>
            </c:numRef>
          </c:cat>
          <c:val>
            <c:numRef>
              <c:f>冬季型まとめ!$L$4:$L$10</c:f>
              <c:numCache>
                <c:formatCode>General</c:formatCode>
                <c:ptCount val="7"/>
                <c:pt idx="0">
                  <c:v>2.38</c:v>
                </c:pt>
                <c:pt idx="1">
                  <c:v>1.97</c:v>
                </c:pt>
                <c:pt idx="2">
                  <c:v>1.9</c:v>
                </c:pt>
                <c:pt idx="3">
                  <c:v>1.61</c:v>
                </c:pt>
                <c:pt idx="4">
                  <c:v>1.69</c:v>
                </c:pt>
                <c:pt idx="5">
                  <c:v>1.92</c:v>
                </c:pt>
                <c:pt idx="6">
                  <c:v>1.78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9C8-464C-984D-603DACBF9BA8}"/>
            </c:ext>
          </c:extLst>
        </c:ser>
        <c:ser>
          <c:idx val="3"/>
          <c:order val="4"/>
          <c:tx>
            <c:strRef>
              <c:f>冬季型まとめ!$M$3</c:f>
              <c:strCache>
                <c:ptCount val="1"/>
                <c:pt idx="0">
                  <c:v>サービス・ホテル</c:v>
                </c:pt>
              </c:strCache>
            </c:strRef>
          </c:tx>
          <c:spPr>
            <a:ln w="25400">
              <a:solidFill>
                <a:srgbClr val="FFCC00"/>
              </a:solidFill>
              <a:prstDash val="solid"/>
            </a:ln>
          </c:spPr>
          <c:marker>
            <c:symbol val="none"/>
          </c:marker>
          <c:cat>
            <c:numRef>
              <c:f>冬季型まとめ!$A$4:$A$10</c:f>
              <c:numCache>
                <c:formatCode>General</c:formatCode>
                <c:ptCount val="7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</c:numCache>
            </c:numRef>
          </c:cat>
          <c:val>
            <c:numRef>
              <c:f>冬季型まとめ!$M$4:$M$10</c:f>
              <c:numCache>
                <c:formatCode>General</c:formatCode>
                <c:ptCount val="7"/>
                <c:pt idx="0">
                  <c:v>2.25</c:v>
                </c:pt>
                <c:pt idx="1">
                  <c:v>2.12</c:v>
                </c:pt>
                <c:pt idx="2">
                  <c:v>2.13</c:v>
                </c:pt>
                <c:pt idx="3">
                  <c:v>2.14</c:v>
                </c:pt>
                <c:pt idx="4">
                  <c:v>2.14</c:v>
                </c:pt>
                <c:pt idx="5">
                  <c:v>2.11</c:v>
                </c:pt>
                <c:pt idx="6">
                  <c:v>2.08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9C8-464C-984D-603DACBF9BA8}"/>
            </c:ext>
          </c:extLst>
        </c:ser>
        <c:ser>
          <c:idx val="4"/>
          <c:order val="5"/>
          <c:tx>
            <c:strRef>
              <c:f>冬季型まとめ!$N$3</c:f>
              <c:strCache>
                <c:ptCount val="1"/>
                <c:pt idx="0">
                  <c:v>情報・出版</c:v>
                </c:pt>
              </c:strCache>
            </c:strRef>
          </c:tx>
          <c:spPr>
            <a:ln w="25400">
              <a:solidFill>
                <a:srgbClr val="800080"/>
              </a:solidFill>
              <a:prstDash val="solid"/>
            </a:ln>
          </c:spPr>
          <c:marker>
            <c:symbol val="none"/>
          </c:marker>
          <c:cat>
            <c:numRef>
              <c:f>冬季型まとめ!$A$4:$A$10</c:f>
              <c:numCache>
                <c:formatCode>General</c:formatCode>
                <c:ptCount val="7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</c:numCache>
            </c:numRef>
          </c:cat>
          <c:val>
            <c:numRef>
              <c:f>冬季型まとめ!$N$4:$N$10</c:f>
              <c:numCache>
                <c:formatCode>General</c:formatCode>
                <c:ptCount val="7"/>
                <c:pt idx="0">
                  <c:v>2.5299999999999998</c:v>
                </c:pt>
                <c:pt idx="1">
                  <c:v>2.94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9C8-464C-984D-603DACBF9BA8}"/>
            </c:ext>
          </c:extLst>
        </c:ser>
        <c:ser>
          <c:idx val="5"/>
          <c:order val="6"/>
          <c:tx>
            <c:strRef>
              <c:f>冬季型まとめ!$O$3</c:f>
              <c:strCache>
                <c:ptCount val="1"/>
                <c:pt idx="0">
                  <c:v>金融・保険</c:v>
                </c:pt>
              </c:strCache>
            </c:strRef>
          </c:tx>
          <c:spPr>
            <a:ln w="25400">
              <a:solidFill>
                <a:srgbClr val="99CCFF"/>
              </a:solidFill>
              <a:prstDash val="solid"/>
            </a:ln>
          </c:spPr>
          <c:marker>
            <c:symbol val="none"/>
          </c:marker>
          <c:cat>
            <c:numRef>
              <c:f>冬季型まとめ!$A$4:$A$10</c:f>
              <c:numCache>
                <c:formatCode>General</c:formatCode>
                <c:ptCount val="7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</c:numCache>
            </c:numRef>
          </c:cat>
          <c:val>
            <c:numRef>
              <c:f>冬季型まとめ!$O$4:$O$10</c:f>
              <c:numCache>
                <c:formatCode>General</c:formatCode>
                <c:ptCount val="7"/>
                <c:pt idx="0">
                  <c:v>2.2400000000000002</c:v>
                </c:pt>
                <c:pt idx="1">
                  <c:v>2.21</c:v>
                </c:pt>
                <c:pt idx="2">
                  <c:v>2.23</c:v>
                </c:pt>
                <c:pt idx="3">
                  <c:v>2.2400000000000002</c:v>
                </c:pt>
                <c:pt idx="4">
                  <c:v>2.23</c:v>
                </c:pt>
                <c:pt idx="5">
                  <c:v>2.2200000000000002</c:v>
                </c:pt>
                <c:pt idx="6">
                  <c:v>2.23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9C8-464C-984D-603DACBF9BA8}"/>
            </c:ext>
          </c:extLst>
        </c:ser>
        <c:ser>
          <c:idx val="6"/>
          <c:order val="7"/>
          <c:tx>
            <c:strRef>
              <c:f>冬季型まとめ!$P$3</c:f>
              <c:strCache>
                <c:ptCount val="1"/>
                <c:pt idx="0">
                  <c:v>その他</c:v>
                </c:pt>
              </c:strCache>
            </c:strRef>
          </c:tx>
          <c:spPr>
            <a:ln w="25400">
              <a:solidFill>
                <a:srgbClr val="92D050"/>
              </a:solidFill>
              <a:prstDash val="solid"/>
            </a:ln>
          </c:spPr>
          <c:marker>
            <c:symbol val="none"/>
          </c:marker>
          <c:cat>
            <c:numRef>
              <c:f>冬季型まとめ!$A$4:$A$10</c:f>
              <c:numCache>
                <c:formatCode>General</c:formatCode>
                <c:ptCount val="7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</c:numCache>
            </c:numRef>
          </c:cat>
          <c:val>
            <c:numRef>
              <c:f>冬季型まとめ!$P$4:$P$10</c:f>
              <c:numCache>
                <c:formatCode>General</c:formatCode>
                <c:ptCount val="7"/>
                <c:pt idx="0">
                  <c:v>2.13</c:v>
                </c:pt>
                <c:pt idx="1">
                  <c:v>2.04</c:v>
                </c:pt>
                <c:pt idx="2">
                  <c:v>2.06</c:v>
                </c:pt>
                <c:pt idx="3">
                  <c:v>2.06</c:v>
                </c:pt>
                <c:pt idx="4">
                  <c:v>2.09</c:v>
                </c:pt>
                <c:pt idx="5">
                  <c:v>2.0299999999999998</c:v>
                </c:pt>
                <c:pt idx="6">
                  <c:v>1.93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9C8-464C-984D-603DACBF9B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1730264"/>
        <c:axId val="631731672"/>
      </c:lineChart>
      <c:catAx>
        <c:axId val="63173026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low"/>
        <c:spPr>
          <a:ln w="635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>
                <a:latin typeface="ＭＳ ゴシック"/>
                <a:ea typeface="ＭＳ ゴシック"/>
                <a:cs typeface="ＭＳ ゴシック"/>
              </a:defRPr>
            </a:pPr>
            <a:endParaRPr lang="ja-JP"/>
          </a:p>
        </c:txPr>
        <c:crossAx val="631731672"/>
        <c:crosses val="autoZero"/>
        <c:auto val="1"/>
        <c:lblAlgn val="ctr"/>
        <c:lblOffset val="100"/>
        <c:noMultiLvlLbl val="0"/>
      </c:catAx>
      <c:valAx>
        <c:axId val="631731672"/>
        <c:scaling>
          <c:orientation val="minMax"/>
          <c:min val="0.5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6350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1000">
                <a:latin typeface="ＭＳ ゴシック"/>
                <a:ea typeface="ＭＳ ゴシック"/>
                <a:cs typeface="ＭＳ ゴシック"/>
              </a:defRPr>
            </a:pPr>
            <a:endParaRPr lang="ja-JP"/>
          </a:p>
        </c:txPr>
        <c:crossAx val="631730264"/>
        <c:crosses val="autoZero"/>
        <c:crossBetween val="between"/>
      </c:valAx>
      <c:spPr>
        <a:noFill/>
        <a:ln w="254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6.3750594399176866E-2"/>
          <c:y val="0.66881294370150235"/>
          <c:w val="0.46028001641247657"/>
          <c:h val="0.2354300808981343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>
              <a:latin typeface="ＭＳ ゴシック"/>
              <a:ea typeface="ＭＳ ゴシック"/>
              <a:cs typeface="ＭＳ ゴシック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ysClr val="window" lastClr="FFFFFF"/>
    </a:solidFill>
    <a:ln w="6350">
      <a:noFill/>
    </a:ln>
  </c:spPr>
  <c:txPr>
    <a:bodyPr/>
    <a:lstStyle/>
    <a:p>
      <a:pPr>
        <a:defRPr sz="1000">
          <a:latin typeface="ＭＳ ゴシック"/>
          <a:ea typeface="ＭＳ ゴシック"/>
          <a:cs typeface="ＭＳ ゴシック"/>
        </a:defRPr>
      </a:pPr>
      <a:endParaRPr lang="ja-JP"/>
    </a:p>
  </c:tx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33"/>
    </mc:Choice>
    <mc:Fallback>
      <c:style val="33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038973809757042E-2"/>
          <c:y val="0.15618292884266138"/>
          <c:w val="0.86808086244973537"/>
          <c:h val="0.78692421991084693"/>
        </c:manualLayout>
      </c:layout>
      <c:lineChart>
        <c:grouping val="standard"/>
        <c:varyColors val="0"/>
        <c:ser>
          <c:idx val="7"/>
          <c:order val="0"/>
          <c:tx>
            <c:strRef>
              <c:f>夏季型まとめ!$Q$3</c:f>
              <c:strCache>
                <c:ptCount val="1"/>
                <c:pt idx="0">
                  <c:v>計</c:v>
                </c:pt>
              </c:strCache>
            </c:strRef>
          </c:tx>
          <c:spPr>
            <a:ln w="381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Ref>
              <c:f>夏季型まとめ!$A$4:$A$10</c:f>
              <c:numCache>
                <c:formatCode>General</c:formatCode>
                <c:ptCount val="7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</c:numCache>
            </c:numRef>
          </c:cat>
          <c:val>
            <c:numRef>
              <c:f>夏季型まとめ!$Q$4:$Q$10</c:f>
              <c:numCache>
                <c:formatCode>General</c:formatCode>
                <c:ptCount val="7"/>
                <c:pt idx="0">
                  <c:v>2.37</c:v>
                </c:pt>
                <c:pt idx="1">
                  <c:v>2.44</c:v>
                </c:pt>
                <c:pt idx="2">
                  <c:v>2.4500000000000002</c:v>
                </c:pt>
                <c:pt idx="3">
                  <c:v>2.2200000000000002</c:v>
                </c:pt>
                <c:pt idx="4">
                  <c:v>2.1800000000000002</c:v>
                </c:pt>
                <c:pt idx="5">
                  <c:v>2.33</c:v>
                </c:pt>
                <c:pt idx="6">
                  <c:v>2.34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18-4D75-804F-E22EAAB8F482}"/>
            </c:ext>
          </c:extLst>
        </c:ser>
        <c:ser>
          <c:idx val="0"/>
          <c:order val="1"/>
          <c:tx>
            <c:strRef>
              <c:f>夏季型まとめ!$J$3</c:f>
              <c:strCache>
                <c:ptCount val="1"/>
                <c:pt idx="0">
                  <c:v>製造業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夏季型まとめ!$A$4:$A$10</c:f>
              <c:numCache>
                <c:formatCode>General</c:formatCode>
                <c:ptCount val="7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</c:numCache>
            </c:numRef>
          </c:cat>
          <c:val>
            <c:numRef>
              <c:f>夏季型まとめ!$J$4:$J$10</c:f>
              <c:numCache>
                <c:formatCode>General</c:formatCode>
                <c:ptCount val="7"/>
                <c:pt idx="0">
                  <c:v>2.5299999999999998</c:v>
                </c:pt>
                <c:pt idx="1">
                  <c:v>2.58</c:v>
                </c:pt>
                <c:pt idx="2">
                  <c:v>2.62</c:v>
                </c:pt>
                <c:pt idx="3">
                  <c:v>2.37</c:v>
                </c:pt>
                <c:pt idx="4">
                  <c:v>2.38</c:v>
                </c:pt>
                <c:pt idx="5">
                  <c:v>2.56</c:v>
                </c:pt>
                <c:pt idx="6">
                  <c:v>2.5299999999999998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18-4D75-804F-E22EAAB8F482}"/>
            </c:ext>
          </c:extLst>
        </c:ser>
        <c:ser>
          <c:idx val="1"/>
          <c:order val="2"/>
          <c:tx>
            <c:strRef>
              <c:f>夏季型まとめ!$K$3</c:f>
              <c:strCache>
                <c:ptCount val="1"/>
                <c:pt idx="0">
                  <c:v>商業流通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Ref>
              <c:f>夏季型まとめ!$A$4:$A$10</c:f>
              <c:numCache>
                <c:formatCode>General</c:formatCode>
                <c:ptCount val="7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</c:numCache>
            </c:numRef>
          </c:cat>
          <c:val>
            <c:numRef>
              <c:f>夏季型まとめ!$K$4:$K$10</c:f>
              <c:numCache>
                <c:formatCode>General</c:formatCode>
                <c:ptCount val="7"/>
                <c:pt idx="0">
                  <c:v>1.63</c:v>
                </c:pt>
                <c:pt idx="1">
                  <c:v>1.8</c:v>
                </c:pt>
                <c:pt idx="2">
                  <c:v>1.59</c:v>
                </c:pt>
                <c:pt idx="3">
                  <c:v>1.86</c:v>
                </c:pt>
                <c:pt idx="4">
                  <c:v>1.73</c:v>
                </c:pt>
                <c:pt idx="5">
                  <c:v>1.81</c:v>
                </c:pt>
                <c:pt idx="6">
                  <c:v>1.72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18-4D75-804F-E22EAAB8F482}"/>
            </c:ext>
          </c:extLst>
        </c:ser>
        <c:ser>
          <c:idx val="2"/>
          <c:order val="3"/>
          <c:tx>
            <c:strRef>
              <c:f>夏季型まとめ!$L$3</c:f>
              <c:strCache>
                <c:ptCount val="1"/>
                <c:pt idx="0">
                  <c:v>交通運輸</c:v>
                </c:pt>
              </c:strCache>
            </c:strRef>
          </c:tx>
          <c:spPr>
            <a:ln w="25400">
              <a:solidFill>
                <a:srgbClr val="00B050"/>
              </a:solidFill>
              <a:prstDash val="solid"/>
            </a:ln>
          </c:spPr>
          <c:marker>
            <c:symbol val="none"/>
          </c:marker>
          <c:cat>
            <c:numRef>
              <c:f>夏季型まとめ!$A$4:$A$10</c:f>
              <c:numCache>
                <c:formatCode>General</c:formatCode>
                <c:ptCount val="7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</c:numCache>
            </c:numRef>
          </c:cat>
          <c:val>
            <c:numRef>
              <c:f>夏季型まとめ!$L$4:$L$10</c:f>
              <c:numCache>
                <c:formatCode>General</c:formatCode>
                <c:ptCount val="7"/>
                <c:pt idx="0">
                  <c:v>2.6</c:v>
                </c:pt>
                <c:pt idx="1">
                  <c:v>2.5</c:v>
                </c:pt>
                <c:pt idx="2">
                  <c:v>2.38</c:v>
                </c:pt>
                <c:pt idx="3">
                  <c:v>1.83</c:v>
                </c:pt>
                <c:pt idx="4">
                  <c:v>1.51</c:v>
                </c:pt>
                <c:pt idx="5">
                  <c:v>1.68</c:v>
                </c:pt>
                <c:pt idx="6">
                  <c:v>2.0699999999999998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C18-4D75-804F-E22EAAB8F482}"/>
            </c:ext>
          </c:extLst>
        </c:ser>
        <c:ser>
          <c:idx val="3"/>
          <c:order val="4"/>
          <c:tx>
            <c:strRef>
              <c:f>夏季型まとめ!$M$3</c:f>
              <c:strCache>
                <c:ptCount val="1"/>
                <c:pt idx="0">
                  <c:v>サービス・ホテル</c:v>
                </c:pt>
              </c:strCache>
            </c:strRef>
          </c:tx>
          <c:spPr>
            <a:ln w="25400">
              <a:solidFill>
                <a:srgbClr val="FFCC00"/>
              </a:solidFill>
              <a:prstDash val="solid"/>
            </a:ln>
          </c:spPr>
          <c:marker>
            <c:symbol val="none"/>
          </c:marker>
          <c:cat>
            <c:numRef>
              <c:f>夏季型まとめ!$A$4:$A$10</c:f>
              <c:numCache>
                <c:formatCode>General</c:formatCode>
                <c:ptCount val="7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</c:numCache>
            </c:numRef>
          </c:cat>
          <c:val>
            <c:numRef>
              <c:f>夏季型まとめ!$M$4:$M$10</c:f>
              <c:numCache>
                <c:formatCode>General</c:formatCode>
                <c:ptCount val="7"/>
                <c:pt idx="0">
                  <c:v>1.79</c:v>
                </c:pt>
                <c:pt idx="1">
                  <c:v>2.12</c:v>
                </c:pt>
                <c:pt idx="2">
                  <c:v>2.11</c:v>
                </c:pt>
                <c:pt idx="3">
                  <c:v>2.08</c:v>
                </c:pt>
                <c:pt idx="4">
                  <c:v>0.89</c:v>
                </c:pt>
                <c:pt idx="5">
                  <c:v>2.04</c:v>
                </c:pt>
                <c:pt idx="6">
                  <c:v>2.13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C18-4D75-804F-E22EAAB8F482}"/>
            </c:ext>
          </c:extLst>
        </c:ser>
        <c:ser>
          <c:idx val="4"/>
          <c:order val="5"/>
          <c:tx>
            <c:strRef>
              <c:f>夏季型まとめ!$N$3</c:f>
              <c:strCache>
                <c:ptCount val="1"/>
                <c:pt idx="0">
                  <c:v>情報・出版</c:v>
                </c:pt>
              </c:strCache>
            </c:strRef>
          </c:tx>
          <c:spPr>
            <a:ln w="25400">
              <a:solidFill>
                <a:srgbClr val="800080"/>
              </a:solidFill>
              <a:prstDash val="solid"/>
            </a:ln>
          </c:spPr>
          <c:marker>
            <c:symbol val="none"/>
          </c:marker>
          <c:cat>
            <c:numRef>
              <c:f>夏季型まとめ!$A$4:$A$10</c:f>
              <c:numCache>
                <c:formatCode>General</c:formatCode>
                <c:ptCount val="7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</c:numCache>
            </c:numRef>
          </c:cat>
          <c:val>
            <c:numRef>
              <c:f>夏季型まとめ!$N$4:$N$10</c:f>
              <c:numCache>
                <c:formatCode>General</c:formatCode>
                <c:ptCount val="7"/>
                <c:pt idx="0">
                  <c:v>2.73</c:v>
                </c:pt>
                <c:pt idx="1">
                  <c:v>2.9</c:v>
                </c:pt>
                <c:pt idx="2">
                  <c:v>3.14</c:v>
                </c:pt>
                <c:pt idx="3">
                  <c:v>2.08</c:v>
                </c:pt>
                <c:pt idx="4">
                  <c:v>2.27</c:v>
                </c:pt>
                <c:pt idx="5">
                  <c:v>2.57</c:v>
                </c:pt>
                <c:pt idx="6">
                  <c:v>2.72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C18-4D75-804F-E22EAAB8F482}"/>
            </c:ext>
          </c:extLst>
        </c:ser>
        <c:ser>
          <c:idx val="5"/>
          <c:order val="6"/>
          <c:tx>
            <c:strRef>
              <c:f>夏季型まとめ!$O$3</c:f>
              <c:strCache>
                <c:ptCount val="1"/>
                <c:pt idx="0">
                  <c:v>金融・保険</c:v>
                </c:pt>
              </c:strCache>
            </c:strRef>
          </c:tx>
          <c:spPr>
            <a:ln w="25400">
              <a:solidFill>
                <a:srgbClr val="99CCFF"/>
              </a:solidFill>
              <a:prstDash val="solid"/>
            </a:ln>
          </c:spPr>
          <c:marker>
            <c:symbol val="none"/>
          </c:marker>
          <c:cat>
            <c:numRef>
              <c:f>夏季型まとめ!$A$4:$A$10</c:f>
              <c:numCache>
                <c:formatCode>General</c:formatCode>
                <c:ptCount val="7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</c:numCache>
            </c:numRef>
          </c:cat>
          <c:val>
            <c:numRef>
              <c:f>夏季型まとめ!$O$4:$O$10</c:f>
              <c:numCache>
                <c:formatCode>General</c:formatCode>
                <c:ptCount val="7"/>
                <c:pt idx="0">
                  <c:v>2.1800000000000002</c:v>
                </c:pt>
                <c:pt idx="1">
                  <c:v>2.17</c:v>
                </c:pt>
                <c:pt idx="2">
                  <c:v>2.19</c:v>
                </c:pt>
                <c:pt idx="3">
                  <c:v>2.2000000000000002</c:v>
                </c:pt>
                <c:pt idx="4">
                  <c:v>2.4900000000000002</c:v>
                </c:pt>
                <c:pt idx="5">
                  <c:v>2.25</c:v>
                </c:pt>
                <c:pt idx="6">
                  <c:v>2.2000000000000002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C18-4D75-804F-E22EAAB8F482}"/>
            </c:ext>
          </c:extLst>
        </c:ser>
        <c:ser>
          <c:idx val="6"/>
          <c:order val="7"/>
          <c:tx>
            <c:strRef>
              <c:f>夏季型まとめ!$P$3</c:f>
              <c:strCache>
                <c:ptCount val="1"/>
                <c:pt idx="0">
                  <c:v>その他</c:v>
                </c:pt>
              </c:strCache>
            </c:strRef>
          </c:tx>
          <c:spPr>
            <a:ln w="25400">
              <a:solidFill>
                <a:srgbClr val="92D050"/>
              </a:solidFill>
              <a:prstDash val="solid"/>
            </a:ln>
          </c:spPr>
          <c:marker>
            <c:symbol val="none"/>
          </c:marker>
          <c:cat>
            <c:numRef>
              <c:f>夏季型まとめ!$A$4:$A$10</c:f>
              <c:numCache>
                <c:formatCode>General</c:formatCode>
                <c:ptCount val="7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</c:numCache>
            </c:numRef>
          </c:cat>
          <c:val>
            <c:numRef>
              <c:f>夏季型まとめ!$P$4:$P$10</c:f>
              <c:numCache>
                <c:formatCode>General</c:formatCode>
                <c:ptCount val="7"/>
                <c:pt idx="0">
                  <c:v>2.11</c:v>
                </c:pt>
                <c:pt idx="1">
                  <c:v>2.16</c:v>
                </c:pt>
                <c:pt idx="2">
                  <c:v>2.25</c:v>
                </c:pt>
                <c:pt idx="3">
                  <c:v>2.27</c:v>
                </c:pt>
                <c:pt idx="4">
                  <c:v>2.27</c:v>
                </c:pt>
                <c:pt idx="5">
                  <c:v>2.2799999999999998</c:v>
                </c:pt>
                <c:pt idx="6">
                  <c:v>2.2599999999999998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C18-4D75-804F-E22EAAB8F4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1730264"/>
        <c:axId val="631731672"/>
      </c:lineChart>
      <c:catAx>
        <c:axId val="63173026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low"/>
        <c:spPr>
          <a:ln w="635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>
                <a:latin typeface="ＭＳ ゴシック"/>
                <a:ea typeface="ＭＳ ゴシック"/>
                <a:cs typeface="ＭＳ ゴシック"/>
              </a:defRPr>
            </a:pPr>
            <a:endParaRPr lang="ja-JP"/>
          </a:p>
        </c:txPr>
        <c:crossAx val="631731672"/>
        <c:crosses val="autoZero"/>
        <c:auto val="1"/>
        <c:lblAlgn val="ctr"/>
        <c:lblOffset val="100"/>
        <c:noMultiLvlLbl val="0"/>
      </c:catAx>
      <c:valAx>
        <c:axId val="631731672"/>
        <c:scaling>
          <c:orientation val="minMax"/>
          <c:min val="0.5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6350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1000">
                <a:latin typeface="ＭＳ ゴシック"/>
                <a:ea typeface="ＭＳ ゴシック"/>
                <a:cs typeface="ＭＳ ゴシック"/>
              </a:defRPr>
            </a:pPr>
            <a:endParaRPr lang="ja-JP"/>
          </a:p>
        </c:txPr>
        <c:crossAx val="631730264"/>
        <c:crosses val="autoZero"/>
        <c:crossBetween val="between"/>
      </c:valAx>
      <c:spPr>
        <a:noFill/>
        <a:ln w="254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6.3750594399176866E-2"/>
          <c:y val="0.66881294370150235"/>
          <c:w val="0.46028001641247657"/>
          <c:h val="0.2354300808981343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>
              <a:latin typeface="ＭＳ ゴシック"/>
              <a:ea typeface="ＭＳ ゴシック"/>
              <a:cs typeface="ＭＳ ゴシック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ysClr val="window" lastClr="FFFFFF"/>
    </a:solidFill>
    <a:ln w="6350">
      <a:noFill/>
    </a:ln>
  </c:spPr>
  <c:txPr>
    <a:bodyPr/>
    <a:lstStyle/>
    <a:p>
      <a:pPr>
        <a:defRPr sz="1000">
          <a:latin typeface="ＭＳ ゴシック"/>
          <a:ea typeface="ＭＳ ゴシック"/>
          <a:cs typeface="ＭＳ ゴシック"/>
        </a:defRPr>
      </a:pPr>
      <a:endParaRPr lang="ja-JP"/>
    </a:p>
  </c:txPr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33"/>
    </mc:Choice>
    <mc:Fallback>
      <c:style val="33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038973809757042E-2"/>
          <c:y val="0.15618292884266138"/>
          <c:w val="0.86808086244973537"/>
          <c:h val="0.78692421991084693"/>
        </c:manualLayout>
      </c:layout>
      <c:lineChart>
        <c:grouping val="standard"/>
        <c:varyColors val="0"/>
        <c:ser>
          <c:idx val="7"/>
          <c:order val="0"/>
          <c:tx>
            <c:strRef>
              <c:f>年間型まとめ!$Q$3</c:f>
              <c:strCache>
                <c:ptCount val="1"/>
                <c:pt idx="0">
                  <c:v>計</c:v>
                </c:pt>
              </c:strCache>
            </c:strRef>
          </c:tx>
          <c:spPr>
            <a:ln w="381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Ref>
              <c:f>年間型まとめ!$A$4:$A$10</c:f>
              <c:numCache>
                <c:formatCode>General</c:formatCode>
                <c:ptCount val="7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</c:numCache>
            </c:numRef>
          </c:cat>
          <c:val>
            <c:numRef>
              <c:f>年間型まとめ!$Q$4:$Q$10</c:f>
              <c:numCache>
                <c:formatCode>General</c:formatCode>
                <c:ptCount val="7"/>
                <c:pt idx="0">
                  <c:v>4.8099999999999996</c:v>
                </c:pt>
                <c:pt idx="1">
                  <c:v>4.92</c:v>
                </c:pt>
                <c:pt idx="2">
                  <c:v>4.8600000000000003</c:v>
                </c:pt>
                <c:pt idx="3">
                  <c:v>4.79</c:v>
                </c:pt>
                <c:pt idx="4">
                  <c:v>4.62</c:v>
                </c:pt>
                <c:pt idx="5">
                  <c:v>4.87</c:v>
                </c:pt>
                <c:pt idx="6">
                  <c:v>4.87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5F4-4460-A56E-4DA28BAC6949}"/>
            </c:ext>
          </c:extLst>
        </c:ser>
        <c:ser>
          <c:idx val="0"/>
          <c:order val="1"/>
          <c:tx>
            <c:strRef>
              <c:f>年間型まとめ!$J$3</c:f>
              <c:strCache>
                <c:ptCount val="1"/>
                <c:pt idx="0">
                  <c:v>製造業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年間型まとめ!$A$4:$A$10</c:f>
              <c:numCache>
                <c:formatCode>General</c:formatCode>
                <c:ptCount val="7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</c:numCache>
            </c:numRef>
          </c:cat>
          <c:val>
            <c:numRef>
              <c:f>年間型まとめ!$J$4:$J$10</c:f>
              <c:numCache>
                <c:formatCode>General</c:formatCode>
                <c:ptCount val="7"/>
                <c:pt idx="0">
                  <c:v>5.12</c:v>
                </c:pt>
                <c:pt idx="1">
                  <c:v>5.24</c:v>
                </c:pt>
                <c:pt idx="2">
                  <c:v>5.19</c:v>
                </c:pt>
                <c:pt idx="3">
                  <c:v>5.08</c:v>
                </c:pt>
                <c:pt idx="4">
                  <c:v>4.92</c:v>
                </c:pt>
                <c:pt idx="5">
                  <c:v>5.19</c:v>
                </c:pt>
                <c:pt idx="6">
                  <c:v>5.23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F4-4460-A56E-4DA28BAC6949}"/>
            </c:ext>
          </c:extLst>
        </c:ser>
        <c:ser>
          <c:idx val="1"/>
          <c:order val="2"/>
          <c:tx>
            <c:strRef>
              <c:f>年間型まとめ!$K$3</c:f>
              <c:strCache>
                <c:ptCount val="1"/>
                <c:pt idx="0">
                  <c:v>商業流通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Ref>
              <c:f>年間型まとめ!$A$4:$A$10</c:f>
              <c:numCache>
                <c:formatCode>General</c:formatCode>
                <c:ptCount val="7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</c:numCache>
            </c:numRef>
          </c:cat>
          <c:val>
            <c:numRef>
              <c:f>年間型まとめ!$K$4:$K$10</c:f>
              <c:numCache>
                <c:formatCode>General</c:formatCode>
                <c:ptCount val="7"/>
                <c:pt idx="0">
                  <c:v>3.77</c:v>
                </c:pt>
                <c:pt idx="1">
                  <c:v>3.75</c:v>
                </c:pt>
                <c:pt idx="2">
                  <c:v>3.83</c:v>
                </c:pt>
                <c:pt idx="3">
                  <c:v>3.79</c:v>
                </c:pt>
                <c:pt idx="4">
                  <c:v>3.89</c:v>
                </c:pt>
                <c:pt idx="5">
                  <c:v>3.88</c:v>
                </c:pt>
                <c:pt idx="6">
                  <c:v>3.86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F4-4460-A56E-4DA28BAC6949}"/>
            </c:ext>
          </c:extLst>
        </c:ser>
        <c:ser>
          <c:idx val="2"/>
          <c:order val="3"/>
          <c:tx>
            <c:strRef>
              <c:f>年間型まとめ!$L$3</c:f>
              <c:strCache>
                <c:ptCount val="1"/>
                <c:pt idx="0">
                  <c:v>交通運輸</c:v>
                </c:pt>
              </c:strCache>
            </c:strRef>
          </c:tx>
          <c:spPr>
            <a:ln w="25400">
              <a:solidFill>
                <a:srgbClr val="00B050"/>
              </a:solidFill>
              <a:prstDash val="solid"/>
            </a:ln>
          </c:spPr>
          <c:marker>
            <c:symbol val="none"/>
          </c:marker>
          <c:cat>
            <c:numRef>
              <c:f>年間型まとめ!$A$4:$A$10</c:f>
              <c:numCache>
                <c:formatCode>General</c:formatCode>
                <c:ptCount val="7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</c:numCache>
            </c:numRef>
          </c:cat>
          <c:val>
            <c:numRef>
              <c:f>年間型まとめ!$L$4:$L$10</c:f>
              <c:numCache>
                <c:formatCode>General</c:formatCode>
                <c:ptCount val="7"/>
                <c:pt idx="0">
                  <c:v>4.6900000000000004</c:v>
                </c:pt>
                <c:pt idx="1">
                  <c:v>4.53</c:v>
                </c:pt>
                <c:pt idx="2">
                  <c:v>4.5</c:v>
                </c:pt>
                <c:pt idx="3">
                  <c:v>4.34</c:v>
                </c:pt>
                <c:pt idx="4">
                  <c:v>2.99</c:v>
                </c:pt>
                <c:pt idx="5">
                  <c:v>4.04</c:v>
                </c:pt>
                <c:pt idx="6">
                  <c:v>4.08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5F4-4460-A56E-4DA28BAC6949}"/>
            </c:ext>
          </c:extLst>
        </c:ser>
        <c:ser>
          <c:idx val="3"/>
          <c:order val="4"/>
          <c:tx>
            <c:strRef>
              <c:f>年間型まとめ!$M$3</c:f>
              <c:strCache>
                <c:ptCount val="1"/>
                <c:pt idx="0">
                  <c:v>サービス・ホテル</c:v>
                </c:pt>
              </c:strCache>
            </c:strRef>
          </c:tx>
          <c:spPr>
            <a:ln w="25400">
              <a:solidFill>
                <a:srgbClr val="FFCC00"/>
              </a:solidFill>
              <a:prstDash val="solid"/>
            </a:ln>
          </c:spPr>
          <c:marker>
            <c:symbol val="none"/>
          </c:marker>
          <c:cat>
            <c:numRef>
              <c:f>年間型まとめ!$A$4:$A$10</c:f>
              <c:numCache>
                <c:formatCode>General</c:formatCode>
                <c:ptCount val="7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</c:numCache>
            </c:numRef>
          </c:cat>
          <c:val>
            <c:numRef>
              <c:f>年間型まとめ!$M$4:$M$10</c:f>
              <c:numCache>
                <c:formatCode>General</c:formatCode>
                <c:ptCount val="7"/>
                <c:pt idx="0">
                  <c:v>4.0199999999999996</c:v>
                </c:pt>
                <c:pt idx="1">
                  <c:v>4.3</c:v>
                </c:pt>
                <c:pt idx="2">
                  <c:v>4.29</c:v>
                </c:pt>
                <c:pt idx="3">
                  <c:v>4.3</c:v>
                </c:pt>
                <c:pt idx="4">
                  <c:v>4.28</c:v>
                </c:pt>
                <c:pt idx="5">
                  <c:v>4.24</c:v>
                </c:pt>
                <c:pt idx="6">
                  <c:v>4.28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5F4-4460-A56E-4DA28BAC6949}"/>
            </c:ext>
          </c:extLst>
        </c:ser>
        <c:ser>
          <c:idx val="4"/>
          <c:order val="5"/>
          <c:tx>
            <c:strRef>
              <c:f>年間型まとめ!$N$3</c:f>
              <c:strCache>
                <c:ptCount val="1"/>
                <c:pt idx="0">
                  <c:v>情報・出版</c:v>
                </c:pt>
              </c:strCache>
            </c:strRef>
          </c:tx>
          <c:spPr>
            <a:ln w="25400">
              <a:solidFill>
                <a:srgbClr val="800080"/>
              </a:solidFill>
              <a:prstDash val="solid"/>
            </a:ln>
          </c:spPr>
          <c:marker>
            <c:symbol val="none"/>
          </c:marker>
          <c:cat>
            <c:numRef>
              <c:f>年間型まとめ!$A$4:$A$10</c:f>
              <c:numCache>
                <c:formatCode>General</c:formatCode>
                <c:ptCount val="7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</c:numCache>
            </c:numRef>
          </c:cat>
          <c:val>
            <c:numRef>
              <c:f>年間型まとめ!$N$4:$N$10</c:f>
              <c:numCache>
                <c:formatCode>General</c:formatCode>
                <c:ptCount val="7"/>
                <c:pt idx="0">
                  <c:v>4.0999999999999996</c:v>
                </c:pt>
                <c:pt idx="1">
                  <c:v>4.12</c:v>
                </c:pt>
                <c:pt idx="2">
                  <c:v>3.84</c:v>
                </c:pt>
                <c:pt idx="3">
                  <c:v>4.03</c:v>
                </c:pt>
                <c:pt idx="4">
                  <c:v>4.96</c:v>
                </c:pt>
                <c:pt idx="5">
                  <c:v>4.9800000000000004</c:v>
                </c:pt>
                <c:pt idx="6">
                  <c:v>5.13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5F4-4460-A56E-4DA28BAC6949}"/>
            </c:ext>
          </c:extLst>
        </c:ser>
        <c:ser>
          <c:idx val="5"/>
          <c:order val="6"/>
          <c:tx>
            <c:strRef>
              <c:f>年間型まとめ!$O$3</c:f>
              <c:strCache>
                <c:ptCount val="1"/>
                <c:pt idx="0">
                  <c:v>金融・保険</c:v>
                </c:pt>
              </c:strCache>
            </c:strRef>
          </c:tx>
          <c:spPr>
            <a:ln w="25400">
              <a:solidFill>
                <a:srgbClr val="99CCFF"/>
              </a:solidFill>
              <a:prstDash val="solid"/>
            </a:ln>
          </c:spPr>
          <c:marker>
            <c:symbol val="none"/>
          </c:marker>
          <c:cat>
            <c:numRef>
              <c:f>年間型まとめ!$A$4:$A$10</c:f>
              <c:numCache>
                <c:formatCode>General</c:formatCode>
                <c:ptCount val="7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</c:numCache>
            </c:numRef>
          </c:cat>
          <c:val>
            <c:numRef>
              <c:f>年間型まとめ!$O$4:$O$10</c:f>
              <c:numCache>
                <c:formatCode>General</c:formatCode>
                <c:ptCount val="7"/>
                <c:pt idx="0">
                  <c:v>4.41</c:v>
                </c:pt>
                <c:pt idx="1">
                  <c:v>4.4000000000000004</c:v>
                </c:pt>
                <c:pt idx="2">
                  <c:v>4.43</c:v>
                </c:pt>
                <c:pt idx="3">
                  <c:v>4.4400000000000004</c:v>
                </c:pt>
                <c:pt idx="4">
                  <c:v>4.51</c:v>
                </c:pt>
                <c:pt idx="5">
                  <c:v>4.47</c:v>
                </c:pt>
                <c:pt idx="6">
                  <c:v>4.42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5F4-4460-A56E-4DA28BAC6949}"/>
            </c:ext>
          </c:extLst>
        </c:ser>
        <c:ser>
          <c:idx val="6"/>
          <c:order val="7"/>
          <c:tx>
            <c:strRef>
              <c:f>年間型まとめ!$P$3</c:f>
              <c:strCache>
                <c:ptCount val="1"/>
                <c:pt idx="0">
                  <c:v>その他</c:v>
                </c:pt>
              </c:strCache>
            </c:strRef>
          </c:tx>
          <c:spPr>
            <a:ln w="25400">
              <a:solidFill>
                <a:srgbClr val="92D050"/>
              </a:solidFill>
              <a:prstDash val="solid"/>
            </a:ln>
          </c:spPr>
          <c:marker>
            <c:symbol val="none"/>
          </c:marker>
          <c:cat>
            <c:numRef>
              <c:f>年間型まとめ!$A$4:$A$10</c:f>
              <c:numCache>
                <c:formatCode>General</c:formatCode>
                <c:ptCount val="7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</c:numCache>
            </c:numRef>
          </c:cat>
          <c:val>
            <c:numRef>
              <c:f>年間型まとめ!$P$4:$P$10</c:f>
              <c:numCache>
                <c:formatCode>General</c:formatCode>
                <c:ptCount val="7"/>
                <c:pt idx="0">
                  <c:v>4.0999999999999996</c:v>
                </c:pt>
                <c:pt idx="1">
                  <c:v>4.2300000000000004</c:v>
                </c:pt>
                <c:pt idx="2">
                  <c:v>4.4000000000000004</c:v>
                </c:pt>
                <c:pt idx="3">
                  <c:v>4.5</c:v>
                </c:pt>
                <c:pt idx="4">
                  <c:v>4.49</c:v>
                </c:pt>
                <c:pt idx="5">
                  <c:v>4.49</c:v>
                </c:pt>
                <c:pt idx="6">
                  <c:v>4.59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5F4-4460-A56E-4DA28BAC69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1730264"/>
        <c:axId val="631731672"/>
      </c:lineChart>
      <c:catAx>
        <c:axId val="63173026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low"/>
        <c:spPr>
          <a:ln w="635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>
                <a:latin typeface="ＭＳ ゴシック"/>
                <a:ea typeface="ＭＳ ゴシック"/>
                <a:cs typeface="ＭＳ ゴシック"/>
              </a:defRPr>
            </a:pPr>
            <a:endParaRPr lang="ja-JP"/>
          </a:p>
        </c:txPr>
        <c:crossAx val="631731672"/>
        <c:crosses val="autoZero"/>
        <c:auto val="1"/>
        <c:lblAlgn val="ctr"/>
        <c:lblOffset val="100"/>
        <c:noMultiLvlLbl val="0"/>
      </c:catAx>
      <c:valAx>
        <c:axId val="631731672"/>
        <c:scaling>
          <c:orientation val="minMax"/>
          <c:min val="2.5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6350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1000">
                <a:latin typeface="ＭＳ ゴシック"/>
                <a:ea typeface="ＭＳ ゴシック"/>
                <a:cs typeface="ＭＳ ゴシック"/>
              </a:defRPr>
            </a:pPr>
            <a:endParaRPr lang="ja-JP"/>
          </a:p>
        </c:txPr>
        <c:crossAx val="631730264"/>
        <c:crosses val="autoZero"/>
        <c:crossBetween val="between"/>
      </c:valAx>
      <c:spPr>
        <a:noFill/>
        <a:ln w="254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6.3750594399176866E-2"/>
          <c:y val="0.66881294370150235"/>
          <c:w val="0.46028001641247657"/>
          <c:h val="0.2354300808981343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>
              <a:latin typeface="ＭＳ ゴシック"/>
              <a:ea typeface="ＭＳ ゴシック"/>
              <a:cs typeface="ＭＳ ゴシック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ysClr val="window" lastClr="FFFFFF"/>
    </a:solidFill>
    <a:ln w="6350">
      <a:noFill/>
    </a:ln>
  </c:spPr>
  <c:txPr>
    <a:bodyPr/>
    <a:lstStyle/>
    <a:p>
      <a:pPr>
        <a:defRPr sz="1000">
          <a:latin typeface="ＭＳ ゴシック"/>
          <a:ea typeface="ＭＳ ゴシック"/>
          <a:cs typeface="ＭＳ ゴシック"/>
        </a:defRPr>
      </a:pPr>
      <a:endParaRPr lang="ja-JP"/>
    </a:p>
  </c:tx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503872</xdr:colOff>
      <xdr:row>10</xdr:row>
      <xdr:rowOff>156209</xdr:rowOff>
    </xdr:from>
    <xdr:to>
      <xdr:col>11</xdr:col>
      <xdr:colOff>43815</xdr:colOff>
      <xdr:row>27</xdr:row>
      <xdr:rowOff>116204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C5288435-25C8-47DF-932B-AD038EA57E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0.04062</cdr:x>
      <cdr:y>0.10352</cdr:y>
    </cdr:from>
    <cdr:to>
      <cdr:x>0.15153</cdr:x>
      <cdr:y>0.19019</cdr:y>
    </cdr:to>
    <cdr:sp macro="" textlink="">
      <cdr:nvSpPr>
        <cdr:cNvPr id="2" name="テキスト ボックス 1">
          <a:extLst xmlns:a="http://schemas.openxmlformats.org/drawingml/2006/main">
            <a:ext uri="{FF2B5EF4-FFF2-40B4-BE49-F238E27FC236}">
              <a16:creationId xmlns:a16="http://schemas.microsoft.com/office/drawing/2014/main" id="{13ACC18F-1782-3FB4-F155-E16BADF3DE7A}"/>
            </a:ext>
          </a:extLst>
        </cdr:cNvPr>
        <cdr:cNvSpPr txBox="1"/>
      </cdr:nvSpPr>
      <cdr:spPr>
        <a:xfrm xmlns:a="http://schemas.openxmlformats.org/drawingml/2006/main">
          <a:off x="279084" y="398145"/>
          <a:ext cx="762000" cy="3333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（月数）</a:t>
          </a:r>
        </a:p>
      </cdr:txBody>
    </cdr:sp>
  </cdr:relSizeAnchor>
  <cdr:relSizeAnchor xmlns:cdr="http://schemas.openxmlformats.org/drawingml/2006/chartDrawing">
    <cdr:from>
      <cdr:x>0.88493</cdr:x>
      <cdr:y>0.93314</cdr:y>
    </cdr:from>
    <cdr:to>
      <cdr:x>1</cdr:x>
      <cdr:y>1</cdr:y>
    </cdr:to>
    <cdr:sp macro="" textlink="">
      <cdr:nvSpPr>
        <cdr:cNvPr id="3" name="テキスト ボックス 2">
          <a:extLst xmlns:a="http://schemas.openxmlformats.org/drawingml/2006/main">
            <a:ext uri="{FF2B5EF4-FFF2-40B4-BE49-F238E27FC236}">
              <a16:creationId xmlns:a16="http://schemas.microsoft.com/office/drawing/2014/main" id="{51497C0A-EAA1-D19B-AC05-6F19E0A5AA10}"/>
            </a:ext>
          </a:extLst>
        </cdr:cNvPr>
        <cdr:cNvSpPr txBox="1"/>
      </cdr:nvSpPr>
      <cdr:spPr>
        <a:xfrm xmlns:a="http://schemas.openxmlformats.org/drawingml/2006/main">
          <a:off x="6079808" y="3589021"/>
          <a:ext cx="790575" cy="25717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（年）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503872</xdr:colOff>
      <xdr:row>10</xdr:row>
      <xdr:rowOff>156209</xdr:rowOff>
    </xdr:from>
    <xdr:to>
      <xdr:col>11</xdr:col>
      <xdr:colOff>43815</xdr:colOff>
      <xdr:row>27</xdr:row>
      <xdr:rowOff>116204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CC9DA122-7D4F-4367-9417-40986A2334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0.04062</cdr:x>
      <cdr:y>0.10352</cdr:y>
    </cdr:from>
    <cdr:to>
      <cdr:x>0.15153</cdr:x>
      <cdr:y>0.19019</cdr:y>
    </cdr:to>
    <cdr:sp macro="" textlink="">
      <cdr:nvSpPr>
        <cdr:cNvPr id="2" name="テキスト ボックス 1">
          <a:extLst xmlns:a="http://schemas.openxmlformats.org/drawingml/2006/main">
            <a:ext uri="{FF2B5EF4-FFF2-40B4-BE49-F238E27FC236}">
              <a16:creationId xmlns:a16="http://schemas.microsoft.com/office/drawing/2014/main" id="{13ACC18F-1782-3FB4-F155-E16BADF3DE7A}"/>
            </a:ext>
          </a:extLst>
        </cdr:cNvPr>
        <cdr:cNvSpPr txBox="1"/>
      </cdr:nvSpPr>
      <cdr:spPr>
        <a:xfrm xmlns:a="http://schemas.openxmlformats.org/drawingml/2006/main">
          <a:off x="279084" y="398145"/>
          <a:ext cx="762000" cy="3333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（月数）</a:t>
          </a:r>
        </a:p>
      </cdr:txBody>
    </cdr:sp>
  </cdr:relSizeAnchor>
  <cdr:relSizeAnchor xmlns:cdr="http://schemas.openxmlformats.org/drawingml/2006/chartDrawing">
    <cdr:from>
      <cdr:x>0.88493</cdr:x>
      <cdr:y>0.93314</cdr:y>
    </cdr:from>
    <cdr:to>
      <cdr:x>1</cdr:x>
      <cdr:y>1</cdr:y>
    </cdr:to>
    <cdr:sp macro="" textlink="">
      <cdr:nvSpPr>
        <cdr:cNvPr id="3" name="テキスト ボックス 2">
          <a:extLst xmlns:a="http://schemas.openxmlformats.org/drawingml/2006/main">
            <a:ext uri="{FF2B5EF4-FFF2-40B4-BE49-F238E27FC236}">
              <a16:creationId xmlns:a16="http://schemas.microsoft.com/office/drawing/2014/main" id="{51497C0A-EAA1-D19B-AC05-6F19E0A5AA10}"/>
            </a:ext>
          </a:extLst>
        </cdr:cNvPr>
        <cdr:cNvSpPr txBox="1"/>
      </cdr:nvSpPr>
      <cdr:spPr>
        <a:xfrm xmlns:a="http://schemas.openxmlformats.org/drawingml/2006/main">
          <a:off x="6079808" y="3589021"/>
          <a:ext cx="790575" cy="25717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（年）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141922</xdr:colOff>
      <xdr:row>11</xdr:row>
      <xdr:rowOff>32384</xdr:rowOff>
    </xdr:from>
    <xdr:to>
      <xdr:col>11</xdr:col>
      <xdr:colOff>342900</xdr:colOff>
      <xdr:row>27</xdr:row>
      <xdr:rowOff>220979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9F967BEA-5B30-7552-DDDC-267A938B16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0.04062</cdr:x>
      <cdr:y>0.10352</cdr:y>
    </cdr:from>
    <cdr:to>
      <cdr:x>0.15153</cdr:x>
      <cdr:y>0.19019</cdr:y>
    </cdr:to>
    <cdr:sp macro="" textlink="">
      <cdr:nvSpPr>
        <cdr:cNvPr id="2" name="テキスト ボックス 1">
          <a:extLst xmlns:a="http://schemas.openxmlformats.org/drawingml/2006/main">
            <a:ext uri="{FF2B5EF4-FFF2-40B4-BE49-F238E27FC236}">
              <a16:creationId xmlns:a16="http://schemas.microsoft.com/office/drawing/2014/main" id="{13ACC18F-1782-3FB4-F155-E16BADF3DE7A}"/>
            </a:ext>
          </a:extLst>
        </cdr:cNvPr>
        <cdr:cNvSpPr txBox="1"/>
      </cdr:nvSpPr>
      <cdr:spPr>
        <a:xfrm xmlns:a="http://schemas.openxmlformats.org/drawingml/2006/main">
          <a:off x="279084" y="398145"/>
          <a:ext cx="762000" cy="3333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（月数）</a:t>
          </a:r>
        </a:p>
      </cdr:txBody>
    </cdr:sp>
  </cdr:relSizeAnchor>
  <cdr:relSizeAnchor xmlns:cdr="http://schemas.openxmlformats.org/drawingml/2006/chartDrawing">
    <cdr:from>
      <cdr:x>0.88493</cdr:x>
      <cdr:y>0.93314</cdr:y>
    </cdr:from>
    <cdr:to>
      <cdr:x>1</cdr:x>
      <cdr:y>1</cdr:y>
    </cdr:to>
    <cdr:sp macro="" textlink="">
      <cdr:nvSpPr>
        <cdr:cNvPr id="3" name="テキスト ボックス 2">
          <a:extLst xmlns:a="http://schemas.openxmlformats.org/drawingml/2006/main">
            <a:ext uri="{FF2B5EF4-FFF2-40B4-BE49-F238E27FC236}">
              <a16:creationId xmlns:a16="http://schemas.microsoft.com/office/drawing/2014/main" id="{51497C0A-EAA1-D19B-AC05-6F19E0A5AA10}"/>
            </a:ext>
          </a:extLst>
        </cdr:cNvPr>
        <cdr:cNvSpPr txBox="1"/>
      </cdr:nvSpPr>
      <cdr:spPr>
        <a:xfrm xmlns:a="http://schemas.openxmlformats.org/drawingml/2006/main">
          <a:off x="6079808" y="3589021"/>
          <a:ext cx="790575" cy="25717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（年）</a:t>
          </a:r>
        </a:p>
      </cdr:txBody>
    </cdr:sp>
  </cdr:relSizeAnchor>
</c:userShape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10"/>
  <sheetViews>
    <sheetView tabSelected="1" workbookViewId="0">
      <selection activeCell="O16" sqref="O16"/>
    </sheetView>
  </sheetViews>
  <sheetFormatPr defaultRowHeight="18" x14ac:dyDescent="0.45"/>
  <sheetData>
    <row r="1" spans="1:69" x14ac:dyDescent="0.45">
      <c r="B1" t="s">
        <v>78</v>
      </c>
      <c r="C1" t="s">
        <v>78</v>
      </c>
      <c r="D1" t="s">
        <v>78</v>
      </c>
      <c r="E1" t="s">
        <v>78</v>
      </c>
      <c r="F1" t="s">
        <v>78</v>
      </c>
      <c r="G1" t="s">
        <v>78</v>
      </c>
      <c r="H1" t="s">
        <v>78</v>
      </c>
      <c r="I1" t="s">
        <v>78</v>
      </c>
      <c r="J1" t="s">
        <v>78</v>
      </c>
      <c r="K1" t="s">
        <v>78</v>
      </c>
      <c r="L1" t="s">
        <v>78</v>
      </c>
      <c r="M1" t="s">
        <v>78</v>
      </c>
      <c r="N1" t="s">
        <v>78</v>
      </c>
      <c r="O1" t="s">
        <v>78</v>
      </c>
      <c r="P1" t="s">
        <v>78</v>
      </c>
      <c r="Q1" t="s">
        <v>78</v>
      </c>
      <c r="R1" t="s">
        <v>78</v>
      </c>
      <c r="S1" t="s">
        <v>78</v>
      </c>
      <c r="T1" t="s">
        <v>78</v>
      </c>
      <c r="U1" t="s">
        <v>78</v>
      </c>
      <c r="V1" t="s">
        <v>78</v>
      </c>
      <c r="W1" t="s">
        <v>78</v>
      </c>
      <c r="X1" t="s">
        <v>78</v>
      </c>
      <c r="Y1" t="s">
        <v>78</v>
      </c>
      <c r="Z1" t="s">
        <v>78</v>
      </c>
      <c r="AA1" t="s">
        <v>78</v>
      </c>
      <c r="AB1" t="s">
        <v>78</v>
      </c>
      <c r="AC1" t="s">
        <v>78</v>
      </c>
      <c r="AD1" t="s">
        <v>78</v>
      </c>
      <c r="AE1" t="s">
        <v>78</v>
      </c>
      <c r="AF1" t="s">
        <v>78</v>
      </c>
      <c r="AG1" t="s">
        <v>78</v>
      </c>
      <c r="AH1" t="s">
        <v>78</v>
      </c>
      <c r="AI1" t="s">
        <v>78</v>
      </c>
      <c r="AJ1" t="s">
        <v>78</v>
      </c>
      <c r="AK1" t="s">
        <v>78</v>
      </c>
      <c r="AL1" t="s">
        <v>78</v>
      </c>
      <c r="AM1" t="s">
        <v>78</v>
      </c>
      <c r="AN1" t="s">
        <v>78</v>
      </c>
      <c r="AO1" t="s">
        <v>78</v>
      </c>
      <c r="AP1" t="s">
        <v>78</v>
      </c>
      <c r="AQ1" t="s">
        <v>78</v>
      </c>
      <c r="AR1" t="s">
        <v>78</v>
      </c>
      <c r="AS1" t="s">
        <v>78</v>
      </c>
      <c r="AT1" t="s">
        <v>78</v>
      </c>
      <c r="AU1" t="s">
        <v>78</v>
      </c>
      <c r="AV1" t="s">
        <v>78</v>
      </c>
      <c r="AW1" t="s">
        <v>78</v>
      </c>
      <c r="AX1" t="s">
        <v>78</v>
      </c>
      <c r="AY1" t="s">
        <v>78</v>
      </c>
      <c r="AZ1" t="s">
        <v>78</v>
      </c>
      <c r="BA1" t="s">
        <v>78</v>
      </c>
      <c r="BB1" t="s">
        <v>78</v>
      </c>
      <c r="BC1" t="s">
        <v>78</v>
      </c>
      <c r="BD1" t="s">
        <v>78</v>
      </c>
      <c r="BE1" t="s">
        <v>78</v>
      </c>
      <c r="BF1" t="s">
        <v>78</v>
      </c>
      <c r="BG1" t="s">
        <v>78</v>
      </c>
      <c r="BH1" t="s">
        <v>78</v>
      </c>
      <c r="BI1" t="s">
        <v>78</v>
      </c>
      <c r="BJ1" t="s">
        <v>78</v>
      </c>
      <c r="BK1" t="s">
        <v>78</v>
      </c>
      <c r="BL1" t="s">
        <v>78</v>
      </c>
      <c r="BM1" t="s">
        <v>78</v>
      </c>
      <c r="BN1" t="s">
        <v>78</v>
      </c>
      <c r="BO1" t="s">
        <v>78</v>
      </c>
      <c r="BP1" t="s">
        <v>78</v>
      </c>
      <c r="BQ1" t="s">
        <v>78</v>
      </c>
    </row>
    <row r="2" spans="1:69" x14ac:dyDescent="0.45">
      <c r="B2" t="s">
        <v>15</v>
      </c>
      <c r="C2" t="s">
        <v>15</v>
      </c>
      <c r="D2" t="s">
        <v>15</v>
      </c>
      <c r="E2" t="s">
        <v>15</v>
      </c>
      <c r="F2" t="s">
        <v>15</v>
      </c>
      <c r="G2" t="s">
        <v>15</v>
      </c>
      <c r="H2" t="s">
        <v>15</v>
      </c>
      <c r="I2" t="s">
        <v>15</v>
      </c>
      <c r="J2" t="s">
        <v>73</v>
      </c>
      <c r="K2" t="s">
        <v>73</v>
      </c>
      <c r="L2" t="s">
        <v>73</v>
      </c>
      <c r="M2" t="s">
        <v>73</v>
      </c>
      <c r="N2" t="s">
        <v>73</v>
      </c>
      <c r="O2" t="s">
        <v>73</v>
      </c>
      <c r="P2" t="s">
        <v>73</v>
      </c>
      <c r="Q2" t="s">
        <v>73</v>
      </c>
      <c r="R2" t="s">
        <v>15</v>
      </c>
      <c r="S2" t="s">
        <v>15</v>
      </c>
      <c r="T2" t="s">
        <v>15</v>
      </c>
      <c r="U2" t="s">
        <v>15</v>
      </c>
      <c r="V2" t="s">
        <v>15</v>
      </c>
      <c r="W2" t="s">
        <v>15</v>
      </c>
      <c r="X2" t="s">
        <v>15</v>
      </c>
      <c r="Y2" t="s">
        <v>15</v>
      </c>
      <c r="Z2" t="s">
        <v>15</v>
      </c>
      <c r="AA2" t="s">
        <v>15</v>
      </c>
      <c r="AB2" t="s">
        <v>15</v>
      </c>
      <c r="AC2" t="s">
        <v>15</v>
      </c>
      <c r="AD2" t="s">
        <v>15</v>
      </c>
      <c r="AE2" t="s">
        <v>15</v>
      </c>
      <c r="AF2" t="s">
        <v>15</v>
      </c>
      <c r="AG2" t="s">
        <v>15</v>
      </c>
      <c r="AH2" t="s">
        <v>15</v>
      </c>
      <c r="AI2" t="s">
        <v>15</v>
      </c>
      <c r="AJ2" t="s">
        <v>15</v>
      </c>
      <c r="AK2" t="s">
        <v>15</v>
      </c>
      <c r="AL2" t="s">
        <v>15</v>
      </c>
      <c r="AM2" t="s">
        <v>15</v>
      </c>
      <c r="AN2" t="s">
        <v>15</v>
      </c>
      <c r="AO2" t="s">
        <v>15</v>
      </c>
      <c r="AP2" t="s">
        <v>15</v>
      </c>
      <c r="AQ2" t="s">
        <v>15</v>
      </c>
      <c r="AR2" t="s">
        <v>73</v>
      </c>
      <c r="AS2" t="s">
        <v>73</v>
      </c>
      <c r="AT2" t="s">
        <v>73</v>
      </c>
      <c r="AU2" t="s">
        <v>73</v>
      </c>
      <c r="AV2" t="s">
        <v>73</v>
      </c>
      <c r="AW2" t="s">
        <v>73</v>
      </c>
      <c r="AX2" t="s">
        <v>73</v>
      </c>
      <c r="AY2" t="s">
        <v>73</v>
      </c>
      <c r="AZ2" t="s">
        <v>73</v>
      </c>
      <c r="BA2" t="s">
        <v>73</v>
      </c>
      <c r="BB2" t="s">
        <v>73</v>
      </c>
      <c r="BC2" t="s">
        <v>73</v>
      </c>
      <c r="BD2" t="s">
        <v>73</v>
      </c>
      <c r="BE2" t="s">
        <v>73</v>
      </c>
      <c r="BF2" t="s">
        <v>73</v>
      </c>
      <c r="BG2" t="s">
        <v>73</v>
      </c>
      <c r="BH2" t="s">
        <v>73</v>
      </c>
      <c r="BI2" t="s">
        <v>73</v>
      </c>
      <c r="BJ2" t="s">
        <v>73</v>
      </c>
      <c r="BK2" t="s">
        <v>73</v>
      </c>
      <c r="BL2" t="s">
        <v>73</v>
      </c>
      <c r="BM2" t="s">
        <v>73</v>
      </c>
      <c r="BN2" t="s">
        <v>73</v>
      </c>
      <c r="BO2" t="s">
        <v>73</v>
      </c>
      <c r="BP2" t="s">
        <v>73</v>
      </c>
      <c r="BQ2" t="s">
        <v>73</v>
      </c>
    </row>
    <row r="3" spans="1:69" x14ac:dyDescent="0.45">
      <c r="B3" t="s">
        <v>17</v>
      </c>
      <c r="C3" t="s">
        <v>18</v>
      </c>
      <c r="D3" t="s">
        <v>19</v>
      </c>
      <c r="E3" t="s">
        <v>20</v>
      </c>
      <c r="F3" t="s">
        <v>21</v>
      </c>
      <c r="G3" t="s">
        <v>22</v>
      </c>
      <c r="H3" t="s">
        <v>23</v>
      </c>
      <c r="I3" t="s">
        <v>24</v>
      </c>
      <c r="J3" t="s">
        <v>17</v>
      </c>
      <c r="K3" t="s">
        <v>18</v>
      </c>
      <c r="L3" t="s">
        <v>19</v>
      </c>
      <c r="M3" t="s">
        <v>20</v>
      </c>
      <c r="N3" t="s">
        <v>21</v>
      </c>
      <c r="O3" t="s">
        <v>22</v>
      </c>
      <c r="P3" t="s">
        <v>23</v>
      </c>
      <c r="Q3" t="s">
        <v>24</v>
      </c>
      <c r="R3" t="s">
        <v>49</v>
      </c>
      <c r="S3" t="s">
        <v>50</v>
      </c>
      <c r="T3" t="s">
        <v>31</v>
      </c>
      <c r="U3" t="s">
        <v>27</v>
      </c>
      <c r="V3" t="s">
        <v>48</v>
      </c>
      <c r="W3" t="s">
        <v>44</v>
      </c>
      <c r="X3" t="s">
        <v>43</v>
      </c>
      <c r="Y3" t="s">
        <v>32</v>
      </c>
      <c r="Z3" t="s">
        <v>26</v>
      </c>
      <c r="AA3" t="s">
        <v>42</v>
      </c>
      <c r="AB3" t="s">
        <v>33</v>
      </c>
      <c r="AC3" t="s">
        <v>41</v>
      </c>
      <c r="AD3" t="s">
        <v>38</v>
      </c>
      <c r="AE3" t="s">
        <v>29</v>
      </c>
      <c r="AF3" t="s">
        <v>45</v>
      </c>
      <c r="AG3" t="s">
        <v>56</v>
      </c>
      <c r="AH3" t="s">
        <v>35</v>
      </c>
      <c r="AI3" t="s">
        <v>46</v>
      </c>
      <c r="AJ3" t="s">
        <v>39</v>
      </c>
      <c r="AK3" t="s">
        <v>40</v>
      </c>
      <c r="AL3" t="s">
        <v>25</v>
      </c>
      <c r="AM3" t="s">
        <v>47</v>
      </c>
      <c r="AN3" t="s">
        <v>36</v>
      </c>
      <c r="AO3" t="s">
        <v>30</v>
      </c>
      <c r="AP3" t="s">
        <v>34</v>
      </c>
      <c r="AQ3" t="s">
        <v>28</v>
      </c>
      <c r="AR3" t="s">
        <v>49</v>
      </c>
      <c r="AS3" t="s">
        <v>50</v>
      </c>
      <c r="AT3" t="s">
        <v>31</v>
      </c>
      <c r="AU3" t="s">
        <v>27</v>
      </c>
      <c r="AV3" t="s">
        <v>48</v>
      </c>
      <c r="AW3" t="s">
        <v>44</v>
      </c>
      <c r="AX3" t="s">
        <v>43</v>
      </c>
      <c r="AY3" t="s">
        <v>32</v>
      </c>
      <c r="AZ3" t="s">
        <v>26</v>
      </c>
      <c r="BA3" t="s">
        <v>42</v>
      </c>
      <c r="BB3" t="s">
        <v>33</v>
      </c>
      <c r="BC3" t="s">
        <v>41</v>
      </c>
      <c r="BD3" t="s">
        <v>38</v>
      </c>
      <c r="BE3" t="s">
        <v>29</v>
      </c>
      <c r="BF3" t="s">
        <v>45</v>
      </c>
      <c r="BG3" t="s">
        <v>56</v>
      </c>
      <c r="BH3" t="s">
        <v>35</v>
      </c>
      <c r="BI3" t="s">
        <v>46</v>
      </c>
      <c r="BJ3" t="s">
        <v>39</v>
      </c>
      <c r="BK3" t="s">
        <v>40</v>
      </c>
      <c r="BL3" t="s">
        <v>25</v>
      </c>
      <c r="BM3" t="s">
        <v>47</v>
      </c>
      <c r="BN3" t="s">
        <v>36</v>
      </c>
      <c r="BO3" t="s">
        <v>30</v>
      </c>
      <c r="BP3" t="s">
        <v>34</v>
      </c>
      <c r="BQ3" t="s">
        <v>28</v>
      </c>
    </row>
    <row r="4" spans="1:69" x14ac:dyDescent="0.45">
      <c r="A4">
        <v>2017</v>
      </c>
      <c r="B4">
        <f>SUMIFS(冬季型!$C:$C,冬季型!$A:$A,冬季型まとめ!B$3,冬季型!$I:$I,冬季型まとめ!$A4)</f>
        <v>67114</v>
      </c>
      <c r="C4">
        <f>SUMIFS(冬季型!$C:$C,冬季型!$A:$A,冬季型まとめ!C$3,冬季型!$I:$I,冬季型まとめ!$A4)</f>
        <v>17087</v>
      </c>
      <c r="D4">
        <f>SUMIFS(冬季型!$C:$C,冬季型!$A:$A,冬季型まとめ!D$3,冬季型!$I:$I,冬季型まとめ!$A4)</f>
        <v>1136</v>
      </c>
      <c r="E4">
        <f>SUMIFS(冬季型!$C:$C,冬季型!$A:$A,冬季型まとめ!E$3,冬季型!$I:$I,冬季型まとめ!$A4)</f>
        <v>243121</v>
      </c>
      <c r="F4">
        <f>SUMIFS(冬季型!$C:$C,冬季型!$A:$A,冬季型まとめ!F$3,冬季型!$I:$I,冬季型まとめ!$A4)</f>
        <v>773</v>
      </c>
      <c r="G4">
        <f>SUMIFS(冬季型!$C:$C,冬季型!$A:$A,冬季型まとめ!G$3,冬季型!$I:$I,冬季型まとめ!$A4)</f>
        <v>11705</v>
      </c>
      <c r="H4">
        <f>SUMIFS(冬季型!$C:$C,冬季型!$A:$A,冬季型まとめ!H$3,冬季型!$I:$I,冬季型まとめ!$A4)</f>
        <v>17154</v>
      </c>
      <c r="I4">
        <f>SUMIFS(冬季型!$C:$C,冬季型!$A:$A,冬季型まとめ!I$3,冬季型!$I:$I,冬季型まとめ!$A4)</f>
        <v>358090</v>
      </c>
      <c r="J4">
        <f>SUMIFS(冬季型!$D:$D,冬季型!$A:$A,冬季型まとめ!J$3,冬季型!$I:$I,冬季型まとめ!$A4)</f>
        <v>2.56</v>
      </c>
      <c r="K4">
        <f>SUMIFS(冬季型!$D:$D,冬季型!$A:$A,冬季型まとめ!K$3,冬季型!$I:$I,冬季型まとめ!$A4)</f>
        <v>1.53</v>
      </c>
      <c r="L4">
        <f>SUMIFS(冬季型!$D:$D,冬季型!$A:$A,冬季型まとめ!L$3,冬季型!$I:$I,冬季型まとめ!$A4)</f>
        <v>2.38</v>
      </c>
      <c r="M4">
        <f>SUMIFS(冬季型!$D:$D,冬季型!$A:$A,冬季型まとめ!M$3,冬季型!$I:$I,冬季型まとめ!$A4)</f>
        <v>2.25</v>
      </c>
      <c r="N4">
        <f>SUMIFS(冬季型!$D:$D,冬季型!$A:$A,冬季型まとめ!N$3,冬季型!$I:$I,冬季型まとめ!$A4)</f>
        <v>2.5299999999999998</v>
      </c>
      <c r="O4">
        <f>SUMIFS(冬季型!$D:$D,冬季型!$A:$A,冬季型まとめ!O$3,冬季型!$I:$I,冬季型まとめ!$A4)</f>
        <v>2.2400000000000002</v>
      </c>
      <c r="P4">
        <f>SUMIFS(冬季型!$D:$D,冬季型!$A:$A,冬季型まとめ!P$3,冬季型!$I:$I,冬季型まとめ!$A4)</f>
        <v>2.13</v>
      </c>
      <c r="Q4">
        <f>SUMIFS(冬季型!$D:$D,冬季型!$A:$A,冬季型まとめ!Q$3,冬季型!$I:$I,冬季型まとめ!$A4)</f>
        <v>2.27</v>
      </c>
    </row>
    <row r="5" spans="1:69" x14ac:dyDescent="0.45">
      <c r="A5">
        <f>A4+1</f>
        <v>2018</v>
      </c>
      <c r="B5">
        <f>SUMIFS(冬季型!$C:$C,冬季型!$A:$A,冬季型まとめ!B$3,冬季型!$I:$I,冬季型まとめ!$A5)</f>
        <v>790430</v>
      </c>
      <c r="C5">
        <f>SUMIFS(冬季型!$C:$C,冬季型!$A:$A,冬季型まとめ!C$3,冬季型!$I:$I,冬季型まとめ!$A5)</f>
        <v>114680</v>
      </c>
      <c r="D5">
        <f>SUMIFS(冬季型!$C:$C,冬季型!$A:$A,冬季型まとめ!D$3,冬季型!$I:$I,冬季型まとめ!$A5)</f>
        <v>14805</v>
      </c>
      <c r="E5">
        <f>SUMIFS(冬季型!$C:$C,冬季型!$A:$A,冬季型まとめ!E$3,冬季型!$I:$I,冬季型まとめ!$A5)</f>
        <v>257387</v>
      </c>
      <c r="F5">
        <f>SUMIFS(冬季型!$C:$C,冬季型!$A:$A,冬季型まとめ!F$3,冬季型!$I:$I,冬季型まとめ!$A5)</f>
        <v>347</v>
      </c>
      <c r="G5">
        <f>SUMIFS(冬季型!$C:$C,冬季型!$A:$A,冬季型まとめ!G$3,冬季型!$I:$I,冬季型まとめ!$A5)</f>
        <v>9946</v>
      </c>
      <c r="H5">
        <f>SUMIFS(冬季型!$C:$C,冬季型!$A:$A,冬季型まとめ!H$3,冬季型!$I:$I,冬季型まとめ!$A5)</f>
        <v>78670</v>
      </c>
      <c r="I5">
        <f>SUMIFS(冬季型!$C:$C,冬季型!$A:$A,冬季型まとめ!I$3,冬季型!$I:$I,冬季型まとめ!$A5)</f>
        <v>1266265</v>
      </c>
      <c r="J5">
        <f>SUMIFS(冬季型!$D:$D,冬季型!$A:$A,冬季型まとめ!J$3,冬季型!$I:$I,冬季型まとめ!$A5)</f>
        <v>2.61</v>
      </c>
      <c r="K5">
        <f>SUMIFS(冬季型!$D:$D,冬季型!$A:$A,冬季型まとめ!K$3,冬季型!$I:$I,冬季型まとめ!$A5)</f>
        <v>2</v>
      </c>
      <c r="L5">
        <f>SUMIFS(冬季型!$D:$D,冬季型!$A:$A,冬季型まとめ!L$3,冬季型!$I:$I,冬季型まとめ!$A5)</f>
        <v>1.97</v>
      </c>
      <c r="M5">
        <f>SUMIFS(冬季型!$D:$D,冬季型!$A:$A,冬季型まとめ!M$3,冬季型!$I:$I,冬季型まとめ!$A5)</f>
        <v>2.12</v>
      </c>
      <c r="N5">
        <f>SUMIFS(冬季型!$D:$D,冬季型!$A:$A,冬季型まとめ!N$3,冬季型!$I:$I,冬季型まとめ!$A5)</f>
        <v>2.94</v>
      </c>
      <c r="O5">
        <f>SUMIFS(冬季型!$D:$D,冬季型!$A:$A,冬季型まとめ!O$3,冬季型!$I:$I,冬季型まとめ!$A5)</f>
        <v>2.21</v>
      </c>
      <c r="P5">
        <f>SUMIFS(冬季型!$D:$D,冬季型!$A:$A,冬季型まとめ!P$3,冬季型!$I:$I,冬季型まとめ!$A5)</f>
        <v>2.04</v>
      </c>
      <c r="Q5">
        <f>SUMIFS(冬季型!$D:$D,冬季型!$A:$A,冬季型まとめ!Q$3,冬季型!$I:$I,冬季型まとめ!$A5)</f>
        <v>2.41</v>
      </c>
    </row>
    <row r="6" spans="1:69" x14ac:dyDescent="0.45">
      <c r="A6">
        <f t="shared" ref="A6:A10" si="0">A5+1</f>
        <v>2019</v>
      </c>
      <c r="B6">
        <f>SUMIFS(冬季型!$C:$C,冬季型!$A:$A,冬季型まとめ!B$3,冬季型!$I:$I,冬季型まとめ!$A6)</f>
        <v>360326</v>
      </c>
      <c r="C6">
        <f>SUMIFS(冬季型!$C:$C,冬季型!$A:$A,冬季型まとめ!C$3,冬季型!$I:$I,冬季型まとめ!$A6)</f>
        <v>69751</v>
      </c>
      <c r="D6">
        <f>SUMIFS(冬季型!$C:$C,冬季型!$A:$A,冬季型まとめ!D$3,冬季型!$I:$I,冬季型まとめ!$A6)</f>
        <v>851</v>
      </c>
      <c r="E6">
        <f>SUMIFS(冬季型!$C:$C,冬季型!$A:$A,冬季型まとめ!E$3,冬季型!$I:$I,冬季型まとめ!$A6)</f>
        <v>252628</v>
      </c>
      <c r="F6">
        <f>SUMIFS(冬季型!$C:$C,冬季型!$A:$A,冬季型まとめ!F$3,冬季型!$I:$I,冬季型まとめ!$A6)</f>
        <v>0</v>
      </c>
      <c r="G6">
        <f>SUMIFS(冬季型!$C:$C,冬季型!$A:$A,冬季型まとめ!G$3,冬季型!$I:$I,冬季型まとめ!$A6)</f>
        <v>10027</v>
      </c>
      <c r="H6">
        <f>SUMIFS(冬季型!$C:$C,冬季型!$A:$A,冬季型まとめ!H$3,冬季型!$I:$I,冬季型まとめ!$A6)</f>
        <v>45513</v>
      </c>
      <c r="I6">
        <f>SUMIFS(冬季型!$C:$C,冬季型!$A:$A,冬季型まとめ!I$3,冬季型!$I:$I,冬季型まとめ!$A6)</f>
        <v>739096</v>
      </c>
      <c r="J6">
        <f>SUMIFS(冬季型!$D:$D,冬季型!$A:$A,冬季型まとめ!J$3,冬季型!$I:$I,冬季型まとめ!$A6)</f>
        <v>2.5099999999999998</v>
      </c>
      <c r="K6">
        <f>SUMIFS(冬季型!$D:$D,冬季型!$A:$A,冬季型まとめ!K$3,冬季型!$I:$I,冬季型まとめ!$A6)</f>
        <v>2.06</v>
      </c>
      <c r="L6">
        <f>SUMIFS(冬季型!$D:$D,冬季型!$A:$A,冬季型まとめ!L$3,冬季型!$I:$I,冬季型まとめ!$A6)</f>
        <v>1.9</v>
      </c>
      <c r="M6">
        <f>SUMIFS(冬季型!$D:$D,冬季型!$A:$A,冬季型まとめ!M$3,冬季型!$I:$I,冬季型まとめ!$A6)</f>
        <v>2.13</v>
      </c>
      <c r="O6">
        <f>SUMIFS(冬季型!$D:$D,冬季型!$A:$A,冬季型まとめ!O$3,冬季型!$I:$I,冬季型まとめ!$A6)</f>
        <v>2.23</v>
      </c>
      <c r="P6">
        <f>SUMIFS(冬季型!$D:$D,冬季型!$A:$A,冬季型まとめ!P$3,冬季型!$I:$I,冬季型まとめ!$A6)</f>
        <v>2.06</v>
      </c>
      <c r="Q6">
        <f>SUMIFS(冬季型!$D:$D,冬季型!$A:$A,冬季型まとめ!Q$3,冬季型!$I:$I,冬季型まとめ!$A6)</f>
        <v>2.31</v>
      </c>
    </row>
    <row r="7" spans="1:69" x14ac:dyDescent="0.45">
      <c r="A7">
        <f t="shared" si="0"/>
        <v>2020</v>
      </c>
      <c r="B7">
        <f>SUMIFS(冬季型!$C:$C,冬季型!$A:$A,冬季型まとめ!B$3,冬季型!$I:$I,冬季型まとめ!$A7)</f>
        <v>491847</v>
      </c>
      <c r="C7">
        <f>SUMIFS(冬季型!$C:$C,冬季型!$A:$A,冬季型まとめ!C$3,冬季型!$I:$I,冬季型まとめ!$A7)</f>
        <v>72444</v>
      </c>
      <c r="D7">
        <f>SUMIFS(冬季型!$C:$C,冬季型!$A:$A,冬季型まとめ!D$3,冬季型!$I:$I,冬季型まとめ!$A7)</f>
        <v>53414</v>
      </c>
      <c r="E7">
        <f>SUMIFS(冬季型!$C:$C,冬季型!$A:$A,冬季型まとめ!E$3,冬季型!$I:$I,冬季型まとめ!$A7)</f>
        <v>245425</v>
      </c>
      <c r="F7">
        <f>SUMIFS(冬季型!$C:$C,冬季型!$A:$A,冬季型まとめ!F$3,冬季型!$I:$I,冬季型まとめ!$A7)</f>
        <v>0</v>
      </c>
      <c r="G7">
        <f>SUMIFS(冬季型!$C:$C,冬季型!$A:$A,冬季型まとめ!G$3,冬季型!$I:$I,冬季型まとめ!$A7)</f>
        <v>10060</v>
      </c>
      <c r="H7">
        <f>SUMIFS(冬季型!$C:$C,冬季型!$A:$A,冬季型まとめ!H$3,冬季型!$I:$I,冬季型まとめ!$A7)</f>
        <v>24851</v>
      </c>
      <c r="I7">
        <f>SUMIFS(冬季型!$C:$C,冬季型!$A:$A,冬季型まとめ!I$3,冬季型!$I:$I,冬季型まとめ!$A7)</f>
        <v>898041</v>
      </c>
      <c r="J7">
        <f>SUMIFS(冬季型!$D:$D,冬季型!$A:$A,冬季型まとめ!J$3,冬季型!$I:$I,冬季型まとめ!$A7)</f>
        <v>2.4700000000000002</v>
      </c>
      <c r="K7">
        <f>SUMIFS(冬季型!$D:$D,冬季型!$A:$A,冬季型まとめ!K$3,冬季型!$I:$I,冬季型まとめ!$A7)</f>
        <v>1.79</v>
      </c>
      <c r="L7">
        <f>SUMIFS(冬季型!$D:$D,冬季型!$A:$A,冬季型まとめ!L$3,冬季型!$I:$I,冬季型まとめ!$A7)</f>
        <v>1.61</v>
      </c>
      <c r="M7">
        <f>SUMIFS(冬季型!$D:$D,冬季型!$A:$A,冬季型まとめ!M$3,冬季型!$I:$I,冬季型まとめ!$A7)</f>
        <v>2.14</v>
      </c>
      <c r="O7">
        <f>SUMIFS(冬季型!$D:$D,冬季型!$A:$A,冬季型まとめ!O$3,冬季型!$I:$I,冬季型まとめ!$A7)</f>
        <v>2.2400000000000002</v>
      </c>
      <c r="P7">
        <f>SUMIFS(冬季型!$D:$D,冬季型!$A:$A,冬季型まとめ!P$3,冬季型!$I:$I,冬季型まとめ!$A7)</f>
        <v>2.06</v>
      </c>
      <c r="Q7">
        <f>SUMIFS(冬季型!$D:$D,冬季型!$A:$A,冬季型まとめ!Q$3,冬季型!$I:$I,冬季型まとめ!$A7)</f>
        <v>2.2599999999999998</v>
      </c>
    </row>
    <row r="8" spans="1:69" x14ac:dyDescent="0.45">
      <c r="A8">
        <f t="shared" si="0"/>
        <v>2021</v>
      </c>
      <c r="B8">
        <f>SUMIFS(冬季型!$C:$C,冬季型!$A:$A,冬季型まとめ!B$3,冬季型!$I:$I,冬季型まとめ!$A8)</f>
        <v>732037</v>
      </c>
      <c r="C8">
        <f>SUMIFS(冬季型!$C:$C,冬季型!$A:$A,冬季型まとめ!C$3,冬季型!$I:$I,冬季型まとめ!$A8)</f>
        <v>99060</v>
      </c>
      <c r="D8">
        <f>SUMIFS(冬季型!$C:$C,冬季型!$A:$A,冬季型まとめ!D$3,冬季型!$I:$I,冬季型まとめ!$A8)</f>
        <v>28308</v>
      </c>
      <c r="E8">
        <f>SUMIFS(冬季型!$C:$C,冬季型!$A:$A,冬季型まとめ!E$3,冬季型!$I:$I,冬季型まとめ!$A8)</f>
        <v>244965</v>
      </c>
      <c r="F8">
        <f>SUMIFS(冬季型!$C:$C,冬季型!$A:$A,冬季型まとめ!F$3,冬季型!$I:$I,冬季型まとめ!$A8)</f>
        <v>0</v>
      </c>
      <c r="G8">
        <f>SUMIFS(冬季型!$C:$C,冬季型!$A:$A,冬季型まとめ!G$3,冬季型!$I:$I,冬季型まとめ!$A8)</f>
        <v>12716</v>
      </c>
      <c r="H8">
        <f>SUMIFS(冬季型!$C:$C,冬季型!$A:$A,冬季型まとめ!H$3,冬季型!$I:$I,冬季型まとめ!$A8)</f>
        <v>34330</v>
      </c>
      <c r="I8">
        <f>SUMIFS(冬季型!$C:$C,冬季型!$A:$A,冬季型まとめ!I$3,冬季型!$I:$I,冬季型まとめ!$A8)</f>
        <v>1151416</v>
      </c>
      <c r="J8">
        <f>SUMIFS(冬季型!$D:$D,冬季型!$A:$A,冬季型まとめ!J$3,冬季型!$I:$I,冬季型まとめ!$A8)</f>
        <v>2.42</v>
      </c>
      <c r="K8">
        <f>SUMIFS(冬季型!$D:$D,冬季型!$A:$A,冬季型まとめ!K$3,冬季型!$I:$I,冬季型まとめ!$A8)</f>
        <v>2.12</v>
      </c>
      <c r="L8">
        <f>SUMIFS(冬季型!$D:$D,冬季型!$A:$A,冬季型まとめ!L$3,冬季型!$I:$I,冬季型まとめ!$A8)</f>
        <v>1.69</v>
      </c>
      <c r="M8">
        <f>SUMIFS(冬季型!$D:$D,冬季型!$A:$A,冬季型まとめ!M$3,冬季型!$I:$I,冬季型まとめ!$A8)</f>
        <v>2.14</v>
      </c>
      <c r="O8">
        <f>SUMIFS(冬季型!$D:$D,冬季型!$A:$A,冬季型まとめ!O$3,冬季型!$I:$I,冬季型まとめ!$A8)</f>
        <v>2.23</v>
      </c>
      <c r="P8">
        <f>SUMIFS(冬季型!$D:$D,冬季型!$A:$A,冬季型まとめ!P$3,冬季型!$I:$I,冬季型まとめ!$A8)</f>
        <v>2.09</v>
      </c>
      <c r="Q8">
        <f>SUMIFS(冬季型!$D:$D,冬季型!$A:$A,冬季型まとめ!Q$3,冬季型!$I:$I,冬季型まとめ!$A8)</f>
        <v>2.31</v>
      </c>
    </row>
    <row r="9" spans="1:69" x14ac:dyDescent="0.45">
      <c r="A9">
        <f t="shared" si="0"/>
        <v>2022</v>
      </c>
      <c r="B9">
        <f>SUMIFS(冬季型!$C:$C,冬季型!$A:$A,冬季型まとめ!B$3,冬季型!$I:$I,冬季型まとめ!$A9)</f>
        <v>811685</v>
      </c>
      <c r="C9">
        <f>SUMIFS(冬季型!$C:$C,冬季型!$A:$A,冬季型まとめ!C$3,冬季型!$I:$I,冬季型まとめ!$A9)</f>
        <v>104913</v>
      </c>
      <c r="D9">
        <f>SUMIFS(冬季型!$C:$C,冬季型!$A:$A,冬季型まとめ!D$3,冬季型!$I:$I,冬季型まとめ!$A9)</f>
        <v>37936</v>
      </c>
      <c r="E9">
        <f>SUMIFS(冬季型!$C:$C,冬季型!$A:$A,冬季型まとめ!E$3,冬季型!$I:$I,冬季型まとめ!$A9)</f>
        <v>245349</v>
      </c>
      <c r="F9">
        <f>SUMIFS(冬季型!$C:$C,冬季型!$A:$A,冬季型まとめ!F$3,冬季型!$I:$I,冬季型まとめ!$A9)</f>
        <v>0</v>
      </c>
      <c r="G9">
        <f>SUMIFS(冬季型!$C:$C,冬季型!$A:$A,冬季型まとめ!G$3,冬季型!$I:$I,冬季型まとめ!$A9)</f>
        <v>11216</v>
      </c>
      <c r="H9">
        <f>SUMIFS(冬季型!$C:$C,冬季型!$A:$A,冬季型まとめ!H$3,冬季型!$I:$I,冬季型まとめ!$A9)</f>
        <v>34830</v>
      </c>
      <c r="I9">
        <f>SUMIFS(冬季型!$C:$C,冬季型!$A:$A,冬季型まとめ!I$3,冬季型!$I:$I,冬季型まとめ!$A9)</f>
        <v>1245929</v>
      </c>
      <c r="J9">
        <f>SUMIFS(冬季型!$D:$D,冬季型!$A:$A,冬季型まとめ!J$3,冬季型!$I:$I,冬季型まとめ!$A9)</f>
        <v>2.56</v>
      </c>
      <c r="K9">
        <f>SUMIFS(冬季型!$D:$D,冬季型!$A:$A,冬季型まとめ!K$3,冬季型!$I:$I,冬季型まとめ!$A9)</f>
        <v>2.04</v>
      </c>
      <c r="L9">
        <f>SUMIFS(冬季型!$D:$D,冬季型!$A:$A,冬季型まとめ!L$3,冬季型!$I:$I,冬季型まとめ!$A9)</f>
        <v>1.92</v>
      </c>
      <c r="M9">
        <f>SUMIFS(冬季型!$D:$D,冬季型!$A:$A,冬季型まとめ!M$3,冬季型!$I:$I,冬季型まとめ!$A9)</f>
        <v>2.11</v>
      </c>
      <c r="O9">
        <f>SUMIFS(冬季型!$D:$D,冬季型!$A:$A,冬季型まとめ!O$3,冬季型!$I:$I,冬季型まとめ!$A9)</f>
        <v>2.2200000000000002</v>
      </c>
      <c r="P9">
        <f>SUMIFS(冬季型!$D:$D,冬季型!$A:$A,冬季型まとめ!P$3,冬季型!$I:$I,冬季型まとめ!$A9)</f>
        <v>2.0299999999999998</v>
      </c>
      <c r="Q9">
        <f>SUMIFS(冬季型!$D:$D,冬季型!$A:$A,冬季型まとめ!Q$3,冬季型!$I:$I,冬季型まとめ!$A9)</f>
        <v>2.39</v>
      </c>
    </row>
    <row r="10" spans="1:69" x14ac:dyDescent="0.45">
      <c r="A10">
        <f t="shared" si="0"/>
        <v>2023</v>
      </c>
      <c r="B10">
        <f>SUMIFS(冬季型!$C:$C,冬季型!$A:$A,冬季型まとめ!B$3,冬季型!$I:$I,冬季型まとめ!$A10)</f>
        <v>693565</v>
      </c>
      <c r="C10">
        <f>SUMIFS(冬季型!$C:$C,冬季型!$A:$A,冬季型まとめ!C$3,冬季型!$I:$I,冬季型まとめ!$A10)</f>
        <v>9556</v>
      </c>
      <c r="D10">
        <f>SUMIFS(冬季型!$C:$C,冬季型!$A:$A,冬季型まとめ!D$3,冬季型!$I:$I,冬季型まとめ!$A10)</f>
        <v>32157</v>
      </c>
      <c r="E10">
        <f>SUMIFS(冬季型!$C:$C,冬季型!$A:$A,冬季型まとめ!E$3,冬季型!$I:$I,冬季型まとめ!$A10)</f>
        <v>265390</v>
      </c>
      <c r="F10">
        <f>SUMIFS(冬季型!$C:$C,冬季型!$A:$A,冬季型まとめ!F$3,冬季型!$I:$I,冬季型まとめ!$A10)</f>
        <v>0</v>
      </c>
      <c r="G10">
        <f>SUMIFS(冬季型!$C:$C,冬季型!$A:$A,冬季型まとめ!G$3,冬季型!$I:$I,冬季型まとめ!$A10)</f>
        <v>10517</v>
      </c>
      <c r="H10">
        <f>SUMIFS(冬季型!$C:$C,冬季型!$A:$A,冬季型まとめ!H$3,冬季型!$I:$I,冬季型まとめ!$A10)</f>
        <v>1681</v>
      </c>
      <c r="I10">
        <f>SUMIFS(冬季型!$C:$C,冬季型!$A:$A,冬季型まとめ!I$3,冬季型!$I:$I,冬季型まとめ!$A10)</f>
        <v>1012866</v>
      </c>
      <c r="J10">
        <f>SUMIFS(冬季型!$D:$D,冬季型!$A:$A,冬季型まとめ!J$3,冬季型!$I:$I,冬季型まとめ!$A10)</f>
        <v>2.57</v>
      </c>
      <c r="K10">
        <f>SUMIFS(冬季型!$D:$D,冬季型!$A:$A,冬季型まとめ!K$3,冬季型!$I:$I,冬季型まとめ!$A10)</f>
        <v>2.29</v>
      </c>
      <c r="L10">
        <f>SUMIFS(冬季型!$D:$D,冬季型!$A:$A,冬季型まとめ!L$3,冬季型!$I:$I,冬季型まとめ!$A10)</f>
        <v>1.78</v>
      </c>
      <c r="M10">
        <f>SUMIFS(冬季型!$D:$D,冬季型!$A:$A,冬季型まとめ!M$3,冬季型!$I:$I,冬季型まとめ!$A10)</f>
        <v>2.08</v>
      </c>
      <c r="O10">
        <f>SUMIFS(冬季型!$D:$D,冬季型!$A:$A,冬季型まとめ!O$3,冬季型!$I:$I,冬季型まとめ!$A10)</f>
        <v>2.23</v>
      </c>
      <c r="P10">
        <f>SUMIFS(冬季型!$D:$D,冬季型!$A:$A,冬季型まとめ!P$3,冬季型!$I:$I,冬季型まとめ!$A10)</f>
        <v>1.93</v>
      </c>
      <c r="Q10">
        <f>SUMIFS(冬季型!$D:$D,冬季型!$A:$A,冬季型まとめ!Q$3,冬季型!$I:$I,冬季型まとめ!$A10)</f>
        <v>2.41</v>
      </c>
    </row>
  </sheetData>
  <phoneticPr fontId="18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workbookViewId="0">
      <selection activeCell="I25" sqref="A4:I25"/>
    </sheetView>
  </sheetViews>
  <sheetFormatPr defaultRowHeight="18" x14ac:dyDescent="0.45"/>
  <sheetData>
    <row r="1" spans="1:9" x14ac:dyDescent="0.45">
      <c r="A1" t="s">
        <v>0</v>
      </c>
      <c r="B1" t="s">
        <v>1</v>
      </c>
      <c r="C1" t="s">
        <v>76</v>
      </c>
      <c r="D1" t="s">
        <v>3</v>
      </c>
      <c r="E1" t="s">
        <v>4</v>
      </c>
      <c r="F1" t="s">
        <v>5</v>
      </c>
      <c r="G1" t="s">
        <v>6</v>
      </c>
      <c r="H1" t="s">
        <v>9</v>
      </c>
      <c r="I1" t="s">
        <v>10</v>
      </c>
    </row>
    <row r="2" spans="1:9" x14ac:dyDescent="0.45">
      <c r="D2" t="s">
        <v>61</v>
      </c>
      <c r="E2" t="s">
        <v>60</v>
      </c>
      <c r="F2" t="s">
        <v>61</v>
      </c>
      <c r="G2" t="s">
        <v>60</v>
      </c>
      <c r="I2">
        <v>2020</v>
      </c>
    </row>
    <row r="3" spans="1:9" x14ac:dyDescent="0.45">
      <c r="B3" t="s">
        <v>14</v>
      </c>
      <c r="C3" t="s">
        <v>15</v>
      </c>
      <c r="D3" t="s">
        <v>16</v>
      </c>
      <c r="E3" t="s">
        <v>16</v>
      </c>
      <c r="F3" t="s">
        <v>16</v>
      </c>
      <c r="G3" t="s">
        <v>16</v>
      </c>
      <c r="I3">
        <v>2020</v>
      </c>
    </row>
    <row r="4" spans="1:9" x14ac:dyDescent="0.45">
      <c r="A4" t="s">
        <v>17</v>
      </c>
      <c r="B4">
        <v>857</v>
      </c>
      <c r="C4" s="1">
        <v>491847</v>
      </c>
      <c r="D4">
        <v>2.4700000000000002</v>
      </c>
      <c r="E4">
        <v>2.5099999999999998</v>
      </c>
      <c r="F4">
        <v>2.17</v>
      </c>
      <c r="G4">
        <v>2.31</v>
      </c>
      <c r="I4">
        <v>2020</v>
      </c>
    </row>
    <row r="5" spans="1:9" x14ac:dyDescent="0.45">
      <c r="A5" t="s">
        <v>18</v>
      </c>
      <c r="B5">
        <v>62</v>
      </c>
      <c r="C5" s="1">
        <v>72444</v>
      </c>
      <c r="D5">
        <v>1.79</v>
      </c>
      <c r="E5">
        <v>2.06</v>
      </c>
      <c r="F5">
        <v>1.66</v>
      </c>
      <c r="G5">
        <v>1.78</v>
      </c>
      <c r="I5">
        <v>2020</v>
      </c>
    </row>
    <row r="6" spans="1:9" x14ac:dyDescent="0.45">
      <c r="A6" t="s">
        <v>19</v>
      </c>
      <c r="B6">
        <v>6</v>
      </c>
      <c r="C6" s="1">
        <v>53414</v>
      </c>
      <c r="D6">
        <v>1.61</v>
      </c>
      <c r="E6">
        <v>1.9</v>
      </c>
      <c r="F6">
        <v>1.81</v>
      </c>
      <c r="G6">
        <v>1.73</v>
      </c>
      <c r="I6">
        <v>2020</v>
      </c>
    </row>
    <row r="7" spans="1:9" x14ac:dyDescent="0.45">
      <c r="A7" t="s">
        <v>20</v>
      </c>
      <c r="B7">
        <v>5</v>
      </c>
      <c r="C7" s="1">
        <v>245425</v>
      </c>
      <c r="D7">
        <v>2.14</v>
      </c>
      <c r="E7">
        <v>2.13</v>
      </c>
      <c r="F7">
        <v>1.64</v>
      </c>
      <c r="G7">
        <v>1.33</v>
      </c>
      <c r="I7">
        <v>2020</v>
      </c>
    </row>
    <row r="8" spans="1:9" x14ac:dyDescent="0.45">
      <c r="A8" t="s">
        <v>22</v>
      </c>
      <c r="B8">
        <v>19</v>
      </c>
      <c r="C8" s="1">
        <v>10060</v>
      </c>
      <c r="D8">
        <v>2.2400000000000002</v>
      </c>
      <c r="E8">
        <v>2.23</v>
      </c>
      <c r="F8">
        <v>2.34</v>
      </c>
      <c r="G8">
        <v>2.33</v>
      </c>
      <c r="I8">
        <v>2020</v>
      </c>
    </row>
    <row r="9" spans="1:9" x14ac:dyDescent="0.45">
      <c r="A9" t="s">
        <v>23</v>
      </c>
      <c r="B9">
        <v>68</v>
      </c>
      <c r="C9" s="1">
        <v>24851</v>
      </c>
      <c r="D9">
        <v>2.06</v>
      </c>
      <c r="E9">
        <v>2.06</v>
      </c>
      <c r="F9">
        <v>1.98</v>
      </c>
      <c r="G9">
        <v>1.96</v>
      </c>
      <c r="I9">
        <v>2020</v>
      </c>
    </row>
    <row r="10" spans="1:9" x14ac:dyDescent="0.45">
      <c r="A10" t="s">
        <v>24</v>
      </c>
      <c r="B10" s="1">
        <v>1017</v>
      </c>
      <c r="C10" s="1">
        <v>898041</v>
      </c>
      <c r="D10">
        <v>2.2599999999999998</v>
      </c>
      <c r="E10">
        <v>2.31</v>
      </c>
      <c r="F10">
        <v>2.13</v>
      </c>
      <c r="G10">
        <v>2.21</v>
      </c>
      <c r="I10">
        <v>2020</v>
      </c>
    </row>
    <row r="11" spans="1:9" x14ac:dyDescent="0.45">
      <c r="D11" t="s">
        <v>61</v>
      </c>
      <c r="E11" t="s">
        <v>60</v>
      </c>
      <c r="F11" t="s">
        <v>61</v>
      </c>
      <c r="G11" t="s">
        <v>60</v>
      </c>
      <c r="I11">
        <v>2020</v>
      </c>
    </row>
    <row r="12" spans="1:9" x14ac:dyDescent="0.45">
      <c r="B12" t="s">
        <v>14</v>
      </c>
      <c r="C12" t="s">
        <v>15</v>
      </c>
      <c r="D12" t="s">
        <v>16</v>
      </c>
      <c r="E12" t="s">
        <v>16</v>
      </c>
      <c r="F12" t="s">
        <v>16</v>
      </c>
      <c r="G12" t="s">
        <v>16</v>
      </c>
      <c r="I12">
        <v>2020</v>
      </c>
    </row>
    <row r="13" spans="1:9" x14ac:dyDescent="0.45">
      <c r="B13">
        <v>195</v>
      </c>
      <c r="C13" s="1">
        <v>113707</v>
      </c>
      <c r="D13">
        <v>1.89</v>
      </c>
      <c r="E13">
        <v>2.06</v>
      </c>
      <c r="F13">
        <v>1.87</v>
      </c>
      <c r="G13">
        <v>1.89</v>
      </c>
      <c r="H13" t="s">
        <v>25</v>
      </c>
      <c r="I13">
        <v>2020</v>
      </c>
    </row>
    <row r="14" spans="1:9" x14ac:dyDescent="0.45">
      <c r="B14">
        <v>738</v>
      </c>
      <c r="C14" s="1">
        <v>453493</v>
      </c>
      <c r="D14">
        <v>2.48</v>
      </c>
      <c r="F14">
        <v>2.19</v>
      </c>
      <c r="H14" t="s">
        <v>26</v>
      </c>
      <c r="I14">
        <v>2020</v>
      </c>
    </row>
    <row r="15" spans="1:9" x14ac:dyDescent="0.45">
      <c r="B15">
        <v>1</v>
      </c>
      <c r="C15" s="1">
        <v>242758</v>
      </c>
      <c r="D15">
        <v>2.15</v>
      </c>
      <c r="E15">
        <v>2.15</v>
      </c>
      <c r="F15">
        <v>2.15</v>
      </c>
      <c r="G15">
        <v>2.15</v>
      </c>
      <c r="H15" t="s">
        <v>30</v>
      </c>
      <c r="I15">
        <v>2020</v>
      </c>
    </row>
    <row r="16" spans="1:9" x14ac:dyDescent="0.45">
      <c r="B16">
        <v>1</v>
      </c>
      <c r="C16">
        <v>496</v>
      </c>
      <c r="D16">
        <v>2.1</v>
      </c>
      <c r="F16">
        <v>2.1</v>
      </c>
      <c r="H16" t="s">
        <v>31</v>
      </c>
      <c r="I16">
        <v>2020</v>
      </c>
    </row>
    <row r="17" spans="1:9" x14ac:dyDescent="0.45">
      <c r="B17">
        <v>1</v>
      </c>
      <c r="C17" s="1">
        <v>26363</v>
      </c>
      <c r="D17">
        <v>1.68</v>
      </c>
      <c r="E17">
        <v>1.5</v>
      </c>
      <c r="F17">
        <v>1.68</v>
      </c>
      <c r="G17">
        <v>1.5</v>
      </c>
      <c r="H17" t="s">
        <v>52</v>
      </c>
      <c r="I17">
        <v>2020</v>
      </c>
    </row>
    <row r="18" spans="1:9" x14ac:dyDescent="0.45">
      <c r="B18">
        <v>30</v>
      </c>
      <c r="C18" s="1">
        <v>11639</v>
      </c>
      <c r="D18">
        <v>2.67</v>
      </c>
      <c r="E18">
        <v>2.54</v>
      </c>
      <c r="F18">
        <v>2.2999999999999998</v>
      </c>
      <c r="G18">
        <v>2.4700000000000002</v>
      </c>
      <c r="H18" t="s">
        <v>34</v>
      </c>
      <c r="I18">
        <v>2020</v>
      </c>
    </row>
    <row r="19" spans="1:9" x14ac:dyDescent="0.45">
      <c r="B19">
        <v>1</v>
      </c>
      <c r="C19" s="1">
        <v>24800</v>
      </c>
      <c r="D19">
        <v>1.5</v>
      </c>
      <c r="F19">
        <v>1.5</v>
      </c>
      <c r="H19" t="s">
        <v>36</v>
      </c>
      <c r="I19">
        <v>2020</v>
      </c>
    </row>
    <row r="20" spans="1:9" x14ac:dyDescent="0.45">
      <c r="B20">
        <v>7</v>
      </c>
      <c r="C20" s="1">
        <v>4268</v>
      </c>
      <c r="D20">
        <v>1.78</v>
      </c>
      <c r="E20">
        <v>1.61</v>
      </c>
      <c r="F20">
        <v>1.75</v>
      </c>
      <c r="G20">
        <v>1.33</v>
      </c>
      <c r="H20" t="s">
        <v>39</v>
      </c>
      <c r="I20">
        <v>2020</v>
      </c>
    </row>
    <row r="21" spans="1:9" x14ac:dyDescent="0.45">
      <c r="B21">
        <v>1</v>
      </c>
      <c r="C21">
        <v>650</v>
      </c>
      <c r="D21">
        <v>1.5</v>
      </c>
      <c r="F21">
        <v>1.5</v>
      </c>
      <c r="H21" t="s">
        <v>37</v>
      </c>
      <c r="I21">
        <v>2020</v>
      </c>
    </row>
    <row r="22" spans="1:9" x14ac:dyDescent="0.45">
      <c r="B22">
        <v>6</v>
      </c>
      <c r="C22" s="1">
        <v>2289</v>
      </c>
      <c r="D22">
        <v>1.73</v>
      </c>
      <c r="F22">
        <v>1.5</v>
      </c>
      <c r="H22" t="s">
        <v>45</v>
      </c>
      <c r="I22">
        <v>2020</v>
      </c>
    </row>
    <row r="23" spans="1:9" x14ac:dyDescent="0.45">
      <c r="B23">
        <v>17</v>
      </c>
      <c r="C23" s="1">
        <v>7518</v>
      </c>
      <c r="D23">
        <v>2.69</v>
      </c>
      <c r="E23">
        <v>2.72</v>
      </c>
      <c r="F23">
        <v>2.36</v>
      </c>
      <c r="G23">
        <v>2.2799999999999998</v>
      </c>
      <c r="H23" t="s">
        <v>46</v>
      </c>
      <c r="I23">
        <v>2020</v>
      </c>
    </row>
    <row r="24" spans="1:9" x14ac:dyDescent="0.45">
      <c r="B24">
        <v>14</v>
      </c>
      <c r="C24" s="1">
        <v>6640</v>
      </c>
      <c r="D24">
        <v>2.31</v>
      </c>
      <c r="E24">
        <v>2.2999999999999998</v>
      </c>
      <c r="F24">
        <v>2.29</v>
      </c>
      <c r="G24">
        <v>2.27</v>
      </c>
      <c r="H24" t="s">
        <v>48</v>
      </c>
      <c r="I24">
        <v>2020</v>
      </c>
    </row>
    <row r="25" spans="1:9" x14ac:dyDescent="0.45">
      <c r="B25">
        <v>5</v>
      </c>
      <c r="C25" s="1">
        <v>3420</v>
      </c>
      <c r="D25">
        <v>2.1</v>
      </c>
      <c r="E25">
        <v>2.1</v>
      </c>
      <c r="F25">
        <v>2.5</v>
      </c>
      <c r="G25">
        <v>2.5</v>
      </c>
      <c r="H25" t="s">
        <v>49</v>
      </c>
      <c r="I25">
        <v>2020</v>
      </c>
    </row>
    <row r="26" spans="1:9" x14ac:dyDescent="0.45">
      <c r="D26" t="s">
        <v>61</v>
      </c>
      <c r="E26" t="s">
        <v>60</v>
      </c>
      <c r="F26" t="s">
        <v>61</v>
      </c>
      <c r="G26" t="s">
        <v>60</v>
      </c>
      <c r="I26">
        <v>2020</v>
      </c>
    </row>
    <row r="27" spans="1:9" x14ac:dyDescent="0.45">
      <c r="B27" t="s">
        <v>14</v>
      </c>
      <c r="C27" t="s">
        <v>15</v>
      </c>
      <c r="D27" t="s">
        <v>51</v>
      </c>
      <c r="E27" t="s">
        <v>51</v>
      </c>
      <c r="F27" t="s">
        <v>51</v>
      </c>
      <c r="G27" t="s">
        <v>51</v>
      </c>
      <c r="I27">
        <v>2020</v>
      </c>
    </row>
    <row r="28" spans="1:9" x14ac:dyDescent="0.45">
      <c r="A28" t="s">
        <v>17</v>
      </c>
      <c r="B28">
        <v>481</v>
      </c>
      <c r="C28" s="1">
        <v>290844</v>
      </c>
      <c r="D28" s="1">
        <v>675773</v>
      </c>
      <c r="E28" s="1">
        <v>750210</v>
      </c>
      <c r="F28" s="1">
        <v>562429</v>
      </c>
      <c r="G28" s="1">
        <v>618433</v>
      </c>
      <c r="I28">
        <v>2020</v>
      </c>
    </row>
    <row r="29" spans="1:9" x14ac:dyDescent="0.45">
      <c r="A29" t="s">
        <v>18</v>
      </c>
      <c r="B29">
        <v>62</v>
      </c>
      <c r="C29" s="1">
        <v>72444</v>
      </c>
      <c r="D29" s="1">
        <v>506349</v>
      </c>
      <c r="E29" s="1">
        <v>501502</v>
      </c>
      <c r="F29" s="1">
        <v>446773</v>
      </c>
      <c r="G29" s="1">
        <v>459315</v>
      </c>
      <c r="I29">
        <v>2020</v>
      </c>
    </row>
    <row r="30" spans="1:9" x14ac:dyDescent="0.45">
      <c r="A30" t="s">
        <v>19</v>
      </c>
      <c r="B30">
        <v>47</v>
      </c>
      <c r="C30" s="1">
        <v>81816</v>
      </c>
      <c r="D30" s="1">
        <v>653047</v>
      </c>
      <c r="E30" s="1">
        <v>607000</v>
      </c>
      <c r="F30" s="1">
        <v>363037</v>
      </c>
      <c r="G30" s="1">
        <v>373088</v>
      </c>
      <c r="I30">
        <v>2020</v>
      </c>
    </row>
    <row r="31" spans="1:9" x14ac:dyDescent="0.45">
      <c r="A31" t="s">
        <v>23</v>
      </c>
      <c r="B31">
        <v>68</v>
      </c>
      <c r="C31" s="1">
        <v>24851</v>
      </c>
      <c r="D31" s="1">
        <v>617332</v>
      </c>
      <c r="E31" s="1">
        <v>542625</v>
      </c>
      <c r="F31" s="1">
        <v>525591</v>
      </c>
      <c r="G31" s="1">
        <v>516112</v>
      </c>
      <c r="I31">
        <v>2020</v>
      </c>
    </row>
    <row r="32" spans="1:9" x14ac:dyDescent="0.45">
      <c r="A32" t="s">
        <v>24</v>
      </c>
      <c r="B32">
        <v>658</v>
      </c>
      <c r="C32" s="1">
        <v>469955</v>
      </c>
      <c r="D32" s="1">
        <v>642609</v>
      </c>
      <c r="E32" s="1">
        <v>688520</v>
      </c>
      <c r="F32" s="1">
        <v>533482</v>
      </c>
      <c r="G32" s="1">
        <v>584438</v>
      </c>
      <c r="I32">
        <v>2020</v>
      </c>
    </row>
    <row r="33" spans="2:9" x14ac:dyDescent="0.45">
      <c r="D33" t="s">
        <v>61</v>
      </c>
      <c r="E33" t="s">
        <v>60</v>
      </c>
      <c r="F33" t="s">
        <v>61</v>
      </c>
      <c r="G33" t="s">
        <v>60</v>
      </c>
      <c r="I33">
        <v>2020</v>
      </c>
    </row>
    <row r="34" spans="2:9" x14ac:dyDescent="0.45">
      <c r="B34" t="s">
        <v>14</v>
      </c>
      <c r="C34" t="s">
        <v>15</v>
      </c>
      <c r="D34" t="s">
        <v>51</v>
      </c>
      <c r="E34" t="s">
        <v>51</v>
      </c>
      <c r="F34" t="s">
        <v>51</v>
      </c>
      <c r="G34" t="s">
        <v>51</v>
      </c>
      <c r="I34">
        <v>2020</v>
      </c>
    </row>
    <row r="35" spans="2:9" x14ac:dyDescent="0.45">
      <c r="B35">
        <v>195</v>
      </c>
      <c r="C35" s="1">
        <v>113707</v>
      </c>
      <c r="D35" s="1">
        <v>545044</v>
      </c>
      <c r="E35" s="1">
        <v>525844</v>
      </c>
      <c r="F35" s="1">
        <v>502250</v>
      </c>
      <c r="G35" s="1">
        <v>496171</v>
      </c>
      <c r="H35" t="s">
        <v>25</v>
      </c>
      <c r="I35">
        <v>2020</v>
      </c>
    </row>
    <row r="36" spans="2:9" x14ac:dyDescent="0.45">
      <c r="B36">
        <v>110</v>
      </c>
      <c r="C36" s="1">
        <v>45103</v>
      </c>
      <c r="D36" s="1">
        <v>598400</v>
      </c>
      <c r="F36" s="1">
        <v>425272</v>
      </c>
      <c r="H36" t="s">
        <v>26</v>
      </c>
      <c r="I36">
        <v>2020</v>
      </c>
    </row>
    <row r="37" spans="2:9" x14ac:dyDescent="0.45">
      <c r="B37">
        <v>250</v>
      </c>
      <c r="C37" s="1">
        <v>203969</v>
      </c>
      <c r="D37" s="1">
        <v>679679</v>
      </c>
      <c r="E37" s="1">
        <v>739938</v>
      </c>
      <c r="F37" s="1">
        <v>610181</v>
      </c>
      <c r="G37" s="1">
        <v>624776</v>
      </c>
      <c r="H37" t="s">
        <v>29</v>
      </c>
      <c r="I37">
        <v>2020</v>
      </c>
    </row>
    <row r="38" spans="2:9" x14ac:dyDescent="0.45">
      <c r="B38">
        <v>1</v>
      </c>
      <c r="C38">
        <v>496</v>
      </c>
      <c r="D38" s="1">
        <v>632100</v>
      </c>
      <c r="F38" s="1">
        <v>632100</v>
      </c>
      <c r="H38" t="s">
        <v>31</v>
      </c>
      <c r="I38">
        <v>2020</v>
      </c>
    </row>
    <row r="39" spans="2:9" x14ac:dyDescent="0.45">
      <c r="B39">
        <v>47</v>
      </c>
      <c r="C39" s="1">
        <v>81816</v>
      </c>
      <c r="D39" s="1">
        <v>653047</v>
      </c>
      <c r="E39" s="1">
        <v>607000</v>
      </c>
      <c r="F39" s="1">
        <v>363037</v>
      </c>
      <c r="G39" s="1">
        <v>373088</v>
      </c>
      <c r="H39" t="s">
        <v>52</v>
      </c>
      <c r="I39">
        <v>2020</v>
      </c>
    </row>
    <row r="40" spans="2:9" x14ac:dyDescent="0.45">
      <c r="B40">
        <v>34</v>
      </c>
      <c r="C40" s="1">
        <v>16621</v>
      </c>
      <c r="D40" s="1">
        <v>887090</v>
      </c>
      <c r="E40" s="1">
        <v>780511</v>
      </c>
      <c r="F40" s="1">
        <v>721581</v>
      </c>
      <c r="G40" s="1">
        <v>722842</v>
      </c>
      <c r="H40" t="s">
        <v>34</v>
      </c>
      <c r="I40">
        <v>2020</v>
      </c>
    </row>
    <row r="41" spans="2:9" x14ac:dyDescent="0.45">
      <c r="B41">
        <v>6</v>
      </c>
      <c r="C41" s="1">
        <v>2289</v>
      </c>
      <c r="D41" s="1">
        <v>477516</v>
      </c>
      <c r="F41" s="1">
        <v>391088</v>
      </c>
      <c r="H41" t="s">
        <v>45</v>
      </c>
      <c r="I41">
        <v>2020</v>
      </c>
    </row>
    <row r="42" spans="2:9" x14ac:dyDescent="0.45">
      <c r="B42">
        <v>15</v>
      </c>
      <c r="C42" s="1">
        <v>5954</v>
      </c>
      <c r="D42" s="1">
        <v>809313</v>
      </c>
      <c r="E42" s="1">
        <v>811630</v>
      </c>
      <c r="F42" s="1">
        <v>612823</v>
      </c>
      <c r="G42" s="1">
        <v>575012</v>
      </c>
      <c r="H42" t="s">
        <v>46</v>
      </c>
      <c r="I42">
        <v>2020</v>
      </c>
    </row>
  </sheetData>
  <phoneticPr fontId="18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3"/>
  <sheetViews>
    <sheetView workbookViewId="0">
      <selection activeCell="A4" sqref="A4:I24"/>
    </sheetView>
  </sheetViews>
  <sheetFormatPr defaultRowHeight="18" x14ac:dyDescent="0.45"/>
  <sheetData>
    <row r="1" spans="1:9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9</v>
      </c>
      <c r="I1" t="s">
        <v>10</v>
      </c>
    </row>
    <row r="2" spans="1:9" x14ac:dyDescent="0.45">
      <c r="D2" t="s">
        <v>64</v>
      </c>
      <c r="E2" t="s">
        <v>63</v>
      </c>
      <c r="F2" t="s">
        <v>64</v>
      </c>
      <c r="G2" t="s">
        <v>63</v>
      </c>
      <c r="I2">
        <v>2021</v>
      </c>
    </row>
    <row r="3" spans="1:9" x14ac:dyDescent="0.45">
      <c r="B3" t="s">
        <v>14</v>
      </c>
      <c r="C3" t="s">
        <v>15</v>
      </c>
      <c r="D3" t="s">
        <v>16</v>
      </c>
      <c r="E3" t="s">
        <v>16</v>
      </c>
      <c r="F3" t="s">
        <v>16</v>
      </c>
      <c r="G3" t="s">
        <v>16</v>
      </c>
      <c r="I3">
        <v>2021</v>
      </c>
    </row>
    <row r="4" spans="1:9" x14ac:dyDescent="0.45">
      <c r="A4" t="s">
        <v>17</v>
      </c>
      <c r="B4" s="1">
        <v>1252</v>
      </c>
      <c r="C4" s="1">
        <v>732037</v>
      </c>
      <c r="D4">
        <v>2.42</v>
      </c>
      <c r="E4">
        <v>2.4700000000000002</v>
      </c>
      <c r="F4">
        <v>2.1</v>
      </c>
      <c r="G4">
        <v>2.17</v>
      </c>
      <c r="I4">
        <v>2021</v>
      </c>
    </row>
    <row r="5" spans="1:9" x14ac:dyDescent="0.45">
      <c r="A5" t="s">
        <v>18</v>
      </c>
      <c r="B5">
        <v>73</v>
      </c>
      <c r="C5" s="1">
        <v>99060</v>
      </c>
      <c r="D5">
        <v>2.12</v>
      </c>
      <c r="E5">
        <v>1.79</v>
      </c>
      <c r="F5">
        <v>1.77</v>
      </c>
      <c r="G5">
        <v>1.66</v>
      </c>
      <c r="I5">
        <v>2021</v>
      </c>
    </row>
    <row r="6" spans="1:9" x14ac:dyDescent="0.45">
      <c r="A6" t="s">
        <v>19</v>
      </c>
      <c r="B6">
        <v>4</v>
      </c>
      <c r="C6" s="1">
        <v>28308</v>
      </c>
      <c r="D6">
        <v>1.69</v>
      </c>
      <c r="E6">
        <v>1.61</v>
      </c>
      <c r="F6">
        <v>1.74</v>
      </c>
      <c r="G6">
        <v>1.81</v>
      </c>
      <c r="I6">
        <v>2021</v>
      </c>
    </row>
    <row r="7" spans="1:9" x14ac:dyDescent="0.45">
      <c r="A7" t="s">
        <v>20</v>
      </c>
      <c r="B7">
        <v>6</v>
      </c>
      <c r="C7" s="1">
        <v>244965</v>
      </c>
      <c r="D7">
        <v>2.14</v>
      </c>
      <c r="E7">
        <v>2.14</v>
      </c>
      <c r="F7">
        <v>0.87</v>
      </c>
      <c r="G7">
        <v>1.64</v>
      </c>
      <c r="I7">
        <v>2021</v>
      </c>
    </row>
    <row r="8" spans="1:9" x14ac:dyDescent="0.45">
      <c r="A8" t="s">
        <v>22</v>
      </c>
      <c r="B8">
        <v>20</v>
      </c>
      <c r="C8" s="1">
        <v>12716</v>
      </c>
      <c r="D8">
        <v>2.23</v>
      </c>
      <c r="E8">
        <v>2.2400000000000002</v>
      </c>
      <c r="F8">
        <v>2.31</v>
      </c>
      <c r="G8">
        <v>2.34</v>
      </c>
      <c r="I8">
        <v>2021</v>
      </c>
    </row>
    <row r="9" spans="1:9" x14ac:dyDescent="0.45">
      <c r="A9" t="s">
        <v>23</v>
      </c>
      <c r="B9">
        <v>61</v>
      </c>
      <c r="C9" s="1">
        <v>34330</v>
      </c>
      <c r="D9">
        <v>2.09</v>
      </c>
      <c r="E9">
        <v>2.06</v>
      </c>
      <c r="F9">
        <v>1.97</v>
      </c>
      <c r="G9">
        <v>1.98</v>
      </c>
      <c r="I9">
        <v>2021</v>
      </c>
    </row>
    <row r="10" spans="1:9" x14ac:dyDescent="0.45">
      <c r="A10" t="s">
        <v>24</v>
      </c>
      <c r="B10" s="1">
        <v>1416</v>
      </c>
      <c r="C10" s="1">
        <v>1151416</v>
      </c>
      <c r="D10">
        <v>2.31</v>
      </c>
      <c r="E10">
        <v>2.2599999999999998</v>
      </c>
      <c r="F10">
        <v>2.08</v>
      </c>
      <c r="G10">
        <v>2.13</v>
      </c>
      <c r="I10">
        <v>2021</v>
      </c>
    </row>
    <row r="11" spans="1:9" x14ac:dyDescent="0.45">
      <c r="D11" t="s">
        <v>64</v>
      </c>
      <c r="E11" t="s">
        <v>63</v>
      </c>
      <c r="F11" t="s">
        <v>64</v>
      </c>
      <c r="G11" t="s">
        <v>63</v>
      </c>
      <c r="I11">
        <v>2021</v>
      </c>
    </row>
    <row r="12" spans="1:9" x14ac:dyDescent="0.45">
      <c r="B12" t="s">
        <v>14</v>
      </c>
      <c r="C12" t="s">
        <v>15</v>
      </c>
      <c r="D12" t="s">
        <v>16</v>
      </c>
      <c r="E12" t="s">
        <v>16</v>
      </c>
      <c r="F12" t="s">
        <v>16</v>
      </c>
      <c r="G12" t="s">
        <v>16</v>
      </c>
      <c r="I12">
        <v>2021</v>
      </c>
    </row>
    <row r="13" spans="1:9" x14ac:dyDescent="0.45">
      <c r="B13">
        <v>188</v>
      </c>
      <c r="C13" s="1">
        <v>160964</v>
      </c>
      <c r="D13">
        <v>2.16</v>
      </c>
      <c r="E13">
        <v>1.89</v>
      </c>
      <c r="F13">
        <v>1.91</v>
      </c>
      <c r="G13">
        <v>1.87</v>
      </c>
      <c r="H13" t="s">
        <v>25</v>
      </c>
      <c r="I13">
        <v>2021</v>
      </c>
    </row>
    <row r="14" spans="1:9" x14ac:dyDescent="0.45">
      <c r="B14">
        <v>758</v>
      </c>
      <c r="C14" s="1">
        <v>530683</v>
      </c>
      <c r="D14">
        <v>2.46</v>
      </c>
      <c r="E14">
        <v>2.48</v>
      </c>
      <c r="F14">
        <v>2.16</v>
      </c>
      <c r="G14">
        <v>2.19</v>
      </c>
      <c r="H14" t="s">
        <v>26</v>
      </c>
      <c r="I14">
        <v>2021</v>
      </c>
    </row>
    <row r="15" spans="1:9" x14ac:dyDescent="0.45">
      <c r="B15">
        <v>403</v>
      </c>
      <c r="C15" s="1">
        <v>150437</v>
      </c>
      <c r="D15">
        <v>2.2799999999999998</v>
      </c>
      <c r="F15">
        <v>2.0099999999999998</v>
      </c>
      <c r="H15" t="s">
        <v>28</v>
      </c>
      <c r="I15">
        <v>2021</v>
      </c>
    </row>
    <row r="16" spans="1:9" x14ac:dyDescent="0.45">
      <c r="B16">
        <v>1</v>
      </c>
      <c r="C16" s="1">
        <v>243100</v>
      </c>
      <c r="D16">
        <v>2.15</v>
      </c>
      <c r="E16">
        <v>2.15</v>
      </c>
      <c r="F16">
        <v>2.15</v>
      </c>
      <c r="G16">
        <v>2.15</v>
      </c>
      <c r="H16" t="s">
        <v>30</v>
      </c>
      <c r="I16">
        <v>2021</v>
      </c>
    </row>
    <row r="17" spans="1:9" x14ac:dyDescent="0.45">
      <c r="B17">
        <v>2</v>
      </c>
      <c r="C17">
        <v>609</v>
      </c>
      <c r="D17">
        <v>2.08</v>
      </c>
      <c r="E17">
        <v>2.1</v>
      </c>
      <c r="F17">
        <v>2.0499999999999998</v>
      </c>
      <c r="G17">
        <v>2.1</v>
      </c>
      <c r="H17" t="s">
        <v>31</v>
      </c>
      <c r="I17">
        <v>2021</v>
      </c>
    </row>
    <row r="18" spans="1:9" x14ac:dyDescent="0.45">
      <c r="B18">
        <v>1</v>
      </c>
      <c r="C18" s="1">
        <v>27265</v>
      </c>
      <c r="D18">
        <v>1.68</v>
      </c>
      <c r="E18">
        <v>1.68</v>
      </c>
      <c r="F18">
        <v>1.68</v>
      </c>
      <c r="G18">
        <v>1.68</v>
      </c>
      <c r="H18" t="s">
        <v>52</v>
      </c>
      <c r="I18">
        <v>2021</v>
      </c>
    </row>
    <row r="19" spans="1:9" x14ac:dyDescent="0.45">
      <c r="B19">
        <v>18</v>
      </c>
      <c r="C19" s="1">
        <v>16805</v>
      </c>
      <c r="D19">
        <v>2.5099999999999998</v>
      </c>
      <c r="E19">
        <v>2.67</v>
      </c>
      <c r="F19">
        <v>2.2999999999999998</v>
      </c>
      <c r="G19">
        <v>2.2999999999999998</v>
      </c>
      <c r="H19" t="s">
        <v>34</v>
      </c>
      <c r="I19">
        <v>2021</v>
      </c>
    </row>
    <row r="20" spans="1:9" x14ac:dyDescent="0.45">
      <c r="B20">
        <v>8</v>
      </c>
      <c r="C20" s="1">
        <v>2908</v>
      </c>
      <c r="D20">
        <v>1.35</v>
      </c>
      <c r="E20">
        <v>1.78</v>
      </c>
      <c r="F20">
        <v>1.04</v>
      </c>
      <c r="G20">
        <v>1.75</v>
      </c>
      <c r="H20" t="s">
        <v>39</v>
      </c>
      <c r="I20">
        <v>2021</v>
      </c>
    </row>
    <row r="21" spans="1:9" x14ac:dyDescent="0.45">
      <c r="B21">
        <v>4</v>
      </c>
      <c r="C21">
        <v>688</v>
      </c>
      <c r="D21">
        <v>2</v>
      </c>
      <c r="E21">
        <v>1.73</v>
      </c>
      <c r="F21">
        <v>1.65</v>
      </c>
      <c r="G21">
        <v>1.5</v>
      </c>
      <c r="H21" t="s">
        <v>45</v>
      </c>
      <c r="I21">
        <v>2021</v>
      </c>
    </row>
    <row r="22" spans="1:9" x14ac:dyDescent="0.45">
      <c r="B22">
        <v>13</v>
      </c>
      <c r="C22" s="1">
        <v>5241</v>
      </c>
      <c r="D22">
        <v>2.75</v>
      </c>
      <c r="E22">
        <v>2.69</v>
      </c>
      <c r="F22">
        <v>2.2599999999999998</v>
      </c>
      <c r="G22">
        <v>2.36</v>
      </c>
      <c r="H22" t="s">
        <v>46</v>
      </c>
      <c r="I22">
        <v>2021</v>
      </c>
    </row>
    <row r="23" spans="1:9" x14ac:dyDescent="0.45">
      <c r="B23">
        <v>14</v>
      </c>
      <c r="C23" s="1">
        <v>8979</v>
      </c>
      <c r="D23">
        <v>2.2999999999999998</v>
      </c>
      <c r="E23">
        <v>2.31</v>
      </c>
      <c r="F23">
        <v>2.29</v>
      </c>
      <c r="G23">
        <v>2.29</v>
      </c>
      <c r="H23" t="s">
        <v>48</v>
      </c>
      <c r="I23">
        <v>2021</v>
      </c>
    </row>
    <row r="24" spans="1:9" x14ac:dyDescent="0.45">
      <c r="B24">
        <v>6</v>
      </c>
      <c r="C24" s="1">
        <v>3737</v>
      </c>
      <c r="D24">
        <v>2.0699999999999998</v>
      </c>
      <c r="E24">
        <v>2.1</v>
      </c>
      <c r="F24">
        <v>2.35</v>
      </c>
      <c r="G24">
        <v>2.5</v>
      </c>
      <c r="H24" t="s">
        <v>49</v>
      </c>
      <c r="I24">
        <v>2021</v>
      </c>
    </row>
    <row r="25" spans="1:9" x14ac:dyDescent="0.45">
      <c r="D25" t="s">
        <v>64</v>
      </c>
      <c r="E25" t="s">
        <v>63</v>
      </c>
      <c r="F25" t="s">
        <v>64</v>
      </c>
      <c r="G25" t="s">
        <v>63</v>
      </c>
      <c r="I25">
        <v>2021</v>
      </c>
    </row>
    <row r="26" spans="1:9" x14ac:dyDescent="0.45">
      <c r="B26" t="s">
        <v>14</v>
      </c>
      <c r="C26" t="s">
        <v>15</v>
      </c>
      <c r="D26" t="s">
        <v>51</v>
      </c>
      <c r="E26" t="s">
        <v>51</v>
      </c>
      <c r="F26" t="s">
        <v>51</v>
      </c>
      <c r="G26" t="s">
        <v>51</v>
      </c>
      <c r="I26">
        <v>2021</v>
      </c>
    </row>
    <row r="27" spans="1:9" x14ac:dyDescent="0.45">
      <c r="A27" t="s">
        <v>17</v>
      </c>
      <c r="B27">
        <v>583</v>
      </c>
      <c r="C27" s="1">
        <v>470096</v>
      </c>
      <c r="D27" s="1">
        <v>706797</v>
      </c>
      <c r="E27" s="1">
        <v>675773</v>
      </c>
      <c r="F27" s="1">
        <v>552134</v>
      </c>
      <c r="G27" s="1">
        <v>562429</v>
      </c>
      <c r="I27">
        <v>2021</v>
      </c>
    </row>
    <row r="28" spans="1:9" x14ac:dyDescent="0.45">
      <c r="A28" t="s">
        <v>18</v>
      </c>
      <c r="B28">
        <v>60</v>
      </c>
      <c r="C28" s="1">
        <v>73094</v>
      </c>
      <c r="D28" s="1">
        <v>529316</v>
      </c>
      <c r="E28" s="1">
        <v>506349</v>
      </c>
      <c r="F28" s="1">
        <v>480032</v>
      </c>
      <c r="G28" s="1">
        <v>446773</v>
      </c>
      <c r="I28">
        <v>2021</v>
      </c>
    </row>
    <row r="29" spans="1:9" x14ac:dyDescent="0.45">
      <c r="A29" t="s">
        <v>19</v>
      </c>
      <c r="B29">
        <v>64</v>
      </c>
      <c r="C29" s="1">
        <v>83486</v>
      </c>
      <c r="D29" s="1">
        <v>662624</v>
      </c>
      <c r="E29" s="1">
        <v>653047</v>
      </c>
      <c r="F29" s="1">
        <v>343898</v>
      </c>
      <c r="G29" s="1">
        <v>363037</v>
      </c>
      <c r="I29">
        <v>2021</v>
      </c>
    </row>
    <row r="30" spans="1:9" x14ac:dyDescent="0.45">
      <c r="A30" t="s">
        <v>23</v>
      </c>
      <c r="B30">
        <v>51</v>
      </c>
      <c r="C30" s="1">
        <v>32738</v>
      </c>
      <c r="D30" s="1">
        <v>559560</v>
      </c>
      <c r="E30" s="1">
        <v>617332</v>
      </c>
      <c r="F30" s="1">
        <v>493018</v>
      </c>
      <c r="G30" s="1">
        <v>525591</v>
      </c>
      <c r="I30">
        <v>2021</v>
      </c>
    </row>
    <row r="31" spans="1:9" x14ac:dyDescent="0.45">
      <c r="A31" t="s">
        <v>24</v>
      </c>
      <c r="B31">
        <v>758</v>
      </c>
      <c r="C31" s="1">
        <v>659414</v>
      </c>
      <c r="D31" s="1">
        <v>674221</v>
      </c>
      <c r="E31" s="1">
        <v>642609</v>
      </c>
      <c r="F31" s="1">
        <v>524868</v>
      </c>
      <c r="G31" s="1">
        <v>533482</v>
      </c>
      <c r="I31">
        <v>2021</v>
      </c>
    </row>
    <row r="32" spans="1:9" x14ac:dyDescent="0.45">
      <c r="D32" t="s">
        <v>64</v>
      </c>
      <c r="E32" t="s">
        <v>63</v>
      </c>
      <c r="F32" t="s">
        <v>64</v>
      </c>
      <c r="G32" t="s">
        <v>63</v>
      </c>
      <c r="I32">
        <v>2021</v>
      </c>
    </row>
    <row r="33" spans="2:9" x14ac:dyDescent="0.45">
      <c r="B33" t="s">
        <v>14</v>
      </c>
      <c r="C33" t="s">
        <v>15</v>
      </c>
      <c r="D33" t="s">
        <v>51</v>
      </c>
      <c r="E33" t="s">
        <v>51</v>
      </c>
      <c r="F33" t="s">
        <v>51</v>
      </c>
      <c r="G33" t="s">
        <v>51</v>
      </c>
      <c r="I33">
        <v>2021</v>
      </c>
    </row>
    <row r="34" spans="2:9" x14ac:dyDescent="0.45">
      <c r="B34">
        <v>157</v>
      </c>
      <c r="C34" s="1">
        <v>120015</v>
      </c>
      <c r="D34" s="1">
        <v>550810</v>
      </c>
      <c r="E34" s="1">
        <v>545044</v>
      </c>
      <c r="F34" s="1">
        <v>508360</v>
      </c>
      <c r="G34" s="1">
        <v>502250</v>
      </c>
      <c r="H34" t="s">
        <v>25</v>
      </c>
      <c r="I34">
        <v>2021</v>
      </c>
    </row>
    <row r="35" spans="2:9" x14ac:dyDescent="0.45">
      <c r="B35">
        <v>119</v>
      </c>
      <c r="C35" s="1">
        <v>115937</v>
      </c>
      <c r="D35" s="1">
        <v>763073</v>
      </c>
      <c r="E35" s="1">
        <v>598400</v>
      </c>
      <c r="F35" s="1">
        <v>451467</v>
      </c>
      <c r="G35" s="1">
        <v>425272</v>
      </c>
      <c r="H35" t="s">
        <v>26</v>
      </c>
      <c r="I35">
        <v>2021</v>
      </c>
    </row>
    <row r="36" spans="2:9" x14ac:dyDescent="0.45">
      <c r="B36">
        <v>292</v>
      </c>
      <c r="C36" s="1">
        <v>110598</v>
      </c>
      <c r="D36" s="1">
        <v>698406</v>
      </c>
      <c r="F36" s="1">
        <v>551470</v>
      </c>
      <c r="H36" t="s">
        <v>28</v>
      </c>
      <c r="I36">
        <v>2021</v>
      </c>
    </row>
    <row r="37" spans="2:9" x14ac:dyDescent="0.45">
      <c r="B37">
        <v>84</v>
      </c>
      <c r="C37" s="1">
        <v>210126</v>
      </c>
      <c r="D37" s="1">
        <v>671624</v>
      </c>
      <c r="E37" s="1">
        <v>679679</v>
      </c>
      <c r="F37" s="1">
        <v>659193</v>
      </c>
      <c r="G37" s="1">
        <v>610181</v>
      </c>
      <c r="H37" t="s">
        <v>29</v>
      </c>
      <c r="I37">
        <v>2021</v>
      </c>
    </row>
    <row r="38" spans="2:9" x14ac:dyDescent="0.45">
      <c r="B38">
        <v>2</v>
      </c>
      <c r="C38">
        <v>609</v>
      </c>
      <c r="D38" s="1">
        <v>625256</v>
      </c>
      <c r="E38" s="1">
        <v>632100</v>
      </c>
      <c r="F38" s="1">
        <v>604620</v>
      </c>
      <c r="G38" s="1">
        <v>632100</v>
      </c>
      <c r="H38" t="s">
        <v>31</v>
      </c>
      <c r="I38">
        <v>2021</v>
      </c>
    </row>
    <row r="39" spans="2:9" x14ac:dyDescent="0.45">
      <c r="B39">
        <v>48</v>
      </c>
      <c r="C39" s="1">
        <v>80690</v>
      </c>
      <c r="D39" s="1">
        <v>673038</v>
      </c>
      <c r="E39" s="1">
        <v>653047</v>
      </c>
      <c r="F39" s="1">
        <v>349373</v>
      </c>
      <c r="G39" s="1">
        <v>363037</v>
      </c>
      <c r="H39" t="s">
        <v>52</v>
      </c>
      <c r="I39">
        <v>2021</v>
      </c>
    </row>
    <row r="40" spans="2:9" x14ac:dyDescent="0.45">
      <c r="B40">
        <v>21</v>
      </c>
      <c r="C40" s="1">
        <v>13004</v>
      </c>
      <c r="D40" s="1">
        <v>874549</v>
      </c>
      <c r="E40" s="1">
        <v>887090</v>
      </c>
      <c r="F40" s="1">
        <v>709603</v>
      </c>
      <c r="G40" s="1">
        <v>721581</v>
      </c>
      <c r="H40" t="s">
        <v>34</v>
      </c>
      <c r="I40">
        <v>2021</v>
      </c>
    </row>
    <row r="41" spans="2:9" x14ac:dyDescent="0.45">
      <c r="B41">
        <v>19</v>
      </c>
      <c r="C41" s="1">
        <v>2836</v>
      </c>
      <c r="D41" s="1">
        <v>362366</v>
      </c>
      <c r="F41" s="1">
        <v>332583</v>
      </c>
      <c r="H41" t="s">
        <v>38</v>
      </c>
      <c r="I41">
        <v>2021</v>
      </c>
    </row>
    <row r="42" spans="2:9" x14ac:dyDescent="0.45">
      <c r="B42">
        <v>4</v>
      </c>
      <c r="C42">
        <v>688</v>
      </c>
      <c r="D42" s="1">
        <v>501842</v>
      </c>
      <c r="E42" s="1">
        <v>477516</v>
      </c>
      <c r="F42" s="1">
        <v>415023</v>
      </c>
      <c r="G42" s="1">
        <v>391088</v>
      </c>
      <c r="H42" t="s">
        <v>45</v>
      </c>
      <c r="I42">
        <v>2021</v>
      </c>
    </row>
    <row r="43" spans="2:9" x14ac:dyDescent="0.45">
      <c r="B43">
        <v>12</v>
      </c>
      <c r="C43" s="1">
        <v>4911</v>
      </c>
      <c r="D43" s="1">
        <v>858324</v>
      </c>
      <c r="E43" s="1">
        <v>809313</v>
      </c>
      <c r="F43" s="1">
        <v>587592</v>
      </c>
      <c r="G43" s="1">
        <v>612823</v>
      </c>
      <c r="H43" t="s">
        <v>46</v>
      </c>
      <c r="I43">
        <v>2021</v>
      </c>
    </row>
  </sheetData>
  <phoneticPr fontId="18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workbookViewId="0">
      <selection activeCell="A4" sqref="A4:I24"/>
    </sheetView>
  </sheetViews>
  <sheetFormatPr defaultRowHeight="18" x14ac:dyDescent="0.45"/>
  <sheetData>
    <row r="1" spans="1:9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9</v>
      </c>
      <c r="I1" t="s">
        <v>10</v>
      </c>
    </row>
    <row r="2" spans="1:9" x14ac:dyDescent="0.45">
      <c r="C2" t="s">
        <v>67</v>
      </c>
      <c r="D2" t="s">
        <v>66</v>
      </c>
      <c r="E2" t="s">
        <v>67</v>
      </c>
      <c r="F2" t="s">
        <v>66</v>
      </c>
      <c r="I2">
        <v>2022</v>
      </c>
    </row>
    <row r="3" spans="1:9" x14ac:dyDescent="0.45">
      <c r="B3" t="s">
        <v>14</v>
      </c>
      <c r="C3" t="s">
        <v>15</v>
      </c>
      <c r="D3" t="s">
        <v>16</v>
      </c>
      <c r="E3" t="s">
        <v>16</v>
      </c>
      <c r="F3" t="s">
        <v>16</v>
      </c>
      <c r="G3" t="s">
        <v>16</v>
      </c>
      <c r="I3">
        <v>2022</v>
      </c>
    </row>
    <row r="4" spans="1:9" x14ac:dyDescent="0.45">
      <c r="A4" t="s">
        <v>17</v>
      </c>
      <c r="B4" s="1">
        <v>1255</v>
      </c>
      <c r="C4" s="1">
        <v>811685</v>
      </c>
      <c r="D4">
        <v>2.56</v>
      </c>
      <c r="E4">
        <v>2.42</v>
      </c>
      <c r="F4">
        <v>2.19</v>
      </c>
      <c r="G4">
        <v>2.1</v>
      </c>
      <c r="I4">
        <v>2022</v>
      </c>
    </row>
    <row r="5" spans="1:9" x14ac:dyDescent="0.45">
      <c r="A5" t="s">
        <v>18</v>
      </c>
      <c r="B5">
        <v>76</v>
      </c>
      <c r="C5" s="1">
        <v>104913</v>
      </c>
      <c r="D5">
        <v>2.04</v>
      </c>
      <c r="E5">
        <v>2.12</v>
      </c>
      <c r="F5">
        <v>1.74</v>
      </c>
      <c r="G5">
        <v>1.77</v>
      </c>
      <c r="I5">
        <v>2022</v>
      </c>
    </row>
    <row r="6" spans="1:9" x14ac:dyDescent="0.45">
      <c r="A6" t="s">
        <v>19</v>
      </c>
      <c r="B6">
        <v>23</v>
      </c>
      <c r="C6" s="1">
        <v>37936</v>
      </c>
      <c r="D6">
        <v>1.92</v>
      </c>
      <c r="E6">
        <v>1.69</v>
      </c>
      <c r="F6">
        <v>2.0299999999999998</v>
      </c>
      <c r="G6">
        <v>1.74</v>
      </c>
      <c r="I6">
        <v>2022</v>
      </c>
    </row>
    <row r="7" spans="1:9" x14ac:dyDescent="0.45">
      <c r="A7" t="s">
        <v>20</v>
      </c>
      <c r="B7">
        <v>21</v>
      </c>
      <c r="C7" s="1">
        <v>245349</v>
      </c>
      <c r="D7">
        <v>2.11</v>
      </c>
      <c r="E7">
        <v>2.14</v>
      </c>
      <c r="F7">
        <v>0.71</v>
      </c>
      <c r="G7">
        <v>0.87</v>
      </c>
      <c r="I7">
        <v>2022</v>
      </c>
    </row>
    <row r="8" spans="1:9" x14ac:dyDescent="0.45">
      <c r="A8" t="s">
        <v>22</v>
      </c>
      <c r="B8">
        <v>21</v>
      </c>
      <c r="C8" s="1">
        <v>11216</v>
      </c>
      <c r="D8">
        <v>2.2200000000000002</v>
      </c>
      <c r="E8">
        <v>2.23</v>
      </c>
      <c r="F8">
        <v>2.3199999999999998</v>
      </c>
      <c r="G8">
        <v>2.31</v>
      </c>
      <c r="I8">
        <v>2022</v>
      </c>
    </row>
    <row r="9" spans="1:9" x14ac:dyDescent="0.45">
      <c r="A9" t="s">
        <v>23</v>
      </c>
      <c r="B9">
        <v>47</v>
      </c>
      <c r="C9" s="1">
        <v>34830</v>
      </c>
      <c r="D9">
        <v>2.0299999999999998</v>
      </c>
      <c r="E9">
        <v>2.09</v>
      </c>
      <c r="F9">
        <v>1.98</v>
      </c>
      <c r="G9">
        <v>1.97</v>
      </c>
      <c r="I9">
        <v>2022</v>
      </c>
    </row>
    <row r="10" spans="1:9" x14ac:dyDescent="0.45">
      <c r="A10" t="s">
        <v>24</v>
      </c>
      <c r="B10" s="1">
        <v>1443</v>
      </c>
      <c r="C10" s="1">
        <v>1245929</v>
      </c>
      <c r="D10">
        <v>2.39</v>
      </c>
      <c r="E10">
        <v>2.31</v>
      </c>
      <c r="F10">
        <v>2.14</v>
      </c>
      <c r="G10">
        <v>2.08</v>
      </c>
      <c r="I10">
        <v>2022</v>
      </c>
    </row>
    <row r="11" spans="1:9" x14ac:dyDescent="0.45">
      <c r="C11" t="s">
        <v>67</v>
      </c>
      <c r="D11" t="s">
        <v>66</v>
      </c>
      <c r="E11" t="s">
        <v>67</v>
      </c>
      <c r="F11" t="s">
        <v>66</v>
      </c>
      <c r="I11">
        <v>2022</v>
      </c>
    </row>
    <row r="12" spans="1:9" x14ac:dyDescent="0.45">
      <c r="B12" t="s">
        <v>14</v>
      </c>
      <c r="C12" t="s">
        <v>15</v>
      </c>
      <c r="D12" t="s">
        <v>16</v>
      </c>
      <c r="E12" t="s">
        <v>16</v>
      </c>
      <c r="F12" t="s">
        <v>16</v>
      </c>
      <c r="G12" t="s">
        <v>16</v>
      </c>
      <c r="I12">
        <v>2022</v>
      </c>
    </row>
    <row r="13" spans="1:9" x14ac:dyDescent="0.45">
      <c r="B13">
        <v>171</v>
      </c>
      <c r="C13" s="1">
        <v>164717</v>
      </c>
      <c r="D13">
        <v>2.1</v>
      </c>
      <c r="E13">
        <v>2.16</v>
      </c>
      <c r="F13">
        <v>1.92</v>
      </c>
      <c r="G13">
        <v>1.91</v>
      </c>
      <c r="H13" t="s">
        <v>25</v>
      </c>
      <c r="I13">
        <v>2022</v>
      </c>
    </row>
    <row r="14" spans="1:9" x14ac:dyDescent="0.45">
      <c r="B14">
        <v>704</v>
      </c>
      <c r="C14" s="1">
        <v>593787</v>
      </c>
      <c r="D14">
        <v>2.58</v>
      </c>
      <c r="E14">
        <v>2.46</v>
      </c>
      <c r="F14">
        <v>2.1800000000000002</v>
      </c>
      <c r="G14">
        <v>2.16</v>
      </c>
      <c r="H14" t="s">
        <v>26</v>
      </c>
      <c r="I14">
        <v>2022</v>
      </c>
    </row>
    <row r="15" spans="1:9" x14ac:dyDescent="0.45">
      <c r="B15">
        <v>446</v>
      </c>
      <c r="C15" s="1">
        <v>164462</v>
      </c>
      <c r="D15">
        <v>2.4500000000000002</v>
      </c>
      <c r="E15">
        <v>2.2799999999999998</v>
      </c>
      <c r="F15">
        <v>2.19</v>
      </c>
      <c r="G15">
        <v>2.0099999999999998</v>
      </c>
      <c r="H15" t="s">
        <v>28</v>
      </c>
      <c r="I15">
        <v>2022</v>
      </c>
    </row>
    <row r="16" spans="1:9" x14ac:dyDescent="0.45">
      <c r="B16">
        <v>1</v>
      </c>
      <c r="C16" s="1">
        <v>238973</v>
      </c>
      <c r="D16">
        <v>2.15</v>
      </c>
      <c r="E16">
        <v>2.15</v>
      </c>
      <c r="F16">
        <v>2.15</v>
      </c>
      <c r="G16">
        <v>2.15</v>
      </c>
      <c r="H16" t="s">
        <v>30</v>
      </c>
      <c r="I16">
        <v>2022</v>
      </c>
    </row>
    <row r="17" spans="1:9" x14ac:dyDescent="0.45">
      <c r="B17">
        <v>3</v>
      </c>
      <c r="C17" s="1">
        <v>28376</v>
      </c>
      <c r="D17">
        <v>1.77</v>
      </c>
      <c r="E17">
        <v>1.68</v>
      </c>
      <c r="F17">
        <v>1.95</v>
      </c>
      <c r="G17">
        <v>1.68</v>
      </c>
      <c r="H17" t="s">
        <v>52</v>
      </c>
      <c r="I17">
        <v>2022</v>
      </c>
    </row>
    <row r="18" spans="1:9" x14ac:dyDescent="0.45">
      <c r="B18">
        <v>36</v>
      </c>
      <c r="C18" s="1">
        <v>19151</v>
      </c>
      <c r="D18">
        <v>2.65</v>
      </c>
      <c r="E18">
        <v>2.5099999999999998</v>
      </c>
      <c r="F18">
        <v>2.5299999999999998</v>
      </c>
      <c r="G18">
        <v>2.2999999999999998</v>
      </c>
      <c r="H18" t="s">
        <v>34</v>
      </c>
      <c r="I18">
        <v>2022</v>
      </c>
    </row>
    <row r="19" spans="1:9" x14ac:dyDescent="0.45">
      <c r="B19">
        <v>22</v>
      </c>
      <c r="C19" s="1">
        <v>8205</v>
      </c>
      <c r="D19">
        <v>1.5</v>
      </c>
      <c r="E19">
        <v>1.35</v>
      </c>
      <c r="F19">
        <v>0.96</v>
      </c>
      <c r="G19">
        <v>1.04</v>
      </c>
      <c r="H19" t="s">
        <v>39</v>
      </c>
      <c r="I19">
        <v>2022</v>
      </c>
    </row>
    <row r="20" spans="1:9" x14ac:dyDescent="0.45">
      <c r="B20">
        <v>19</v>
      </c>
      <c r="C20" s="1">
        <v>8315</v>
      </c>
      <c r="D20">
        <v>1.92</v>
      </c>
      <c r="F20">
        <v>1.87</v>
      </c>
      <c r="H20" t="s">
        <v>41</v>
      </c>
      <c r="I20">
        <v>2022</v>
      </c>
    </row>
    <row r="21" spans="1:9" x14ac:dyDescent="0.45">
      <c r="B21">
        <v>2</v>
      </c>
      <c r="C21">
        <v>540</v>
      </c>
      <c r="D21">
        <v>1.82</v>
      </c>
      <c r="E21">
        <v>2</v>
      </c>
      <c r="F21">
        <v>1.75</v>
      </c>
      <c r="G21">
        <v>1.65</v>
      </c>
      <c r="H21" t="s">
        <v>45</v>
      </c>
      <c r="I21">
        <v>2022</v>
      </c>
    </row>
    <row r="22" spans="1:9" x14ac:dyDescent="0.45">
      <c r="B22">
        <v>16</v>
      </c>
      <c r="C22" s="1">
        <v>6591</v>
      </c>
      <c r="D22">
        <v>3.02</v>
      </c>
      <c r="E22">
        <v>2.75</v>
      </c>
      <c r="F22">
        <v>2.52</v>
      </c>
      <c r="G22">
        <v>2.2599999999999998</v>
      </c>
      <c r="H22" t="s">
        <v>46</v>
      </c>
      <c r="I22">
        <v>2022</v>
      </c>
    </row>
    <row r="23" spans="1:9" x14ac:dyDescent="0.45">
      <c r="B23">
        <v>14</v>
      </c>
      <c r="C23" s="1">
        <v>6868</v>
      </c>
      <c r="D23">
        <v>2.31</v>
      </c>
      <c r="E23">
        <v>2.2999999999999998</v>
      </c>
      <c r="F23">
        <v>2.2999999999999998</v>
      </c>
      <c r="G23">
        <v>2.29</v>
      </c>
      <c r="H23" t="s">
        <v>48</v>
      </c>
      <c r="I23">
        <v>2022</v>
      </c>
    </row>
    <row r="24" spans="1:9" x14ac:dyDescent="0.45">
      <c r="B24">
        <v>7</v>
      </c>
      <c r="C24" s="1">
        <v>4348</v>
      </c>
      <c r="D24">
        <v>2.08</v>
      </c>
      <c r="E24">
        <v>2.0699999999999998</v>
      </c>
      <c r="F24">
        <v>2.36</v>
      </c>
      <c r="G24">
        <v>2.35</v>
      </c>
      <c r="H24" t="s">
        <v>49</v>
      </c>
      <c r="I24">
        <v>2022</v>
      </c>
    </row>
    <row r="25" spans="1:9" x14ac:dyDescent="0.45">
      <c r="C25" t="s">
        <v>67</v>
      </c>
      <c r="D25" t="s">
        <v>66</v>
      </c>
      <c r="E25" t="s">
        <v>67</v>
      </c>
      <c r="F25" t="s">
        <v>66</v>
      </c>
      <c r="I25">
        <v>2022</v>
      </c>
    </row>
    <row r="26" spans="1:9" x14ac:dyDescent="0.45">
      <c r="B26" t="s">
        <v>14</v>
      </c>
      <c r="C26" t="s">
        <v>15</v>
      </c>
      <c r="D26" t="s">
        <v>51</v>
      </c>
      <c r="E26" t="s">
        <v>51</v>
      </c>
      <c r="F26" t="s">
        <v>51</v>
      </c>
      <c r="G26" t="s">
        <v>51</v>
      </c>
      <c r="I26">
        <v>2022</v>
      </c>
    </row>
    <row r="27" spans="1:9" x14ac:dyDescent="0.45">
      <c r="A27" t="s">
        <v>17</v>
      </c>
      <c r="B27">
        <v>687</v>
      </c>
      <c r="C27" s="1">
        <v>339442</v>
      </c>
      <c r="D27" s="1">
        <v>803877</v>
      </c>
      <c r="E27" s="1">
        <v>706797</v>
      </c>
      <c r="F27" s="1">
        <v>595082</v>
      </c>
      <c r="G27" s="1">
        <v>552134</v>
      </c>
      <c r="I27">
        <v>2022</v>
      </c>
    </row>
    <row r="28" spans="1:9" x14ac:dyDescent="0.45">
      <c r="A28" t="s">
        <v>18</v>
      </c>
      <c r="B28">
        <v>66</v>
      </c>
      <c r="C28" s="1">
        <v>89887</v>
      </c>
      <c r="D28" s="1">
        <v>572681</v>
      </c>
      <c r="E28" s="1">
        <v>529316</v>
      </c>
      <c r="F28" s="1">
        <v>469545</v>
      </c>
      <c r="G28" s="1">
        <v>480032</v>
      </c>
      <c r="I28">
        <v>2022</v>
      </c>
    </row>
    <row r="29" spans="1:9" x14ac:dyDescent="0.45">
      <c r="A29" t="s">
        <v>19</v>
      </c>
      <c r="B29">
        <v>53</v>
      </c>
      <c r="C29" s="1">
        <v>84774</v>
      </c>
      <c r="D29" s="1">
        <v>644503</v>
      </c>
      <c r="E29" s="1">
        <v>662624</v>
      </c>
      <c r="F29" s="1">
        <v>363444</v>
      </c>
      <c r="G29" s="1">
        <v>343898</v>
      </c>
      <c r="I29">
        <v>2022</v>
      </c>
    </row>
    <row r="30" spans="1:9" x14ac:dyDescent="0.45">
      <c r="A30" t="s">
        <v>23</v>
      </c>
      <c r="B30">
        <v>46</v>
      </c>
      <c r="C30" s="1">
        <v>35422</v>
      </c>
      <c r="D30" s="1">
        <v>577675</v>
      </c>
      <c r="E30" s="1">
        <v>559560</v>
      </c>
      <c r="F30" s="1">
        <v>546966</v>
      </c>
      <c r="G30" s="1">
        <v>493018</v>
      </c>
      <c r="I30">
        <v>2022</v>
      </c>
    </row>
    <row r="31" spans="1:9" x14ac:dyDescent="0.45">
      <c r="A31" t="s">
        <v>24</v>
      </c>
      <c r="B31">
        <v>852</v>
      </c>
      <c r="C31" s="1">
        <v>549525</v>
      </c>
      <c r="D31" s="1">
        <v>726893</v>
      </c>
      <c r="E31" s="1">
        <v>674221</v>
      </c>
      <c r="F31" s="1">
        <v>568350</v>
      </c>
      <c r="G31" s="1">
        <v>524868</v>
      </c>
      <c r="I31">
        <v>2022</v>
      </c>
    </row>
    <row r="32" spans="1:9" x14ac:dyDescent="0.45">
      <c r="C32" t="s">
        <v>67</v>
      </c>
      <c r="D32" t="s">
        <v>66</v>
      </c>
      <c r="E32" t="s">
        <v>67</v>
      </c>
      <c r="F32" t="s">
        <v>66</v>
      </c>
      <c r="I32">
        <v>2022</v>
      </c>
    </row>
    <row r="33" spans="2:9" x14ac:dyDescent="0.45">
      <c r="B33" t="s">
        <v>14</v>
      </c>
      <c r="C33" t="s">
        <v>15</v>
      </c>
      <c r="D33" t="s">
        <v>51</v>
      </c>
      <c r="E33" t="s">
        <v>51</v>
      </c>
      <c r="F33" t="s">
        <v>51</v>
      </c>
      <c r="G33" t="s">
        <v>51</v>
      </c>
      <c r="I33">
        <v>2022</v>
      </c>
    </row>
    <row r="34" spans="2:9" x14ac:dyDescent="0.45">
      <c r="B34">
        <v>151</v>
      </c>
      <c r="C34" s="1">
        <v>132536</v>
      </c>
      <c r="D34" s="1">
        <v>578825</v>
      </c>
      <c r="E34" s="1">
        <v>550810</v>
      </c>
      <c r="F34" s="1">
        <v>520068</v>
      </c>
      <c r="G34" s="1">
        <v>508360</v>
      </c>
      <c r="H34" t="s">
        <v>25</v>
      </c>
      <c r="I34">
        <v>2022</v>
      </c>
    </row>
    <row r="35" spans="2:9" x14ac:dyDescent="0.45">
      <c r="B35">
        <v>106</v>
      </c>
      <c r="C35" s="1">
        <v>27062</v>
      </c>
      <c r="D35" s="1">
        <v>504383</v>
      </c>
      <c r="E35" s="1">
        <v>763073</v>
      </c>
      <c r="F35" s="1">
        <v>437555</v>
      </c>
      <c r="G35" s="1">
        <v>451467</v>
      </c>
      <c r="H35" t="s">
        <v>26</v>
      </c>
      <c r="I35">
        <v>2022</v>
      </c>
    </row>
    <row r="36" spans="2:9" x14ac:dyDescent="0.45">
      <c r="B36">
        <v>324</v>
      </c>
      <c r="C36" s="1">
        <v>127770</v>
      </c>
      <c r="D36" s="1">
        <v>761729</v>
      </c>
      <c r="E36" s="1">
        <v>698406</v>
      </c>
      <c r="F36" s="1">
        <v>607667</v>
      </c>
      <c r="G36" s="1">
        <v>551470</v>
      </c>
      <c r="H36" t="s">
        <v>28</v>
      </c>
      <c r="I36">
        <v>2022</v>
      </c>
    </row>
    <row r="37" spans="2:9" x14ac:dyDescent="0.45">
      <c r="B37">
        <v>170</v>
      </c>
      <c r="C37" s="1">
        <v>150995</v>
      </c>
      <c r="D37" s="1">
        <v>881771</v>
      </c>
      <c r="E37" s="1">
        <v>671624</v>
      </c>
      <c r="F37" s="1">
        <v>639299</v>
      </c>
      <c r="G37" s="1">
        <v>659193</v>
      </c>
      <c r="H37" t="s">
        <v>29</v>
      </c>
      <c r="I37">
        <v>2022</v>
      </c>
    </row>
    <row r="38" spans="2:9" x14ac:dyDescent="0.45">
      <c r="B38">
        <v>53</v>
      </c>
      <c r="C38" s="1">
        <v>84774</v>
      </c>
      <c r="D38" s="1">
        <v>644503</v>
      </c>
      <c r="E38" s="1">
        <v>673038</v>
      </c>
      <c r="F38" s="1">
        <v>363444</v>
      </c>
      <c r="G38" s="1">
        <v>349373</v>
      </c>
      <c r="H38" t="s">
        <v>52</v>
      </c>
      <c r="I38">
        <v>2022</v>
      </c>
    </row>
    <row r="39" spans="2:9" x14ac:dyDescent="0.45">
      <c r="B39">
        <v>31</v>
      </c>
      <c r="C39" s="1">
        <v>20241</v>
      </c>
      <c r="D39" s="1">
        <v>909717</v>
      </c>
      <c r="E39" s="1">
        <v>874549</v>
      </c>
      <c r="F39" s="1">
        <v>771161</v>
      </c>
      <c r="G39" s="1">
        <v>709603</v>
      </c>
      <c r="H39" t="s">
        <v>34</v>
      </c>
      <c r="I39">
        <v>2022</v>
      </c>
    </row>
    <row r="40" spans="2:9" x14ac:dyDescent="0.45">
      <c r="B40">
        <v>2</v>
      </c>
      <c r="C40">
        <v>540</v>
      </c>
      <c r="D40" s="1">
        <v>441054</v>
      </c>
      <c r="E40" s="1">
        <v>501842</v>
      </c>
      <c r="F40" s="1">
        <v>424383</v>
      </c>
      <c r="G40" s="1">
        <v>415023</v>
      </c>
      <c r="H40" t="s">
        <v>45</v>
      </c>
      <c r="I40">
        <v>2022</v>
      </c>
    </row>
    <row r="41" spans="2:9" x14ac:dyDescent="0.45">
      <c r="B41">
        <v>14</v>
      </c>
      <c r="C41" s="1">
        <v>5100</v>
      </c>
      <c r="D41" s="1">
        <v>974304</v>
      </c>
      <c r="E41" s="1">
        <v>858324</v>
      </c>
      <c r="F41" s="1">
        <v>645920</v>
      </c>
      <c r="G41" s="1">
        <v>587592</v>
      </c>
      <c r="H41" t="s">
        <v>46</v>
      </c>
      <c r="I41">
        <v>2022</v>
      </c>
    </row>
  </sheetData>
  <phoneticPr fontId="18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workbookViewId="0">
      <selection activeCell="A4" sqref="A4:I24"/>
    </sheetView>
  </sheetViews>
  <sheetFormatPr defaultRowHeight="18" x14ac:dyDescent="0.45"/>
  <sheetData>
    <row r="1" spans="1:9" x14ac:dyDescent="0.45">
      <c r="A1" t="s">
        <v>0</v>
      </c>
      <c r="B1" t="s">
        <v>1</v>
      </c>
      <c r="C1" t="s">
        <v>2</v>
      </c>
      <c r="D1" t="s">
        <v>77</v>
      </c>
      <c r="E1" t="s">
        <v>4</v>
      </c>
      <c r="F1" t="s">
        <v>5</v>
      </c>
      <c r="G1" t="s">
        <v>6</v>
      </c>
      <c r="H1" t="s">
        <v>9</v>
      </c>
      <c r="I1" t="s">
        <v>10</v>
      </c>
    </row>
    <row r="2" spans="1:9" x14ac:dyDescent="0.45">
      <c r="D2" t="s">
        <v>70</v>
      </c>
      <c r="E2" t="s">
        <v>69</v>
      </c>
      <c r="F2" t="s">
        <v>70</v>
      </c>
      <c r="G2" t="s">
        <v>69</v>
      </c>
      <c r="I2">
        <v>2023</v>
      </c>
    </row>
    <row r="3" spans="1:9" x14ac:dyDescent="0.45">
      <c r="B3" t="s">
        <v>14</v>
      </c>
      <c r="C3" t="s">
        <v>15</v>
      </c>
      <c r="D3" t="s">
        <v>16</v>
      </c>
      <c r="E3" t="s">
        <v>16</v>
      </c>
      <c r="F3" t="s">
        <v>16</v>
      </c>
      <c r="G3" t="s">
        <v>16</v>
      </c>
      <c r="I3">
        <v>2023</v>
      </c>
    </row>
    <row r="4" spans="1:9" x14ac:dyDescent="0.45">
      <c r="A4" t="s">
        <v>17</v>
      </c>
      <c r="B4" s="1">
        <v>1251</v>
      </c>
      <c r="C4" s="1">
        <v>693565</v>
      </c>
      <c r="D4">
        <v>2.57</v>
      </c>
      <c r="E4">
        <v>2.56</v>
      </c>
      <c r="F4">
        <v>2.2400000000000002</v>
      </c>
      <c r="G4">
        <v>2.19</v>
      </c>
      <c r="I4">
        <v>2023</v>
      </c>
    </row>
    <row r="5" spans="1:9" x14ac:dyDescent="0.45">
      <c r="A5" t="s">
        <v>18</v>
      </c>
      <c r="B5">
        <v>4</v>
      </c>
      <c r="C5" s="1">
        <v>9556</v>
      </c>
      <c r="D5">
        <v>2.29</v>
      </c>
      <c r="E5">
        <v>2.04</v>
      </c>
      <c r="F5">
        <v>2.41</v>
      </c>
      <c r="G5">
        <v>1.74</v>
      </c>
      <c r="I5">
        <v>2023</v>
      </c>
    </row>
    <row r="6" spans="1:9" x14ac:dyDescent="0.45">
      <c r="A6" t="s">
        <v>19</v>
      </c>
      <c r="B6">
        <v>16</v>
      </c>
      <c r="C6" s="1">
        <v>32157</v>
      </c>
      <c r="D6">
        <v>1.78</v>
      </c>
      <c r="E6">
        <v>1.92</v>
      </c>
      <c r="F6">
        <v>1.86</v>
      </c>
      <c r="G6">
        <v>2.0299999999999998</v>
      </c>
      <c r="I6">
        <v>2023</v>
      </c>
    </row>
    <row r="7" spans="1:9" x14ac:dyDescent="0.45">
      <c r="A7" t="s">
        <v>20</v>
      </c>
      <c r="B7">
        <v>41</v>
      </c>
      <c r="C7" s="1">
        <v>265390</v>
      </c>
      <c r="D7">
        <v>2.08</v>
      </c>
      <c r="E7">
        <v>2.11</v>
      </c>
      <c r="F7">
        <v>1.28</v>
      </c>
      <c r="G7">
        <v>0.71</v>
      </c>
      <c r="I7">
        <v>2023</v>
      </c>
    </row>
    <row r="8" spans="1:9" x14ac:dyDescent="0.45">
      <c r="A8" t="s">
        <v>22</v>
      </c>
      <c r="B8">
        <v>21</v>
      </c>
      <c r="C8" s="1">
        <v>10517</v>
      </c>
      <c r="D8">
        <v>2.23</v>
      </c>
      <c r="E8">
        <v>2.2200000000000002</v>
      </c>
      <c r="F8">
        <v>2.2999999999999998</v>
      </c>
      <c r="G8">
        <v>2.3199999999999998</v>
      </c>
      <c r="I8">
        <v>2023</v>
      </c>
    </row>
    <row r="9" spans="1:9" x14ac:dyDescent="0.45">
      <c r="A9" t="s">
        <v>23</v>
      </c>
      <c r="B9">
        <v>6</v>
      </c>
      <c r="C9" s="1">
        <v>1681</v>
      </c>
      <c r="D9">
        <v>1.93</v>
      </c>
      <c r="E9">
        <v>2.0299999999999998</v>
      </c>
      <c r="F9">
        <v>2.0499999999999998</v>
      </c>
      <c r="G9">
        <v>1.98</v>
      </c>
      <c r="I9">
        <v>2023</v>
      </c>
    </row>
    <row r="10" spans="1:9" x14ac:dyDescent="0.45">
      <c r="A10" t="s">
        <v>24</v>
      </c>
      <c r="B10" s="1">
        <v>1339</v>
      </c>
      <c r="C10" s="1">
        <v>1012866</v>
      </c>
      <c r="D10">
        <v>2.41</v>
      </c>
      <c r="E10">
        <v>2.39</v>
      </c>
      <c r="F10">
        <v>2.2000000000000002</v>
      </c>
      <c r="G10">
        <v>2.14</v>
      </c>
      <c r="I10">
        <v>2023</v>
      </c>
    </row>
    <row r="11" spans="1:9" x14ac:dyDescent="0.45">
      <c r="D11" t="s">
        <v>70</v>
      </c>
      <c r="E11" t="s">
        <v>69</v>
      </c>
      <c r="F11" t="s">
        <v>70</v>
      </c>
      <c r="G11" t="s">
        <v>69</v>
      </c>
      <c r="I11">
        <v>2023</v>
      </c>
    </row>
    <row r="12" spans="1:9" x14ac:dyDescent="0.45">
      <c r="B12" t="s">
        <v>14</v>
      </c>
      <c r="C12" t="s">
        <v>15</v>
      </c>
      <c r="D12" t="s">
        <v>16</v>
      </c>
      <c r="E12" t="s">
        <v>16</v>
      </c>
      <c r="F12" t="s">
        <v>16</v>
      </c>
      <c r="G12" t="s">
        <v>16</v>
      </c>
      <c r="I12">
        <v>2023</v>
      </c>
    </row>
    <row r="13" spans="1:9" x14ac:dyDescent="0.45">
      <c r="B13">
        <v>9</v>
      </c>
      <c r="C13" s="1">
        <v>11595</v>
      </c>
      <c r="D13">
        <v>2.21</v>
      </c>
      <c r="E13">
        <v>2.1</v>
      </c>
      <c r="F13">
        <v>1.94</v>
      </c>
      <c r="G13">
        <v>1.92</v>
      </c>
      <c r="H13" t="s">
        <v>25</v>
      </c>
      <c r="I13">
        <v>2023</v>
      </c>
    </row>
    <row r="14" spans="1:9" x14ac:dyDescent="0.45">
      <c r="B14">
        <v>739</v>
      </c>
      <c r="C14" s="1">
        <v>493042</v>
      </c>
      <c r="D14">
        <v>2.59</v>
      </c>
      <c r="E14">
        <v>2.58</v>
      </c>
      <c r="F14">
        <v>2.23</v>
      </c>
      <c r="G14">
        <v>2.1800000000000002</v>
      </c>
      <c r="H14" t="s">
        <v>26</v>
      </c>
      <c r="I14">
        <v>2023</v>
      </c>
    </row>
    <row r="15" spans="1:9" x14ac:dyDescent="0.45">
      <c r="B15">
        <v>453</v>
      </c>
      <c r="C15" s="1">
        <v>172042</v>
      </c>
      <c r="D15">
        <v>2.4900000000000002</v>
      </c>
      <c r="E15">
        <v>2.4500000000000002</v>
      </c>
      <c r="F15">
        <v>2.23</v>
      </c>
      <c r="G15">
        <v>2.19</v>
      </c>
      <c r="H15" t="s">
        <v>28</v>
      </c>
      <c r="I15">
        <v>2023</v>
      </c>
    </row>
    <row r="16" spans="1:9" x14ac:dyDescent="0.45">
      <c r="B16">
        <v>1</v>
      </c>
      <c r="C16" s="1">
        <v>238973</v>
      </c>
      <c r="D16">
        <v>2.15</v>
      </c>
      <c r="E16">
        <v>2.15</v>
      </c>
      <c r="F16">
        <v>2.15</v>
      </c>
      <c r="G16">
        <v>2.15</v>
      </c>
      <c r="H16" t="s">
        <v>30</v>
      </c>
      <c r="I16">
        <v>2023</v>
      </c>
    </row>
    <row r="17" spans="1:9" x14ac:dyDescent="0.45">
      <c r="B17">
        <v>2</v>
      </c>
      <c r="C17" s="1">
        <v>28726</v>
      </c>
      <c r="D17">
        <v>1.77</v>
      </c>
      <c r="E17">
        <v>1.77</v>
      </c>
      <c r="F17">
        <v>2.33</v>
      </c>
      <c r="G17">
        <v>1.95</v>
      </c>
      <c r="H17" t="s">
        <v>52</v>
      </c>
      <c r="I17">
        <v>2023</v>
      </c>
    </row>
    <row r="18" spans="1:9" x14ac:dyDescent="0.45">
      <c r="B18">
        <v>39</v>
      </c>
      <c r="C18" s="1">
        <v>20833</v>
      </c>
      <c r="D18">
        <v>2.7</v>
      </c>
      <c r="E18">
        <v>2.65</v>
      </c>
      <c r="F18">
        <v>2.38</v>
      </c>
      <c r="G18">
        <v>2.5299999999999998</v>
      </c>
      <c r="H18" t="s">
        <v>34</v>
      </c>
      <c r="I18">
        <v>2023</v>
      </c>
    </row>
    <row r="19" spans="1:9" x14ac:dyDescent="0.45">
      <c r="B19">
        <v>15</v>
      </c>
      <c r="C19" s="1">
        <v>1650</v>
      </c>
      <c r="D19">
        <v>1.89</v>
      </c>
      <c r="F19">
        <v>1.96</v>
      </c>
      <c r="H19" t="s">
        <v>38</v>
      </c>
      <c r="I19">
        <v>2023</v>
      </c>
    </row>
    <row r="20" spans="1:9" x14ac:dyDescent="0.45">
      <c r="B20">
        <v>43</v>
      </c>
      <c r="C20" s="1">
        <v>28262</v>
      </c>
      <c r="D20">
        <v>1.43</v>
      </c>
      <c r="E20">
        <v>1.5</v>
      </c>
      <c r="F20">
        <v>1.28</v>
      </c>
      <c r="G20">
        <v>0.96</v>
      </c>
      <c r="H20" t="s">
        <v>39</v>
      </c>
      <c r="I20">
        <v>2023</v>
      </c>
    </row>
    <row r="21" spans="1:9" x14ac:dyDescent="0.45">
      <c r="B21">
        <v>1</v>
      </c>
      <c r="D21">
        <v>2.27</v>
      </c>
      <c r="E21">
        <v>1.82</v>
      </c>
      <c r="F21">
        <v>2.27</v>
      </c>
      <c r="G21">
        <v>1.75</v>
      </c>
      <c r="H21" t="s">
        <v>45</v>
      </c>
      <c r="I21">
        <v>2023</v>
      </c>
    </row>
    <row r="22" spans="1:9" x14ac:dyDescent="0.45">
      <c r="B22">
        <v>16</v>
      </c>
      <c r="C22" s="1">
        <v>6891</v>
      </c>
      <c r="D22">
        <v>2.8</v>
      </c>
      <c r="E22">
        <v>3.02</v>
      </c>
      <c r="F22">
        <v>2.56</v>
      </c>
      <c r="G22">
        <v>2.52</v>
      </c>
      <c r="H22" t="s">
        <v>46</v>
      </c>
      <c r="I22">
        <v>2023</v>
      </c>
    </row>
    <row r="23" spans="1:9" x14ac:dyDescent="0.45">
      <c r="B23">
        <v>14</v>
      </c>
      <c r="C23" s="1">
        <v>6813</v>
      </c>
      <c r="D23">
        <v>2.31</v>
      </c>
      <c r="E23">
        <v>2.31</v>
      </c>
      <c r="F23">
        <v>2.2999999999999998</v>
      </c>
      <c r="G23">
        <v>2.2999999999999998</v>
      </c>
      <c r="H23" t="s">
        <v>48</v>
      </c>
      <c r="I23">
        <v>2023</v>
      </c>
    </row>
    <row r="24" spans="1:9" x14ac:dyDescent="0.45">
      <c r="B24">
        <v>7</v>
      </c>
      <c r="C24" s="1">
        <v>3704</v>
      </c>
      <c r="D24">
        <v>2.06</v>
      </c>
      <c r="E24">
        <v>2.08</v>
      </c>
      <c r="F24">
        <v>2.29</v>
      </c>
      <c r="G24">
        <v>2.36</v>
      </c>
      <c r="H24" t="s">
        <v>49</v>
      </c>
      <c r="I24">
        <v>2023</v>
      </c>
    </row>
    <row r="25" spans="1:9" x14ac:dyDescent="0.45">
      <c r="D25" t="s">
        <v>70</v>
      </c>
      <c r="E25" t="s">
        <v>69</v>
      </c>
      <c r="F25" t="s">
        <v>70</v>
      </c>
      <c r="G25" t="s">
        <v>69</v>
      </c>
      <c r="I25">
        <v>2023</v>
      </c>
    </row>
    <row r="26" spans="1:9" x14ac:dyDescent="0.45">
      <c r="B26" t="s">
        <v>14</v>
      </c>
      <c r="C26" t="s">
        <v>15</v>
      </c>
      <c r="D26" t="s">
        <v>51</v>
      </c>
      <c r="E26" t="s">
        <v>51</v>
      </c>
      <c r="F26" t="s">
        <v>51</v>
      </c>
      <c r="G26" t="s">
        <v>51</v>
      </c>
      <c r="I26">
        <v>2023</v>
      </c>
    </row>
    <row r="27" spans="1:9" x14ac:dyDescent="0.45">
      <c r="A27" t="s">
        <v>17</v>
      </c>
      <c r="B27">
        <v>745</v>
      </c>
      <c r="C27" s="1">
        <v>444624</v>
      </c>
      <c r="D27" s="1">
        <v>820303</v>
      </c>
      <c r="E27" s="1">
        <v>803877</v>
      </c>
      <c r="F27" s="1">
        <v>633354</v>
      </c>
      <c r="G27" s="1">
        <v>595082</v>
      </c>
      <c r="I27">
        <v>2023</v>
      </c>
    </row>
    <row r="28" spans="1:9" x14ac:dyDescent="0.45">
      <c r="A28" t="s">
        <v>18</v>
      </c>
      <c r="B28">
        <v>2</v>
      </c>
      <c r="C28" s="1">
        <v>3794</v>
      </c>
      <c r="D28" s="1">
        <v>1078946</v>
      </c>
      <c r="E28" s="1">
        <v>572681</v>
      </c>
      <c r="F28" s="1">
        <v>884196</v>
      </c>
      <c r="G28" s="1">
        <v>469545</v>
      </c>
      <c r="I28">
        <v>2023</v>
      </c>
    </row>
    <row r="29" spans="1:9" x14ac:dyDescent="0.45">
      <c r="A29" t="s">
        <v>19</v>
      </c>
      <c r="B29">
        <v>46</v>
      </c>
      <c r="C29" s="1">
        <v>84986</v>
      </c>
      <c r="D29" s="1">
        <v>644628</v>
      </c>
      <c r="E29" s="1">
        <v>644503</v>
      </c>
      <c r="F29" s="1">
        <v>329530</v>
      </c>
      <c r="G29" s="1">
        <v>363444</v>
      </c>
      <c r="I29">
        <v>2023</v>
      </c>
    </row>
    <row r="30" spans="1:9" x14ac:dyDescent="0.45">
      <c r="A30" t="s">
        <v>23</v>
      </c>
      <c r="B30">
        <v>10</v>
      </c>
      <c r="C30" s="1">
        <v>4621</v>
      </c>
      <c r="D30" s="1">
        <v>723037</v>
      </c>
      <c r="E30" s="1">
        <v>577675</v>
      </c>
      <c r="F30" s="1">
        <v>710893</v>
      </c>
      <c r="G30" s="1">
        <v>546966</v>
      </c>
      <c r="I30">
        <v>2023</v>
      </c>
    </row>
    <row r="31" spans="1:9" x14ac:dyDescent="0.45">
      <c r="A31" t="s">
        <v>24</v>
      </c>
      <c r="B31">
        <v>803</v>
      </c>
      <c r="C31" s="1">
        <v>538025</v>
      </c>
      <c r="D31" s="1">
        <v>793542</v>
      </c>
      <c r="E31" s="1">
        <v>726893</v>
      </c>
      <c r="F31" s="1">
        <v>617540</v>
      </c>
      <c r="G31" s="1">
        <v>568350</v>
      </c>
      <c r="I31">
        <v>2023</v>
      </c>
    </row>
    <row r="32" spans="1:9" x14ac:dyDescent="0.45">
      <c r="D32" t="s">
        <v>70</v>
      </c>
      <c r="E32" t="s">
        <v>69</v>
      </c>
      <c r="F32" t="s">
        <v>70</v>
      </c>
      <c r="G32" t="s">
        <v>69</v>
      </c>
      <c r="I32">
        <v>2023</v>
      </c>
    </row>
    <row r="33" spans="2:9" x14ac:dyDescent="0.45">
      <c r="B33" t="s">
        <v>14</v>
      </c>
      <c r="C33" t="s">
        <v>15</v>
      </c>
      <c r="D33" t="s">
        <v>51</v>
      </c>
      <c r="E33" t="s">
        <v>51</v>
      </c>
      <c r="F33" t="s">
        <v>51</v>
      </c>
      <c r="G33" t="s">
        <v>51</v>
      </c>
      <c r="I33">
        <v>2023</v>
      </c>
    </row>
    <row r="34" spans="2:9" x14ac:dyDescent="0.45">
      <c r="B34">
        <v>7</v>
      </c>
      <c r="C34" s="1">
        <v>5920</v>
      </c>
      <c r="D34" s="1">
        <v>891996</v>
      </c>
      <c r="E34" s="1">
        <v>578825</v>
      </c>
      <c r="F34" s="1">
        <v>573780</v>
      </c>
      <c r="G34" s="1">
        <v>520068</v>
      </c>
      <c r="H34" t="s">
        <v>25</v>
      </c>
      <c r="I34">
        <v>2023</v>
      </c>
    </row>
    <row r="35" spans="2:9" x14ac:dyDescent="0.45">
      <c r="B35">
        <v>112</v>
      </c>
      <c r="C35" s="1">
        <v>26051</v>
      </c>
      <c r="D35" s="1">
        <v>538216</v>
      </c>
      <c r="E35" s="1">
        <v>504383</v>
      </c>
      <c r="F35" s="1">
        <v>468033</v>
      </c>
      <c r="G35" s="1">
        <v>437555</v>
      </c>
      <c r="H35" t="s">
        <v>26</v>
      </c>
      <c r="I35">
        <v>2023</v>
      </c>
    </row>
    <row r="36" spans="2:9" x14ac:dyDescent="0.45">
      <c r="B36">
        <v>338</v>
      </c>
      <c r="C36" s="1">
        <v>147106</v>
      </c>
      <c r="D36" s="1">
        <v>793364</v>
      </c>
      <c r="E36" s="1">
        <v>761729</v>
      </c>
      <c r="F36" s="1">
        <v>637498</v>
      </c>
      <c r="G36" s="1">
        <v>607667</v>
      </c>
      <c r="H36" t="s">
        <v>28</v>
      </c>
      <c r="I36">
        <v>2023</v>
      </c>
    </row>
    <row r="37" spans="2:9" x14ac:dyDescent="0.45">
      <c r="B37">
        <v>251</v>
      </c>
      <c r="C37" s="1">
        <v>250704</v>
      </c>
      <c r="D37" s="1">
        <v>856170</v>
      </c>
      <c r="E37" s="1">
        <v>881771</v>
      </c>
      <c r="F37" s="1">
        <v>693233</v>
      </c>
      <c r="G37" s="1">
        <v>639299</v>
      </c>
      <c r="H37" t="s">
        <v>29</v>
      </c>
      <c r="I37">
        <v>2023</v>
      </c>
    </row>
    <row r="38" spans="2:9" x14ac:dyDescent="0.45">
      <c r="B38">
        <v>37</v>
      </c>
      <c r="C38" s="1">
        <v>83271</v>
      </c>
      <c r="D38" s="1">
        <v>651673</v>
      </c>
      <c r="E38" s="1">
        <v>644503</v>
      </c>
      <c r="F38" s="1">
        <v>334267</v>
      </c>
      <c r="G38" s="1">
        <v>363444</v>
      </c>
      <c r="H38" t="s">
        <v>52</v>
      </c>
      <c r="I38">
        <v>2023</v>
      </c>
    </row>
    <row r="39" spans="2:9" x14ac:dyDescent="0.45">
      <c r="B39">
        <v>34</v>
      </c>
      <c r="C39" s="1">
        <v>17682</v>
      </c>
      <c r="D39" s="1">
        <v>936891</v>
      </c>
      <c r="E39" s="1">
        <v>909717</v>
      </c>
      <c r="F39" s="1">
        <v>734459</v>
      </c>
      <c r="G39" s="1">
        <v>771161</v>
      </c>
      <c r="H39" t="s">
        <v>34</v>
      </c>
      <c r="I39">
        <v>2023</v>
      </c>
    </row>
    <row r="40" spans="2:9" x14ac:dyDescent="0.45">
      <c r="B40">
        <v>10</v>
      </c>
      <c r="C40" s="1">
        <v>1760</v>
      </c>
      <c r="D40" s="1">
        <v>309137</v>
      </c>
      <c r="F40" s="1">
        <v>335051</v>
      </c>
      <c r="H40" t="s">
        <v>38</v>
      </c>
      <c r="I40">
        <v>2023</v>
      </c>
    </row>
    <row r="41" spans="2:9" x14ac:dyDescent="0.45">
      <c r="B41">
        <v>1</v>
      </c>
      <c r="D41" s="1">
        <v>562586</v>
      </c>
      <c r="E41" s="1">
        <v>441054</v>
      </c>
      <c r="F41" s="1">
        <v>562586</v>
      </c>
      <c r="G41" s="1">
        <v>424383</v>
      </c>
      <c r="H41" t="s">
        <v>45</v>
      </c>
      <c r="I41">
        <v>2023</v>
      </c>
    </row>
    <row r="42" spans="2:9" x14ac:dyDescent="0.45">
      <c r="B42">
        <v>13</v>
      </c>
      <c r="C42" s="1">
        <v>5196</v>
      </c>
      <c r="D42" s="1">
        <v>909515</v>
      </c>
      <c r="E42" s="1">
        <v>974304</v>
      </c>
      <c r="F42" s="1">
        <v>670782</v>
      </c>
      <c r="G42" s="1">
        <v>645920</v>
      </c>
      <c r="H42" t="s">
        <v>46</v>
      </c>
      <c r="I42">
        <v>2023</v>
      </c>
    </row>
  </sheetData>
  <phoneticPr fontId="18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3"/>
  <sheetViews>
    <sheetView topLeftCell="A48" workbookViewId="0">
      <selection activeCell="A71" sqref="A71:K105"/>
    </sheetView>
  </sheetViews>
  <sheetFormatPr defaultRowHeight="18" x14ac:dyDescent="0.45"/>
  <sheetData>
    <row r="1" spans="1:11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45">
      <c r="D2" t="s">
        <v>11</v>
      </c>
      <c r="E2" t="s">
        <v>12</v>
      </c>
      <c r="F2" t="s">
        <v>13</v>
      </c>
      <c r="G2" t="s">
        <v>11</v>
      </c>
      <c r="H2" t="s">
        <v>12</v>
      </c>
      <c r="I2" t="s">
        <v>13</v>
      </c>
      <c r="K2">
        <v>2017</v>
      </c>
    </row>
    <row r="3" spans="1:11" x14ac:dyDescent="0.45">
      <c r="B3" t="s">
        <v>14</v>
      </c>
      <c r="C3" t="s">
        <v>15</v>
      </c>
      <c r="D3" t="s">
        <v>16</v>
      </c>
      <c r="E3" t="s">
        <v>16</v>
      </c>
      <c r="F3" t="s">
        <v>16</v>
      </c>
      <c r="G3" t="s">
        <v>16</v>
      </c>
      <c r="H3" t="s">
        <v>16</v>
      </c>
      <c r="I3" t="s">
        <v>16</v>
      </c>
      <c r="K3">
        <v>2017</v>
      </c>
    </row>
    <row r="4" spans="1:11" x14ac:dyDescent="0.45">
      <c r="A4" t="s">
        <v>17</v>
      </c>
      <c r="B4" s="1">
        <v>1953</v>
      </c>
      <c r="C4" s="1">
        <v>1401100</v>
      </c>
      <c r="D4">
        <v>5.38</v>
      </c>
      <c r="E4">
        <v>5.12</v>
      </c>
      <c r="F4">
        <v>5.15</v>
      </c>
      <c r="G4">
        <v>4.93</v>
      </c>
      <c r="H4">
        <v>4.43</v>
      </c>
      <c r="I4">
        <v>4.42</v>
      </c>
      <c r="K4">
        <v>2017</v>
      </c>
    </row>
    <row r="5" spans="1:11" x14ac:dyDescent="0.45">
      <c r="A5" t="s">
        <v>18</v>
      </c>
      <c r="B5">
        <v>93</v>
      </c>
      <c r="C5" s="1">
        <v>80261</v>
      </c>
      <c r="D5">
        <v>4.3499999999999996</v>
      </c>
      <c r="E5">
        <v>3.77</v>
      </c>
      <c r="F5">
        <v>4</v>
      </c>
      <c r="G5">
        <v>4.16</v>
      </c>
      <c r="H5">
        <v>3.52</v>
      </c>
      <c r="I5">
        <v>3.46</v>
      </c>
      <c r="K5">
        <v>2017</v>
      </c>
    </row>
    <row r="6" spans="1:11" x14ac:dyDescent="0.45">
      <c r="A6" t="s">
        <v>19</v>
      </c>
      <c r="B6">
        <v>169</v>
      </c>
      <c r="C6" s="1">
        <v>113556</v>
      </c>
      <c r="D6">
        <v>5.25</v>
      </c>
      <c r="E6">
        <v>4.6900000000000004</v>
      </c>
      <c r="F6">
        <v>5.07</v>
      </c>
      <c r="G6">
        <v>4.93</v>
      </c>
      <c r="H6">
        <v>3.48</v>
      </c>
      <c r="I6">
        <v>3.63</v>
      </c>
      <c r="K6">
        <v>2017</v>
      </c>
    </row>
    <row r="7" spans="1:11" x14ac:dyDescent="0.45">
      <c r="A7" t="s">
        <v>20</v>
      </c>
      <c r="B7">
        <v>66</v>
      </c>
      <c r="C7" s="1">
        <v>267431</v>
      </c>
      <c r="D7">
        <v>4.33</v>
      </c>
      <c r="E7">
        <v>4.0199999999999996</v>
      </c>
      <c r="F7">
        <v>4</v>
      </c>
      <c r="G7">
        <v>4.12</v>
      </c>
      <c r="H7">
        <v>3.18</v>
      </c>
      <c r="I7">
        <v>3.29</v>
      </c>
      <c r="K7">
        <v>2017</v>
      </c>
    </row>
    <row r="8" spans="1:11" x14ac:dyDescent="0.45">
      <c r="A8" t="s">
        <v>21</v>
      </c>
      <c r="B8">
        <v>34</v>
      </c>
      <c r="C8" s="1">
        <v>27047</v>
      </c>
      <c r="D8">
        <v>4.2</v>
      </c>
      <c r="E8">
        <v>4.0999999999999996</v>
      </c>
      <c r="F8">
        <v>3.81</v>
      </c>
      <c r="G8">
        <v>4.9800000000000004</v>
      </c>
      <c r="H8">
        <v>4.83</v>
      </c>
      <c r="I8">
        <v>4.72</v>
      </c>
      <c r="K8">
        <v>2017</v>
      </c>
    </row>
    <row r="9" spans="1:11" x14ac:dyDescent="0.45">
      <c r="A9" t="s">
        <v>22</v>
      </c>
      <c r="B9">
        <v>21</v>
      </c>
      <c r="C9" s="1">
        <v>12170</v>
      </c>
      <c r="D9">
        <v>4.4400000000000004</v>
      </c>
      <c r="E9">
        <v>4.41</v>
      </c>
      <c r="F9">
        <v>4.41</v>
      </c>
      <c r="G9">
        <v>4.55</v>
      </c>
      <c r="H9">
        <v>4.5</v>
      </c>
      <c r="I9">
        <v>4.49</v>
      </c>
      <c r="K9">
        <v>2017</v>
      </c>
    </row>
    <row r="10" spans="1:11" x14ac:dyDescent="0.45">
      <c r="A10" t="s">
        <v>23</v>
      </c>
      <c r="B10">
        <v>174</v>
      </c>
      <c r="C10" s="1">
        <v>145935</v>
      </c>
      <c r="D10">
        <v>4.51</v>
      </c>
      <c r="E10">
        <v>4.0999999999999996</v>
      </c>
      <c r="F10">
        <v>4.24</v>
      </c>
      <c r="G10">
        <v>4.67</v>
      </c>
      <c r="H10">
        <v>4.13</v>
      </c>
      <c r="I10">
        <v>4.3499999999999996</v>
      </c>
      <c r="K10">
        <v>2017</v>
      </c>
    </row>
    <row r="11" spans="1:11" x14ac:dyDescent="0.45">
      <c r="A11" t="s">
        <v>24</v>
      </c>
      <c r="B11" s="1">
        <v>2510</v>
      </c>
      <c r="C11" s="1">
        <v>2047500</v>
      </c>
      <c r="D11">
        <v>5.08</v>
      </c>
      <c r="E11">
        <v>4.8099999999999996</v>
      </c>
      <c r="F11">
        <v>4.8600000000000003</v>
      </c>
      <c r="G11">
        <v>4.8600000000000003</v>
      </c>
      <c r="H11">
        <v>4.28</v>
      </c>
      <c r="I11">
        <v>4.32</v>
      </c>
      <c r="K11">
        <v>2017</v>
      </c>
    </row>
    <row r="12" spans="1:11" x14ac:dyDescent="0.45">
      <c r="D12" t="s">
        <v>11</v>
      </c>
      <c r="E12" t="s">
        <v>12</v>
      </c>
      <c r="F12" t="s">
        <v>13</v>
      </c>
      <c r="G12" t="s">
        <v>11</v>
      </c>
      <c r="H12" t="s">
        <v>12</v>
      </c>
      <c r="I12" t="s">
        <v>13</v>
      </c>
      <c r="K12">
        <v>2017</v>
      </c>
    </row>
    <row r="13" spans="1:11" x14ac:dyDescent="0.45">
      <c r="B13" t="s">
        <v>14</v>
      </c>
      <c r="C13" t="s">
        <v>15</v>
      </c>
      <c r="D13" t="s">
        <v>16</v>
      </c>
      <c r="E13" t="s">
        <v>16</v>
      </c>
      <c r="F13" t="s">
        <v>16</v>
      </c>
      <c r="G13" t="s">
        <v>16</v>
      </c>
      <c r="H13" t="s">
        <v>16</v>
      </c>
      <c r="I13" t="s">
        <v>16</v>
      </c>
      <c r="K13">
        <v>2017</v>
      </c>
    </row>
    <row r="14" spans="1:11" x14ac:dyDescent="0.45">
      <c r="B14">
        <v>205</v>
      </c>
      <c r="C14" s="1">
        <v>141815</v>
      </c>
      <c r="D14">
        <v>4.4400000000000004</v>
      </c>
      <c r="E14">
        <v>4.16</v>
      </c>
      <c r="F14">
        <v>4.17</v>
      </c>
      <c r="G14">
        <v>4.3499999999999996</v>
      </c>
      <c r="H14">
        <v>3.85</v>
      </c>
      <c r="I14">
        <v>3.76</v>
      </c>
      <c r="J14" t="s">
        <v>25</v>
      </c>
      <c r="K14">
        <v>2017</v>
      </c>
    </row>
    <row r="15" spans="1:11" x14ac:dyDescent="0.45">
      <c r="B15">
        <v>921</v>
      </c>
      <c r="C15" s="1">
        <v>710610</v>
      </c>
      <c r="D15">
        <v>5.42</v>
      </c>
      <c r="E15">
        <v>5.28</v>
      </c>
      <c r="F15">
        <v>5.36</v>
      </c>
      <c r="G15">
        <v>4.84</v>
      </c>
      <c r="H15">
        <v>4.43</v>
      </c>
      <c r="I15">
        <v>4.37</v>
      </c>
      <c r="J15" t="s">
        <v>26</v>
      </c>
      <c r="K15">
        <v>2017</v>
      </c>
    </row>
    <row r="16" spans="1:11" x14ac:dyDescent="0.45">
      <c r="B16">
        <v>56</v>
      </c>
      <c r="C16" s="1">
        <v>180004</v>
      </c>
      <c r="D16">
        <v>5.53</v>
      </c>
      <c r="E16">
        <v>5.01</v>
      </c>
      <c r="F16">
        <v>4.93</v>
      </c>
      <c r="G16">
        <v>4.83</v>
      </c>
      <c r="H16">
        <v>4.49</v>
      </c>
      <c r="I16">
        <v>4.21</v>
      </c>
      <c r="J16" t="s">
        <v>27</v>
      </c>
      <c r="K16">
        <v>2017</v>
      </c>
    </row>
    <row r="17" spans="2:11" x14ac:dyDescent="0.45">
      <c r="B17">
        <v>416</v>
      </c>
      <c r="C17" s="1">
        <v>168736</v>
      </c>
      <c r="D17">
        <v>5.24</v>
      </c>
      <c r="E17">
        <v>4.93</v>
      </c>
      <c r="F17">
        <v>4.9400000000000004</v>
      </c>
      <c r="G17">
        <v>4.8499999999999996</v>
      </c>
      <c r="H17">
        <v>4.28</v>
      </c>
      <c r="I17">
        <v>4.3</v>
      </c>
      <c r="J17" t="s">
        <v>28</v>
      </c>
      <c r="K17">
        <v>2017</v>
      </c>
    </row>
    <row r="18" spans="2:11" x14ac:dyDescent="0.45">
      <c r="B18">
        <v>214</v>
      </c>
      <c r="C18" s="1">
        <v>148517</v>
      </c>
      <c r="D18">
        <v>5.62</v>
      </c>
      <c r="E18">
        <v>4.7699999999999996</v>
      </c>
      <c r="F18">
        <v>4.96</v>
      </c>
      <c r="G18">
        <v>5.7</v>
      </c>
      <c r="H18">
        <v>4.76</v>
      </c>
      <c r="I18">
        <v>4.8499999999999996</v>
      </c>
      <c r="J18" t="s">
        <v>29</v>
      </c>
      <c r="K18">
        <v>2017</v>
      </c>
    </row>
    <row r="19" spans="2:11" x14ac:dyDescent="0.45">
      <c r="B19">
        <v>1</v>
      </c>
      <c r="C19" s="1">
        <v>243121</v>
      </c>
      <c r="D19">
        <v>4.3</v>
      </c>
      <c r="E19">
        <v>4</v>
      </c>
      <c r="F19">
        <v>4</v>
      </c>
      <c r="G19">
        <v>4.3</v>
      </c>
      <c r="H19">
        <v>4</v>
      </c>
      <c r="I19">
        <v>4</v>
      </c>
      <c r="J19" t="s">
        <v>30</v>
      </c>
      <c r="K19">
        <v>2017</v>
      </c>
    </row>
    <row r="20" spans="2:11" x14ac:dyDescent="0.45">
      <c r="B20">
        <v>144</v>
      </c>
      <c r="C20" s="1">
        <v>132103</v>
      </c>
      <c r="D20">
        <v>4.5999999999999996</v>
      </c>
      <c r="E20">
        <v>4.21</v>
      </c>
      <c r="F20">
        <v>4.2699999999999996</v>
      </c>
      <c r="G20">
        <v>4.8099999999999996</v>
      </c>
      <c r="H20">
        <v>4.32</v>
      </c>
      <c r="I20">
        <v>4.54</v>
      </c>
      <c r="J20" t="s">
        <v>31</v>
      </c>
      <c r="K20">
        <v>2017</v>
      </c>
    </row>
    <row r="21" spans="2:11" x14ac:dyDescent="0.45">
      <c r="B21">
        <v>20</v>
      </c>
      <c r="C21" s="1">
        <v>12944</v>
      </c>
      <c r="D21">
        <v>3.69</v>
      </c>
      <c r="E21">
        <v>3.43</v>
      </c>
      <c r="F21">
        <v>3.43</v>
      </c>
      <c r="G21">
        <v>4.24</v>
      </c>
      <c r="H21">
        <v>3.64</v>
      </c>
      <c r="I21">
        <v>3.98</v>
      </c>
      <c r="J21" t="s">
        <v>32</v>
      </c>
      <c r="K21">
        <v>2017</v>
      </c>
    </row>
    <row r="22" spans="2:11" x14ac:dyDescent="0.45">
      <c r="B22">
        <v>127</v>
      </c>
      <c r="C22" s="1">
        <v>78687</v>
      </c>
      <c r="D22">
        <v>5.14</v>
      </c>
      <c r="E22">
        <v>4.5</v>
      </c>
      <c r="G22">
        <v>5.04</v>
      </c>
      <c r="H22">
        <v>3.43</v>
      </c>
      <c r="J22" t="s">
        <v>33</v>
      </c>
      <c r="K22">
        <v>2017</v>
      </c>
    </row>
    <row r="23" spans="2:11" x14ac:dyDescent="0.45">
      <c r="B23">
        <v>30</v>
      </c>
      <c r="C23" s="1">
        <v>16087</v>
      </c>
      <c r="D23">
        <v>5.41</v>
      </c>
      <c r="E23">
        <v>5.21</v>
      </c>
      <c r="F23">
        <v>5.33</v>
      </c>
      <c r="G23">
        <v>5.17</v>
      </c>
      <c r="H23">
        <v>4.72</v>
      </c>
      <c r="I23">
        <v>5.08</v>
      </c>
      <c r="J23" t="s">
        <v>34</v>
      </c>
      <c r="K23">
        <v>2017</v>
      </c>
    </row>
    <row r="24" spans="2:11" x14ac:dyDescent="0.45">
      <c r="B24">
        <v>87</v>
      </c>
      <c r="C24" s="1">
        <v>38979</v>
      </c>
      <c r="D24">
        <v>5.23</v>
      </c>
      <c r="E24">
        <v>5.26</v>
      </c>
      <c r="F24">
        <v>4.91</v>
      </c>
      <c r="G24">
        <v>5.2</v>
      </c>
      <c r="H24">
        <v>4.53</v>
      </c>
      <c r="I24">
        <v>4.54</v>
      </c>
      <c r="J24" t="s">
        <v>35</v>
      </c>
      <c r="K24">
        <v>2017</v>
      </c>
    </row>
    <row r="25" spans="2:11" x14ac:dyDescent="0.45">
      <c r="B25">
        <v>14</v>
      </c>
      <c r="C25" s="1">
        <v>29530</v>
      </c>
      <c r="D25">
        <v>5.62</v>
      </c>
      <c r="E25">
        <v>5.35</v>
      </c>
      <c r="F25">
        <v>5.4</v>
      </c>
      <c r="G25">
        <v>5.2</v>
      </c>
      <c r="H25">
        <v>4.6100000000000003</v>
      </c>
      <c r="I25">
        <v>4.42</v>
      </c>
      <c r="J25" t="s">
        <v>36</v>
      </c>
      <c r="K25">
        <v>2017</v>
      </c>
    </row>
    <row r="26" spans="2:11" x14ac:dyDescent="0.45">
      <c r="B26">
        <v>2</v>
      </c>
      <c r="C26" s="1">
        <v>1087</v>
      </c>
      <c r="D26">
        <v>7.19</v>
      </c>
      <c r="E26">
        <v>5.59</v>
      </c>
      <c r="F26">
        <v>5.48</v>
      </c>
      <c r="G26">
        <v>7</v>
      </c>
      <c r="H26">
        <v>5.68</v>
      </c>
      <c r="I26">
        <v>5.48</v>
      </c>
      <c r="J26" t="s">
        <v>37</v>
      </c>
      <c r="K26">
        <v>2017</v>
      </c>
    </row>
    <row r="27" spans="2:11" x14ac:dyDescent="0.45">
      <c r="B27">
        <v>32</v>
      </c>
      <c r="C27" s="1">
        <v>4008</v>
      </c>
      <c r="D27">
        <v>4.3600000000000003</v>
      </c>
      <c r="E27">
        <v>3.41</v>
      </c>
      <c r="F27">
        <v>3.1</v>
      </c>
      <c r="G27">
        <v>4.42</v>
      </c>
      <c r="H27">
        <v>3.31</v>
      </c>
      <c r="I27">
        <v>3.31</v>
      </c>
      <c r="J27" t="s">
        <v>38</v>
      </c>
      <c r="K27">
        <v>2017</v>
      </c>
    </row>
    <row r="28" spans="2:11" x14ac:dyDescent="0.45">
      <c r="B28">
        <v>43</v>
      </c>
      <c r="C28" s="1">
        <v>9232</v>
      </c>
      <c r="D28">
        <v>4.28</v>
      </c>
      <c r="E28">
        <v>3.63</v>
      </c>
      <c r="F28">
        <v>4.01</v>
      </c>
      <c r="G28">
        <v>3.74</v>
      </c>
      <c r="H28">
        <v>2.74</v>
      </c>
      <c r="I28">
        <v>3.06</v>
      </c>
      <c r="J28" t="s">
        <v>39</v>
      </c>
      <c r="K28">
        <v>2017</v>
      </c>
    </row>
    <row r="29" spans="2:11" x14ac:dyDescent="0.45">
      <c r="B29">
        <v>33</v>
      </c>
      <c r="C29" s="1">
        <v>38715</v>
      </c>
      <c r="D29">
        <v>5.0999999999999996</v>
      </c>
      <c r="E29">
        <v>5.09</v>
      </c>
      <c r="F29">
        <v>5.17</v>
      </c>
      <c r="G29">
        <v>4.4000000000000004</v>
      </c>
      <c r="H29">
        <v>4.1900000000000004</v>
      </c>
      <c r="I29">
        <v>4.28</v>
      </c>
      <c r="J29" t="s">
        <v>40</v>
      </c>
      <c r="K29">
        <v>2017</v>
      </c>
    </row>
    <row r="30" spans="2:11" x14ac:dyDescent="0.45">
      <c r="B30">
        <v>4</v>
      </c>
      <c r="C30" s="1">
        <v>1347</v>
      </c>
      <c r="D30">
        <v>4.78</v>
      </c>
      <c r="E30">
        <v>4.3899999999999997</v>
      </c>
      <c r="F30">
        <v>4.6500000000000004</v>
      </c>
      <c r="G30">
        <v>4.4000000000000004</v>
      </c>
      <c r="H30">
        <v>3.78</v>
      </c>
      <c r="I30">
        <v>3.9</v>
      </c>
      <c r="J30" t="s">
        <v>41</v>
      </c>
      <c r="K30">
        <v>2017</v>
      </c>
    </row>
    <row r="31" spans="2:11" x14ac:dyDescent="0.45">
      <c r="B31">
        <v>47</v>
      </c>
      <c r="C31" s="1">
        <v>21771</v>
      </c>
      <c r="D31">
        <v>4.88</v>
      </c>
      <c r="E31">
        <v>4.54</v>
      </c>
      <c r="F31">
        <v>4.53</v>
      </c>
      <c r="G31">
        <v>4.8499999999999996</v>
      </c>
      <c r="H31">
        <v>4.2300000000000004</v>
      </c>
      <c r="I31">
        <v>4.3099999999999996</v>
      </c>
      <c r="J31" t="s">
        <v>42</v>
      </c>
      <c r="K31">
        <v>2017</v>
      </c>
    </row>
    <row r="32" spans="2:11" x14ac:dyDescent="0.45">
      <c r="B32">
        <v>11</v>
      </c>
      <c r="C32" s="1">
        <v>2711</v>
      </c>
      <c r="D32">
        <v>4.32</v>
      </c>
      <c r="E32">
        <v>4.1900000000000004</v>
      </c>
      <c r="F32">
        <v>4.28</v>
      </c>
      <c r="G32">
        <v>4.5</v>
      </c>
      <c r="H32">
        <v>4.37</v>
      </c>
      <c r="I32">
        <v>4.58</v>
      </c>
      <c r="J32" t="s">
        <v>43</v>
      </c>
      <c r="K32">
        <v>2017</v>
      </c>
    </row>
    <row r="33" spans="1:11" x14ac:dyDescent="0.45">
      <c r="B33">
        <v>30</v>
      </c>
      <c r="C33" s="1">
        <v>22131</v>
      </c>
      <c r="D33">
        <v>4.97</v>
      </c>
      <c r="E33">
        <v>4.66</v>
      </c>
      <c r="F33">
        <v>4.5599999999999996</v>
      </c>
      <c r="G33">
        <v>4.76</v>
      </c>
      <c r="H33">
        <v>3.97</v>
      </c>
      <c r="I33">
        <v>3.91</v>
      </c>
      <c r="J33" t="s">
        <v>44</v>
      </c>
      <c r="K33">
        <v>2017</v>
      </c>
    </row>
    <row r="34" spans="1:11" x14ac:dyDescent="0.45">
      <c r="B34">
        <v>4</v>
      </c>
      <c r="C34">
        <v>406</v>
      </c>
      <c r="D34">
        <v>4.12</v>
      </c>
      <c r="E34">
        <v>3.93</v>
      </c>
      <c r="F34">
        <v>3.63</v>
      </c>
      <c r="G34">
        <v>4.25</v>
      </c>
      <c r="H34">
        <v>3.94</v>
      </c>
      <c r="I34">
        <v>3.73</v>
      </c>
      <c r="J34" t="s">
        <v>45</v>
      </c>
      <c r="K34">
        <v>2017</v>
      </c>
    </row>
    <row r="35" spans="1:11" x14ac:dyDescent="0.45">
      <c r="B35">
        <v>16</v>
      </c>
      <c r="C35" s="1">
        <v>6868</v>
      </c>
      <c r="D35">
        <v>5.77</v>
      </c>
      <c r="E35">
        <v>5.48</v>
      </c>
      <c r="F35">
        <v>5.73</v>
      </c>
      <c r="G35">
        <v>4.79</v>
      </c>
      <c r="H35">
        <v>4.4800000000000004</v>
      </c>
      <c r="I35">
        <v>4.54</v>
      </c>
      <c r="J35" t="s">
        <v>46</v>
      </c>
      <c r="K35">
        <v>2017</v>
      </c>
    </row>
    <row r="36" spans="1:11" x14ac:dyDescent="0.45">
      <c r="B36">
        <v>15</v>
      </c>
      <c r="C36" s="1">
        <v>9768</v>
      </c>
      <c r="D36">
        <v>4.4800000000000004</v>
      </c>
      <c r="E36">
        <v>4.4400000000000004</v>
      </c>
      <c r="F36">
        <v>4.46</v>
      </c>
      <c r="G36">
        <v>5.23</v>
      </c>
      <c r="H36">
        <v>5.2</v>
      </c>
      <c r="I36">
        <v>5.17</v>
      </c>
      <c r="J36" t="s">
        <v>47</v>
      </c>
      <c r="K36">
        <v>2017</v>
      </c>
    </row>
    <row r="37" spans="1:11" x14ac:dyDescent="0.45">
      <c r="B37">
        <v>14</v>
      </c>
      <c r="C37" s="1">
        <v>8821</v>
      </c>
      <c r="D37">
        <v>4.54</v>
      </c>
      <c r="E37">
        <v>4.5199999999999996</v>
      </c>
      <c r="F37">
        <v>4.53</v>
      </c>
      <c r="G37">
        <v>4.5199999999999996</v>
      </c>
      <c r="H37">
        <v>4.4800000000000004</v>
      </c>
      <c r="I37">
        <v>4.51</v>
      </c>
      <c r="J37" t="s">
        <v>48</v>
      </c>
      <c r="K37">
        <v>2017</v>
      </c>
    </row>
    <row r="38" spans="1:11" x14ac:dyDescent="0.45">
      <c r="B38">
        <v>6</v>
      </c>
      <c r="C38" s="1">
        <v>3264</v>
      </c>
      <c r="D38">
        <v>4.1399999999999997</v>
      </c>
      <c r="E38">
        <v>4.12</v>
      </c>
      <c r="F38">
        <v>4.07</v>
      </c>
      <c r="G38">
        <v>4.62</v>
      </c>
      <c r="H38">
        <v>4.55</v>
      </c>
      <c r="I38">
        <v>4.43</v>
      </c>
      <c r="J38" t="s">
        <v>49</v>
      </c>
      <c r="K38">
        <v>2017</v>
      </c>
    </row>
    <row r="39" spans="1:11" x14ac:dyDescent="0.45">
      <c r="B39">
        <v>18</v>
      </c>
      <c r="C39" s="1">
        <v>16238</v>
      </c>
      <c r="D39">
        <v>4.83</v>
      </c>
      <c r="E39">
        <v>4.5</v>
      </c>
      <c r="F39">
        <v>3.94</v>
      </c>
      <c r="G39">
        <v>4.74</v>
      </c>
      <c r="H39">
        <v>4.34</v>
      </c>
      <c r="I39">
        <v>3.86</v>
      </c>
      <c r="J39" t="s">
        <v>50</v>
      </c>
      <c r="K39">
        <v>2017</v>
      </c>
    </row>
    <row r="40" spans="1:11" x14ac:dyDescent="0.45">
      <c r="D40" t="s">
        <v>11</v>
      </c>
      <c r="E40" t="s">
        <v>12</v>
      </c>
      <c r="F40" t="s">
        <v>13</v>
      </c>
      <c r="G40" t="s">
        <v>11</v>
      </c>
      <c r="H40" t="s">
        <v>12</v>
      </c>
      <c r="I40" t="s">
        <v>13</v>
      </c>
      <c r="K40">
        <v>2017</v>
      </c>
    </row>
    <row r="41" spans="1:11" x14ac:dyDescent="0.45">
      <c r="B41" t="s">
        <v>14</v>
      </c>
      <c r="C41" t="s">
        <v>15</v>
      </c>
      <c r="D41" t="s">
        <v>51</v>
      </c>
      <c r="E41" t="s">
        <v>51</v>
      </c>
      <c r="F41" t="s">
        <v>51</v>
      </c>
      <c r="G41" t="s">
        <v>51</v>
      </c>
      <c r="H41" t="s">
        <v>51</v>
      </c>
      <c r="I41" t="s">
        <v>51</v>
      </c>
      <c r="K41">
        <v>2017</v>
      </c>
    </row>
    <row r="42" spans="1:11" x14ac:dyDescent="0.45">
      <c r="A42" t="s">
        <v>17</v>
      </c>
      <c r="B42" s="1">
        <v>1117</v>
      </c>
      <c r="C42" s="1">
        <v>905837</v>
      </c>
      <c r="D42" s="1">
        <v>1670717</v>
      </c>
      <c r="E42" s="1">
        <v>1602422</v>
      </c>
      <c r="F42" s="1">
        <v>1609492</v>
      </c>
      <c r="G42" s="1">
        <v>1281950</v>
      </c>
      <c r="H42" s="1">
        <v>1152573</v>
      </c>
      <c r="I42" s="1">
        <v>1178767</v>
      </c>
      <c r="K42">
        <v>2017</v>
      </c>
    </row>
    <row r="43" spans="1:11" x14ac:dyDescent="0.45">
      <c r="A43" t="s">
        <v>18</v>
      </c>
      <c r="B43">
        <v>54</v>
      </c>
      <c r="C43" s="1">
        <v>54004</v>
      </c>
      <c r="D43" s="1">
        <v>1193709</v>
      </c>
      <c r="E43" s="1">
        <v>1060517</v>
      </c>
      <c r="F43" s="1">
        <v>1072839</v>
      </c>
      <c r="G43" s="1">
        <v>1087186</v>
      </c>
      <c r="H43" s="1">
        <v>958597</v>
      </c>
      <c r="I43" s="1">
        <v>902644</v>
      </c>
      <c r="K43">
        <v>2017</v>
      </c>
    </row>
    <row r="44" spans="1:11" x14ac:dyDescent="0.45">
      <c r="A44" t="s">
        <v>19</v>
      </c>
      <c r="B44">
        <v>58</v>
      </c>
      <c r="C44" s="1">
        <v>22054</v>
      </c>
      <c r="D44" s="1">
        <v>1101612</v>
      </c>
      <c r="E44" s="1">
        <v>837081</v>
      </c>
      <c r="F44" s="1">
        <v>857213</v>
      </c>
      <c r="G44" s="1">
        <v>959581</v>
      </c>
      <c r="H44" s="1">
        <v>662048</v>
      </c>
      <c r="I44" s="1">
        <v>631385</v>
      </c>
      <c r="K44">
        <v>2017</v>
      </c>
    </row>
    <row r="45" spans="1:11" x14ac:dyDescent="0.45">
      <c r="A45" t="s">
        <v>20</v>
      </c>
      <c r="B45">
        <v>19</v>
      </c>
      <c r="C45" s="1">
        <v>16302</v>
      </c>
      <c r="D45" s="1">
        <v>1892141</v>
      </c>
      <c r="E45" s="1">
        <v>1758503</v>
      </c>
      <c r="F45" s="1">
        <v>1501245</v>
      </c>
      <c r="G45" s="1">
        <v>1756769</v>
      </c>
      <c r="H45" s="1">
        <v>1539115</v>
      </c>
      <c r="I45" s="1">
        <v>1280409</v>
      </c>
      <c r="K45">
        <v>2017</v>
      </c>
    </row>
    <row r="46" spans="1:11" x14ac:dyDescent="0.45">
      <c r="A46" t="s">
        <v>21</v>
      </c>
      <c r="B46">
        <v>20</v>
      </c>
      <c r="C46" s="1">
        <v>126358</v>
      </c>
      <c r="D46" s="1">
        <v>1467536</v>
      </c>
      <c r="E46" s="1">
        <v>1538124</v>
      </c>
      <c r="F46" s="1">
        <v>1486058</v>
      </c>
      <c r="G46" s="1">
        <v>1409546</v>
      </c>
      <c r="H46" s="1">
        <v>1363853</v>
      </c>
      <c r="I46" s="1">
        <v>1395556</v>
      </c>
      <c r="K46">
        <v>2017</v>
      </c>
    </row>
    <row r="47" spans="1:11" x14ac:dyDescent="0.45">
      <c r="A47" t="s">
        <v>23</v>
      </c>
      <c r="B47">
        <v>162</v>
      </c>
      <c r="C47" s="1">
        <v>141343</v>
      </c>
      <c r="D47" s="1">
        <v>1498327</v>
      </c>
      <c r="E47" s="1">
        <v>1370594</v>
      </c>
      <c r="F47" s="1">
        <v>1350783</v>
      </c>
      <c r="G47" s="1">
        <v>1322446</v>
      </c>
      <c r="H47" s="1">
        <v>1187448</v>
      </c>
      <c r="I47" s="1">
        <v>1232338</v>
      </c>
      <c r="K47">
        <v>2017</v>
      </c>
    </row>
    <row r="48" spans="1:11" x14ac:dyDescent="0.45">
      <c r="A48" t="s">
        <v>24</v>
      </c>
      <c r="B48" s="1">
        <v>1430</v>
      </c>
      <c r="C48" s="1">
        <v>1265898</v>
      </c>
      <c r="D48" s="1">
        <v>1583465</v>
      </c>
      <c r="E48" s="1">
        <v>1535678</v>
      </c>
      <c r="F48" s="1">
        <v>1532368</v>
      </c>
      <c r="G48" s="1">
        <v>1273893</v>
      </c>
      <c r="H48" s="1">
        <v>1137394</v>
      </c>
      <c r="I48" s="1">
        <v>1148837</v>
      </c>
      <c r="K48">
        <v>2017</v>
      </c>
    </row>
    <row r="49" spans="2:11" x14ac:dyDescent="0.45">
      <c r="D49" t="s">
        <v>11</v>
      </c>
      <c r="E49" t="s">
        <v>12</v>
      </c>
      <c r="F49" t="s">
        <v>13</v>
      </c>
      <c r="G49" t="s">
        <v>11</v>
      </c>
      <c r="H49" t="s">
        <v>12</v>
      </c>
      <c r="I49" t="s">
        <v>13</v>
      </c>
      <c r="K49">
        <v>2017</v>
      </c>
    </row>
    <row r="50" spans="2:11" x14ac:dyDescent="0.45">
      <c r="B50" t="s">
        <v>14</v>
      </c>
      <c r="C50" t="s">
        <v>15</v>
      </c>
      <c r="D50" t="s">
        <v>51</v>
      </c>
      <c r="E50" t="s">
        <v>51</v>
      </c>
      <c r="F50" t="s">
        <v>51</v>
      </c>
      <c r="G50" t="s">
        <v>51</v>
      </c>
      <c r="H50" t="s">
        <v>51</v>
      </c>
      <c r="I50" t="s">
        <v>51</v>
      </c>
      <c r="K50">
        <v>2017</v>
      </c>
    </row>
    <row r="51" spans="2:11" x14ac:dyDescent="0.45">
      <c r="B51">
        <v>162</v>
      </c>
      <c r="C51" s="1">
        <v>97370</v>
      </c>
      <c r="D51" s="1">
        <v>1229797</v>
      </c>
      <c r="E51" s="1">
        <v>1176519</v>
      </c>
      <c r="F51" s="1">
        <v>1137245</v>
      </c>
      <c r="G51" s="1">
        <v>1148573</v>
      </c>
      <c r="H51" s="1">
        <v>1052275</v>
      </c>
      <c r="I51" s="1">
        <v>997634</v>
      </c>
      <c r="J51" t="s">
        <v>25</v>
      </c>
      <c r="K51">
        <v>2017</v>
      </c>
    </row>
    <row r="52" spans="2:11" x14ac:dyDescent="0.45">
      <c r="B52">
        <v>246</v>
      </c>
      <c r="C52" s="1">
        <v>274543</v>
      </c>
      <c r="D52" s="1">
        <v>1834113</v>
      </c>
      <c r="E52" s="1">
        <v>1797793</v>
      </c>
      <c r="F52" s="1">
        <v>1766722</v>
      </c>
      <c r="G52" s="1">
        <v>1024754</v>
      </c>
      <c r="H52" s="1">
        <v>1011919</v>
      </c>
      <c r="I52" s="1">
        <v>1090509</v>
      </c>
      <c r="J52" t="s">
        <v>26</v>
      </c>
      <c r="K52">
        <v>2017</v>
      </c>
    </row>
    <row r="53" spans="2:11" x14ac:dyDescent="0.45">
      <c r="B53">
        <v>49</v>
      </c>
      <c r="C53" s="1">
        <v>176242</v>
      </c>
      <c r="D53" s="1">
        <v>1722373</v>
      </c>
      <c r="E53" s="1">
        <v>1660884</v>
      </c>
      <c r="F53" s="1">
        <v>1636496</v>
      </c>
      <c r="G53" s="1">
        <v>1443559</v>
      </c>
      <c r="H53" s="1">
        <v>1371782</v>
      </c>
      <c r="I53" s="1">
        <v>1287452</v>
      </c>
      <c r="J53" t="s">
        <v>27</v>
      </c>
      <c r="K53">
        <v>2017</v>
      </c>
    </row>
    <row r="54" spans="2:11" x14ac:dyDescent="0.45">
      <c r="B54">
        <v>315</v>
      </c>
      <c r="C54" s="1">
        <v>139220</v>
      </c>
      <c r="D54" s="1">
        <v>1616032</v>
      </c>
      <c r="E54" s="1">
        <v>1504868</v>
      </c>
      <c r="F54" s="1">
        <v>1510262</v>
      </c>
      <c r="G54" s="1">
        <v>1338288</v>
      </c>
      <c r="H54" s="1">
        <v>1180939</v>
      </c>
      <c r="I54" s="1">
        <v>1188556</v>
      </c>
      <c r="J54" t="s">
        <v>28</v>
      </c>
      <c r="K54">
        <v>2017</v>
      </c>
    </row>
    <row r="55" spans="2:11" x14ac:dyDescent="0.45">
      <c r="B55">
        <v>214</v>
      </c>
      <c r="C55" s="1">
        <v>148517</v>
      </c>
      <c r="D55" s="1">
        <v>1559592</v>
      </c>
      <c r="E55" s="1">
        <v>1367838</v>
      </c>
      <c r="F55" s="1">
        <v>1411290</v>
      </c>
      <c r="G55" s="1">
        <v>1392593</v>
      </c>
      <c r="H55" s="1">
        <v>1188475</v>
      </c>
      <c r="I55" s="1">
        <v>1226294</v>
      </c>
      <c r="J55" t="s">
        <v>29</v>
      </c>
      <c r="K55">
        <v>2017</v>
      </c>
    </row>
    <row r="56" spans="2:11" x14ac:dyDescent="0.45">
      <c r="B56">
        <v>144</v>
      </c>
      <c r="C56" s="1">
        <v>132103</v>
      </c>
      <c r="D56" s="1">
        <v>1548035</v>
      </c>
      <c r="E56" s="1">
        <v>1406393</v>
      </c>
      <c r="F56" s="1">
        <v>1397944</v>
      </c>
      <c r="G56" s="1">
        <v>1389751</v>
      </c>
      <c r="H56" s="1">
        <v>1248052</v>
      </c>
      <c r="I56" s="1">
        <v>1319620</v>
      </c>
      <c r="J56" t="s">
        <v>31</v>
      </c>
      <c r="K56">
        <v>2017</v>
      </c>
    </row>
    <row r="57" spans="2:11" x14ac:dyDescent="0.45">
      <c r="B57">
        <v>10</v>
      </c>
      <c r="C57" s="1">
        <v>120219</v>
      </c>
      <c r="D57" s="1">
        <v>1468717</v>
      </c>
      <c r="E57" s="1">
        <v>1546897</v>
      </c>
      <c r="F57" s="1">
        <v>1479263</v>
      </c>
      <c r="G57" s="1">
        <v>1475647</v>
      </c>
      <c r="H57" s="1">
        <v>1453140</v>
      </c>
      <c r="I57" s="1">
        <v>1278679</v>
      </c>
      <c r="J57" t="s">
        <v>32</v>
      </c>
      <c r="K57">
        <v>2017</v>
      </c>
    </row>
    <row r="58" spans="2:11" x14ac:dyDescent="0.45">
      <c r="B58">
        <v>19</v>
      </c>
      <c r="C58" s="1">
        <v>9943</v>
      </c>
      <c r="D58" s="1">
        <v>1415903</v>
      </c>
      <c r="E58" s="1">
        <v>1113663</v>
      </c>
      <c r="F58" s="1">
        <v>1117594</v>
      </c>
      <c r="G58" s="1">
        <v>1163503</v>
      </c>
      <c r="H58" s="1">
        <v>713375</v>
      </c>
      <c r="I58" s="1">
        <v>653082</v>
      </c>
      <c r="J58" t="s">
        <v>52</v>
      </c>
      <c r="K58">
        <v>2017</v>
      </c>
    </row>
    <row r="59" spans="2:11" x14ac:dyDescent="0.45">
      <c r="B59">
        <v>5</v>
      </c>
      <c r="C59">
        <v>542</v>
      </c>
      <c r="E59" s="1">
        <v>644280</v>
      </c>
      <c r="H59" s="1">
        <v>586000</v>
      </c>
      <c r="J59" t="s">
        <v>33</v>
      </c>
      <c r="K59">
        <v>2017</v>
      </c>
    </row>
    <row r="60" spans="2:11" x14ac:dyDescent="0.45">
      <c r="B60">
        <v>32</v>
      </c>
      <c r="C60" s="1">
        <v>16161</v>
      </c>
      <c r="D60" s="1">
        <v>1652127</v>
      </c>
      <c r="E60" s="1">
        <v>1686288</v>
      </c>
      <c r="F60" s="1">
        <v>1751376</v>
      </c>
      <c r="G60" s="1">
        <v>1520338</v>
      </c>
      <c r="H60" s="1">
        <v>1386952</v>
      </c>
      <c r="I60" s="1">
        <v>1571453</v>
      </c>
      <c r="J60" t="s">
        <v>34</v>
      </c>
      <c r="K60">
        <v>2017</v>
      </c>
    </row>
    <row r="61" spans="2:11" x14ac:dyDescent="0.45">
      <c r="B61">
        <v>57</v>
      </c>
      <c r="C61" s="1">
        <v>35562</v>
      </c>
      <c r="D61" s="1">
        <v>1498856</v>
      </c>
      <c r="E61" s="1">
        <v>1635498</v>
      </c>
      <c r="F61" s="1">
        <v>1571292</v>
      </c>
      <c r="G61" s="1">
        <v>1366997</v>
      </c>
      <c r="H61" s="1">
        <v>1254412</v>
      </c>
      <c r="I61" s="1">
        <v>1212850</v>
      </c>
      <c r="J61" t="s">
        <v>35</v>
      </c>
      <c r="K61">
        <v>2017</v>
      </c>
    </row>
    <row r="62" spans="2:11" x14ac:dyDescent="0.45">
      <c r="B62">
        <v>34</v>
      </c>
      <c r="C62" s="1">
        <v>11600</v>
      </c>
      <c r="D62" s="1">
        <v>821925</v>
      </c>
      <c r="E62" s="1">
        <v>604658</v>
      </c>
      <c r="F62" s="1">
        <v>593213</v>
      </c>
      <c r="G62" s="1">
        <v>810716</v>
      </c>
      <c r="H62" s="1">
        <v>614574</v>
      </c>
      <c r="I62" s="1">
        <v>611398</v>
      </c>
      <c r="J62" t="s">
        <v>38</v>
      </c>
      <c r="K62">
        <v>2017</v>
      </c>
    </row>
    <row r="63" spans="2:11" x14ac:dyDescent="0.45">
      <c r="B63">
        <v>33</v>
      </c>
      <c r="C63" s="1">
        <v>38715</v>
      </c>
      <c r="D63" s="1">
        <v>1519077</v>
      </c>
      <c r="E63" s="1">
        <v>1519444</v>
      </c>
      <c r="F63" s="1">
        <v>1541596</v>
      </c>
      <c r="G63" s="1">
        <v>1214360</v>
      </c>
      <c r="H63" s="1">
        <v>1162880</v>
      </c>
      <c r="I63" s="1">
        <v>1227794</v>
      </c>
      <c r="J63" t="s">
        <v>40</v>
      </c>
      <c r="K63">
        <v>2017</v>
      </c>
    </row>
    <row r="64" spans="2:11" x14ac:dyDescent="0.45">
      <c r="B64">
        <v>49</v>
      </c>
      <c r="C64" s="1">
        <v>21810</v>
      </c>
      <c r="D64" s="1">
        <v>1377999</v>
      </c>
      <c r="E64" s="1">
        <v>1279229</v>
      </c>
      <c r="F64" s="1">
        <v>1304331</v>
      </c>
      <c r="G64" s="1">
        <v>1213070</v>
      </c>
      <c r="H64" s="1">
        <v>1051699</v>
      </c>
      <c r="I64" s="1">
        <v>1085311</v>
      </c>
      <c r="J64" t="s">
        <v>42</v>
      </c>
      <c r="K64">
        <v>2017</v>
      </c>
    </row>
    <row r="65" spans="1:11" x14ac:dyDescent="0.45">
      <c r="B65">
        <v>26</v>
      </c>
      <c r="C65" s="1">
        <v>21610</v>
      </c>
      <c r="E65" s="1">
        <v>1430614</v>
      </c>
      <c r="F65" s="1">
        <v>1389568</v>
      </c>
      <c r="H65" s="1">
        <v>1117872</v>
      </c>
      <c r="I65" s="1">
        <v>1076827</v>
      </c>
      <c r="J65" t="s">
        <v>44</v>
      </c>
      <c r="K65">
        <v>2017</v>
      </c>
    </row>
    <row r="66" spans="1:11" x14ac:dyDescent="0.45">
      <c r="B66">
        <v>3</v>
      </c>
      <c r="C66">
        <v>201</v>
      </c>
      <c r="D66" s="1">
        <v>907282</v>
      </c>
      <c r="E66" s="1">
        <v>929747</v>
      </c>
      <c r="F66" s="1">
        <v>895712</v>
      </c>
      <c r="G66" s="1">
        <v>911530</v>
      </c>
      <c r="H66" s="1">
        <v>889561</v>
      </c>
      <c r="I66" s="1">
        <v>860411</v>
      </c>
      <c r="J66" t="s">
        <v>45</v>
      </c>
      <c r="K66">
        <v>2017</v>
      </c>
    </row>
    <row r="67" spans="1:11" x14ac:dyDescent="0.45">
      <c r="B67">
        <v>14</v>
      </c>
      <c r="C67" s="1">
        <v>5302</v>
      </c>
      <c r="D67" s="1">
        <v>1892805</v>
      </c>
      <c r="E67" s="1">
        <v>1591707</v>
      </c>
      <c r="F67" s="1">
        <v>1685118</v>
      </c>
      <c r="G67" s="1">
        <v>1296468</v>
      </c>
      <c r="H67" s="1">
        <v>1113147</v>
      </c>
      <c r="I67" s="1">
        <v>1109605</v>
      </c>
      <c r="J67" t="s">
        <v>46</v>
      </c>
      <c r="K67">
        <v>2017</v>
      </c>
    </row>
    <row r="68" spans="1:11" x14ac:dyDescent="0.45">
      <c r="B68">
        <v>18</v>
      </c>
      <c r="C68" s="1">
        <v>16238</v>
      </c>
      <c r="D68" s="1">
        <v>1892141</v>
      </c>
      <c r="E68" s="1">
        <v>1763633</v>
      </c>
      <c r="F68" s="1">
        <v>1509214</v>
      </c>
      <c r="G68" s="1">
        <v>1756769</v>
      </c>
      <c r="H68" s="1">
        <v>1599232</v>
      </c>
      <c r="I68" s="1">
        <v>1386947</v>
      </c>
      <c r="J68" t="s">
        <v>50</v>
      </c>
      <c r="K68">
        <v>2017</v>
      </c>
    </row>
    <row r="69" spans="1:11" x14ac:dyDescent="0.45">
      <c r="C69" t="s">
        <v>11</v>
      </c>
      <c r="D69" t="s">
        <v>12</v>
      </c>
      <c r="E69" t="s">
        <v>13</v>
      </c>
      <c r="F69" t="s">
        <v>11</v>
      </c>
      <c r="G69" t="s">
        <v>12</v>
      </c>
      <c r="H69" t="s">
        <v>13</v>
      </c>
      <c r="K69">
        <v>2017</v>
      </c>
    </row>
    <row r="70" spans="1:11" x14ac:dyDescent="0.45">
      <c r="B70" t="s">
        <v>14</v>
      </c>
      <c r="C70" t="s">
        <v>15</v>
      </c>
      <c r="D70" t="s">
        <v>16</v>
      </c>
      <c r="E70" t="s">
        <v>16</v>
      </c>
      <c r="F70" t="s">
        <v>16</v>
      </c>
      <c r="G70" t="s">
        <v>16</v>
      </c>
      <c r="H70" t="s">
        <v>16</v>
      </c>
      <c r="I70" t="s">
        <v>16</v>
      </c>
      <c r="K70">
        <v>2017</v>
      </c>
    </row>
    <row r="71" spans="1:11" x14ac:dyDescent="0.45">
      <c r="A71" t="s">
        <v>17</v>
      </c>
      <c r="B71" s="1">
        <v>2421</v>
      </c>
      <c r="C71" s="1">
        <v>1303652</v>
      </c>
      <c r="D71">
        <v>2.67</v>
      </c>
      <c r="E71">
        <v>2.5299999999999998</v>
      </c>
      <c r="F71">
        <v>2.59</v>
      </c>
      <c r="G71">
        <v>2.44</v>
      </c>
      <c r="H71">
        <v>2.11</v>
      </c>
      <c r="I71">
        <v>2.15</v>
      </c>
      <c r="K71">
        <v>2017</v>
      </c>
    </row>
    <row r="72" spans="1:11" x14ac:dyDescent="0.45">
      <c r="A72" t="s">
        <v>18</v>
      </c>
      <c r="B72">
        <v>52</v>
      </c>
      <c r="C72" s="1">
        <v>36172</v>
      </c>
      <c r="D72">
        <v>1.99</v>
      </c>
      <c r="E72">
        <v>1.63</v>
      </c>
      <c r="F72">
        <v>1.99</v>
      </c>
      <c r="G72">
        <v>1.99</v>
      </c>
      <c r="H72">
        <v>1.66</v>
      </c>
      <c r="I72">
        <v>1.74</v>
      </c>
      <c r="K72">
        <v>2017</v>
      </c>
    </row>
    <row r="73" spans="1:11" x14ac:dyDescent="0.45">
      <c r="A73" t="s">
        <v>19</v>
      </c>
      <c r="B73">
        <v>82</v>
      </c>
      <c r="C73" s="1">
        <v>113251</v>
      </c>
      <c r="D73">
        <v>2.93</v>
      </c>
      <c r="E73">
        <v>2.6</v>
      </c>
      <c r="F73">
        <v>2.72</v>
      </c>
      <c r="G73">
        <v>2.4300000000000002</v>
      </c>
      <c r="H73">
        <v>1.94</v>
      </c>
      <c r="I73">
        <v>2.17</v>
      </c>
      <c r="K73">
        <v>2017</v>
      </c>
    </row>
    <row r="74" spans="1:11" x14ac:dyDescent="0.45">
      <c r="A74" t="s">
        <v>20</v>
      </c>
      <c r="B74">
        <v>118</v>
      </c>
      <c r="C74" s="1">
        <v>283218</v>
      </c>
      <c r="D74">
        <v>2.0499999999999998</v>
      </c>
      <c r="E74">
        <v>1.79</v>
      </c>
      <c r="F74">
        <v>1.8</v>
      </c>
      <c r="G74">
        <v>1.81</v>
      </c>
      <c r="H74">
        <v>1.57</v>
      </c>
      <c r="I74">
        <v>1.63</v>
      </c>
      <c r="K74">
        <v>2017</v>
      </c>
    </row>
    <row r="75" spans="1:11" x14ac:dyDescent="0.45">
      <c r="A75" t="s">
        <v>21</v>
      </c>
      <c r="B75">
        <v>35</v>
      </c>
      <c r="C75" s="1">
        <v>23667</v>
      </c>
      <c r="D75">
        <v>2.5299999999999998</v>
      </c>
      <c r="E75">
        <v>2.73</v>
      </c>
      <c r="F75">
        <v>2.21</v>
      </c>
      <c r="G75">
        <v>2.66</v>
      </c>
      <c r="H75">
        <v>2.5</v>
      </c>
      <c r="I75">
        <v>2.4</v>
      </c>
      <c r="K75">
        <v>2017</v>
      </c>
    </row>
    <row r="76" spans="1:11" x14ac:dyDescent="0.45">
      <c r="A76" t="s">
        <v>22</v>
      </c>
      <c r="B76">
        <v>18</v>
      </c>
      <c r="C76" s="1">
        <v>11705</v>
      </c>
      <c r="D76">
        <v>2.2400000000000002</v>
      </c>
      <c r="E76">
        <v>2.1800000000000002</v>
      </c>
      <c r="F76">
        <v>2.2400000000000002</v>
      </c>
      <c r="G76">
        <v>2.23</v>
      </c>
      <c r="H76">
        <v>2.25</v>
      </c>
      <c r="I76">
        <v>2.2400000000000002</v>
      </c>
      <c r="K76">
        <v>2017</v>
      </c>
    </row>
    <row r="77" spans="1:11" x14ac:dyDescent="0.45">
      <c r="A77" t="s">
        <v>23</v>
      </c>
      <c r="B77">
        <v>245</v>
      </c>
      <c r="C77" s="1">
        <v>162131</v>
      </c>
      <c r="D77">
        <v>2.31</v>
      </c>
      <c r="E77">
        <v>2.11</v>
      </c>
      <c r="F77">
        <v>2.12</v>
      </c>
      <c r="G77">
        <v>2.35</v>
      </c>
      <c r="H77">
        <v>2.0099999999999998</v>
      </c>
      <c r="I77">
        <v>2.0699999999999998</v>
      </c>
      <c r="K77">
        <v>2017</v>
      </c>
    </row>
    <row r="78" spans="1:11" x14ac:dyDescent="0.45">
      <c r="A78" t="s">
        <v>24</v>
      </c>
      <c r="B78" s="1">
        <v>2971</v>
      </c>
      <c r="C78" s="1">
        <v>1933796</v>
      </c>
      <c r="D78">
        <v>2.62</v>
      </c>
      <c r="E78">
        <v>2.37</v>
      </c>
      <c r="F78">
        <v>2.44</v>
      </c>
      <c r="G78">
        <v>2.41</v>
      </c>
      <c r="H78">
        <v>2.08</v>
      </c>
      <c r="I78">
        <v>2.11</v>
      </c>
      <c r="K78">
        <v>2017</v>
      </c>
    </row>
    <row r="79" spans="1:11" x14ac:dyDescent="0.45">
      <c r="C79" t="s">
        <v>11</v>
      </c>
      <c r="D79" t="s">
        <v>12</v>
      </c>
      <c r="E79" t="s">
        <v>13</v>
      </c>
      <c r="F79" t="s">
        <v>11</v>
      </c>
      <c r="G79" t="s">
        <v>12</v>
      </c>
      <c r="H79" t="s">
        <v>13</v>
      </c>
      <c r="K79">
        <v>2017</v>
      </c>
    </row>
    <row r="80" spans="1:11" x14ac:dyDescent="0.45">
      <c r="B80" t="s">
        <v>14</v>
      </c>
      <c r="C80" t="s">
        <v>15</v>
      </c>
      <c r="D80" t="s">
        <v>16</v>
      </c>
      <c r="E80" t="s">
        <v>16</v>
      </c>
      <c r="F80" t="s">
        <v>16</v>
      </c>
      <c r="G80" t="s">
        <v>16</v>
      </c>
      <c r="H80" t="s">
        <v>16</v>
      </c>
      <c r="I80" t="s">
        <v>16</v>
      </c>
      <c r="K80">
        <v>2017</v>
      </c>
    </row>
    <row r="81" spans="2:11" x14ac:dyDescent="0.45">
      <c r="B81">
        <v>386</v>
      </c>
      <c r="C81" s="1">
        <v>165212</v>
      </c>
      <c r="D81">
        <v>2.15</v>
      </c>
      <c r="E81">
        <v>2.16</v>
      </c>
      <c r="F81">
        <v>2.1800000000000002</v>
      </c>
      <c r="G81">
        <v>2.19</v>
      </c>
      <c r="H81">
        <v>1.76</v>
      </c>
      <c r="I81">
        <v>1.78</v>
      </c>
      <c r="J81" t="s">
        <v>25</v>
      </c>
      <c r="K81">
        <v>2017</v>
      </c>
    </row>
    <row r="82" spans="2:11" x14ac:dyDescent="0.45">
      <c r="B82">
        <v>923</v>
      </c>
      <c r="C82" s="1">
        <v>666162</v>
      </c>
      <c r="D82">
        <v>2.74</v>
      </c>
      <c r="E82">
        <v>2.64</v>
      </c>
      <c r="F82">
        <v>2.77</v>
      </c>
      <c r="G82">
        <v>2.4500000000000002</v>
      </c>
      <c r="H82">
        <v>2.1800000000000002</v>
      </c>
      <c r="I82">
        <v>2.23</v>
      </c>
      <c r="J82" t="s">
        <v>26</v>
      </c>
      <c r="K82">
        <v>2017</v>
      </c>
    </row>
    <row r="83" spans="2:11" x14ac:dyDescent="0.45">
      <c r="B83">
        <v>17</v>
      </c>
      <c r="C83" s="1">
        <v>16391</v>
      </c>
      <c r="D83">
        <v>2.11</v>
      </c>
      <c r="E83">
        <v>1.73</v>
      </c>
      <c r="F83">
        <v>1.87</v>
      </c>
      <c r="G83">
        <v>2.13</v>
      </c>
      <c r="H83">
        <v>1.92</v>
      </c>
      <c r="I83">
        <v>1.74</v>
      </c>
      <c r="J83" t="s">
        <v>27</v>
      </c>
      <c r="K83">
        <v>2017</v>
      </c>
    </row>
    <row r="84" spans="2:11" x14ac:dyDescent="0.45">
      <c r="B84">
        <v>730</v>
      </c>
      <c r="C84" s="1">
        <v>231142</v>
      </c>
      <c r="D84">
        <v>2.59</v>
      </c>
      <c r="E84">
        <v>2.44</v>
      </c>
      <c r="F84">
        <v>2.44</v>
      </c>
      <c r="G84">
        <v>2.41</v>
      </c>
      <c r="H84">
        <v>2.08</v>
      </c>
      <c r="I84">
        <v>2.0699999999999998</v>
      </c>
      <c r="J84" t="s">
        <v>28</v>
      </c>
      <c r="K84">
        <v>2017</v>
      </c>
    </row>
    <row r="85" spans="2:11" x14ac:dyDescent="0.45">
      <c r="B85">
        <v>222</v>
      </c>
      <c r="C85" s="1">
        <v>149560</v>
      </c>
      <c r="D85">
        <v>2.8</v>
      </c>
      <c r="E85">
        <v>2.38</v>
      </c>
      <c r="F85">
        <v>2.4700000000000002</v>
      </c>
      <c r="G85">
        <v>2.83</v>
      </c>
      <c r="H85">
        <v>2.37</v>
      </c>
      <c r="I85">
        <v>2.41</v>
      </c>
      <c r="J85" t="s">
        <v>29</v>
      </c>
      <c r="K85">
        <v>2017</v>
      </c>
    </row>
    <row r="86" spans="2:11" x14ac:dyDescent="0.45">
      <c r="B86">
        <v>1</v>
      </c>
      <c r="C86" s="1">
        <v>243121</v>
      </c>
      <c r="E86">
        <v>1.75</v>
      </c>
      <c r="F86">
        <v>1.75</v>
      </c>
      <c r="H86">
        <v>1.75</v>
      </c>
      <c r="I86">
        <v>1.75</v>
      </c>
      <c r="J86" t="s">
        <v>30</v>
      </c>
      <c r="K86">
        <v>2017</v>
      </c>
    </row>
    <row r="87" spans="2:11" x14ac:dyDescent="0.45">
      <c r="B87">
        <v>185</v>
      </c>
      <c r="C87" s="1">
        <v>151442</v>
      </c>
      <c r="D87">
        <v>2.34</v>
      </c>
      <c r="E87">
        <v>2.17</v>
      </c>
      <c r="F87">
        <v>2.1800000000000002</v>
      </c>
      <c r="G87">
        <v>2.42</v>
      </c>
      <c r="H87">
        <v>2.17</v>
      </c>
      <c r="I87">
        <v>2.2200000000000002</v>
      </c>
      <c r="J87" t="s">
        <v>31</v>
      </c>
      <c r="K87">
        <v>2017</v>
      </c>
    </row>
    <row r="88" spans="2:11" x14ac:dyDescent="0.45">
      <c r="B88">
        <v>37</v>
      </c>
      <c r="C88" s="1">
        <v>5829</v>
      </c>
      <c r="D88">
        <v>2.39</v>
      </c>
      <c r="E88">
        <v>2.0099999999999998</v>
      </c>
      <c r="F88">
        <v>2.0299999999999998</v>
      </c>
      <c r="G88">
        <v>2.46</v>
      </c>
      <c r="H88">
        <v>1.86</v>
      </c>
      <c r="I88">
        <v>1.85</v>
      </c>
      <c r="J88" t="s">
        <v>32</v>
      </c>
      <c r="K88">
        <v>2017</v>
      </c>
    </row>
    <row r="89" spans="2:11" x14ac:dyDescent="0.45">
      <c r="B89">
        <v>11</v>
      </c>
      <c r="C89" s="1">
        <v>1717</v>
      </c>
      <c r="E89">
        <v>1.19</v>
      </c>
      <c r="H89">
        <v>1.35</v>
      </c>
      <c r="J89" t="s">
        <v>33</v>
      </c>
      <c r="K89">
        <v>2017</v>
      </c>
    </row>
    <row r="90" spans="2:11" x14ac:dyDescent="0.45">
      <c r="B90">
        <v>35</v>
      </c>
      <c r="C90" s="1">
        <v>15684</v>
      </c>
      <c r="D90">
        <v>2.61</v>
      </c>
      <c r="E90">
        <v>2.58</v>
      </c>
      <c r="F90">
        <v>2.72</v>
      </c>
      <c r="G90">
        <v>2.5499999999999998</v>
      </c>
      <c r="H90">
        <v>2.35</v>
      </c>
      <c r="I90">
        <v>2.48</v>
      </c>
      <c r="J90" t="s">
        <v>34</v>
      </c>
      <c r="K90">
        <v>2017</v>
      </c>
    </row>
    <row r="91" spans="2:11" x14ac:dyDescent="0.45">
      <c r="B91">
        <v>79</v>
      </c>
      <c r="C91" s="1">
        <v>35513</v>
      </c>
      <c r="D91">
        <v>2.5</v>
      </c>
      <c r="E91">
        <v>2.5099999999999998</v>
      </c>
      <c r="F91">
        <v>2.4300000000000002</v>
      </c>
      <c r="G91">
        <v>2.5</v>
      </c>
      <c r="H91">
        <v>2.13</v>
      </c>
      <c r="I91">
        <v>2.0499999999999998</v>
      </c>
      <c r="J91" t="s">
        <v>35</v>
      </c>
      <c r="K91">
        <v>2017</v>
      </c>
    </row>
    <row r="92" spans="2:11" x14ac:dyDescent="0.45">
      <c r="B92">
        <v>33</v>
      </c>
      <c r="C92" s="1">
        <v>35280</v>
      </c>
      <c r="D92">
        <v>2.97</v>
      </c>
      <c r="E92">
        <v>2.7</v>
      </c>
      <c r="F92">
        <v>2.69</v>
      </c>
      <c r="G92">
        <v>2.62</v>
      </c>
      <c r="H92">
        <v>2.2400000000000002</v>
      </c>
      <c r="I92">
        <v>2.2799999999999998</v>
      </c>
      <c r="J92" t="s">
        <v>36</v>
      </c>
      <c r="K92">
        <v>2017</v>
      </c>
    </row>
    <row r="93" spans="2:11" x14ac:dyDescent="0.45">
      <c r="B93">
        <v>8</v>
      </c>
      <c r="C93" s="1">
        <v>65653</v>
      </c>
      <c r="D93">
        <v>3.04</v>
      </c>
      <c r="E93">
        <v>2.83</v>
      </c>
      <c r="F93">
        <v>2.83</v>
      </c>
      <c r="G93">
        <v>3.12</v>
      </c>
      <c r="H93">
        <v>2.8</v>
      </c>
      <c r="I93">
        <v>2.85</v>
      </c>
      <c r="J93" t="s">
        <v>37</v>
      </c>
      <c r="K93">
        <v>2017</v>
      </c>
    </row>
    <row r="94" spans="2:11" x14ac:dyDescent="0.45">
      <c r="B94">
        <v>28</v>
      </c>
      <c r="C94" s="1">
        <v>4965</v>
      </c>
      <c r="D94">
        <v>2.02</v>
      </c>
      <c r="E94">
        <v>1.42</v>
      </c>
      <c r="F94">
        <v>1.5</v>
      </c>
      <c r="G94">
        <v>2.06</v>
      </c>
      <c r="H94">
        <v>1.53</v>
      </c>
      <c r="I94">
        <v>1.55</v>
      </c>
      <c r="J94" t="s">
        <v>38</v>
      </c>
      <c r="K94">
        <v>2017</v>
      </c>
    </row>
    <row r="95" spans="2:11" x14ac:dyDescent="0.45">
      <c r="B95">
        <v>99</v>
      </c>
      <c r="C95" s="1">
        <v>26612</v>
      </c>
      <c r="D95">
        <v>1.67</v>
      </c>
      <c r="E95">
        <v>1.79</v>
      </c>
      <c r="F95">
        <v>1.89</v>
      </c>
      <c r="G95">
        <v>1.64</v>
      </c>
      <c r="H95">
        <v>1.46</v>
      </c>
      <c r="I95">
        <v>1.55</v>
      </c>
      <c r="J95" t="s">
        <v>39</v>
      </c>
      <c r="K95">
        <v>2017</v>
      </c>
    </row>
    <row r="96" spans="2:11" x14ac:dyDescent="0.45">
      <c r="B96">
        <v>42</v>
      </c>
      <c r="C96" s="1">
        <v>40158</v>
      </c>
      <c r="D96">
        <v>2.5299999999999998</v>
      </c>
      <c r="E96">
        <v>2.5099999999999998</v>
      </c>
      <c r="F96">
        <v>2.39</v>
      </c>
      <c r="G96">
        <v>2.13</v>
      </c>
      <c r="H96">
        <v>2.0299999999999998</v>
      </c>
      <c r="I96">
        <v>1.98</v>
      </c>
      <c r="J96" t="s">
        <v>40</v>
      </c>
      <c r="K96">
        <v>2017</v>
      </c>
    </row>
    <row r="97" spans="1:11" x14ac:dyDescent="0.45">
      <c r="B97">
        <v>20</v>
      </c>
      <c r="C97" s="1">
        <v>14395</v>
      </c>
      <c r="D97">
        <v>2.5099999999999998</v>
      </c>
      <c r="E97">
        <v>2.4500000000000002</v>
      </c>
      <c r="F97">
        <v>2.44</v>
      </c>
      <c r="G97">
        <v>2.42</v>
      </c>
      <c r="H97">
        <v>2.37</v>
      </c>
      <c r="I97">
        <v>2.34</v>
      </c>
      <c r="J97" t="s">
        <v>41</v>
      </c>
      <c r="K97">
        <v>2017</v>
      </c>
    </row>
    <row r="98" spans="1:11" x14ac:dyDescent="0.45">
      <c r="B98">
        <v>15</v>
      </c>
      <c r="C98" s="1">
        <v>1164</v>
      </c>
      <c r="D98">
        <v>2.52</v>
      </c>
      <c r="E98">
        <v>2.0499999999999998</v>
      </c>
      <c r="F98">
        <v>2.2599999999999998</v>
      </c>
      <c r="G98">
        <v>2.44</v>
      </c>
      <c r="H98">
        <v>1.9</v>
      </c>
      <c r="I98">
        <v>2.14</v>
      </c>
      <c r="J98" t="s">
        <v>42</v>
      </c>
      <c r="K98">
        <v>2017</v>
      </c>
    </row>
    <row r="99" spans="1:11" x14ac:dyDescent="0.45">
      <c r="B99">
        <v>1</v>
      </c>
      <c r="C99">
        <v>114</v>
      </c>
      <c r="E99">
        <v>1.7</v>
      </c>
      <c r="F99">
        <v>1.6</v>
      </c>
      <c r="H99">
        <v>1.7</v>
      </c>
      <c r="I99">
        <v>1.6</v>
      </c>
      <c r="J99" t="s">
        <v>44</v>
      </c>
      <c r="K99">
        <v>2017</v>
      </c>
    </row>
    <row r="100" spans="1:11" x14ac:dyDescent="0.45">
      <c r="B100">
        <v>16</v>
      </c>
      <c r="C100" s="1">
        <v>13304</v>
      </c>
      <c r="D100">
        <v>2.21</v>
      </c>
      <c r="E100">
        <v>2.19</v>
      </c>
      <c r="F100">
        <v>2.11</v>
      </c>
      <c r="G100">
        <v>1.94</v>
      </c>
      <c r="H100">
        <v>1.81</v>
      </c>
      <c r="I100">
        <v>1.69</v>
      </c>
      <c r="J100" t="s">
        <v>45</v>
      </c>
      <c r="K100">
        <v>2017</v>
      </c>
    </row>
    <row r="101" spans="1:11" x14ac:dyDescent="0.45">
      <c r="B101">
        <v>39</v>
      </c>
      <c r="C101" s="1">
        <v>15678</v>
      </c>
      <c r="D101">
        <v>2.74</v>
      </c>
      <c r="E101">
        <v>2.86</v>
      </c>
      <c r="F101">
        <v>2.91</v>
      </c>
      <c r="G101">
        <v>2.3199999999999998</v>
      </c>
      <c r="H101">
        <v>2.06</v>
      </c>
      <c r="I101">
        <v>1.99</v>
      </c>
      <c r="J101" t="s">
        <v>46</v>
      </c>
      <c r="K101">
        <v>2017</v>
      </c>
    </row>
    <row r="102" spans="1:11" x14ac:dyDescent="0.45">
      <c r="B102">
        <v>15</v>
      </c>
      <c r="C102" s="1">
        <v>9768</v>
      </c>
      <c r="D102">
        <v>2.2400000000000002</v>
      </c>
      <c r="E102">
        <v>2.2000000000000002</v>
      </c>
      <c r="F102">
        <v>2.2200000000000002</v>
      </c>
      <c r="G102">
        <v>2.83</v>
      </c>
      <c r="H102">
        <v>2.6</v>
      </c>
      <c r="I102">
        <v>2.5499999999999998</v>
      </c>
      <c r="J102" t="s">
        <v>47</v>
      </c>
      <c r="K102">
        <v>2017</v>
      </c>
    </row>
    <row r="103" spans="1:11" x14ac:dyDescent="0.45">
      <c r="B103">
        <v>14</v>
      </c>
      <c r="C103" s="1">
        <v>8821</v>
      </c>
      <c r="D103">
        <v>2.2400000000000002</v>
      </c>
      <c r="E103">
        <v>2.23</v>
      </c>
      <c r="F103">
        <v>2.2400000000000002</v>
      </c>
      <c r="G103">
        <v>2.23</v>
      </c>
      <c r="H103">
        <v>2.21</v>
      </c>
      <c r="I103">
        <v>2.2400000000000002</v>
      </c>
      <c r="J103" t="s">
        <v>48</v>
      </c>
      <c r="K103">
        <v>2017</v>
      </c>
    </row>
    <row r="104" spans="1:11" x14ac:dyDescent="0.45">
      <c r="B104">
        <v>4</v>
      </c>
      <c r="C104" s="1">
        <v>2884</v>
      </c>
      <c r="E104">
        <v>2.04</v>
      </c>
      <c r="H104">
        <v>2.38</v>
      </c>
      <c r="J104" t="s">
        <v>49</v>
      </c>
      <c r="K104">
        <v>2017</v>
      </c>
    </row>
    <row r="105" spans="1:11" x14ac:dyDescent="0.45">
      <c r="B105">
        <v>11</v>
      </c>
      <c r="C105" s="1">
        <v>13227</v>
      </c>
      <c r="D105">
        <v>2.48</v>
      </c>
      <c r="E105">
        <v>2.5299999999999998</v>
      </c>
      <c r="F105">
        <v>2.2999999999999998</v>
      </c>
      <c r="G105">
        <v>2.39</v>
      </c>
      <c r="H105">
        <v>2.27</v>
      </c>
      <c r="I105">
        <v>2.14</v>
      </c>
      <c r="J105" t="s">
        <v>50</v>
      </c>
      <c r="K105">
        <v>2017</v>
      </c>
    </row>
    <row r="106" spans="1:11" x14ac:dyDescent="0.45">
      <c r="C106" t="s">
        <v>11</v>
      </c>
      <c r="D106" t="s">
        <v>12</v>
      </c>
      <c r="E106" t="s">
        <v>13</v>
      </c>
      <c r="F106" t="s">
        <v>11</v>
      </c>
      <c r="G106" t="s">
        <v>12</v>
      </c>
      <c r="H106" t="s">
        <v>13</v>
      </c>
      <c r="K106">
        <v>2017</v>
      </c>
    </row>
    <row r="107" spans="1:11" x14ac:dyDescent="0.45">
      <c r="B107" t="s">
        <v>14</v>
      </c>
      <c r="C107" t="s">
        <v>15</v>
      </c>
      <c r="D107" t="s">
        <v>51</v>
      </c>
      <c r="E107" t="s">
        <v>51</v>
      </c>
      <c r="F107" t="s">
        <v>51</v>
      </c>
      <c r="G107" t="s">
        <v>51</v>
      </c>
      <c r="H107" t="s">
        <v>51</v>
      </c>
      <c r="I107" t="s">
        <v>51</v>
      </c>
      <c r="K107">
        <v>2017</v>
      </c>
    </row>
    <row r="108" spans="1:11" x14ac:dyDescent="0.45">
      <c r="A108" t="s">
        <v>17</v>
      </c>
      <c r="B108" s="1">
        <v>1555</v>
      </c>
      <c r="C108" s="1">
        <v>693011</v>
      </c>
      <c r="D108" s="1">
        <v>740471</v>
      </c>
      <c r="E108" s="1">
        <v>703871</v>
      </c>
      <c r="F108" s="1">
        <v>792050</v>
      </c>
      <c r="G108" s="1">
        <v>625241</v>
      </c>
      <c r="H108" s="1">
        <v>534161</v>
      </c>
      <c r="I108" s="1">
        <v>558883</v>
      </c>
      <c r="K108">
        <v>2017</v>
      </c>
    </row>
    <row r="109" spans="1:11" x14ac:dyDescent="0.45">
      <c r="A109" t="s">
        <v>18</v>
      </c>
      <c r="B109">
        <v>27</v>
      </c>
      <c r="C109" s="1">
        <v>22788</v>
      </c>
      <c r="D109" s="1">
        <v>611407</v>
      </c>
      <c r="E109" s="1">
        <v>532139</v>
      </c>
      <c r="F109" s="1">
        <v>534277</v>
      </c>
      <c r="G109" s="1">
        <v>535441</v>
      </c>
      <c r="H109" s="1">
        <v>452389</v>
      </c>
      <c r="I109" s="1">
        <v>417839</v>
      </c>
      <c r="K109">
        <v>2017</v>
      </c>
    </row>
    <row r="110" spans="1:11" x14ac:dyDescent="0.45">
      <c r="A110" t="s">
        <v>19</v>
      </c>
      <c r="B110">
        <v>246</v>
      </c>
      <c r="C110" s="1">
        <v>110532</v>
      </c>
      <c r="D110" s="1">
        <v>645796</v>
      </c>
      <c r="E110" s="1">
        <v>468947</v>
      </c>
      <c r="F110" s="1">
        <v>621674</v>
      </c>
      <c r="G110" s="1">
        <v>541461</v>
      </c>
      <c r="H110" s="1">
        <v>278253</v>
      </c>
      <c r="I110" s="1">
        <v>265600</v>
      </c>
      <c r="K110">
        <v>2017</v>
      </c>
    </row>
    <row r="111" spans="1:11" x14ac:dyDescent="0.45">
      <c r="A111" t="s">
        <v>20</v>
      </c>
      <c r="B111">
        <v>12</v>
      </c>
      <c r="C111" s="1">
        <v>13342</v>
      </c>
      <c r="D111" s="1">
        <v>1050488</v>
      </c>
      <c r="E111" s="1">
        <v>1053994</v>
      </c>
      <c r="F111" s="1">
        <v>936421</v>
      </c>
      <c r="G111" s="1">
        <v>869241</v>
      </c>
      <c r="H111" s="1">
        <v>820457</v>
      </c>
      <c r="I111" s="1">
        <v>624677</v>
      </c>
      <c r="K111">
        <v>2017</v>
      </c>
    </row>
    <row r="112" spans="1:11" x14ac:dyDescent="0.45">
      <c r="A112" t="s">
        <v>21</v>
      </c>
      <c r="B112">
        <v>12</v>
      </c>
      <c r="C112" s="1">
        <v>6491</v>
      </c>
      <c r="D112" s="1">
        <v>722221</v>
      </c>
      <c r="E112" s="1">
        <v>687695</v>
      </c>
      <c r="F112" s="1">
        <v>514502</v>
      </c>
      <c r="G112" s="1">
        <v>671551</v>
      </c>
      <c r="H112" s="1">
        <v>642839</v>
      </c>
      <c r="I112" s="1">
        <v>514502</v>
      </c>
      <c r="K112">
        <v>2017</v>
      </c>
    </row>
    <row r="113" spans="1:11" x14ac:dyDescent="0.45">
      <c r="A113" t="s">
        <v>23</v>
      </c>
      <c r="B113">
        <v>241</v>
      </c>
      <c r="C113" s="1">
        <v>161204</v>
      </c>
      <c r="D113" s="1">
        <v>751327</v>
      </c>
      <c r="E113" s="1">
        <v>691171</v>
      </c>
      <c r="F113" s="1">
        <v>651923</v>
      </c>
      <c r="G113" s="1">
        <v>632652</v>
      </c>
      <c r="H113" s="1">
        <v>546112</v>
      </c>
      <c r="I113" s="1">
        <v>556889</v>
      </c>
      <c r="K113">
        <v>2017</v>
      </c>
    </row>
    <row r="114" spans="1:11" x14ac:dyDescent="0.45">
      <c r="A114" t="s">
        <v>24</v>
      </c>
      <c r="B114" s="1">
        <v>2093</v>
      </c>
      <c r="C114" s="1">
        <v>1007368</v>
      </c>
      <c r="D114" s="1">
        <v>729799</v>
      </c>
      <c r="E114" s="1">
        <v>676710</v>
      </c>
      <c r="F114" s="1">
        <v>752489</v>
      </c>
      <c r="G114" s="1">
        <v>616333</v>
      </c>
      <c r="H114" s="1">
        <v>506669</v>
      </c>
      <c r="I114" s="1">
        <v>519478</v>
      </c>
      <c r="K114">
        <v>2017</v>
      </c>
    </row>
    <row r="115" spans="1:11" x14ac:dyDescent="0.45">
      <c r="C115" t="s">
        <v>11</v>
      </c>
      <c r="D115" t="s">
        <v>12</v>
      </c>
      <c r="E115" t="s">
        <v>13</v>
      </c>
      <c r="F115" t="s">
        <v>11</v>
      </c>
      <c r="G115" t="s">
        <v>12</v>
      </c>
      <c r="H115" t="s">
        <v>13</v>
      </c>
      <c r="K115">
        <v>2017</v>
      </c>
    </row>
    <row r="116" spans="1:11" x14ac:dyDescent="0.45">
      <c r="B116" t="s">
        <v>14</v>
      </c>
      <c r="C116" t="s">
        <v>15</v>
      </c>
      <c r="D116" t="s">
        <v>51</v>
      </c>
      <c r="E116" t="s">
        <v>51</v>
      </c>
      <c r="F116" t="s">
        <v>51</v>
      </c>
      <c r="G116" t="s">
        <v>51</v>
      </c>
      <c r="H116" t="s">
        <v>51</v>
      </c>
      <c r="I116" t="s">
        <v>51</v>
      </c>
      <c r="K116">
        <v>2017</v>
      </c>
    </row>
    <row r="117" spans="1:11" x14ac:dyDescent="0.45">
      <c r="B117">
        <v>368</v>
      </c>
      <c r="C117" s="1">
        <v>149354</v>
      </c>
      <c r="D117" s="1">
        <v>596880</v>
      </c>
      <c r="E117" s="1">
        <v>659770</v>
      </c>
      <c r="F117" s="1">
        <v>616298</v>
      </c>
      <c r="G117" s="1">
        <v>534265</v>
      </c>
      <c r="H117" s="1">
        <v>457016</v>
      </c>
      <c r="I117" s="1">
        <v>475397</v>
      </c>
      <c r="J117" t="s">
        <v>25</v>
      </c>
      <c r="K117">
        <v>2017</v>
      </c>
    </row>
    <row r="118" spans="1:11" x14ac:dyDescent="0.45">
      <c r="B118">
        <v>230</v>
      </c>
      <c r="C118" s="1">
        <v>94866</v>
      </c>
      <c r="D118" s="1">
        <v>702059</v>
      </c>
      <c r="E118" s="1">
        <v>649322</v>
      </c>
      <c r="F118" s="1">
        <v>943794</v>
      </c>
      <c r="G118" s="1">
        <v>549296</v>
      </c>
      <c r="H118" s="1">
        <v>470779</v>
      </c>
      <c r="I118" s="1">
        <v>556528</v>
      </c>
      <c r="J118" t="s">
        <v>26</v>
      </c>
      <c r="K118">
        <v>2017</v>
      </c>
    </row>
    <row r="119" spans="1:11" x14ac:dyDescent="0.45">
      <c r="B119">
        <v>14</v>
      </c>
      <c r="C119" s="1">
        <v>15725</v>
      </c>
      <c r="D119" s="1">
        <v>636682</v>
      </c>
      <c r="E119" s="1">
        <v>468300</v>
      </c>
      <c r="F119" s="1">
        <v>581775</v>
      </c>
      <c r="G119" s="1">
        <v>607397</v>
      </c>
      <c r="H119" s="1">
        <v>525995</v>
      </c>
      <c r="I119" s="1">
        <v>490993</v>
      </c>
      <c r="J119" t="s">
        <v>27</v>
      </c>
      <c r="K119">
        <v>2017</v>
      </c>
    </row>
    <row r="120" spans="1:11" x14ac:dyDescent="0.45">
      <c r="B120">
        <v>587</v>
      </c>
      <c r="C120" s="1">
        <v>201345</v>
      </c>
      <c r="D120" s="1">
        <v>775357</v>
      </c>
      <c r="E120" s="1">
        <v>726231</v>
      </c>
      <c r="F120" s="1">
        <v>730640</v>
      </c>
      <c r="G120" s="1">
        <v>645207</v>
      </c>
      <c r="H120" s="1">
        <v>558902</v>
      </c>
      <c r="I120" s="1">
        <v>554960</v>
      </c>
      <c r="J120" t="s">
        <v>28</v>
      </c>
      <c r="K120">
        <v>2017</v>
      </c>
    </row>
    <row r="121" spans="1:11" x14ac:dyDescent="0.45">
      <c r="B121">
        <v>223</v>
      </c>
      <c r="C121" s="1">
        <v>150121</v>
      </c>
      <c r="D121" s="1">
        <v>778037</v>
      </c>
      <c r="E121" s="1">
        <v>683570</v>
      </c>
      <c r="F121" s="1">
        <v>702824</v>
      </c>
      <c r="G121" s="1">
        <v>694512</v>
      </c>
      <c r="H121" s="1">
        <v>593779</v>
      </c>
      <c r="I121" s="1">
        <v>610579</v>
      </c>
      <c r="J121" t="s">
        <v>29</v>
      </c>
      <c r="K121">
        <v>2017</v>
      </c>
    </row>
    <row r="122" spans="1:11" x14ac:dyDescent="0.45">
      <c r="B122">
        <v>185</v>
      </c>
      <c r="C122" s="1">
        <v>151475</v>
      </c>
      <c r="D122" s="1">
        <v>764959</v>
      </c>
      <c r="E122" s="1">
        <v>716420</v>
      </c>
      <c r="F122" s="1">
        <v>696619</v>
      </c>
      <c r="G122" s="1">
        <v>680487</v>
      </c>
      <c r="H122" s="1">
        <v>617860</v>
      </c>
      <c r="I122" s="1">
        <v>636226</v>
      </c>
      <c r="J122" t="s">
        <v>31</v>
      </c>
      <c r="K122">
        <v>2017</v>
      </c>
    </row>
    <row r="123" spans="1:11" x14ac:dyDescent="0.45">
      <c r="B123">
        <v>29</v>
      </c>
      <c r="C123" s="1">
        <v>4377</v>
      </c>
      <c r="D123" s="1">
        <v>591969</v>
      </c>
      <c r="E123" s="1">
        <v>435925</v>
      </c>
      <c r="F123" s="1">
        <v>539964</v>
      </c>
      <c r="G123" s="1">
        <v>557530</v>
      </c>
      <c r="H123" s="1">
        <v>399149</v>
      </c>
      <c r="I123" s="1">
        <v>442386</v>
      </c>
      <c r="J123" t="s">
        <v>32</v>
      </c>
      <c r="K123">
        <v>2017</v>
      </c>
    </row>
    <row r="124" spans="1:11" x14ac:dyDescent="0.45">
      <c r="B124">
        <v>206</v>
      </c>
      <c r="C124" s="1">
        <v>98115</v>
      </c>
      <c r="D124" s="1">
        <v>669967</v>
      </c>
      <c r="E124" s="1">
        <v>488833</v>
      </c>
      <c r="F124" s="1">
        <v>485817</v>
      </c>
      <c r="G124" s="1">
        <v>554413</v>
      </c>
      <c r="H124" s="1">
        <v>264758</v>
      </c>
      <c r="I124" s="1">
        <v>256663</v>
      </c>
      <c r="J124" t="s">
        <v>52</v>
      </c>
      <c r="K124">
        <v>2017</v>
      </c>
    </row>
    <row r="125" spans="1:11" x14ac:dyDescent="0.45">
      <c r="B125">
        <v>37</v>
      </c>
      <c r="C125" s="1">
        <v>15758</v>
      </c>
      <c r="D125" s="1">
        <v>767922</v>
      </c>
      <c r="E125" s="1">
        <v>834244</v>
      </c>
      <c r="F125" s="1">
        <v>893587</v>
      </c>
      <c r="G125" s="1">
        <v>756139</v>
      </c>
      <c r="H125" s="1">
        <v>687573</v>
      </c>
      <c r="I125" s="1">
        <v>776153</v>
      </c>
      <c r="J125" t="s">
        <v>34</v>
      </c>
      <c r="K125">
        <v>2017</v>
      </c>
    </row>
    <row r="126" spans="1:11" x14ac:dyDescent="0.45">
      <c r="B126">
        <v>57</v>
      </c>
      <c r="C126" s="1">
        <v>32427</v>
      </c>
      <c r="D126" s="1">
        <v>683623</v>
      </c>
      <c r="E126" s="1">
        <v>795310</v>
      </c>
      <c r="F126" s="1">
        <v>669284</v>
      </c>
      <c r="G126" s="1">
        <v>615234</v>
      </c>
      <c r="H126" s="1">
        <v>579760</v>
      </c>
      <c r="I126" s="1">
        <v>534705</v>
      </c>
      <c r="J126" t="s">
        <v>35</v>
      </c>
      <c r="K126">
        <v>2017</v>
      </c>
    </row>
    <row r="127" spans="1:11" x14ac:dyDescent="0.45">
      <c r="B127">
        <v>36</v>
      </c>
      <c r="C127" s="1">
        <v>12125</v>
      </c>
      <c r="D127" s="1">
        <v>430595</v>
      </c>
      <c r="E127" s="1">
        <v>304157</v>
      </c>
      <c r="F127" s="1">
        <v>281922</v>
      </c>
      <c r="G127" s="1">
        <v>412684</v>
      </c>
      <c r="H127" s="1">
        <v>312230</v>
      </c>
      <c r="I127" s="1">
        <v>302258</v>
      </c>
      <c r="J127" t="s">
        <v>38</v>
      </c>
      <c r="K127">
        <v>2017</v>
      </c>
    </row>
    <row r="128" spans="1:11" x14ac:dyDescent="0.45">
      <c r="B128">
        <v>42</v>
      </c>
      <c r="C128" s="1">
        <v>40158</v>
      </c>
      <c r="D128" s="1">
        <v>751395</v>
      </c>
      <c r="E128" s="1">
        <v>746432</v>
      </c>
      <c r="F128" s="1">
        <v>761752</v>
      </c>
      <c r="G128" s="1">
        <v>585055</v>
      </c>
      <c r="H128" s="1">
        <v>551967</v>
      </c>
      <c r="I128" s="1">
        <v>560191</v>
      </c>
      <c r="J128" t="s">
        <v>40</v>
      </c>
      <c r="K128">
        <v>2017</v>
      </c>
    </row>
    <row r="129" spans="2:11" x14ac:dyDescent="0.45">
      <c r="B129">
        <v>15</v>
      </c>
      <c r="C129" s="1">
        <v>1148</v>
      </c>
      <c r="D129" s="1">
        <v>658246</v>
      </c>
      <c r="E129" s="1">
        <v>537387</v>
      </c>
      <c r="F129" s="1">
        <v>645340</v>
      </c>
      <c r="G129" s="1">
        <v>591093</v>
      </c>
      <c r="H129" s="1">
        <v>471443</v>
      </c>
      <c r="I129" s="1">
        <v>515083</v>
      </c>
      <c r="J129" t="s">
        <v>42</v>
      </c>
      <c r="K129">
        <v>2017</v>
      </c>
    </row>
    <row r="130" spans="2:11" x14ac:dyDescent="0.45">
      <c r="B130">
        <v>1</v>
      </c>
      <c r="C130">
        <v>114</v>
      </c>
      <c r="E130" s="1">
        <v>405734</v>
      </c>
      <c r="F130" s="1">
        <v>372548</v>
      </c>
      <c r="H130" s="1">
        <v>405734</v>
      </c>
      <c r="I130" s="1">
        <v>372548</v>
      </c>
      <c r="J130" t="s">
        <v>44</v>
      </c>
      <c r="K130">
        <v>2017</v>
      </c>
    </row>
    <row r="131" spans="2:11" x14ac:dyDescent="0.45">
      <c r="B131">
        <v>15</v>
      </c>
      <c r="C131" s="1">
        <v>13099</v>
      </c>
      <c r="D131" s="1">
        <v>606933</v>
      </c>
      <c r="E131" s="1">
        <v>614403</v>
      </c>
      <c r="F131" s="1">
        <v>585000</v>
      </c>
      <c r="G131" s="1">
        <v>497174</v>
      </c>
      <c r="H131" s="1">
        <v>472955</v>
      </c>
      <c r="I131" s="1">
        <v>441096</v>
      </c>
      <c r="J131" t="s">
        <v>45</v>
      </c>
      <c r="K131">
        <v>2017</v>
      </c>
    </row>
    <row r="132" spans="2:11" x14ac:dyDescent="0.45">
      <c r="B132">
        <v>37</v>
      </c>
      <c r="C132" s="1">
        <v>13934</v>
      </c>
      <c r="D132" s="1">
        <v>840547</v>
      </c>
      <c r="E132" s="1">
        <v>837550</v>
      </c>
      <c r="F132" s="1">
        <v>883328</v>
      </c>
      <c r="G132" s="1">
        <v>573723</v>
      </c>
      <c r="H132" s="1">
        <v>515844</v>
      </c>
      <c r="I132" s="1">
        <v>507550</v>
      </c>
      <c r="J132" t="s">
        <v>46</v>
      </c>
      <c r="K132">
        <v>2017</v>
      </c>
    </row>
    <row r="133" spans="2:11" x14ac:dyDescent="0.45">
      <c r="B133">
        <v>11</v>
      </c>
      <c r="C133" s="1">
        <v>13227</v>
      </c>
      <c r="D133" s="1">
        <v>1053443</v>
      </c>
      <c r="E133" s="1">
        <v>1057179</v>
      </c>
      <c r="F133" s="1">
        <v>943631</v>
      </c>
      <c r="G133" s="1">
        <v>879446</v>
      </c>
      <c r="H133" s="1">
        <v>832520</v>
      </c>
      <c r="I133" s="1">
        <v>779257</v>
      </c>
      <c r="J133" t="s">
        <v>50</v>
      </c>
      <c r="K133">
        <v>2017</v>
      </c>
    </row>
  </sheetData>
  <phoneticPr fontId="18"/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5"/>
  <sheetViews>
    <sheetView topLeftCell="A82" workbookViewId="0">
      <selection activeCell="A73" sqref="A73:K107"/>
    </sheetView>
  </sheetViews>
  <sheetFormatPr defaultRowHeight="18" x14ac:dyDescent="0.45"/>
  <sheetData>
    <row r="1" spans="1:11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45">
      <c r="C2" t="s">
        <v>53</v>
      </c>
      <c r="D2" t="s">
        <v>54</v>
      </c>
      <c r="E2" t="s">
        <v>55</v>
      </c>
      <c r="F2" t="s">
        <v>53</v>
      </c>
      <c r="G2" t="s">
        <v>54</v>
      </c>
      <c r="H2" t="s">
        <v>55</v>
      </c>
      <c r="K2">
        <v>2018</v>
      </c>
    </row>
    <row r="3" spans="1:11" x14ac:dyDescent="0.45">
      <c r="B3" t="s">
        <v>14</v>
      </c>
      <c r="C3" t="s">
        <v>15</v>
      </c>
      <c r="D3" t="s">
        <v>16</v>
      </c>
      <c r="E3" t="s">
        <v>16</v>
      </c>
      <c r="F3" t="s">
        <v>16</v>
      </c>
      <c r="G3" t="s">
        <v>16</v>
      </c>
      <c r="H3" t="s">
        <v>16</v>
      </c>
      <c r="I3" t="s">
        <v>16</v>
      </c>
      <c r="K3">
        <v>2018</v>
      </c>
    </row>
    <row r="4" spans="1:11" x14ac:dyDescent="0.45">
      <c r="A4" t="s">
        <v>17</v>
      </c>
      <c r="B4" s="1">
        <v>1994</v>
      </c>
      <c r="C4" s="1">
        <v>1471740</v>
      </c>
      <c r="D4">
        <v>5.46</v>
      </c>
      <c r="E4">
        <v>5.24</v>
      </c>
      <c r="F4">
        <v>5.12</v>
      </c>
      <c r="G4">
        <v>4.9800000000000004</v>
      </c>
      <c r="H4">
        <v>4.51</v>
      </c>
      <c r="I4">
        <v>4.43</v>
      </c>
      <c r="K4">
        <v>2018</v>
      </c>
    </row>
    <row r="5" spans="1:11" x14ac:dyDescent="0.45">
      <c r="A5" t="s">
        <v>18</v>
      </c>
      <c r="B5">
        <v>90</v>
      </c>
      <c r="C5" s="1">
        <v>102654</v>
      </c>
      <c r="D5">
        <v>4.29</v>
      </c>
      <c r="E5">
        <v>3.75</v>
      </c>
      <c r="F5">
        <v>3.77</v>
      </c>
      <c r="G5">
        <v>4.2</v>
      </c>
      <c r="H5">
        <v>3.6</v>
      </c>
      <c r="I5">
        <v>3.52</v>
      </c>
      <c r="K5">
        <v>2018</v>
      </c>
    </row>
    <row r="6" spans="1:11" x14ac:dyDescent="0.45">
      <c r="A6" t="s">
        <v>19</v>
      </c>
      <c r="B6">
        <v>211</v>
      </c>
      <c r="C6" s="1">
        <v>147627</v>
      </c>
      <c r="D6">
        <v>5.22</v>
      </c>
      <c r="E6">
        <v>4.53</v>
      </c>
      <c r="F6">
        <v>4.6900000000000004</v>
      </c>
      <c r="G6">
        <v>4.91</v>
      </c>
      <c r="H6">
        <v>3.53</v>
      </c>
      <c r="I6">
        <v>3.48</v>
      </c>
      <c r="K6">
        <v>2018</v>
      </c>
    </row>
    <row r="7" spans="1:11" x14ac:dyDescent="0.45">
      <c r="A7" t="s">
        <v>20</v>
      </c>
      <c r="B7">
        <v>28</v>
      </c>
      <c r="C7" s="1">
        <v>252707</v>
      </c>
      <c r="D7">
        <v>4.3099999999999996</v>
      </c>
      <c r="E7">
        <v>4.3</v>
      </c>
      <c r="F7">
        <v>4.0199999999999996</v>
      </c>
      <c r="G7">
        <v>4.45</v>
      </c>
      <c r="H7">
        <v>3.83</v>
      </c>
      <c r="I7">
        <v>3.18</v>
      </c>
      <c r="K7">
        <v>2018</v>
      </c>
    </row>
    <row r="8" spans="1:11" x14ac:dyDescent="0.45">
      <c r="A8" t="s">
        <v>21</v>
      </c>
      <c r="B8">
        <v>33</v>
      </c>
      <c r="C8" s="1">
        <v>19810</v>
      </c>
      <c r="D8">
        <v>4.22</v>
      </c>
      <c r="E8">
        <v>4.12</v>
      </c>
      <c r="F8">
        <v>4.0999999999999996</v>
      </c>
      <c r="G8">
        <v>5.08</v>
      </c>
      <c r="H8">
        <v>4.97</v>
      </c>
      <c r="I8">
        <v>4.83</v>
      </c>
      <c r="K8">
        <v>2018</v>
      </c>
    </row>
    <row r="9" spans="1:11" x14ac:dyDescent="0.45">
      <c r="A9" t="s">
        <v>22</v>
      </c>
      <c r="B9">
        <v>21</v>
      </c>
      <c r="C9" s="1">
        <v>10285</v>
      </c>
      <c r="D9">
        <v>4.41</v>
      </c>
      <c r="E9">
        <v>4.4000000000000004</v>
      </c>
      <c r="F9">
        <v>4.41</v>
      </c>
      <c r="G9">
        <v>4.53</v>
      </c>
      <c r="H9">
        <v>4.5</v>
      </c>
      <c r="I9">
        <v>4.5</v>
      </c>
      <c r="K9">
        <v>2018</v>
      </c>
    </row>
    <row r="10" spans="1:11" x14ac:dyDescent="0.45">
      <c r="A10" t="s">
        <v>23</v>
      </c>
      <c r="B10">
        <v>222</v>
      </c>
      <c r="C10" s="1">
        <v>170046</v>
      </c>
      <c r="D10">
        <v>4.59</v>
      </c>
      <c r="E10">
        <v>4.2300000000000004</v>
      </c>
      <c r="F10">
        <v>4.0999999999999996</v>
      </c>
      <c r="G10">
        <v>4.6500000000000004</v>
      </c>
      <c r="H10">
        <v>4.1399999999999997</v>
      </c>
      <c r="I10">
        <v>4.13</v>
      </c>
      <c r="K10">
        <v>2018</v>
      </c>
    </row>
    <row r="11" spans="1:11" x14ac:dyDescent="0.45">
      <c r="A11" t="s">
        <v>24</v>
      </c>
      <c r="B11" s="1">
        <v>2599</v>
      </c>
      <c r="C11" s="1">
        <v>2174869</v>
      </c>
      <c r="D11">
        <v>5.14</v>
      </c>
      <c r="E11">
        <v>4.92</v>
      </c>
      <c r="F11">
        <v>4.8099999999999996</v>
      </c>
      <c r="G11">
        <v>4.91</v>
      </c>
      <c r="H11">
        <v>4.37</v>
      </c>
      <c r="I11">
        <v>4.28</v>
      </c>
      <c r="K11">
        <v>2018</v>
      </c>
    </row>
    <row r="12" spans="1:11" x14ac:dyDescent="0.45">
      <c r="C12" t="s">
        <v>53</v>
      </c>
      <c r="D12" t="s">
        <v>54</v>
      </c>
      <c r="E12" t="s">
        <v>55</v>
      </c>
      <c r="F12" t="s">
        <v>53</v>
      </c>
      <c r="G12" t="s">
        <v>54</v>
      </c>
      <c r="H12" t="s">
        <v>55</v>
      </c>
      <c r="K12">
        <v>2018</v>
      </c>
    </row>
    <row r="13" spans="1:11" x14ac:dyDescent="0.45">
      <c r="B13" t="s">
        <v>14</v>
      </c>
      <c r="C13" t="s">
        <v>15</v>
      </c>
      <c r="D13" t="s">
        <v>16</v>
      </c>
      <c r="E13" t="s">
        <v>16</v>
      </c>
      <c r="F13" t="s">
        <v>16</v>
      </c>
      <c r="G13" t="s">
        <v>16</v>
      </c>
      <c r="H13" t="s">
        <v>16</v>
      </c>
      <c r="I13" t="s">
        <v>16</v>
      </c>
      <c r="K13">
        <v>2018</v>
      </c>
    </row>
    <row r="14" spans="1:11" x14ac:dyDescent="0.45">
      <c r="B14">
        <v>215</v>
      </c>
      <c r="C14" s="1">
        <v>155580</v>
      </c>
      <c r="D14">
        <v>4.33</v>
      </c>
      <c r="E14">
        <v>3.98</v>
      </c>
      <c r="F14">
        <v>4.16</v>
      </c>
      <c r="G14">
        <v>4.42</v>
      </c>
      <c r="H14">
        <v>3.89</v>
      </c>
      <c r="I14">
        <v>3.85</v>
      </c>
      <c r="J14" t="s">
        <v>25</v>
      </c>
      <c r="K14">
        <v>2018</v>
      </c>
    </row>
    <row r="15" spans="1:11" x14ac:dyDescent="0.45">
      <c r="B15">
        <v>927</v>
      </c>
      <c r="C15" s="1">
        <v>713092</v>
      </c>
      <c r="D15">
        <v>5.52</v>
      </c>
      <c r="E15">
        <v>5.4</v>
      </c>
      <c r="F15">
        <v>5.28</v>
      </c>
      <c r="G15">
        <v>4.8600000000000003</v>
      </c>
      <c r="H15">
        <v>4.46</v>
      </c>
      <c r="I15">
        <v>4.43</v>
      </c>
      <c r="J15" t="s">
        <v>26</v>
      </c>
      <c r="K15">
        <v>2018</v>
      </c>
    </row>
    <row r="16" spans="1:11" x14ac:dyDescent="0.45">
      <c r="B16">
        <v>55</v>
      </c>
      <c r="C16" s="1">
        <v>199298</v>
      </c>
      <c r="D16">
        <v>5.68</v>
      </c>
      <c r="E16">
        <v>5.19</v>
      </c>
      <c r="F16">
        <v>5.01</v>
      </c>
      <c r="G16">
        <v>4.9000000000000004</v>
      </c>
      <c r="H16">
        <v>4.63</v>
      </c>
      <c r="I16">
        <v>4.49</v>
      </c>
      <c r="J16" t="s">
        <v>27</v>
      </c>
      <c r="K16">
        <v>2018</v>
      </c>
    </row>
    <row r="17" spans="2:11" x14ac:dyDescent="0.45">
      <c r="B17">
        <v>388</v>
      </c>
      <c r="C17" s="1">
        <v>179621</v>
      </c>
      <c r="D17">
        <v>5.28</v>
      </c>
      <c r="E17">
        <v>5.05</v>
      </c>
      <c r="F17">
        <v>4.93</v>
      </c>
      <c r="G17">
        <v>5</v>
      </c>
      <c r="H17">
        <v>4.45</v>
      </c>
      <c r="I17">
        <v>4.28</v>
      </c>
      <c r="J17" t="s">
        <v>28</v>
      </c>
      <c r="K17">
        <v>2018</v>
      </c>
    </row>
    <row r="18" spans="2:11" x14ac:dyDescent="0.45">
      <c r="B18">
        <v>252</v>
      </c>
      <c r="C18" s="1">
        <v>190926</v>
      </c>
      <c r="D18">
        <v>5.74</v>
      </c>
      <c r="E18">
        <v>5.13</v>
      </c>
      <c r="F18">
        <v>4.7699999999999996</v>
      </c>
      <c r="G18">
        <v>5.75</v>
      </c>
      <c r="H18">
        <v>4.8899999999999997</v>
      </c>
      <c r="I18">
        <v>4.76</v>
      </c>
      <c r="J18" t="s">
        <v>29</v>
      </c>
      <c r="K18">
        <v>2018</v>
      </c>
    </row>
    <row r="19" spans="2:11" x14ac:dyDescent="0.45">
      <c r="B19">
        <v>1</v>
      </c>
      <c r="C19" s="1">
        <v>243998</v>
      </c>
      <c r="D19">
        <v>4.3</v>
      </c>
      <c r="E19">
        <v>4.3</v>
      </c>
      <c r="F19">
        <v>4</v>
      </c>
      <c r="G19">
        <v>4.3</v>
      </c>
      <c r="H19">
        <v>4.3</v>
      </c>
      <c r="I19">
        <v>4</v>
      </c>
      <c r="J19" t="s">
        <v>30</v>
      </c>
      <c r="K19">
        <v>2018</v>
      </c>
    </row>
    <row r="20" spans="2:11" x14ac:dyDescent="0.45">
      <c r="B20">
        <v>149</v>
      </c>
      <c r="C20" s="1">
        <v>133660</v>
      </c>
      <c r="D20">
        <v>4.6100000000000003</v>
      </c>
      <c r="E20">
        <v>4.2300000000000004</v>
      </c>
      <c r="F20">
        <v>4.21</v>
      </c>
      <c r="G20">
        <v>4.8</v>
      </c>
      <c r="H20">
        <v>4.26</v>
      </c>
      <c r="I20">
        <v>4.32</v>
      </c>
      <c r="J20" t="s">
        <v>31</v>
      </c>
      <c r="K20">
        <v>2018</v>
      </c>
    </row>
    <row r="21" spans="2:11" x14ac:dyDescent="0.45">
      <c r="B21">
        <v>29</v>
      </c>
      <c r="C21" s="1">
        <v>17832</v>
      </c>
      <c r="D21">
        <v>3.95</v>
      </c>
      <c r="E21">
        <v>3.98</v>
      </c>
      <c r="F21">
        <v>3.43</v>
      </c>
      <c r="G21">
        <v>4.45</v>
      </c>
      <c r="H21">
        <v>4.25</v>
      </c>
      <c r="I21">
        <v>3.64</v>
      </c>
      <c r="J21" t="s">
        <v>32</v>
      </c>
      <c r="K21">
        <v>2018</v>
      </c>
    </row>
    <row r="22" spans="2:11" x14ac:dyDescent="0.45">
      <c r="B22">
        <v>3</v>
      </c>
      <c r="C22">
        <v>215</v>
      </c>
      <c r="D22">
        <v>5.83</v>
      </c>
      <c r="E22">
        <v>3.74</v>
      </c>
      <c r="G22">
        <v>4.4000000000000004</v>
      </c>
      <c r="H22">
        <v>3.31</v>
      </c>
      <c r="J22" t="s">
        <v>52</v>
      </c>
      <c r="K22">
        <v>2018</v>
      </c>
    </row>
    <row r="23" spans="2:11" x14ac:dyDescent="0.45">
      <c r="B23">
        <v>137</v>
      </c>
      <c r="C23" s="1">
        <v>77417</v>
      </c>
      <c r="D23">
        <v>5.18</v>
      </c>
      <c r="E23">
        <v>4.42</v>
      </c>
      <c r="F23">
        <v>4.5</v>
      </c>
      <c r="G23">
        <v>5.03</v>
      </c>
      <c r="H23">
        <v>3.39</v>
      </c>
      <c r="I23">
        <v>3.43</v>
      </c>
      <c r="J23" t="s">
        <v>33</v>
      </c>
      <c r="K23">
        <v>2018</v>
      </c>
    </row>
    <row r="24" spans="2:11" x14ac:dyDescent="0.45">
      <c r="B24">
        <v>70</v>
      </c>
      <c r="C24" s="1">
        <v>30148</v>
      </c>
      <c r="D24">
        <v>5.3</v>
      </c>
      <c r="E24">
        <v>5.1100000000000003</v>
      </c>
      <c r="F24">
        <v>5.26</v>
      </c>
      <c r="G24">
        <v>5.09</v>
      </c>
      <c r="H24">
        <v>4.55</v>
      </c>
      <c r="I24">
        <v>4.53</v>
      </c>
      <c r="J24" t="s">
        <v>35</v>
      </c>
      <c r="K24">
        <v>2018</v>
      </c>
    </row>
    <row r="25" spans="2:11" x14ac:dyDescent="0.45">
      <c r="B25">
        <v>62</v>
      </c>
      <c r="C25" s="1">
        <v>27494</v>
      </c>
      <c r="D25">
        <v>5.65</v>
      </c>
      <c r="E25">
        <v>5.34</v>
      </c>
      <c r="F25">
        <v>5.21</v>
      </c>
      <c r="G25">
        <v>5.44</v>
      </c>
      <c r="H25">
        <v>4.99</v>
      </c>
      <c r="I25">
        <v>4.72</v>
      </c>
      <c r="J25" t="s">
        <v>34</v>
      </c>
      <c r="K25">
        <v>2018</v>
      </c>
    </row>
    <row r="26" spans="2:11" x14ac:dyDescent="0.45">
      <c r="B26">
        <v>19</v>
      </c>
      <c r="C26" s="1">
        <v>33603</v>
      </c>
      <c r="D26">
        <v>5.51</v>
      </c>
      <c r="E26">
        <v>5.4</v>
      </c>
      <c r="F26">
        <v>5.35</v>
      </c>
      <c r="G26">
        <v>5.14</v>
      </c>
      <c r="H26">
        <v>4.63</v>
      </c>
      <c r="I26">
        <v>4.6100000000000003</v>
      </c>
      <c r="J26" t="s">
        <v>36</v>
      </c>
      <c r="K26">
        <v>2018</v>
      </c>
    </row>
    <row r="27" spans="2:11" x14ac:dyDescent="0.45">
      <c r="B27">
        <v>2</v>
      </c>
      <c r="C27" s="1">
        <v>1040</v>
      </c>
      <c r="D27">
        <v>7.17</v>
      </c>
      <c r="E27">
        <v>5.75</v>
      </c>
      <c r="F27">
        <v>5.59</v>
      </c>
      <c r="G27">
        <v>7</v>
      </c>
      <c r="H27">
        <v>5.8</v>
      </c>
      <c r="I27">
        <v>5.68</v>
      </c>
      <c r="J27" t="s">
        <v>37</v>
      </c>
      <c r="K27">
        <v>2018</v>
      </c>
    </row>
    <row r="28" spans="2:11" x14ac:dyDescent="0.45">
      <c r="B28">
        <v>28</v>
      </c>
      <c r="C28" s="1">
        <v>4506</v>
      </c>
      <c r="D28">
        <v>4.29</v>
      </c>
      <c r="E28">
        <v>3.38</v>
      </c>
      <c r="F28">
        <v>3.41</v>
      </c>
      <c r="G28">
        <v>4.43</v>
      </c>
      <c r="H28">
        <v>3.35</v>
      </c>
      <c r="I28">
        <v>3.31</v>
      </c>
      <c r="J28" t="s">
        <v>38</v>
      </c>
      <c r="K28">
        <v>2018</v>
      </c>
    </row>
    <row r="29" spans="2:11" x14ac:dyDescent="0.45">
      <c r="B29">
        <v>18</v>
      </c>
      <c r="C29" s="1">
        <v>6549</v>
      </c>
      <c r="D29">
        <v>4.2300000000000004</v>
      </c>
      <c r="E29">
        <v>3.9</v>
      </c>
      <c r="F29">
        <v>3.63</v>
      </c>
      <c r="G29">
        <v>3.68</v>
      </c>
      <c r="H29">
        <v>3.4</v>
      </c>
      <c r="I29">
        <v>2.74</v>
      </c>
      <c r="J29" t="s">
        <v>39</v>
      </c>
      <c r="K29">
        <v>2018</v>
      </c>
    </row>
    <row r="30" spans="2:11" x14ac:dyDescent="0.45">
      <c r="B30">
        <v>39</v>
      </c>
      <c r="C30" s="1">
        <v>39603</v>
      </c>
      <c r="D30">
        <v>5.18</v>
      </c>
      <c r="E30">
        <v>5.15</v>
      </c>
      <c r="F30">
        <v>5.09</v>
      </c>
      <c r="G30">
        <v>4.43</v>
      </c>
      <c r="H30">
        <v>4.25</v>
      </c>
      <c r="I30">
        <v>4.1900000000000004</v>
      </c>
      <c r="J30" t="s">
        <v>40</v>
      </c>
      <c r="K30">
        <v>2018</v>
      </c>
    </row>
    <row r="31" spans="2:11" x14ac:dyDescent="0.45">
      <c r="B31">
        <v>43</v>
      </c>
      <c r="C31" s="1">
        <v>38050</v>
      </c>
      <c r="D31">
        <v>4.82</v>
      </c>
      <c r="E31">
        <v>4.0599999999999996</v>
      </c>
      <c r="F31">
        <v>4.3899999999999997</v>
      </c>
      <c r="G31">
        <v>4.55</v>
      </c>
      <c r="H31">
        <v>3.89</v>
      </c>
      <c r="I31">
        <v>3.78</v>
      </c>
      <c r="J31" t="s">
        <v>41</v>
      </c>
      <c r="K31">
        <v>2018</v>
      </c>
    </row>
    <row r="32" spans="2:11" x14ac:dyDescent="0.45">
      <c r="B32">
        <v>51</v>
      </c>
      <c r="C32" s="1">
        <v>22022</v>
      </c>
      <c r="D32">
        <v>4.82</v>
      </c>
      <c r="E32">
        <v>4.38</v>
      </c>
      <c r="F32">
        <v>4.54</v>
      </c>
      <c r="G32">
        <v>4.7699999999999996</v>
      </c>
      <c r="H32">
        <v>4.04</v>
      </c>
      <c r="I32">
        <v>4.2300000000000004</v>
      </c>
      <c r="J32" t="s">
        <v>42</v>
      </c>
      <c r="K32">
        <v>2018</v>
      </c>
    </row>
    <row r="33" spans="1:11" x14ac:dyDescent="0.45">
      <c r="B33">
        <v>31</v>
      </c>
      <c r="C33" s="1">
        <v>22393</v>
      </c>
      <c r="D33">
        <v>5.05</v>
      </c>
      <c r="E33">
        <v>4.72</v>
      </c>
      <c r="F33">
        <v>4.66</v>
      </c>
      <c r="G33">
        <v>4.79</v>
      </c>
      <c r="H33">
        <v>3.9</v>
      </c>
      <c r="I33">
        <v>3.97</v>
      </c>
      <c r="J33" t="s">
        <v>44</v>
      </c>
      <c r="K33">
        <v>2018</v>
      </c>
    </row>
    <row r="34" spans="1:11" x14ac:dyDescent="0.45">
      <c r="B34">
        <v>7</v>
      </c>
      <c r="C34" s="1">
        <v>2365</v>
      </c>
      <c r="D34">
        <v>4.3899999999999997</v>
      </c>
      <c r="E34">
        <v>4.3899999999999997</v>
      </c>
      <c r="F34">
        <v>4.1900000000000004</v>
      </c>
      <c r="G34">
        <v>4.6100000000000003</v>
      </c>
      <c r="H34">
        <v>4.6100000000000003</v>
      </c>
      <c r="I34">
        <v>4.37</v>
      </c>
      <c r="J34" t="s">
        <v>43</v>
      </c>
      <c r="K34">
        <v>2018</v>
      </c>
    </row>
    <row r="35" spans="1:11" x14ac:dyDescent="0.45">
      <c r="B35">
        <v>5</v>
      </c>
      <c r="C35">
        <v>666</v>
      </c>
      <c r="D35">
        <v>3.72</v>
      </c>
      <c r="E35">
        <v>3.32</v>
      </c>
      <c r="F35">
        <v>3.93</v>
      </c>
      <c r="G35">
        <v>3.98</v>
      </c>
      <c r="H35">
        <v>3.57</v>
      </c>
      <c r="I35">
        <v>3.94</v>
      </c>
      <c r="J35" t="s">
        <v>45</v>
      </c>
      <c r="K35">
        <v>2018</v>
      </c>
    </row>
    <row r="36" spans="1:11" x14ac:dyDescent="0.45">
      <c r="B36">
        <v>17</v>
      </c>
      <c r="C36" s="1">
        <v>7077</v>
      </c>
      <c r="D36">
        <v>5.71</v>
      </c>
      <c r="E36">
        <v>5.56</v>
      </c>
      <c r="F36">
        <v>5.48</v>
      </c>
      <c r="G36">
        <v>4.8</v>
      </c>
      <c r="H36">
        <v>4.74</v>
      </c>
      <c r="I36">
        <v>4.4800000000000004</v>
      </c>
      <c r="J36" t="s">
        <v>46</v>
      </c>
      <c r="K36">
        <v>2018</v>
      </c>
    </row>
    <row r="37" spans="1:11" x14ac:dyDescent="0.45">
      <c r="B37">
        <v>15</v>
      </c>
      <c r="C37" s="1">
        <v>2317</v>
      </c>
      <c r="D37">
        <v>5.0599999999999996</v>
      </c>
      <c r="E37">
        <v>5.07</v>
      </c>
      <c r="F37">
        <v>4.4400000000000004</v>
      </c>
      <c r="G37">
        <v>5.37</v>
      </c>
      <c r="H37">
        <v>5.43</v>
      </c>
      <c r="I37">
        <v>5.2</v>
      </c>
      <c r="J37" t="s">
        <v>56</v>
      </c>
      <c r="K37">
        <v>2018</v>
      </c>
    </row>
    <row r="38" spans="1:11" x14ac:dyDescent="0.45">
      <c r="B38">
        <v>14</v>
      </c>
      <c r="C38" s="1">
        <v>6830</v>
      </c>
      <c r="D38">
        <v>4.54</v>
      </c>
      <c r="E38">
        <v>4.53</v>
      </c>
      <c r="F38">
        <v>4.5199999999999996</v>
      </c>
      <c r="G38">
        <v>4.49</v>
      </c>
      <c r="H38">
        <v>4.47</v>
      </c>
      <c r="I38">
        <v>4.4800000000000004</v>
      </c>
      <c r="J38" t="s">
        <v>48</v>
      </c>
      <c r="K38">
        <v>2018</v>
      </c>
    </row>
    <row r="39" spans="1:11" x14ac:dyDescent="0.45">
      <c r="B39">
        <v>6</v>
      </c>
      <c r="C39" s="1">
        <v>3364</v>
      </c>
      <c r="D39">
        <v>4.1500000000000004</v>
      </c>
      <c r="E39">
        <v>4.13</v>
      </c>
      <c r="F39">
        <v>4.12</v>
      </c>
      <c r="G39">
        <v>4.62</v>
      </c>
      <c r="H39">
        <v>4.58</v>
      </c>
      <c r="I39">
        <v>4.55</v>
      </c>
      <c r="J39" t="s">
        <v>49</v>
      </c>
      <c r="K39">
        <v>2018</v>
      </c>
    </row>
    <row r="40" spans="1:11" x14ac:dyDescent="0.45">
      <c r="B40">
        <v>16</v>
      </c>
      <c r="C40" s="1">
        <v>15203</v>
      </c>
      <c r="D40">
        <v>5.33</v>
      </c>
      <c r="E40">
        <v>5.25</v>
      </c>
      <c r="F40">
        <v>4.5</v>
      </c>
      <c r="G40">
        <v>5.37</v>
      </c>
      <c r="H40">
        <v>5.13</v>
      </c>
      <c r="I40">
        <v>4.34</v>
      </c>
      <c r="J40" t="s">
        <v>50</v>
      </c>
      <c r="K40">
        <v>2018</v>
      </c>
    </row>
    <row r="41" spans="1:11" x14ac:dyDescent="0.45">
      <c r="D41" t="s">
        <v>53</v>
      </c>
      <c r="E41" t="s">
        <v>54</v>
      </c>
      <c r="F41" t="s">
        <v>55</v>
      </c>
      <c r="G41" t="s">
        <v>53</v>
      </c>
      <c r="H41" t="s">
        <v>54</v>
      </c>
      <c r="I41" t="s">
        <v>55</v>
      </c>
      <c r="K41">
        <v>2018</v>
      </c>
    </row>
    <row r="42" spans="1:11" x14ac:dyDescent="0.45">
      <c r="B42" t="s">
        <v>14</v>
      </c>
      <c r="C42" t="s">
        <v>15</v>
      </c>
      <c r="D42" t="s">
        <v>51</v>
      </c>
      <c r="E42" t="s">
        <v>51</v>
      </c>
      <c r="F42" t="s">
        <v>51</v>
      </c>
      <c r="G42" t="s">
        <v>51</v>
      </c>
      <c r="H42" t="s">
        <v>51</v>
      </c>
      <c r="I42" t="s">
        <v>51</v>
      </c>
      <c r="K42">
        <v>2018</v>
      </c>
    </row>
    <row r="43" spans="1:11" x14ac:dyDescent="0.45">
      <c r="A43" t="s">
        <v>17</v>
      </c>
      <c r="B43" s="1">
        <v>1200</v>
      </c>
      <c r="C43" s="1">
        <v>1078867</v>
      </c>
      <c r="D43" s="1">
        <v>1701165</v>
      </c>
      <c r="E43" s="1">
        <v>1630095</v>
      </c>
      <c r="F43" s="1">
        <v>1602422</v>
      </c>
      <c r="G43" s="1">
        <v>1320279</v>
      </c>
      <c r="H43" s="1">
        <v>1206280</v>
      </c>
      <c r="I43" s="1">
        <v>1152573</v>
      </c>
      <c r="K43">
        <v>2018</v>
      </c>
    </row>
    <row r="44" spans="1:11" x14ac:dyDescent="0.45">
      <c r="A44" t="s">
        <v>18</v>
      </c>
      <c r="B44">
        <v>62</v>
      </c>
      <c r="C44" s="1">
        <v>79797</v>
      </c>
      <c r="D44" s="1">
        <v>1101679</v>
      </c>
      <c r="E44" s="1">
        <v>951990</v>
      </c>
      <c r="F44" s="1">
        <v>1060517</v>
      </c>
      <c r="G44" s="1">
        <v>1094740</v>
      </c>
      <c r="H44" s="1">
        <v>908626</v>
      </c>
      <c r="I44" s="1">
        <v>958597</v>
      </c>
      <c r="K44">
        <v>2018</v>
      </c>
    </row>
    <row r="45" spans="1:11" x14ac:dyDescent="0.45">
      <c r="A45" t="s">
        <v>19</v>
      </c>
      <c r="B45">
        <v>64</v>
      </c>
      <c r="C45" s="1">
        <v>17645</v>
      </c>
      <c r="D45" s="1">
        <v>1253436</v>
      </c>
      <c r="E45" s="1">
        <v>975679</v>
      </c>
      <c r="F45" s="1">
        <v>837081</v>
      </c>
      <c r="G45" s="1">
        <v>1079904</v>
      </c>
      <c r="H45" s="1">
        <v>686053</v>
      </c>
      <c r="I45" s="1">
        <v>662048</v>
      </c>
      <c r="K45">
        <v>2018</v>
      </c>
    </row>
    <row r="46" spans="1:11" x14ac:dyDescent="0.45">
      <c r="A46" t="s">
        <v>20</v>
      </c>
      <c r="B46">
        <v>3</v>
      </c>
      <c r="C46" s="1">
        <v>1508</v>
      </c>
      <c r="D46" s="1">
        <v>1559698</v>
      </c>
      <c r="E46" s="1">
        <v>1503975</v>
      </c>
      <c r="F46" s="1">
        <v>1758503</v>
      </c>
      <c r="G46" s="1">
        <v>1398220</v>
      </c>
      <c r="H46" s="1">
        <v>1267753</v>
      </c>
      <c r="I46" s="1">
        <v>1539115</v>
      </c>
      <c r="K46">
        <v>2018</v>
      </c>
    </row>
    <row r="47" spans="1:11" x14ac:dyDescent="0.45">
      <c r="A47" t="s">
        <v>21</v>
      </c>
      <c r="B47">
        <v>21</v>
      </c>
      <c r="C47" s="1">
        <v>133477</v>
      </c>
      <c r="D47" s="1">
        <v>1484306</v>
      </c>
      <c r="E47" s="1">
        <v>1564636</v>
      </c>
      <c r="F47" s="1">
        <v>1538124</v>
      </c>
      <c r="G47" s="1">
        <v>1455919</v>
      </c>
      <c r="H47" s="1">
        <v>1436890</v>
      </c>
      <c r="I47" s="1">
        <v>1363853</v>
      </c>
      <c r="K47">
        <v>2018</v>
      </c>
    </row>
    <row r="48" spans="1:11" x14ac:dyDescent="0.45">
      <c r="A48" t="s">
        <v>23</v>
      </c>
      <c r="B48">
        <v>203</v>
      </c>
      <c r="C48" s="1">
        <v>161026</v>
      </c>
      <c r="D48" s="1">
        <v>1545257</v>
      </c>
      <c r="E48" s="1">
        <v>1426389</v>
      </c>
      <c r="F48" s="1">
        <v>1370594</v>
      </c>
      <c r="G48" s="1">
        <v>1340162</v>
      </c>
      <c r="H48" s="1">
        <v>1177675</v>
      </c>
      <c r="I48" s="1">
        <v>1187448</v>
      </c>
      <c r="K48">
        <v>2018</v>
      </c>
    </row>
    <row r="49" spans="1:11" x14ac:dyDescent="0.45">
      <c r="A49" t="s">
        <v>24</v>
      </c>
      <c r="B49" s="1">
        <v>1553</v>
      </c>
      <c r="C49" s="1">
        <v>1472320</v>
      </c>
      <c r="D49" s="1">
        <v>1610675</v>
      </c>
      <c r="E49" s="1">
        <v>1557158</v>
      </c>
      <c r="F49" s="1">
        <v>1535678</v>
      </c>
      <c r="G49" s="1">
        <v>1306603</v>
      </c>
      <c r="H49" s="1">
        <v>1172456</v>
      </c>
      <c r="I49" s="1">
        <v>1137394</v>
      </c>
      <c r="K49">
        <v>2018</v>
      </c>
    </row>
    <row r="50" spans="1:11" x14ac:dyDescent="0.45">
      <c r="D50" t="s">
        <v>53</v>
      </c>
      <c r="E50" t="s">
        <v>54</v>
      </c>
      <c r="F50" t="s">
        <v>55</v>
      </c>
      <c r="G50" t="s">
        <v>53</v>
      </c>
      <c r="H50" t="s">
        <v>54</v>
      </c>
      <c r="I50" t="s">
        <v>55</v>
      </c>
      <c r="K50">
        <v>2018</v>
      </c>
    </row>
    <row r="51" spans="1:11" x14ac:dyDescent="0.45">
      <c r="B51" t="s">
        <v>14</v>
      </c>
      <c r="C51" t="s">
        <v>15</v>
      </c>
      <c r="D51" t="s">
        <v>51</v>
      </c>
      <c r="E51" t="s">
        <v>51</v>
      </c>
      <c r="F51" t="s">
        <v>51</v>
      </c>
      <c r="G51" t="s">
        <v>51</v>
      </c>
      <c r="H51" t="s">
        <v>51</v>
      </c>
      <c r="I51" t="s">
        <v>51</v>
      </c>
      <c r="K51">
        <v>2018</v>
      </c>
    </row>
    <row r="52" spans="1:11" x14ac:dyDescent="0.45">
      <c r="B52">
        <v>193</v>
      </c>
      <c r="C52" s="1">
        <v>122680</v>
      </c>
      <c r="D52" s="1">
        <v>1145506</v>
      </c>
      <c r="E52" s="1">
        <v>1013241</v>
      </c>
      <c r="F52" s="1">
        <v>1176519</v>
      </c>
      <c r="G52" s="1">
        <v>1182211</v>
      </c>
      <c r="H52" s="1">
        <v>1031779</v>
      </c>
      <c r="I52" s="1">
        <v>1052275</v>
      </c>
      <c r="J52" t="s">
        <v>25</v>
      </c>
      <c r="K52">
        <v>2018</v>
      </c>
    </row>
    <row r="53" spans="1:11" x14ac:dyDescent="0.45">
      <c r="B53">
        <v>294</v>
      </c>
      <c r="C53" s="1">
        <v>385344</v>
      </c>
      <c r="D53" s="1">
        <v>1787966</v>
      </c>
      <c r="E53" s="1">
        <v>1770534</v>
      </c>
      <c r="F53" s="1">
        <v>1797793</v>
      </c>
      <c r="G53" s="1">
        <v>1183895</v>
      </c>
      <c r="H53" s="1">
        <v>1128317</v>
      </c>
      <c r="I53" s="1">
        <v>1011919</v>
      </c>
      <c r="J53" t="s">
        <v>26</v>
      </c>
      <c r="K53">
        <v>2018</v>
      </c>
    </row>
    <row r="54" spans="1:11" x14ac:dyDescent="0.45">
      <c r="B54">
        <v>55</v>
      </c>
      <c r="C54" s="1">
        <v>199298</v>
      </c>
      <c r="D54" s="1">
        <v>1791599</v>
      </c>
      <c r="E54" s="1">
        <v>1708369</v>
      </c>
      <c r="F54" s="1">
        <v>1660884</v>
      </c>
      <c r="G54" s="1">
        <v>1486612</v>
      </c>
      <c r="H54" s="1">
        <v>1414272</v>
      </c>
      <c r="I54" s="1">
        <v>1371782</v>
      </c>
      <c r="J54" t="s">
        <v>27</v>
      </c>
      <c r="K54">
        <v>2018</v>
      </c>
    </row>
    <row r="55" spans="1:11" x14ac:dyDescent="0.45">
      <c r="B55">
        <v>250</v>
      </c>
      <c r="C55" s="1">
        <v>123308</v>
      </c>
      <c r="D55" s="1">
        <v>1635468</v>
      </c>
      <c r="E55" s="1">
        <v>1566143</v>
      </c>
      <c r="F55" s="1">
        <v>1504868</v>
      </c>
      <c r="G55" s="1">
        <v>1370906</v>
      </c>
      <c r="H55" s="1">
        <v>1218537</v>
      </c>
      <c r="I55" s="1">
        <v>1180939</v>
      </c>
      <c r="J55" t="s">
        <v>28</v>
      </c>
      <c r="K55">
        <v>2018</v>
      </c>
    </row>
    <row r="56" spans="1:11" x14ac:dyDescent="0.45">
      <c r="B56">
        <v>253</v>
      </c>
      <c r="C56" s="1">
        <v>200735</v>
      </c>
      <c r="D56" s="1">
        <v>1625236</v>
      </c>
      <c r="E56" s="1">
        <v>1456750</v>
      </c>
      <c r="F56" s="1">
        <v>1367838</v>
      </c>
      <c r="G56" s="1">
        <v>1407407</v>
      </c>
      <c r="H56" s="1">
        <v>1241480</v>
      </c>
      <c r="I56" s="1">
        <v>1188475</v>
      </c>
      <c r="J56" t="s">
        <v>29</v>
      </c>
      <c r="K56">
        <v>2018</v>
      </c>
    </row>
    <row r="57" spans="1:11" x14ac:dyDescent="0.45">
      <c r="B57">
        <v>148</v>
      </c>
      <c r="C57" s="1">
        <v>132754</v>
      </c>
      <c r="D57" s="1">
        <v>1565131</v>
      </c>
      <c r="E57" s="1">
        <v>1437372</v>
      </c>
      <c r="F57" s="1">
        <v>1406393</v>
      </c>
      <c r="G57" s="1">
        <v>1396227</v>
      </c>
      <c r="H57" s="1">
        <v>1237624</v>
      </c>
      <c r="I57" s="1">
        <v>1248052</v>
      </c>
      <c r="J57" t="s">
        <v>31</v>
      </c>
      <c r="K57">
        <v>2018</v>
      </c>
    </row>
    <row r="58" spans="1:11" x14ac:dyDescent="0.45">
      <c r="B58">
        <v>14</v>
      </c>
      <c r="C58" s="1">
        <v>121421</v>
      </c>
      <c r="D58" s="1">
        <v>1480718</v>
      </c>
      <c r="E58" s="1">
        <v>1580007</v>
      </c>
      <c r="F58" s="1">
        <v>1546897</v>
      </c>
      <c r="G58" s="1">
        <v>1387243</v>
      </c>
      <c r="H58" s="1">
        <v>1227799</v>
      </c>
      <c r="I58" s="1">
        <v>1453140</v>
      </c>
      <c r="J58" t="s">
        <v>32</v>
      </c>
      <c r="K58">
        <v>2018</v>
      </c>
    </row>
    <row r="59" spans="1:11" x14ac:dyDescent="0.45">
      <c r="B59">
        <v>39</v>
      </c>
      <c r="C59" s="1">
        <v>10647</v>
      </c>
      <c r="D59" s="1">
        <v>1405382</v>
      </c>
      <c r="E59" s="1">
        <v>1125942</v>
      </c>
      <c r="F59" s="1">
        <v>1113663</v>
      </c>
      <c r="G59" s="1">
        <v>1157418</v>
      </c>
      <c r="H59" s="1">
        <v>661099</v>
      </c>
      <c r="I59" s="1">
        <v>713375</v>
      </c>
      <c r="J59" t="s">
        <v>52</v>
      </c>
      <c r="K59">
        <v>2018</v>
      </c>
    </row>
    <row r="60" spans="1:11" x14ac:dyDescent="0.45">
      <c r="B60">
        <v>3</v>
      </c>
      <c r="C60">
        <v>100</v>
      </c>
      <c r="E60" s="1">
        <v>625000</v>
      </c>
      <c r="F60" s="1">
        <v>644280</v>
      </c>
      <c r="H60" s="1">
        <v>563333</v>
      </c>
      <c r="I60" s="1">
        <v>586000</v>
      </c>
      <c r="J60" t="s">
        <v>33</v>
      </c>
      <c r="K60">
        <v>2018</v>
      </c>
    </row>
    <row r="61" spans="1:11" x14ac:dyDescent="0.45">
      <c r="B61">
        <v>63</v>
      </c>
      <c r="C61" s="1">
        <v>29601</v>
      </c>
      <c r="D61" s="1">
        <v>1572474</v>
      </c>
      <c r="E61" s="1">
        <v>1516432</v>
      </c>
      <c r="F61" s="1">
        <v>1635498</v>
      </c>
      <c r="G61" s="1">
        <v>1352258</v>
      </c>
      <c r="H61" s="1">
        <v>1236540</v>
      </c>
      <c r="I61" s="1">
        <v>1254412</v>
      </c>
      <c r="J61" t="s">
        <v>35</v>
      </c>
      <c r="K61">
        <v>2018</v>
      </c>
    </row>
    <row r="62" spans="1:11" x14ac:dyDescent="0.45">
      <c r="B62">
        <v>64</v>
      </c>
      <c r="C62" s="1">
        <v>27098</v>
      </c>
      <c r="D62" s="1">
        <v>1798167</v>
      </c>
      <c r="E62" s="1">
        <v>1681733</v>
      </c>
      <c r="F62" s="1">
        <v>1686288</v>
      </c>
      <c r="G62" s="1">
        <v>1587134</v>
      </c>
      <c r="H62" s="1">
        <v>1448504</v>
      </c>
      <c r="I62" s="1">
        <v>1386952</v>
      </c>
      <c r="J62" t="s">
        <v>34</v>
      </c>
      <c r="K62">
        <v>2018</v>
      </c>
    </row>
    <row r="63" spans="1:11" x14ac:dyDescent="0.45">
      <c r="B63">
        <v>20</v>
      </c>
      <c r="C63" s="1">
        <v>6814</v>
      </c>
      <c r="D63" s="1">
        <v>956310</v>
      </c>
      <c r="E63" s="1">
        <v>743310</v>
      </c>
      <c r="F63" s="1">
        <v>604658</v>
      </c>
      <c r="G63" s="1">
        <v>891162</v>
      </c>
      <c r="H63" s="1">
        <v>707176</v>
      </c>
      <c r="I63" s="1">
        <v>614574</v>
      </c>
      <c r="J63" t="s">
        <v>38</v>
      </c>
      <c r="K63">
        <v>2018</v>
      </c>
    </row>
    <row r="64" spans="1:11" x14ac:dyDescent="0.45">
      <c r="B64">
        <v>39</v>
      </c>
      <c r="C64" s="1">
        <v>39603</v>
      </c>
      <c r="D64" s="1">
        <v>1549583</v>
      </c>
      <c r="E64" s="1">
        <v>1540787</v>
      </c>
      <c r="F64" s="1">
        <v>1519444</v>
      </c>
      <c r="G64" s="1">
        <v>1197449</v>
      </c>
      <c r="H64" s="1">
        <v>1146068</v>
      </c>
      <c r="I64" s="1">
        <v>1162880</v>
      </c>
      <c r="J64" t="s">
        <v>40</v>
      </c>
      <c r="K64">
        <v>2018</v>
      </c>
    </row>
    <row r="65" spans="1:11" x14ac:dyDescent="0.45">
      <c r="B65">
        <v>51</v>
      </c>
      <c r="C65" s="1">
        <v>22022</v>
      </c>
      <c r="D65" s="1">
        <v>1354818</v>
      </c>
      <c r="E65" s="1">
        <v>1231469</v>
      </c>
      <c r="F65" s="1">
        <v>1279229</v>
      </c>
      <c r="G65" s="1">
        <v>1146725</v>
      </c>
      <c r="H65" s="1">
        <v>1001284</v>
      </c>
      <c r="I65" s="1">
        <v>1051699</v>
      </c>
      <c r="J65" t="s">
        <v>42</v>
      </c>
      <c r="K65">
        <v>2018</v>
      </c>
    </row>
    <row r="66" spans="1:11" x14ac:dyDescent="0.45">
      <c r="B66">
        <v>30</v>
      </c>
      <c r="C66" s="1">
        <v>22386</v>
      </c>
      <c r="E66" s="1">
        <v>1447250</v>
      </c>
      <c r="F66" s="1">
        <v>1430614</v>
      </c>
      <c r="H66" s="1">
        <v>1079807</v>
      </c>
      <c r="I66" s="1">
        <v>1117872</v>
      </c>
      <c r="J66" t="s">
        <v>44</v>
      </c>
      <c r="K66">
        <v>2018</v>
      </c>
    </row>
    <row r="67" spans="1:11" x14ac:dyDescent="0.45">
      <c r="B67">
        <v>4</v>
      </c>
      <c r="C67">
        <v>452</v>
      </c>
      <c r="D67" s="1">
        <v>833679</v>
      </c>
      <c r="E67" s="1">
        <v>772326</v>
      </c>
      <c r="F67" s="1">
        <v>929747</v>
      </c>
      <c r="G67" s="1">
        <v>886065</v>
      </c>
      <c r="H67" s="1">
        <v>828320</v>
      </c>
      <c r="I67" s="1">
        <v>889561</v>
      </c>
      <c r="J67" t="s">
        <v>45</v>
      </c>
      <c r="K67">
        <v>2018</v>
      </c>
    </row>
    <row r="68" spans="1:11" x14ac:dyDescent="0.45">
      <c r="B68">
        <v>15</v>
      </c>
      <c r="C68" s="1">
        <v>5501</v>
      </c>
      <c r="D68" s="1">
        <v>1881822</v>
      </c>
      <c r="E68" s="1">
        <v>1637413</v>
      </c>
      <c r="F68" s="1">
        <v>1591707</v>
      </c>
      <c r="G68" s="1">
        <v>1262496</v>
      </c>
      <c r="H68" s="1">
        <v>1203358</v>
      </c>
      <c r="I68" s="1">
        <v>1113147</v>
      </c>
      <c r="J68" t="s">
        <v>46</v>
      </c>
      <c r="K68">
        <v>2018</v>
      </c>
    </row>
    <row r="69" spans="1:11" x14ac:dyDescent="0.45">
      <c r="B69">
        <v>2</v>
      </c>
      <c r="C69" s="1">
        <v>7353</v>
      </c>
      <c r="D69" s="1">
        <v>1085760</v>
      </c>
      <c r="E69" s="1">
        <v>1288335</v>
      </c>
      <c r="G69" s="1">
        <v>1085760</v>
      </c>
      <c r="H69" s="1">
        <v>1193580</v>
      </c>
      <c r="J69" t="s">
        <v>56</v>
      </c>
      <c r="K69">
        <v>2018</v>
      </c>
    </row>
    <row r="70" spans="1:11" x14ac:dyDescent="0.45">
      <c r="B70">
        <v>16</v>
      </c>
      <c r="C70" s="1">
        <v>15203</v>
      </c>
      <c r="D70" s="1">
        <v>2025424</v>
      </c>
      <c r="E70" s="1">
        <v>2002690</v>
      </c>
      <c r="F70" s="1">
        <v>1763633</v>
      </c>
      <c r="G70" s="1">
        <v>1885360</v>
      </c>
      <c r="H70" s="1">
        <v>1810259</v>
      </c>
      <c r="I70" s="1">
        <v>1599232</v>
      </c>
      <c r="J70" t="s">
        <v>50</v>
      </c>
      <c r="K70">
        <v>2018</v>
      </c>
    </row>
    <row r="71" spans="1:11" x14ac:dyDescent="0.45">
      <c r="D71" t="s">
        <v>53</v>
      </c>
      <c r="E71" t="s">
        <v>54</v>
      </c>
      <c r="F71" t="s">
        <v>55</v>
      </c>
      <c r="G71" t="s">
        <v>53</v>
      </c>
      <c r="H71" t="s">
        <v>54</v>
      </c>
      <c r="I71" t="s">
        <v>55</v>
      </c>
      <c r="K71">
        <v>2018</v>
      </c>
    </row>
    <row r="72" spans="1:11" x14ac:dyDescent="0.45">
      <c r="B72" t="s">
        <v>14</v>
      </c>
      <c r="C72" t="s">
        <v>15</v>
      </c>
      <c r="D72" t="s">
        <v>16</v>
      </c>
      <c r="E72" t="s">
        <v>16</v>
      </c>
      <c r="F72" t="s">
        <v>16</v>
      </c>
      <c r="G72" t="s">
        <v>16</v>
      </c>
      <c r="H72" t="s">
        <v>16</v>
      </c>
      <c r="I72" t="s">
        <v>16</v>
      </c>
      <c r="K72">
        <v>2018</v>
      </c>
    </row>
    <row r="73" spans="1:11" x14ac:dyDescent="0.45">
      <c r="A73" t="s">
        <v>17</v>
      </c>
      <c r="B73" s="1">
        <v>2127</v>
      </c>
      <c r="C73" s="1">
        <v>1159866</v>
      </c>
      <c r="D73">
        <v>2.69</v>
      </c>
      <c r="E73">
        <v>2.58</v>
      </c>
      <c r="F73">
        <v>2.5299999999999998</v>
      </c>
      <c r="G73">
        <v>2.4700000000000002</v>
      </c>
      <c r="H73">
        <v>2.15</v>
      </c>
      <c r="I73">
        <v>2.11</v>
      </c>
      <c r="K73">
        <v>2018</v>
      </c>
    </row>
    <row r="74" spans="1:11" x14ac:dyDescent="0.45">
      <c r="A74" t="s">
        <v>18</v>
      </c>
      <c r="B74">
        <v>61</v>
      </c>
      <c r="C74" s="1">
        <v>48517</v>
      </c>
      <c r="D74">
        <v>2.06</v>
      </c>
      <c r="E74">
        <v>1.8</v>
      </c>
      <c r="F74">
        <v>1.63</v>
      </c>
      <c r="G74">
        <v>2.09</v>
      </c>
      <c r="H74">
        <v>1.74</v>
      </c>
      <c r="I74">
        <v>1.66</v>
      </c>
      <c r="K74">
        <v>2018</v>
      </c>
    </row>
    <row r="75" spans="1:11" x14ac:dyDescent="0.45">
      <c r="A75" t="s">
        <v>19</v>
      </c>
      <c r="B75">
        <v>123</v>
      </c>
      <c r="C75" s="1">
        <v>138536</v>
      </c>
      <c r="D75">
        <v>2.92</v>
      </c>
      <c r="E75">
        <v>2.5</v>
      </c>
      <c r="F75">
        <v>2.6</v>
      </c>
      <c r="G75">
        <v>2.46</v>
      </c>
      <c r="H75">
        <v>1.95</v>
      </c>
      <c r="I75">
        <v>1.94</v>
      </c>
      <c r="K75">
        <v>2018</v>
      </c>
    </row>
    <row r="76" spans="1:11" x14ac:dyDescent="0.45">
      <c r="A76" t="s">
        <v>20</v>
      </c>
      <c r="B76">
        <v>80</v>
      </c>
      <c r="C76" s="1">
        <v>274045</v>
      </c>
      <c r="D76">
        <v>1.87</v>
      </c>
      <c r="E76">
        <v>2.12</v>
      </c>
      <c r="F76">
        <v>1.79</v>
      </c>
      <c r="G76">
        <v>1.79</v>
      </c>
      <c r="H76">
        <v>1.64</v>
      </c>
      <c r="I76">
        <v>1.57</v>
      </c>
      <c r="K76">
        <v>2018</v>
      </c>
    </row>
    <row r="77" spans="1:11" x14ac:dyDescent="0.45">
      <c r="A77" t="s">
        <v>21</v>
      </c>
      <c r="B77">
        <v>38</v>
      </c>
      <c r="C77" s="1">
        <v>16596</v>
      </c>
      <c r="D77">
        <v>3.15</v>
      </c>
      <c r="E77">
        <v>2.9</v>
      </c>
      <c r="F77">
        <v>2.73</v>
      </c>
      <c r="G77">
        <v>2.62</v>
      </c>
      <c r="H77">
        <v>2.52</v>
      </c>
      <c r="I77">
        <v>2.5</v>
      </c>
      <c r="K77">
        <v>2018</v>
      </c>
    </row>
    <row r="78" spans="1:11" x14ac:dyDescent="0.45">
      <c r="A78" t="s">
        <v>22</v>
      </c>
      <c r="B78">
        <v>19</v>
      </c>
      <c r="C78" s="1">
        <v>9946</v>
      </c>
      <c r="D78">
        <v>2.2400000000000002</v>
      </c>
      <c r="E78">
        <v>2.17</v>
      </c>
      <c r="F78">
        <v>2.1800000000000002</v>
      </c>
      <c r="G78">
        <v>2.2200000000000002</v>
      </c>
      <c r="H78">
        <v>2.21</v>
      </c>
      <c r="I78">
        <v>2.25</v>
      </c>
      <c r="K78">
        <v>2018</v>
      </c>
    </row>
    <row r="79" spans="1:11" x14ac:dyDescent="0.45">
      <c r="A79" t="s">
        <v>23</v>
      </c>
      <c r="B79">
        <v>317</v>
      </c>
      <c r="C79" s="1">
        <v>199983</v>
      </c>
      <c r="D79">
        <v>2.35</v>
      </c>
      <c r="E79">
        <v>2.16</v>
      </c>
      <c r="F79">
        <v>2.11</v>
      </c>
      <c r="G79">
        <v>2.36</v>
      </c>
      <c r="H79">
        <v>2.04</v>
      </c>
      <c r="I79">
        <v>2.0099999999999998</v>
      </c>
      <c r="K79">
        <v>2018</v>
      </c>
    </row>
    <row r="80" spans="1:11" x14ac:dyDescent="0.45">
      <c r="A80" t="s">
        <v>24</v>
      </c>
      <c r="B80" s="1">
        <v>2765</v>
      </c>
      <c r="C80" s="1">
        <v>1847489</v>
      </c>
      <c r="D80">
        <v>2.62</v>
      </c>
      <c r="E80">
        <v>2.44</v>
      </c>
      <c r="F80">
        <v>2.37</v>
      </c>
      <c r="G80">
        <v>2.4300000000000002</v>
      </c>
      <c r="H80">
        <v>2.11</v>
      </c>
      <c r="I80">
        <v>2.08</v>
      </c>
      <c r="K80">
        <v>2018</v>
      </c>
    </row>
    <row r="81" spans="2:11" x14ac:dyDescent="0.45">
      <c r="D81" t="s">
        <v>53</v>
      </c>
      <c r="E81" t="s">
        <v>54</v>
      </c>
      <c r="F81" t="s">
        <v>55</v>
      </c>
      <c r="G81" t="s">
        <v>53</v>
      </c>
      <c r="H81" t="s">
        <v>54</v>
      </c>
      <c r="I81" t="s">
        <v>55</v>
      </c>
      <c r="K81">
        <v>2018</v>
      </c>
    </row>
    <row r="82" spans="2:11" x14ac:dyDescent="0.45">
      <c r="B82" t="s">
        <v>14</v>
      </c>
      <c r="C82" t="s">
        <v>15</v>
      </c>
      <c r="D82" t="s">
        <v>16</v>
      </c>
      <c r="E82" t="s">
        <v>16</v>
      </c>
      <c r="F82" t="s">
        <v>16</v>
      </c>
      <c r="G82" t="s">
        <v>16</v>
      </c>
      <c r="H82" t="s">
        <v>16</v>
      </c>
      <c r="I82" t="s">
        <v>16</v>
      </c>
      <c r="K82">
        <v>2018</v>
      </c>
    </row>
    <row r="83" spans="2:11" x14ac:dyDescent="0.45">
      <c r="B83">
        <v>404</v>
      </c>
      <c r="C83" s="1">
        <v>165874</v>
      </c>
      <c r="D83">
        <v>2.16</v>
      </c>
      <c r="E83">
        <v>2.14</v>
      </c>
      <c r="F83">
        <v>2.16</v>
      </c>
      <c r="G83">
        <v>2.19</v>
      </c>
      <c r="H83">
        <v>1.76</v>
      </c>
      <c r="I83">
        <v>1.76</v>
      </c>
      <c r="J83" t="s">
        <v>25</v>
      </c>
      <c r="K83">
        <v>2018</v>
      </c>
    </row>
    <row r="84" spans="2:11" x14ac:dyDescent="0.45">
      <c r="B84">
        <v>817</v>
      </c>
      <c r="C84" s="1">
        <v>576605</v>
      </c>
      <c r="D84">
        <v>2.74</v>
      </c>
      <c r="E84">
        <v>2.65</v>
      </c>
      <c r="F84">
        <v>2.64</v>
      </c>
      <c r="G84">
        <v>2.48</v>
      </c>
      <c r="H84">
        <v>2.2000000000000002</v>
      </c>
      <c r="I84">
        <v>2.1800000000000002</v>
      </c>
      <c r="J84" t="s">
        <v>26</v>
      </c>
      <c r="K84">
        <v>2018</v>
      </c>
    </row>
    <row r="85" spans="2:11" x14ac:dyDescent="0.45">
      <c r="B85">
        <v>19</v>
      </c>
      <c r="C85" s="1">
        <v>39360</v>
      </c>
      <c r="D85">
        <v>2.97</v>
      </c>
      <c r="E85">
        <v>2.7</v>
      </c>
      <c r="F85">
        <v>1.73</v>
      </c>
      <c r="G85">
        <v>2.48</v>
      </c>
      <c r="H85">
        <v>2.42</v>
      </c>
      <c r="I85">
        <v>1.92</v>
      </c>
      <c r="J85" t="s">
        <v>27</v>
      </c>
      <c r="K85">
        <v>2018</v>
      </c>
    </row>
    <row r="86" spans="2:11" x14ac:dyDescent="0.45">
      <c r="B86">
        <v>429</v>
      </c>
      <c r="C86" s="1">
        <v>107440</v>
      </c>
      <c r="D86">
        <v>2.59</v>
      </c>
      <c r="E86">
        <v>2.42</v>
      </c>
      <c r="F86">
        <v>2.44</v>
      </c>
      <c r="G86">
        <v>2.46</v>
      </c>
      <c r="H86">
        <v>2.09</v>
      </c>
      <c r="I86">
        <v>2.08</v>
      </c>
      <c r="J86" t="s">
        <v>28</v>
      </c>
      <c r="K86">
        <v>2018</v>
      </c>
    </row>
    <row r="87" spans="2:11" x14ac:dyDescent="0.45">
      <c r="B87">
        <v>252</v>
      </c>
      <c r="C87" s="1">
        <v>190926</v>
      </c>
      <c r="D87">
        <v>2.87</v>
      </c>
      <c r="E87">
        <v>2.57</v>
      </c>
      <c r="F87">
        <v>2.38</v>
      </c>
      <c r="G87">
        <v>2.88</v>
      </c>
      <c r="H87">
        <v>2.4500000000000002</v>
      </c>
      <c r="I87">
        <v>2.37</v>
      </c>
      <c r="J87" t="s">
        <v>29</v>
      </c>
      <c r="K87">
        <v>2018</v>
      </c>
    </row>
    <row r="88" spans="2:11" x14ac:dyDescent="0.45">
      <c r="B88">
        <v>1</v>
      </c>
      <c r="C88" s="1">
        <v>243998</v>
      </c>
      <c r="E88">
        <v>2.15</v>
      </c>
      <c r="F88">
        <v>1.75</v>
      </c>
      <c r="H88">
        <v>2.15</v>
      </c>
      <c r="I88">
        <v>1.75</v>
      </c>
      <c r="J88" t="s">
        <v>30</v>
      </c>
      <c r="K88">
        <v>2018</v>
      </c>
    </row>
    <row r="89" spans="2:11" x14ac:dyDescent="0.45">
      <c r="B89">
        <v>178</v>
      </c>
      <c r="C89" s="1">
        <v>141401</v>
      </c>
      <c r="D89">
        <v>2.31</v>
      </c>
      <c r="E89">
        <v>2.12</v>
      </c>
      <c r="F89">
        <v>2.17</v>
      </c>
      <c r="G89">
        <v>2.4</v>
      </c>
      <c r="H89">
        <v>2.15</v>
      </c>
      <c r="I89">
        <v>2.17</v>
      </c>
      <c r="J89" t="s">
        <v>31</v>
      </c>
      <c r="K89">
        <v>2018</v>
      </c>
    </row>
    <row r="90" spans="2:11" x14ac:dyDescent="0.45">
      <c r="B90">
        <v>67</v>
      </c>
      <c r="C90" s="1">
        <v>13348</v>
      </c>
      <c r="D90">
        <v>2.5</v>
      </c>
      <c r="E90">
        <v>2.39</v>
      </c>
      <c r="F90">
        <v>2.0099999999999998</v>
      </c>
      <c r="G90">
        <v>2.63</v>
      </c>
      <c r="H90">
        <v>2.13</v>
      </c>
      <c r="I90">
        <v>1.86</v>
      </c>
      <c r="J90" t="s">
        <v>32</v>
      </c>
      <c r="K90">
        <v>2018</v>
      </c>
    </row>
    <row r="91" spans="2:11" x14ac:dyDescent="0.45">
      <c r="B91">
        <v>26</v>
      </c>
      <c r="C91" s="1">
        <v>1011</v>
      </c>
      <c r="D91">
        <v>3.25</v>
      </c>
      <c r="E91">
        <v>1.97</v>
      </c>
      <c r="G91">
        <v>2.2799999999999998</v>
      </c>
      <c r="H91">
        <v>1.46</v>
      </c>
      <c r="J91" t="s">
        <v>52</v>
      </c>
      <c r="K91">
        <v>2018</v>
      </c>
    </row>
    <row r="92" spans="2:11" x14ac:dyDescent="0.45">
      <c r="B92">
        <v>9</v>
      </c>
      <c r="C92" s="1">
        <v>1412</v>
      </c>
      <c r="E92">
        <v>1.28</v>
      </c>
      <c r="F92">
        <v>1.19</v>
      </c>
      <c r="H92">
        <v>1.47</v>
      </c>
      <c r="I92">
        <v>1.35</v>
      </c>
      <c r="J92" t="s">
        <v>33</v>
      </c>
      <c r="K92">
        <v>2018</v>
      </c>
    </row>
    <row r="93" spans="2:11" x14ac:dyDescent="0.45">
      <c r="B93">
        <v>67</v>
      </c>
      <c r="C93" s="1">
        <v>22682</v>
      </c>
      <c r="D93">
        <v>2.48</v>
      </c>
      <c r="E93">
        <v>2.3199999999999998</v>
      </c>
      <c r="F93">
        <v>2.5099999999999998</v>
      </c>
      <c r="G93">
        <v>2.33</v>
      </c>
      <c r="H93">
        <v>1.98</v>
      </c>
      <c r="I93">
        <v>2.13</v>
      </c>
      <c r="J93" t="s">
        <v>35</v>
      </c>
      <c r="K93">
        <v>2018</v>
      </c>
    </row>
    <row r="94" spans="2:11" x14ac:dyDescent="0.45">
      <c r="B94">
        <v>84</v>
      </c>
      <c r="C94" s="1">
        <v>31127</v>
      </c>
      <c r="D94">
        <v>2.83</v>
      </c>
      <c r="E94">
        <v>2.68</v>
      </c>
      <c r="F94">
        <v>2.58</v>
      </c>
      <c r="G94">
        <v>2.67</v>
      </c>
      <c r="H94">
        <v>2.4500000000000002</v>
      </c>
      <c r="I94">
        <v>2.35</v>
      </c>
      <c r="J94" t="s">
        <v>34</v>
      </c>
      <c r="K94">
        <v>2018</v>
      </c>
    </row>
    <row r="95" spans="2:11" x14ac:dyDescent="0.45">
      <c r="B95">
        <v>59</v>
      </c>
      <c r="C95" s="1">
        <v>45045</v>
      </c>
      <c r="D95">
        <v>2.87</v>
      </c>
      <c r="E95">
        <v>2.63</v>
      </c>
      <c r="F95">
        <v>2.7</v>
      </c>
      <c r="G95">
        <v>2.52</v>
      </c>
      <c r="H95">
        <v>2.25</v>
      </c>
      <c r="I95">
        <v>2.2400000000000002</v>
      </c>
      <c r="J95" t="s">
        <v>36</v>
      </c>
      <c r="K95">
        <v>2018</v>
      </c>
    </row>
    <row r="96" spans="2:11" x14ac:dyDescent="0.45">
      <c r="B96">
        <v>8</v>
      </c>
      <c r="C96" s="1">
        <v>65365</v>
      </c>
      <c r="D96">
        <v>3.15</v>
      </c>
      <c r="E96">
        <v>2.82</v>
      </c>
      <c r="F96">
        <v>2.83</v>
      </c>
      <c r="G96">
        <v>3.33</v>
      </c>
      <c r="H96">
        <v>2.8</v>
      </c>
      <c r="I96">
        <v>2.8</v>
      </c>
      <c r="J96" t="s">
        <v>37</v>
      </c>
      <c r="K96">
        <v>2018</v>
      </c>
    </row>
    <row r="97" spans="1:11" x14ac:dyDescent="0.45">
      <c r="B97">
        <v>6</v>
      </c>
      <c r="C97" s="1">
        <v>1672</v>
      </c>
      <c r="D97">
        <v>2</v>
      </c>
      <c r="E97">
        <v>1.53</v>
      </c>
      <c r="F97">
        <v>1.42</v>
      </c>
      <c r="G97">
        <v>2</v>
      </c>
      <c r="H97">
        <v>1.67</v>
      </c>
      <c r="I97">
        <v>1.53</v>
      </c>
      <c r="J97" t="s">
        <v>38</v>
      </c>
      <c r="K97">
        <v>2018</v>
      </c>
    </row>
    <row r="98" spans="1:11" x14ac:dyDescent="0.45">
      <c r="B98">
        <v>63</v>
      </c>
      <c r="C98" s="1">
        <v>25268</v>
      </c>
      <c r="D98">
        <v>1.75</v>
      </c>
      <c r="E98">
        <v>1.85</v>
      </c>
      <c r="F98">
        <v>1.79</v>
      </c>
      <c r="G98">
        <v>1.64</v>
      </c>
      <c r="H98">
        <v>1.57</v>
      </c>
      <c r="I98">
        <v>1.46</v>
      </c>
      <c r="J98" t="s">
        <v>39</v>
      </c>
      <c r="K98">
        <v>2018</v>
      </c>
    </row>
    <row r="99" spans="1:11" x14ac:dyDescent="0.45">
      <c r="B99">
        <v>52</v>
      </c>
      <c r="C99" s="1">
        <v>41571</v>
      </c>
      <c r="D99">
        <v>2.56</v>
      </c>
      <c r="E99">
        <v>2.5299999999999998</v>
      </c>
      <c r="F99">
        <v>2.5099999999999998</v>
      </c>
      <c r="G99">
        <v>2.12</v>
      </c>
      <c r="H99">
        <v>2</v>
      </c>
      <c r="I99">
        <v>2.0299999999999998</v>
      </c>
      <c r="J99" t="s">
        <v>40</v>
      </c>
      <c r="K99">
        <v>2018</v>
      </c>
    </row>
    <row r="100" spans="1:11" x14ac:dyDescent="0.45">
      <c r="B100">
        <v>46</v>
      </c>
      <c r="C100" s="1">
        <v>38790</v>
      </c>
      <c r="D100">
        <v>2.41</v>
      </c>
      <c r="E100">
        <v>2.0299999999999998</v>
      </c>
      <c r="F100">
        <v>2.4500000000000002</v>
      </c>
      <c r="G100">
        <v>2.2599999999999998</v>
      </c>
      <c r="H100">
        <v>1.93</v>
      </c>
      <c r="I100">
        <v>2.37</v>
      </c>
      <c r="J100" t="s">
        <v>41</v>
      </c>
      <c r="K100">
        <v>2018</v>
      </c>
    </row>
    <row r="101" spans="1:11" x14ac:dyDescent="0.45">
      <c r="B101">
        <v>61</v>
      </c>
      <c r="C101" s="1">
        <v>22641</v>
      </c>
      <c r="D101">
        <v>2.41</v>
      </c>
      <c r="E101">
        <v>2.19</v>
      </c>
      <c r="F101">
        <v>2.0499999999999998</v>
      </c>
      <c r="G101">
        <v>2.41</v>
      </c>
      <c r="H101">
        <v>1.99</v>
      </c>
      <c r="I101">
        <v>1.9</v>
      </c>
      <c r="J101" t="s">
        <v>42</v>
      </c>
      <c r="K101">
        <v>2018</v>
      </c>
    </row>
    <row r="102" spans="1:11" x14ac:dyDescent="0.45">
      <c r="B102">
        <v>17</v>
      </c>
      <c r="C102" s="1">
        <v>14396</v>
      </c>
      <c r="D102">
        <v>2.2400000000000002</v>
      </c>
      <c r="E102">
        <v>2.21</v>
      </c>
      <c r="F102">
        <v>2.19</v>
      </c>
      <c r="G102">
        <v>1.99</v>
      </c>
      <c r="H102">
        <v>1.84</v>
      </c>
      <c r="I102">
        <v>1.81</v>
      </c>
      <c r="J102" t="s">
        <v>45</v>
      </c>
      <c r="K102">
        <v>2018</v>
      </c>
    </row>
    <row r="103" spans="1:11" x14ac:dyDescent="0.45">
      <c r="B103">
        <v>38</v>
      </c>
      <c r="C103" s="1">
        <v>15270</v>
      </c>
      <c r="D103">
        <v>2.71</v>
      </c>
      <c r="E103">
        <v>2.85</v>
      </c>
      <c r="F103">
        <v>2.86</v>
      </c>
      <c r="G103">
        <v>2.27</v>
      </c>
      <c r="H103">
        <v>2.13</v>
      </c>
      <c r="I103">
        <v>2.06</v>
      </c>
      <c r="J103" t="s">
        <v>46</v>
      </c>
      <c r="K103">
        <v>2018</v>
      </c>
    </row>
    <row r="104" spans="1:11" x14ac:dyDescent="0.45">
      <c r="B104">
        <v>15</v>
      </c>
      <c r="C104" s="1">
        <v>2317</v>
      </c>
      <c r="D104">
        <v>2.5</v>
      </c>
      <c r="E104">
        <v>2.5</v>
      </c>
      <c r="F104">
        <v>2.2000000000000002</v>
      </c>
      <c r="G104">
        <v>2.68</v>
      </c>
      <c r="H104">
        <v>2.71</v>
      </c>
      <c r="I104">
        <v>2.6</v>
      </c>
      <c r="J104" t="s">
        <v>56</v>
      </c>
      <c r="K104">
        <v>2018</v>
      </c>
    </row>
    <row r="105" spans="1:11" x14ac:dyDescent="0.45">
      <c r="B105">
        <v>14</v>
      </c>
      <c r="C105" s="1">
        <v>6830</v>
      </c>
      <c r="D105">
        <v>2.2400000000000002</v>
      </c>
      <c r="E105">
        <v>2.2400000000000002</v>
      </c>
      <c r="F105">
        <v>2.23</v>
      </c>
      <c r="G105">
        <v>2.2200000000000002</v>
      </c>
      <c r="H105">
        <v>2.2200000000000002</v>
      </c>
      <c r="I105">
        <v>2.21</v>
      </c>
      <c r="J105" t="s">
        <v>48</v>
      </c>
      <c r="K105">
        <v>2018</v>
      </c>
    </row>
    <row r="106" spans="1:11" x14ac:dyDescent="0.45">
      <c r="B106">
        <v>5</v>
      </c>
      <c r="C106" s="1">
        <v>3116</v>
      </c>
      <c r="E106">
        <v>2.0099999999999998</v>
      </c>
      <c r="F106">
        <v>2.04</v>
      </c>
      <c r="H106">
        <v>2.2000000000000002</v>
      </c>
      <c r="I106">
        <v>2.38</v>
      </c>
      <c r="J106" t="s">
        <v>49</v>
      </c>
      <c r="K106">
        <v>2018</v>
      </c>
    </row>
    <row r="107" spans="1:11" x14ac:dyDescent="0.45">
      <c r="B107">
        <v>28</v>
      </c>
      <c r="C107" s="1">
        <v>30024</v>
      </c>
      <c r="D107">
        <v>2.76</v>
      </c>
      <c r="E107">
        <v>2.71</v>
      </c>
      <c r="F107">
        <v>2.5299999999999998</v>
      </c>
      <c r="G107">
        <v>2.72</v>
      </c>
      <c r="H107">
        <v>2.5499999999999998</v>
      </c>
      <c r="I107">
        <v>2.27</v>
      </c>
      <c r="J107" t="s">
        <v>50</v>
      </c>
      <c r="K107">
        <v>2018</v>
      </c>
    </row>
    <row r="108" spans="1:11" x14ac:dyDescent="0.45">
      <c r="D108" t="s">
        <v>53</v>
      </c>
      <c r="E108" t="s">
        <v>54</v>
      </c>
      <c r="F108" t="s">
        <v>55</v>
      </c>
      <c r="G108" t="s">
        <v>53</v>
      </c>
      <c r="H108" t="s">
        <v>54</v>
      </c>
      <c r="I108" t="s">
        <v>55</v>
      </c>
      <c r="K108">
        <v>2018</v>
      </c>
    </row>
    <row r="109" spans="1:11" x14ac:dyDescent="0.45">
      <c r="B109" t="s">
        <v>14</v>
      </c>
      <c r="C109" t="s">
        <v>15</v>
      </c>
      <c r="D109" t="s">
        <v>51</v>
      </c>
      <c r="E109" t="s">
        <v>51</v>
      </c>
      <c r="F109" t="s">
        <v>51</v>
      </c>
      <c r="G109" t="s">
        <v>51</v>
      </c>
      <c r="H109" t="s">
        <v>51</v>
      </c>
      <c r="I109" t="s">
        <v>51</v>
      </c>
      <c r="K109">
        <v>2018</v>
      </c>
    </row>
    <row r="110" spans="1:11" x14ac:dyDescent="0.45">
      <c r="A110" t="s">
        <v>17</v>
      </c>
      <c r="B110" s="1">
        <v>1471</v>
      </c>
      <c r="C110" s="1">
        <v>850026</v>
      </c>
      <c r="D110" s="1">
        <v>800148</v>
      </c>
      <c r="E110" s="1">
        <v>765917</v>
      </c>
      <c r="F110" s="1">
        <v>703871</v>
      </c>
      <c r="G110" s="1">
        <v>639993</v>
      </c>
      <c r="H110" s="1">
        <v>556327</v>
      </c>
      <c r="I110" s="1">
        <v>534161</v>
      </c>
      <c r="K110">
        <v>2018</v>
      </c>
    </row>
    <row r="111" spans="1:11" x14ac:dyDescent="0.45">
      <c r="A111" t="s">
        <v>18</v>
      </c>
      <c r="B111">
        <v>43</v>
      </c>
      <c r="C111" s="1">
        <v>39846</v>
      </c>
      <c r="D111" s="1">
        <v>547596</v>
      </c>
      <c r="E111" s="1">
        <v>486069</v>
      </c>
      <c r="F111" s="1">
        <v>532139</v>
      </c>
      <c r="G111" s="1">
        <v>515112</v>
      </c>
      <c r="H111" s="1">
        <v>431952</v>
      </c>
      <c r="I111" s="1">
        <v>452389</v>
      </c>
      <c r="K111">
        <v>2018</v>
      </c>
    </row>
    <row r="112" spans="1:11" x14ac:dyDescent="0.45">
      <c r="A112" t="s">
        <v>19</v>
      </c>
      <c r="B112">
        <v>269</v>
      </c>
      <c r="C112" s="1">
        <v>109174</v>
      </c>
      <c r="D112" s="1">
        <v>667314</v>
      </c>
      <c r="E112" s="1">
        <v>491197</v>
      </c>
      <c r="F112" s="1">
        <v>468947</v>
      </c>
      <c r="G112" s="1">
        <v>557881</v>
      </c>
      <c r="H112" s="1">
        <v>280598</v>
      </c>
      <c r="I112" s="1">
        <v>278253</v>
      </c>
      <c r="K112">
        <v>2018</v>
      </c>
    </row>
    <row r="113" spans="1:11" x14ac:dyDescent="0.45">
      <c r="A113" t="s">
        <v>20</v>
      </c>
      <c r="B113">
        <v>3</v>
      </c>
      <c r="C113" s="1">
        <v>1508</v>
      </c>
      <c r="D113" s="1">
        <v>779849</v>
      </c>
      <c r="E113" s="1">
        <v>751987</v>
      </c>
      <c r="F113" s="1">
        <v>1053994</v>
      </c>
      <c r="G113" s="1">
        <v>699110</v>
      </c>
      <c r="H113" s="1">
        <v>633877</v>
      </c>
      <c r="I113" s="1">
        <v>820457</v>
      </c>
      <c r="K113">
        <v>2018</v>
      </c>
    </row>
    <row r="114" spans="1:11" x14ac:dyDescent="0.45">
      <c r="A114" t="s">
        <v>21</v>
      </c>
      <c r="B114">
        <v>16</v>
      </c>
      <c r="C114" s="1">
        <v>14224</v>
      </c>
      <c r="D114" s="1">
        <v>753422</v>
      </c>
      <c r="E114" s="1">
        <v>678928</v>
      </c>
      <c r="F114" s="1">
        <v>687695</v>
      </c>
      <c r="G114" s="1">
        <v>755749</v>
      </c>
      <c r="H114" s="1">
        <v>657435</v>
      </c>
      <c r="I114" s="1">
        <v>642839</v>
      </c>
      <c r="K114">
        <v>2018</v>
      </c>
    </row>
    <row r="115" spans="1:11" x14ac:dyDescent="0.45">
      <c r="A115" t="s">
        <v>23</v>
      </c>
      <c r="B115">
        <v>305</v>
      </c>
      <c r="C115" s="1">
        <v>195684</v>
      </c>
      <c r="D115" s="1">
        <v>801181</v>
      </c>
      <c r="E115" s="1">
        <v>736563</v>
      </c>
      <c r="F115" s="1">
        <v>691171</v>
      </c>
      <c r="G115" s="1">
        <v>657109</v>
      </c>
      <c r="H115" s="1">
        <v>560213</v>
      </c>
      <c r="I115" s="1">
        <v>546112</v>
      </c>
      <c r="K115">
        <v>2018</v>
      </c>
    </row>
    <row r="116" spans="1:11" x14ac:dyDescent="0.45">
      <c r="A116" t="s">
        <v>24</v>
      </c>
      <c r="B116" s="1">
        <v>2107</v>
      </c>
      <c r="C116" s="1">
        <v>1210462</v>
      </c>
      <c r="D116" s="1">
        <v>775585</v>
      </c>
      <c r="E116" s="1">
        <v>726143</v>
      </c>
      <c r="F116" s="1">
        <v>676710</v>
      </c>
      <c r="G116" s="1">
        <v>631473</v>
      </c>
      <c r="H116" s="1">
        <v>520027</v>
      </c>
      <c r="I116" s="1">
        <v>506669</v>
      </c>
      <c r="K116">
        <v>2018</v>
      </c>
    </row>
    <row r="117" spans="1:11" x14ac:dyDescent="0.45">
      <c r="D117" t="s">
        <v>53</v>
      </c>
      <c r="E117" t="s">
        <v>54</v>
      </c>
      <c r="F117" t="s">
        <v>55</v>
      </c>
      <c r="G117" t="s">
        <v>53</v>
      </c>
      <c r="H117" t="s">
        <v>54</v>
      </c>
      <c r="I117" t="s">
        <v>55</v>
      </c>
      <c r="K117">
        <v>2018</v>
      </c>
    </row>
    <row r="118" spans="1:11" x14ac:dyDescent="0.45">
      <c r="B118" t="s">
        <v>14</v>
      </c>
      <c r="C118" t="s">
        <v>15</v>
      </c>
      <c r="D118" t="s">
        <v>51</v>
      </c>
      <c r="E118" t="s">
        <v>51</v>
      </c>
      <c r="F118" t="s">
        <v>51</v>
      </c>
      <c r="G118" t="s">
        <v>51</v>
      </c>
      <c r="H118" t="s">
        <v>51</v>
      </c>
      <c r="I118" t="s">
        <v>51</v>
      </c>
      <c r="K118">
        <v>2018</v>
      </c>
    </row>
    <row r="119" spans="1:11" x14ac:dyDescent="0.45">
      <c r="B119">
        <v>393</v>
      </c>
      <c r="C119" s="1">
        <v>158088</v>
      </c>
      <c r="D119" s="1">
        <v>586106</v>
      </c>
      <c r="E119" s="1">
        <v>623263</v>
      </c>
      <c r="F119" s="1">
        <v>659770</v>
      </c>
      <c r="G119" s="1">
        <v>541751</v>
      </c>
      <c r="H119" s="1">
        <v>450979</v>
      </c>
      <c r="I119" s="1">
        <v>457016</v>
      </c>
      <c r="J119" t="s">
        <v>25</v>
      </c>
      <c r="K119">
        <v>2018</v>
      </c>
    </row>
    <row r="120" spans="1:11" x14ac:dyDescent="0.45">
      <c r="B120">
        <v>274</v>
      </c>
      <c r="C120" s="1">
        <v>285409</v>
      </c>
      <c r="D120" s="1">
        <v>855434</v>
      </c>
      <c r="E120" s="1">
        <v>806379</v>
      </c>
      <c r="F120" s="1">
        <v>649322</v>
      </c>
      <c r="G120" s="1">
        <v>692827</v>
      </c>
      <c r="H120" s="1">
        <v>557490</v>
      </c>
      <c r="I120" s="1">
        <v>470779</v>
      </c>
      <c r="J120" t="s">
        <v>26</v>
      </c>
      <c r="K120">
        <v>2018</v>
      </c>
    </row>
    <row r="121" spans="1:11" x14ac:dyDescent="0.45">
      <c r="B121">
        <v>19</v>
      </c>
      <c r="C121" s="1">
        <v>39360</v>
      </c>
      <c r="D121" s="1">
        <v>870584</v>
      </c>
      <c r="E121" s="1">
        <v>916914</v>
      </c>
      <c r="F121" s="1">
        <v>468300</v>
      </c>
      <c r="G121" s="1">
        <v>686468</v>
      </c>
      <c r="H121" s="1">
        <v>729953</v>
      </c>
      <c r="I121" s="1">
        <v>525995</v>
      </c>
      <c r="J121" t="s">
        <v>27</v>
      </c>
      <c r="K121">
        <v>2018</v>
      </c>
    </row>
    <row r="122" spans="1:11" x14ac:dyDescent="0.45">
      <c r="B122">
        <v>333</v>
      </c>
      <c r="C122" s="1">
        <v>91496</v>
      </c>
      <c r="D122" s="1">
        <v>806275</v>
      </c>
      <c r="E122" s="1">
        <v>733432</v>
      </c>
      <c r="F122" s="1">
        <v>726231</v>
      </c>
      <c r="G122" s="1">
        <v>660013</v>
      </c>
      <c r="H122" s="1">
        <v>557793</v>
      </c>
      <c r="I122" s="1">
        <v>558902</v>
      </c>
      <c r="J122" t="s">
        <v>28</v>
      </c>
      <c r="K122">
        <v>2018</v>
      </c>
    </row>
    <row r="123" spans="1:11" x14ac:dyDescent="0.45">
      <c r="B123">
        <v>252</v>
      </c>
      <c r="C123" s="1">
        <v>191186</v>
      </c>
      <c r="D123" s="1">
        <v>812618</v>
      </c>
      <c r="E123" s="1">
        <v>742279</v>
      </c>
      <c r="F123" s="1">
        <v>683570</v>
      </c>
      <c r="G123" s="1">
        <v>703703</v>
      </c>
      <c r="H123" s="1">
        <v>621417</v>
      </c>
      <c r="I123" s="1">
        <v>593779</v>
      </c>
      <c r="J123" t="s">
        <v>29</v>
      </c>
      <c r="K123">
        <v>2018</v>
      </c>
    </row>
    <row r="124" spans="1:11" x14ac:dyDescent="0.45">
      <c r="B124">
        <v>178</v>
      </c>
      <c r="C124" s="1">
        <v>140543</v>
      </c>
      <c r="D124" s="1">
        <v>777132</v>
      </c>
      <c r="E124" s="1">
        <v>713097</v>
      </c>
      <c r="F124" s="1">
        <v>716420</v>
      </c>
      <c r="G124" s="1">
        <v>689334</v>
      </c>
      <c r="H124" s="1">
        <v>612669</v>
      </c>
      <c r="I124" s="1">
        <v>617860</v>
      </c>
      <c r="J124" t="s">
        <v>31</v>
      </c>
      <c r="K124">
        <v>2018</v>
      </c>
    </row>
    <row r="125" spans="1:11" x14ac:dyDescent="0.45">
      <c r="B125">
        <v>50</v>
      </c>
      <c r="C125" s="1">
        <v>11775</v>
      </c>
      <c r="D125" s="1">
        <v>614994</v>
      </c>
      <c r="E125" s="1">
        <v>638553</v>
      </c>
      <c r="F125" s="1">
        <v>435925</v>
      </c>
      <c r="G125" s="1">
        <v>585878</v>
      </c>
      <c r="H125" s="1">
        <v>491704</v>
      </c>
      <c r="I125" s="1">
        <v>399149</v>
      </c>
      <c r="J125" t="s">
        <v>32</v>
      </c>
      <c r="K125">
        <v>2018</v>
      </c>
    </row>
    <row r="126" spans="1:11" x14ac:dyDescent="0.45">
      <c r="B126">
        <v>254</v>
      </c>
      <c r="C126" s="1">
        <v>103543</v>
      </c>
      <c r="D126" s="1">
        <v>670781</v>
      </c>
      <c r="E126" s="1">
        <v>496742</v>
      </c>
      <c r="F126" s="1">
        <v>488833</v>
      </c>
      <c r="G126" s="1">
        <v>557124</v>
      </c>
      <c r="H126" s="1">
        <v>272976</v>
      </c>
      <c r="I126" s="1">
        <v>264758</v>
      </c>
      <c r="J126" t="s">
        <v>52</v>
      </c>
      <c r="K126">
        <v>2018</v>
      </c>
    </row>
    <row r="127" spans="1:11" x14ac:dyDescent="0.45">
      <c r="B127">
        <v>57</v>
      </c>
      <c r="C127" s="1">
        <v>21645</v>
      </c>
      <c r="D127" s="1">
        <v>739345</v>
      </c>
      <c r="E127" s="1">
        <v>689308</v>
      </c>
      <c r="F127" s="1">
        <v>795310</v>
      </c>
      <c r="G127" s="1">
        <v>624201</v>
      </c>
      <c r="H127" s="1">
        <v>533516</v>
      </c>
      <c r="I127" s="1">
        <v>579760</v>
      </c>
      <c r="J127" t="s">
        <v>35</v>
      </c>
      <c r="K127">
        <v>2018</v>
      </c>
    </row>
    <row r="128" spans="1:11" x14ac:dyDescent="0.45">
      <c r="B128">
        <v>86</v>
      </c>
      <c r="C128" s="1">
        <v>32006</v>
      </c>
      <c r="D128" s="1">
        <v>885055</v>
      </c>
      <c r="E128" s="1">
        <v>826854</v>
      </c>
      <c r="F128" s="1">
        <v>834244</v>
      </c>
      <c r="G128" s="1">
        <v>791200</v>
      </c>
      <c r="H128" s="1">
        <v>695633</v>
      </c>
      <c r="I128" s="1">
        <v>687573</v>
      </c>
      <c r="J128" t="s">
        <v>34</v>
      </c>
      <c r="K128">
        <v>2018</v>
      </c>
    </row>
    <row r="129" spans="2:11" x14ac:dyDescent="0.45">
      <c r="B129">
        <v>17</v>
      </c>
      <c r="C129" s="1">
        <v>5512</v>
      </c>
      <c r="D129" s="1">
        <v>567223</v>
      </c>
      <c r="E129" s="1">
        <v>377190</v>
      </c>
      <c r="F129" s="1">
        <v>304157</v>
      </c>
      <c r="G129" s="1">
        <v>500000</v>
      </c>
      <c r="H129" s="1">
        <v>327120</v>
      </c>
      <c r="I129" s="1">
        <v>312230</v>
      </c>
      <c r="J129" t="s">
        <v>38</v>
      </c>
      <c r="K129">
        <v>2018</v>
      </c>
    </row>
    <row r="130" spans="2:11" x14ac:dyDescent="0.45">
      <c r="B130">
        <v>52</v>
      </c>
      <c r="C130" s="1">
        <v>41571</v>
      </c>
      <c r="D130" s="1">
        <v>759358</v>
      </c>
      <c r="E130" s="1">
        <v>751053</v>
      </c>
      <c r="F130" s="1">
        <v>746432</v>
      </c>
      <c r="G130" s="1">
        <v>556598</v>
      </c>
      <c r="H130" s="1">
        <v>525965</v>
      </c>
      <c r="I130" s="1">
        <v>551967</v>
      </c>
      <c r="J130" t="s">
        <v>40</v>
      </c>
      <c r="K130">
        <v>2018</v>
      </c>
    </row>
    <row r="131" spans="2:11" x14ac:dyDescent="0.45">
      <c r="B131">
        <v>60</v>
      </c>
      <c r="C131" s="1">
        <v>22615</v>
      </c>
      <c r="D131" s="1">
        <v>681016</v>
      </c>
      <c r="E131" s="1">
        <v>615258</v>
      </c>
      <c r="F131" s="1">
        <v>537387</v>
      </c>
      <c r="G131" s="1">
        <v>591931</v>
      </c>
      <c r="H131" s="1">
        <v>496914</v>
      </c>
      <c r="I131" s="1">
        <v>471443</v>
      </c>
      <c r="J131" t="s">
        <v>42</v>
      </c>
      <c r="K131">
        <v>2018</v>
      </c>
    </row>
    <row r="132" spans="2:11" x14ac:dyDescent="0.45">
      <c r="B132">
        <v>15</v>
      </c>
      <c r="C132" s="1">
        <v>14259</v>
      </c>
      <c r="D132" s="1">
        <v>620643</v>
      </c>
      <c r="E132" s="1">
        <v>622099</v>
      </c>
      <c r="F132" s="1">
        <v>614403</v>
      </c>
      <c r="G132" s="1">
        <v>500918</v>
      </c>
      <c r="H132" s="1">
        <v>494022</v>
      </c>
      <c r="I132" s="1">
        <v>472955</v>
      </c>
      <c r="J132" t="s">
        <v>45</v>
      </c>
      <c r="K132">
        <v>2018</v>
      </c>
    </row>
    <row r="133" spans="2:11" x14ac:dyDescent="0.45">
      <c r="B133">
        <v>37</v>
      </c>
      <c r="C133" s="1">
        <v>14077</v>
      </c>
      <c r="D133" s="1">
        <v>819683</v>
      </c>
      <c r="E133" s="1">
        <v>840464</v>
      </c>
      <c r="F133" s="1">
        <v>837550</v>
      </c>
      <c r="G133" s="1">
        <v>550026</v>
      </c>
      <c r="H133" s="1">
        <v>539157</v>
      </c>
      <c r="I133" s="1">
        <v>515844</v>
      </c>
      <c r="J133" t="s">
        <v>46</v>
      </c>
      <c r="K133">
        <v>2018</v>
      </c>
    </row>
    <row r="134" spans="2:11" x14ac:dyDescent="0.45">
      <c r="B134">
        <v>2</v>
      </c>
      <c r="C134" s="1">
        <v>7353</v>
      </c>
      <c r="D134" s="1">
        <v>542880</v>
      </c>
      <c r="E134" s="1">
        <v>644167</v>
      </c>
      <c r="G134" s="1">
        <v>542880</v>
      </c>
      <c r="H134" s="1">
        <v>596790</v>
      </c>
      <c r="J134" t="s">
        <v>56</v>
      </c>
      <c r="K134">
        <v>2018</v>
      </c>
    </row>
    <row r="135" spans="2:11" x14ac:dyDescent="0.45">
      <c r="B135">
        <v>28</v>
      </c>
      <c r="C135" s="1">
        <v>30024</v>
      </c>
      <c r="D135" s="1">
        <v>1075744</v>
      </c>
      <c r="E135" s="1">
        <v>1064787</v>
      </c>
      <c r="F135" s="1">
        <v>1057179</v>
      </c>
      <c r="G135" s="1">
        <v>946259</v>
      </c>
      <c r="H135" s="1">
        <v>893192</v>
      </c>
      <c r="I135" s="1">
        <v>832520</v>
      </c>
      <c r="J135" t="s">
        <v>50</v>
      </c>
      <c r="K135">
        <v>2018</v>
      </c>
    </row>
  </sheetData>
  <phoneticPr fontId="18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3"/>
  <sheetViews>
    <sheetView topLeftCell="A85" workbookViewId="0">
      <selection activeCell="A72" sqref="A72:K106"/>
    </sheetView>
  </sheetViews>
  <sheetFormatPr defaultRowHeight="18" x14ac:dyDescent="0.45"/>
  <sheetData>
    <row r="1" spans="1:11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45">
      <c r="C2" t="s">
        <v>59</v>
      </c>
      <c r="D2" t="s">
        <v>58</v>
      </c>
      <c r="E2" t="s">
        <v>57</v>
      </c>
      <c r="F2" t="s">
        <v>59</v>
      </c>
      <c r="G2" t="s">
        <v>58</v>
      </c>
      <c r="H2" t="s">
        <v>57</v>
      </c>
      <c r="K2">
        <v>2019</v>
      </c>
    </row>
    <row r="3" spans="1:11" x14ac:dyDescent="0.45">
      <c r="B3" t="s">
        <v>14</v>
      </c>
      <c r="C3" t="s">
        <v>15</v>
      </c>
      <c r="D3" t="s">
        <v>16</v>
      </c>
      <c r="E3" t="s">
        <v>16</v>
      </c>
      <c r="F3" t="s">
        <v>16</v>
      </c>
      <c r="G3" t="s">
        <v>16</v>
      </c>
      <c r="H3" t="s">
        <v>16</v>
      </c>
      <c r="I3" t="s">
        <v>16</v>
      </c>
      <c r="K3">
        <v>2019</v>
      </c>
    </row>
    <row r="4" spans="1:11" x14ac:dyDescent="0.45">
      <c r="A4" t="s">
        <v>17</v>
      </c>
      <c r="B4" s="1">
        <v>1677</v>
      </c>
      <c r="C4" s="1">
        <v>1216902</v>
      </c>
      <c r="D4">
        <v>5.4</v>
      </c>
      <c r="E4">
        <v>5.19</v>
      </c>
      <c r="F4">
        <v>5.26</v>
      </c>
      <c r="G4">
        <v>4.95</v>
      </c>
      <c r="H4">
        <v>4.5599999999999996</v>
      </c>
      <c r="I4">
        <v>4.54</v>
      </c>
      <c r="K4">
        <v>2019</v>
      </c>
    </row>
    <row r="5" spans="1:11" x14ac:dyDescent="0.45">
      <c r="A5" t="s">
        <v>18</v>
      </c>
      <c r="B5">
        <v>74</v>
      </c>
      <c r="C5" s="1">
        <v>101661</v>
      </c>
      <c r="D5">
        <v>4.2300000000000004</v>
      </c>
      <c r="E5">
        <v>3.83</v>
      </c>
      <c r="F5">
        <v>3.67</v>
      </c>
      <c r="G5">
        <v>4.2300000000000004</v>
      </c>
      <c r="H5">
        <v>3.57</v>
      </c>
      <c r="I5">
        <v>3.65</v>
      </c>
      <c r="K5">
        <v>2019</v>
      </c>
    </row>
    <row r="6" spans="1:11" x14ac:dyDescent="0.45">
      <c r="A6" t="s">
        <v>19</v>
      </c>
      <c r="B6">
        <v>216</v>
      </c>
      <c r="C6" s="1">
        <v>150789</v>
      </c>
      <c r="D6">
        <v>5.05</v>
      </c>
      <c r="E6">
        <v>4.5</v>
      </c>
      <c r="F6">
        <v>4.59</v>
      </c>
      <c r="G6">
        <v>4.88</v>
      </c>
      <c r="H6">
        <v>3.52</v>
      </c>
      <c r="I6">
        <v>3.46</v>
      </c>
      <c r="K6">
        <v>2019</v>
      </c>
    </row>
    <row r="7" spans="1:11" x14ac:dyDescent="0.45">
      <c r="A7" t="s">
        <v>20</v>
      </c>
      <c r="B7">
        <v>26</v>
      </c>
      <c r="C7" s="1">
        <v>250763</v>
      </c>
      <c r="D7">
        <v>4.5</v>
      </c>
      <c r="E7">
        <v>4.29</v>
      </c>
      <c r="F7">
        <v>4.29</v>
      </c>
      <c r="G7">
        <v>4.04</v>
      </c>
      <c r="H7">
        <v>3.54</v>
      </c>
      <c r="I7">
        <v>3.77</v>
      </c>
      <c r="K7">
        <v>2019</v>
      </c>
    </row>
    <row r="8" spans="1:11" x14ac:dyDescent="0.45">
      <c r="A8" t="s">
        <v>21</v>
      </c>
      <c r="B8">
        <v>28</v>
      </c>
      <c r="C8" s="1">
        <v>17183</v>
      </c>
      <c r="D8">
        <v>3.96</v>
      </c>
      <c r="E8">
        <v>3.84</v>
      </c>
      <c r="F8">
        <v>4.05</v>
      </c>
      <c r="G8">
        <v>5.05</v>
      </c>
      <c r="H8">
        <v>4.83</v>
      </c>
      <c r="I8">
        <v>4.92</v>
      </c>
      <c r="K8">
        <v>2019</v>
      </c>
    </row>
    <row r="9" spans="1:11" x14ac:dyDescent="0.45">
      <c r="A9" t="s">
        <v>22</v>
      </c>
      <c r="B9">
        <v>19</v>
      </c>
      <c r="C9" s="1">
        <v>10027</v>
      </c>
      <c r="D9">
        <v>4.5</v>
      </c>
      <c r="E9">
        <v>4.43</v>
      </c>
      <c r="F9">
        <v>4.4000000000000004</v>
      </c>
      <c r="G9">
        <v>4.6500000000000004</v>
      </c>
      <c r="H9">
        <v>4.6100000000000003</v>
      </c>
      <c r="I9">
        <v>4.5</v>
      </c>
      <c r="K9">
        <v>2019</v>
      </c>
    </row>
    <row r="10" spans="1:11" x14ac:dyDescent="0.45">
      <c r="A10" t="s">
        <v>23</v>
      </c>
      <c r="B10">
        <v>194</v>
      </c>
      <c r="C10" s="1">
        <v>165037</v>
      </c>
      <c r="D10">
        <v>4.7300000000000004</v>
      </c>
      <c r="E10">
        <v>4.4000000000000004</v>
      </c>
      <c r="F10">
        <v>4.2300000000000004</v>
      </c>
      <c r="G10">
        <v>4.79</v>
      </c>
      <c r="H10">
        <v>4.26</v>
      </c>
      <c r="I10">
        <v>4.17</v>
      </c>
      <c r="K10">
        <v>2019</v>
      </c>
    </row>
    <row r="11" spans="1:11" x14ac:dyDescent="0.45">
      <c r="A11" t="s">
        <v>24</v>
      </c>
      <c r="B11" s="1">
        <v>2234</v>
      </c>
      <c r="C11" s="1">
        <v>1912362</v>
      </c>
      <c r="D11">
        <v>5.08</v>
      </c>
      <c r="E11">
        <v>4.8600000000000003</v>
      </c>
      <c r="F11">
        <v>4.9400000000000004</v>
      </c>
      <c r="G11">
        <v>4.8899999999999997</v>
      </c>
      <c r="H11">
        <v>4.3899999999999997</v>
      </c>
      <c r="I11">
        <v>4.38</v>
      </c>
      <c r="K11">
        <v>2019</v>
      </c>
    </row>
    <row r="12" spans="1:11" x14ac:dyDescent="0.45">
      <c r="C12" t="s">
        <v>59</v>
      </c>
      <c r="D12" t="s">
        <v>58</v>
      </c>
      <c r="E12" t="s">
        <v>57</v>
      </c>
      <c r="F12" t="s">
        <v>59</v>
      </c>
      <c r="G12" t="s">
        <v>58</v>
      </c>
      <c r="H12" t="s">
        <v>57</v>
      </c>
      <c r="K12">
        <v>2019</v>
      </c>
    </row>
    <row r="13" spans="1:11" x14ac:dyDescent="0.45">
      <c r="B13" t="s">
        <v>14</v>
      </c>
      <c r="C13" t="s">
        <v>15</v>
      </c>
      <c r="D13" t="s">
        <v>16</v>
      </c>
      <c r="E13" t="s">
        <v>16</v>
      </c>
      <c r="F13" t="s">
        <v>16</v>
      </c>
      <c r="G13" t="s">
        <v>16</v>
      </c>
      <c r="H13" t="s">
        <v>16</v>
      </c>
      <c r="I13" t="s">
        <v>16</v>
      </c>
      <c r="K13">
        <v>2019</v>
      </c>
    </row>
    <row r="14" spans="1:11" x14ac:dyDescent="0.45">
      <c r="B14">
        <v>168</v>
      </c>
      <c r="C14" s="1">
        <v>148208</v>
      </c>
      <c r="D14">
        <v>4.34</v>
      </c>
      <c r="E14">
        <v>4.0999999999999996</v>
      </c>
      <c r="F14">
        <v>3.98</v>
      </c>
      <c r="G14">
        <v>4.45</v>
      </c>
      <c r="H14">
        <v>3.89</v>
      </c>
      <c r="I14">
        <v>3.87</v>
      </c>
      <c r="J14" t="s">
        <v>25</v>
      </c>
      <c r="K14">
        <v>2019</v>
      </c>
    </row>
    <row r="15" spans="1:11" x14ac:dyDescent="0.45">
      <c r="B15">
        <v>850</v>
      </c>
      <c r="C15" s="1">
        <v>643734</v>
      </c>
      <c r="D15">
        <v>5.4</v>
      </c>
      <c r="E15">
        <v>5.27</v>
      </c>
      <c r="F15">
        <v>5.43</v>
      </c>
      <c r="G15">
        <v>4.9400000000000004</v>
      </c>
      <c r="H15">
        <v>4.57</v>
      </c>
      <c r="I15">
        <v>4.51</v>
      </c>
      <c r="J15" t="s">
        <v>26</v>
      </c>
      <c r="K15">
        <v>2019</v>
      </c>
    </row>
    <row r="16" spans="1:11" x14ac:dyDescent="0.45">
      <c r="B16">
        <v>55</v>
      </c>
      <c r="C16" s="1">
        <v>189323</v>
      </c>
      <c r="D16">
        <v>5.98</v>
      </c>
      <c r="E16">
        <v>5.21</v>
      </c>
      <c r="F16">
        <v>5.21</v>
      </c>
      <c r="G16">
        <v>5.05</v>
      </c>
      <c r="H16">
        <v>4.67</v>
      </c>
      <c r="I16">
        <v>4.67</v>
      </c>
      <c r="J16" t="s">
        <v>27</v>
      </c>
      <c r="K16">
        <v>2019</v>
      </c>
    </row>
    <row r="17" spans="2:11" x14ac:dyDescent="0.45">
      <c r="B17">
        <v>318</v>
      </c>
      <c r="C17" s="1">
        <v>143810</v>
      </c>
      <c r="D17">
        <v>5.31</v>
      </c>
      <c r="E17">
        <v>5.03</v>
      </c>
      <c r="F17">
        <v>5.05</v>
      </c>
      <c r="G17">
        <v>5.05</v>
      </c>
      <c r="H17">
        <v>4.47</v>
      </c>
      <c r="I17">
        <v>4.45</v>
      </c>
      <c r="J17" t="s">
        <v>28</v>
      </c>
      <c r="K17">
        <v>2019</v>
      </c>
    </row>
    <row r="18" spans="2:11" x14ac:dyDescent="0.45">
      <c r="B18">
        <v>139</v>
      </c>
      <c r="C18" s="1">
        <v>72709</v>
      </c>
      <c r="E18">
        <v>5.21</v>
      </c>
      <c r="F18">
        <v>5.07</v>
      </c>
      <c r="H18">
        <v>4.84</v>
      </c>
      <c r="I18">
        <v>4.8499999999999996</v>
      </c>
      <c r="J18" t="s">
        <v>29</v>
      </c>
      <c r="K18">
        <v>2019</v>
      </c>
    </row>
    <row r="19" spans="2:11" x14ac:dyDescent="0.45">
      <c r="B19">
        <v>1</v>
      </c>
      <c r="C19" s="1">
        <v>243945</v>
      </c>
      <c r="D19">
        <v>4.5</v>
      </c>
      <c r="E19">
        <v>4.3</v>
      </c>
      <c r="F19">
        <v>4.3</v>
      </c>
      <c r="G19">
        <v>4.5</v>
      </c>
      <c r="H19">
        <v>4.3</v>
      </c>
      <c r="I19">
        <v>4.3</v>
      </c>
      <c r="J19" t="s">
        <v>30</v>
      </c>
      <c r="K19">
        <v>2019</v>
      </c>
    </row>
    <row r="20" spans="2:11" x14ac:dyDescent="0.45">
      <c r="B20">
        <v>140</v>
      </c>
      <c r="C20" s="1">
        <v>131492</v>
      </c>
      <c r="D20">
        <v>4.7300000000000004</v>
      </c>
      <c r="E20">
        <v>4.41</v>
      </c>
      <c r="F20">
        <v>4.25</v>
      </c>
      <c r="G20">
        <v>4.9000000000000004</v>
      </c>
      <c r="H20">
        <v>4.4400000000000004</v>
      </c>
      <c r="I20">
        <v>4.3499999999999996</v>
      </c>
      <c r="J20" t="s">
        <v>31</v>
      </c>
      <c r="K20">
        <v>2019</v>
      </c>
    </row>
    <row r="21" spans="2:11" x14ac:dyDescent="0.45">
      <c r="B21">
        <v>19</v>
      </c>
      <c r="C21" s="1">
        <v>14313</v>
      </c>
      <c r="D21">
        <v>3.81</v>
      </c>
      <c r="E21">
        <v>3.52</v>
      </c>
      <c r="F21">
        <v>3.9</v>
      </c>
      <c r="G21">
        <v>4.55</v>
      </c>
      <c r="H21">
        <v>3.87</v>
      </c>
      <c r="I21">
        <v>4.28</v>
      </c>
      <c r="J21" t="s">
        <v>32</v>
      </c>
      <c r="K21">
        <v>2019</v>
      </c>
    </row>
    <row r="22" spans="2:11" x14ac:dyDescent="0.45">
      <c r="B22">
        <v>3</v>
      </c>
      <c r="C22">
        <v>97</v>
      </c>
      <c r="D22">
        <v>2.8</v>
      </c>
      <c r="E22">
        <v>2.21</v>
      </c>
      <c r="F22">
        <v>3.74</v>
      </c>
      <c r="G22">
        <v>2.8</v>
      </c>
      <c r="H22">
        <v>2.1800000000000002</v>
      </c>
      <c r="I22">
        <v>3.31</v>
      </c>
      <c r="J22" t="s">
        <v>52</v>
      </c>
      <c r="K22">
        <v>2019</v>
      </c>
    </row>
    <row r="23" spans="2:11" x14ac:dyDescent="0.45">
      <c r="B23">
        <v>156</v>
      </c>
      <c r="C23" s="1">
        <v>89451</v>
      </c>
      <c r="D23">
        <v>5.14</v>
      </c>
      <c r="E23">
        <v>4.43</v>
      </c>
      <c r="F23">
        <v>4.42</v>
      </c>
      <c r="G23">
        <v>5.03</v>
      </c>
      <c r="H23">
        <v>3.47</v>
      </c>
      <c r="I23">
        <v>3.39</v>
      </c>
      <c r="J23" t="s">
        <v>33</v>
      </c>
      <c r="K23">
        <v>2019</v>
      </c>
    </row>
    <row r="24" spans="2:11" x14ac:dyDescent="0.45">
      <c r="B24">
        <v>35</v>
      </c>
      <c r="C24" s="1">
        <v>9938</v>
      </c>
      <c r="D24">
        <v>5</v>
      </c>
      <c r="E24">
        <v>4.7699999999999996</v>
      </c>
      <c r="F24">
        <v>5.13</v>
      </c>
      <c r="G24">
        <v>5.08</v>
      </c>
      <c r="H24">
        <v>4.6399999999999997</v>
      </c>
      <c r="I24">
        <v>4.59</v>
      </c>
      <c r="J24" t="s">
        <v>35</v>
      </c>
      <c r="K24">
        <v>2019</v>
      </c>
    </row>
    <row r="25" spans="2:11" x14ac:dyDescent="0.45">
      <c r="B25">
        <v>66</v>
      </c>
      <c r="C25" s="1">
        <v>30340</v>
      </c>
      <c r="D25">
        <v>5.62</v>
      </c>
      <c r="E25">
        <v>5.51</v>
      </c>
      <c r="F25">
        <v>5.35</v>
      </c>
      <c r="G25">
        <v>5.33</v>
      </c>
      <c r="H25">
        <v>4.9400000000000004</v>
      </c>
      <c r="I25">
        <v>5</v>
      </c>
      <c r="J25" t="s">
        <v>34</v>
      </c>
      <c r="K25">
        <v>2019</v>
      </c>
    </row>
    <row r="26" spans="2:11" x14ac:dyDescent="0.45">
      <c r="B26">
        <v>14</v>
      </c>
      <c r="C26" s="1">
        <v>31642</v>
      </c>
      <c r="D26">
        <v>5.56</v>
      </c>
      <c r="E26">
        <v>5.3</v>
      </c>
      <c r="F26">
        <v>5.4</v>
      </c>
      <c r="G26">
        <v>5.29</v>
      </c>
      <c r="H26">
        <v>4.57</v>
      </c>
      <c r="I26">
        <v>4.63</v>
      </c>
      <c r="J26" t="s">
        <v>36</v>
      </c>
      <c r="K26">
        <v>2019</v>
      </c>
    </row>
    <row r="27" spans="2:11" x14ac:dyDescent="0.45">
      <c r="B27">
        <v>1</v>
      </c>
      <c r="C27">
        <v>660</v>
      </c>
      <c r="D27">
        <v>7.5</v>
      </c>
      <c r="E27">
        <v>5.48</v>
      </c>
      <c r="F27">
        <v>5.66</v>
      </c>
      <c r="G27">
        <v>7.5</v>
      </c>
      <c r="H27">
        <v>5.48</v>
      </c>
      <c r="I27">
        <v>5.66</v>
      </c>
      <c r="J27" t="s">
        <v>37</v>
      </c>
      <c r="K27">
        <v>2019</v>
      </c>
    </row>
    <row r="28" spans="2:11" x14ac:dyDescent="0.45">
      <c r="B28">
        <v>28</v>
      </c>
      <c r="C28" s="1">
        <v>3874</v>
      </c>
      <c r="D28">
        <v>4.1500000000000004</v>
      </c>
      <c r="E28">
        <v>3.4</v>
      </c>
      <c r="F28">
        <v>3.38</v>
      </c>
      <c r="G28">
        <v>4.25</v>
      </c>
      <c r="H28">
        <v>3.46</v>
      </c>
      <c r="I28">
        <v>3.35</v>
      </c>
      <c r="J28" t="s">
        <v>38</v>
      </c>
      <c r="K28">
        <v>2019</v>
      </c>
    </row>
    <row r="29" spans="2:11" x14ac:dyDescent="0.45">
      <c r="B29">
        <v>18</v>
      </c>
      <c r="C29" s="1">
        <v>6061</v>
      </c>
      <c r="D29">
        <v>4.3099999999999996</v>
      </c>
      <c r="E29">
        <v>3.76</v>
      </c>
      <c r="F29">
        <v>3.5</v>
      </c>
      <c r="G29">
        <v>3.68</v>
      </c>
      <c r="H29">
        <v>3.1</v>
      </c>
      <c r="I29">
        <v>3.3</v>
      </c>
      <c r="J29" t="s">
        <v>39</v>
      </c>
      <c r="K29">
        <v>2019</v>
      </c>
    </row>
    <row r="30" spans="2:11" x14ac:dyDescent="0.45">
      <c r="B30">
        <v>36</v>
      </c>
      <c r="C30" s="1">
        <v>40364</v>
      </c>
      <c r="D30">
        <v>5.14</v>
      </c>
      <c r="E30">
        <v>5.0999999999999996</v>
      </c>
      <c r="F30">
        <v>5.15</v>
      </c>
      <c r="G30">
        <v>4.41</v>
      </c>
      <c r="H30">
        <v>4.18</v>
      </c>
      <c r="I30">
        <v>4.28</v>
      </c>
      <c r="J30" t="s">
        <v>40</v>
      </c>
      <c r="K30">
        <v>2019</v>
      </c>
    </row>
    <row r="31" spans="2:11" x14ac:dyDescent="0.45">
      <c r="B31">
        <v>28</v>
      </c>
      <c r="C31" s="1">
        <v>29771</v>
      </c>
      <c r="D31">
        <v>4.21</v>
      </c>
      <c r="E31">
        <v>3.99</v>
      </c>
      <c r="F31">
        <v>3.94</v>
      </c>
      <c r="G31">
        <v>4.1399999999999997</v>
      </c>
      <c r="H31">
        <v>3.82</v>
      </c>
      <c r="I31">
        <v>3.6</v>
      </c>
      <c r="J31" t="s">
        <v>41</v>
      </c>
      <c r="K31">
        <v>2019</v>
      </c>
    </row>
    <row r="32" spans="2:11" x14ac:dyDescent="0.45">
      <c r="B32">
        <v>50</v>
      </c>
      <c r="C32" s="1">
        <v>22346</v>
      </c>
      <c r="D32">
        <v>4.82</v>
      </c>
      <c r="E32">
        <v>4.4000000000000004</v>
      </c>
      <c r="F32">
        <v>4.38</v>
      </c>
      <c r="G32">
        <v>4.7300000000000004</v>
      </c>
      <c r="H32">
        <v>4.12</v>
      </c>
      <c r="I32">
        <v>4.07</v>
      </c>
      <c r="J32" t="s">
        <v>42</v>
      </c>
      <c r="K32">
        <v>2019</v>
      </c>
    </row>
    <row r="33" spans="1:11" x14ac:dyDescent="0.45">
      <c r="B33">
        <v>31</v>
      </c>
      <c r="C33" s="1">
        <v>22836</v>
      </c>
      <c r="D33">
        <v>5.05</v>
      </c>
      <c r="E33">
        <v>4.7</v>
      </c>
      <c r="F33">
        <v>4.72</v>
      </c>
      <c r="G33">
        <v>4.78</v>
      </c>
      <c r="H33">
        <v>3.89</v>
      </c>
      <c r="I33">
        <v>3.9</v>
      </c>
      <c r="J33" t="s">
        <v>44</v>
      </c>
      <c r="K33">
        <v>2019</v>
      </c>
    </row>
    <row r="34" spans="1:11" x14ac:dyDescent="0.45">
      <c r="B34">
        <v>8</v>
      </c>
      <c r="C34" s="1">
        <v>1984</v>
      </c>
      <c r="D34">
        <v>4.5</v>
      </c>
      <c r="E34">
        <v>4.4800000000000004</v>
      </c>
      <c r="F34">
        <v>4.3899999999999997</v>
      </c>
      <c r="G34">
        <v>4.68</v>
      </c>
      <c r="H34">
        <v>4.58</v>
      </c>
      <c r="I34">
        <v>4.6100000000000003</v>
      </c>
      <c r="J34" t="s">
        <v>43</v>
      </c>
      <c r="K34">
        <v>2019</v>
      </c>
    </row>
    <row r="35" spans="1:11" x14ac:dyDescent="0.45">
      <c r="B35">
        <v>5</v>
      </c>
      <c r="C35">
        <v>748</v>
      </c>
      <c r="D35">
        <v>4.62</v>
      </c>
      <c r="E35">
        <v>4.2300000000000004</v>
      </c>
      <c r="F35">
        <v>3.32</v>
      </c>
      <c r="G35">
        <v>4.42</v>
      </c>
      <c r="H35">
        <v>3.99</v>
      </c>
      <c r="I35">
        <v>3.57</v>
      </c>
      <c r="J35" t="s">
        <v>45</v>
      </c>
      <c r="K35">
        <v>2019</v>
      </c>
    </row>
    <row r="36" spans="1:11" x14ac:dyDescent="0.45">
      <c r="B36">
        <v>15</v>
      </c>
      <c r="C36" s="1">
        <v>6292</v>
      </c>
      <c r="D36">
        <v>5.83</v>
      </c>
      <c r="E36">
        <v>5.5</v>
      </c>
      <c r="F36">
        <v>5.56</v>
      </c>
      <c r="G36">
        <v>4.8600000000000003</v>
      </c>
      <c r="H36">
        <v>4.59</v>
      </c>
      <c r="I36">
        <v>4.74</v>
      </c>
      <c r="J36" t="s">
        <v>46</v>
      </c>
      <c r="K36">
        <v>2019</v>
      </c>
    </row>
    <row r="37" spans="1:11" x14ac:dyDescent="0.45">
      <c r="B37">
        <v>13</v>
      </c>
      <c r="C37" s="1">
        <v>1960</v>
      </c>
      <c r="D37">
        <v>5.41</v>
      </c>
      <c r="E37">
        <v>5.27</v>
      </c>
      <c r="F37">
        <v>5.07</v>
      </c>
      <c r="G37">
        <v>5.63</v>
      </c>
      <c r="H37">
        <v>5.57</v>
      </c>
      <c r="I37">
        <v>5.43</v>
      </c>
      <c r="J37" t="s">
        <v>56</v>
      </c>
      <c r="K37">
        <v>2019</v>
      </c>
    </row>
    <row r="38" spans="1:11" x14ac:dyDescent="0.45">
      <c r="B38">
        <v>14</v>
      </c>
      <c r="C38" s="1">
        <v>6664</v>
      </c>
      <c r="D38">
        <v>4.57</v>
      </c>
      <c r="E38">
        <v>4.55</v>
      </c>
      <c r="F38">
        <v>4.53</v>
      </c>
      <c r="G38">
        <v>4.5199999999999996</v>
      </c>
      <c r="H38">
        <v>4.51</v>
      </c>
      <c r="I38">
        <v>4.47</v>
      </c>
      <c r="J38" t="s">
        <v>48</v>
      </c>
      <c r="K38">
        <v>2019</v>
      </c>
    </row>
    <row r="39" spans="1:11" x14ac:dyDescent="0.45">
      <c r="B39">
        <v>5</v>
      </c>
      <c r="C39" s="1">
        <v>3363</v>
      </c>
      <c r="D39">
        <v>4.3600000000000003</v>
      </c>
      <c r="E39">
        <v>4.17</v>
      </c>
      <c r="F39">
        <v>4.13</v>
      </c>
      <c r="G39">
        <v>5.0199999999999996</v>
      </c>
      <c r="H39">
        <v>4.9000000000000004</v>
      </c>
      <c r="I39">
        <v>4.58</v>
      </c>
      <c r="J39" t="s">
        <v>49</v>
      </c>
      <c r="K39">
        <v>2019</v>
      </c>
    </row>
    <row r="40" spans="1:11" x14ac:dyDescent="0.45">
      <c r="B40">
        <v>18</v>
      </c>
      <c r="C40" s="1">
        <v>16437</v>
      </c>
      <c r="D40">
        <v>5.47</v>
      </c>
      <c r="E40">
        <v>5.09</v>
      </c>
      <c r="F40">
        <v>5.25</v>
      </c>
      <c r="G40">
        <v>5.55</v>
      </c>
      <c r="H40">
        <v>5.0199999999999996</v>
      </c>
      <c r="I40">
        <v>5.07</v>
      </c>
      <c r="J40" t="s">
        <v>50</v>
      </c>
      <c r="K40">
        <v>2019</v>
      </c>
    </row>
    <row r="41" spans="1:11" x14ac:dyDescent="0.45">
      <c r="D41" t="s">
        <v>59</v>
      </c>
      <c r="E41" t="s">
        <v>58</v>
      </c>
      <c r="F41" t="s">
        <v>57</v>
      </c>
      <c r="G41" t="s">
        <v>59</v>
      </c>
      <c r="H41" t="s">
        <v>58</v>
      </c>
      <c r="I41" t="s">
        <v>57</v>
      </c>
      <c r="K41">
        <v>2019</v>
      </c>
    </row>
    <row r="42" spans="1:11" x14ac:dyDescent="0.45">
      <c r="B42" t="s">
        <v>14</v>
      </c>
      <c r="C42" t="s">
        <v>15</v>
      </c>
      <c r="D42" t="s">
        <v>51</v>
      </c>
      <c r="E42" t="s">
        <v>51</v>
      </c>
      <c r="F42" t="s">
        <v>51</v>
      </c>
      <c r="G42" t="s">
        <v>51</v>
      </c>
      <c r="H42" t="s">
        <v>51</v>
      </c>
      <c r="I42" t="s">
        <v>51</v>
      </c>
      <c r="K42">
        <v>2019</v>
      </c>
    </row>
    <row r="43" spans="1:11" x14ac:dyDescent="0.45">
      <c r="A43" t="s">
        <v>17</v>
      </c>
      <c r="B43">
        <v>904</v>
      </c>
      <c r="C43" s="1">
        <v>815141</v>
      </c>
      <c r="D43" s="1">
        <v>1666071</v>
      </c>
      <c r="E43" s="1">
        <v>1620826</v>
      </c>
      <c r="F43" s="1">
        <v>1652475</v>
      </c>
      <c r="G43" s="1">
        <v>1378157</v>
      </c>
      <c r="H43" s="1">
        <v>1212534</v>
      </c>
      <c r="I43" s="1">
        <v>1218217</v>
      </c>
      <c r="K43">
        <v>2019</v>
      </c>
    </row>
    <row r="44" spans="1:11" x14ac:dyDescent="0.45">
      <c r="A44" t="s">
        <v>18</v>
      </c>
      <c r="B44">
        <v>47</v>
      </c>
      <c r="C44" s="1">
        <v>60132</v>
      </c>
      <c r="D44" s="1">
        <v>1180765</v>
      </c>
      <c r="E44" s="1">
        <v>1060997</v>
      </c>
      <c r="F44" s="1">
        <v>939349</v>
      </c>
      <c r="G44" s="1">
        <v>1133266</v>
      </c>
      <c r="H44" s="1">
        <v>982877</v>
      </c>
      <c r="I44" s="1">
        <v>929382</v>
      </c>
      <c r="K44">
        <v>2019</v>
      </c>
    </row>
    <row r="45" spans="1:11" x14ac:dyDescent="0.45">
      <c r="A45" t="s">
        <v>19</v>
      </c>
      <c r="B45">
        <v>60</v>
      </c>
      <c r="C45" s="1">
        <v>19796</v>
      </c>
      <c r="D45" s="1">
        <v>1211200</v>
      </c>
      <c r="E45" s="1">
        <v>897526</v>
      </c>
      <c r="F45" s="1">
        <v>977989</v>
      </c>
      <c r="G45" s="1">
        <v>1048286</v>
      </c>
      <c r="H45" s="1">
        <v>670319</v>
      </c>
      <c r="I45" s="1">
        <v>656901</v>
      </c>
      <c r="K45">
        <v>2019</v>
      </c>
    </row>
    <row r="46" spans="1:11" x14ac:dyDescent="0.45">
      <c r="A46" t="s">
        <v>21</v>
      </c>
      <c r="B46">
        <v>14</v>
      </c>
      <c r="C46" s="1">
        <v>13125</v>
      </c>
      <c r="D46" s="1">
        <v>1388897</v>
      </c>
      <c r="E46" s="1">
        <v>1349600</v>
      </c>
      <c r="F46" s="1">
        <v>1565624</v>
      </c>
      <c r="G46" s="1">
        <v>1394835</v>
      </c>
      <c r="H46" s="1">
        <v>1241782</v>
      </c>
      <c r="I46" s="1">
        <v>1442130</v>
      </c>
      <c r="K46">
        <v>2019</v>
      </c>
    </row>
    <row r="47" spans="1:11" x14ac:dyDescent="0.45">
      <c r="A47" t="s">
        <v>23</v>
      </c>
      <c r="B47">
        <v>182</v>
      </c>
      <c r="C47" s="1">
        <v>159815</v>
      </c>
      <c r="D47" s="1">
        <v>1590546</v>
      </c>
      <c r="E47" s="1">
        <v>1488073</v>
      </c>
      <c r="F47" s="1">
        <v>1439568</v>
      </c>
      <c r="G47" s="1">
        <v>1373369</v>
      </c>
      <c r="H47" s="1">
        <v>1233993</v>
      </c>
      <c r="I47" s="1">
        <v>1204532</v>
      </c>
      <c r="K47">
        <v>2019</v>
      </c>
    </row>
    <row r="48" spans="1:11" x14ac:dyDescent="0.45">
      <c r="A48" t="s">
        <v>24</v>
      </c>
      <c r="B48" s="1">
        <v>1207</v>
      </c>
      <c r="C48" s="1">
        <v>1068009</v>
      </c>
      <c r="D48" s="1">
        <v>1584184</v>
      </c>
      <c r="E48" s="1">
        <v>1552701</v>
      </c>
      <c r="F48" s="1">
        <v>1581344</v>
      </c>
      <c r="G48" s="1">
        <v>1345521</v>
      </c>
      <c r="H48" s="1">
        <v>1180212</v>
      </c>
      <c r="I48" s="1">
        <v>1182897</v>
      </c>
      <c r="K48">
        <v>2019</v>
      </c>
    </row>
    <row r="49" spans="2:11" x14ac:dyDescent="0.45">
      <c r="D49" t="s">
        <v>59</v>
      </c>
      <c r="E49" t="s">
        <v>58</v>
      </c>
      <c r="F49" t="s">
        <v>57</v>
      </c>
      <c r="G49" t="s">
        <v>59</v>
      </c>
      <c r="H49" t="s">
        <v>58</v>
      </c>
      <c r="I49" t="s">
        <v>57</v>
      </c>
      <c r="K49">
        <v>2019</v>
      </c>
    </row>
    <row r="50" spans="2:11" x14ac:dyDescent="0.45">
      <c r="B50" t="s">
        <v>14</v>
      </c>
      <c r="C50" t="s">
        <v>15</v>
      </c>
      <c r="D50" t="s">
        <v>51</v>
      </c>
      <c r="E50" t="s">
        <v>51</v>
      </c>
      <c r="F50" t="s">
        <v>51</v>
      </c>
      <c r="G50" t="s">
        <v>51</v>
      </c>
      <c r="H50" t="s">
        <v>51</v>
      </c>
      <c r="I50" t="s">
        <v>51</v>
      </c>
      <c r="K50">
        <v>2019</v>
      </c>
    </row>
    <row r="51" spans="2:11" x14ac:dyDescent="0.45">
      <c r="B51">
        <v>143</v>
      </c>
      <c r="C51" s="1">
        <v>95727</v>
      </c>
      <c r="D51" s="1">
        <v>1231264</v>
      </c>
      <c r="E51" s="1">
        <v>1133772</v>
      </c>
      <c r="F51" s="1">
        <v>1022963</v>
      </c>
      <c r="G51" s="1">
        <v>1185819</v>
      </c>
      <c r="H51" s="1">
        <v>1064963</v>
      </c>
      <c r="I51" s="1">
        <v>1050582</v>
      </c>
      <c r="J51" t="s">
        <v>25</v>
      </c>
      <c r="K51">
        <v>2019</v>
      </c>
    </row>
    <row r="52" spans="2:11" x14ac:dyDescent="0.45">
      <c r="B52">
        <v>231</v>
      </c>
      <c r="C52" s="1">
        <v>297145</v>
      </c>
      <c r="D52" s="1">
        <v>1510400</v>
      </c>
      <c r="E52" s="1">
        <v>1658223</v>
      </c>
      <c r="F52" s="1">
        <v>1787648</v>
      </c>
      <c r="G52" s="1">
        <v>1276648</v>
      </c>
      <c r="H52" s="1">
        <v>1152416</v>
      </c>
      <c r="I52" s="1">
        <v>1157677</v>
      </c>
      <c r="J52" t="s">
        <v>26</v>
      </c>
      <c r="K52">
        <v>2019</v>
      </c>
    </row>
    <row r="53" spans="2:11" x14ac:dyDescent="0.45">
      <c r="B53">
        <v>50</v>
      </c>
      <c r="C53" s="1">
        <v>187669</v>
      </c>
      <c r="D53" s="1">
        <v>1875768</v>
      </c>
      <c r="E53" s="1">
        <v>1728775</v>
      </c>
      <c r="F53" s="1">
        <v>1730585</v>
      </c>
      <c r="G53" s="1">
        <v>1552345</v>
      </c>
      <c r="H53" s="1">
        <v>1439415</v>
      </c>
      <c r="I53" s="1">
        <v>1437411</v>
      </c>
      <c r="J53" t="s">
        <v>27</v>
      </c>
      <c r="K53">
        <v>2019</v>
      </c>
    </row>
    <row r="54" spans="2:11" x14ac:dyDescent="0.45">
      <c r="B54">
        <v>202</v>
      </c>
      <c r="C54" s="1">
        <v>109977</v>
      </c>
      <c r="D54" s="1">
        <v>1654967</v>
      </c>
      <c r="E54" s="1">
        <v>1558205</v>
      </c>
      <c r="F54" s="1">
        <v>1559197</v>
      </c>
      <c r="G54" s="1">
        <v>1395553</v>
      </c>
      <c r="H54" s="1">
        <v>1232589</v>
      </c>
      <c r="I54" s="1">
        <v>1213706</v>
      </c>
      <c r="J54" t="s">
        <v>28</v>
      </c>
      <c r="K54">
        <v>2019</v>
      </c>
    </row>
    <row r="55" spans="2:11" x14ac:dyDescent="0.45">
      <c r="B55">
        <v>140</v>
      </c>
      <c r="C55" s="1">
        <v>72907</v>
      </c>
      <c r="D55" s="1">
        <v>1674094</v>
      </c>
      <c r="E55" s="1">
        <v>1531010</v>
      </c>
      <c r="F55" s="1">
        <v>1471251</v>
      </c>
      <c r="G55" s="1">
        <v>1424586</v>
      </c>
      <c r="H55" s="1">
        <v>1214395</v>
      </c>
      <c r="I55" s="1">
        <v>1225236</v>
      </c>
      <c r="J55" t="s">
        <v>29</v>
      </c>
      <c r="K55">
        <v>2019</v>
      </c>
    </row>
    <row r="56" spans="2:11" x14ac:dyDescent="0.45">
      <c r="B56">
        <v>139</v>
      </c>
      <c r="C56" s="1">
        <v>131478</v>
      </c>
      <c r="D56" s="1">
        <v>1587849</v>
      </c>
      <c r="E56" s="1">
        <v>1482618</v>
      </c>
      <c r="F56" s="1">
        <v>1443410</v>
      </c>
      <c r="G56" s="1">
        <v>1403501</v>
      </c>
      <c r="H56" s="1">
        <v>1271544</v>
      </c>
      <c r="I56" s="1">
        <v>1261070</v>
      </c>
      <c r="J56" t="s">
        <v>31</v>
      </c>
      <c r="K56">
        <v>2019</v>
      </c>
    </row>
    <row r="57" spans="2:11" x14ac:dyDescent="0.45">
      <c r="B57">
        <v>10</v>
      </c>
      <c r="C57" s="1">
        <v>3914</v>
      </c>
      <c r="D57" s="1">
        <v>1424814</v>
      </c>
      <c r="E57" s="1">
        <v>1277886</v>
      </c>
      <c r="F57" s="1">
        <v>1580076</v>
      </c>
      <c r="G57" s="1">
        <v>1207447</v>
      </c>
      <c r="H57" s="1">
        <v>1054230</v>
      </c>
      <c r="I57" s="1">
        <v>1307914</v>
      </c>
      <c r="J57" t="s">
        <v>32</v>
      </c>
      <c r="K57">
        <v>2019</v>
      </c>
    </row>
    <row r="58" spans="2:11" x14ac:dyDescent="0.45">
      <c r="B58">
        <v>34</v>
      </c>
      <c r="C58" s="1">
        <v>9880</v>
      </c>
      <c r="D58" s="1">
        <v>1407191</v>
      </c>
      <c r="E58" s="1">
        <v>1146322</v>
      </c>
      <c r="F58" s="1">
        <v>1141008</v>
      </c>
      <c r="G58" s="1">
        <v>1145286</v>
      </c>
      <c r="H58" s="1">
        <v>641078</v>
      </c>
      <c r="I58" s="1">
        <v>622345</v>
      </c>
      <c r="J58" t="s">
        <v>52</v>
      </c>
      <c r="K58">
        <v>2019</v>
      </c>
    </row>
    <row r="59" spans="2:11" x14ac:dyDescent="0.45">
      <c r="B59">
        <v>5</v>
      </c>
      <c r="C59">
        <v>287</v>
      </c>
      <c r="E59" s="1">
        <v>650118</v>
      </c>
      <c r="F59" s="1">
        <v>625000</v>
      </c>
      <c r="H59" s="1">
        <v>606800</v>
      </c>
      <c r="I59" s="1">
        <v>563333</v>
      </c>
      <c r="J59" t="s">
        <v>33</v>
      </c>
      <c r="K59">
        <v>2019</v>
      </c>
    </row>
    <row r="60" spans="2:11" x14ac:dyDescent="0.45">
      <c r="B60">
        <v>26</v>
      </c>
      <c r="C60" s="1">
        <v>8764</v>
      </c>
      <c r="D60" s="1">
        <v>1376700</v>
      </c>
      <c r="E60" s="1">
        <v>1318753</v>
      </c>
      <c r="F60" s="1">
        <v>1526706</v>
      </c>
      <c r="G60" s="1">
        <v>1293508</v>
      </c>
      <c r="H60" s="1">
        <v>1190342</v>
      </c>
      <c r="I60" s="1">
        <v>1267978</v>
      </c>
      <c r="J60" t="s">
        <v>35</v>
      </c>
      <c r="K60">
        <v>2019</v>
      </c>
    </row>
    <row r="61" spans="2:11" x14ac:dyDescent="0.45">
      <c r="B61">
        <v>59</v>
      </c>
      <c r="C61" s="1">
        <v>27281</v>
      </c>
      <c r="D61" s="1">
        <v>1871341</v>
      </c>
      <c r="E61" s="1">
        <v>1802056</v>
      </c>
      <c r="F61" s="1">
        <v>1690034</v>
      </c>
      <c r="G61" s="1">
        <v>1643503</v>
      </c>
      <c r="H61" s="1">
        <v>1442629</v>
      </c>
      <c r="I61" s="1">
        <v>1465391</v>
      </c>
      <c r="J61" t="s">
        <v>34</v>
      </c>
      <c r="K61">
        <v>2019</v>
      </c>
    </row>
    <row r="62" spans="2:11" x14ac:dyDescent="0.45">
      <c r="B62">
        <v>19</v>
      </c>
      <c r="C62" s="1">
        <v>9538</v>
      </c>
      <c r="D62" s="1">
        <v>974065</v>
      </c>
      <c r="E62" s="1">
        <v>645303</v>
      </c>
      <c r="F62" s="1">
        <v>743310</v>
      </c>
      <c r="G62" s="1">
        <v>862350</v>
      </c>
      <c r="H62" s="1">
        <v>698094</v>
      </c>
      <c r="I62" s="1">
        <v>707176</v>
      </c>
      <c r="J62" t="s">
        <v>38</v>
      </c>
      <c r="K62">
        <v>2019</v>
      </c>
    </row>
    <row r="63" spans="2:11" x14ac:dyDescent="0.45">
      <c r="B63">
        <v>36</v>
      </c>
      <c r="C63" s="1">
        <v>40364</v>
      </c>
      <c r="D63" s="1">
        <v>1538615</v>
      </c>
      <c r="E63" s="1">
        <v>1528451</v>
      </c>
      <c r="F63" s="1">
        <v>1543005</v>
      </c>
      <c r="G63" s="1">
        <v>1198292</v>
      </c>
      <c r="H63" s="1">
        <v>1142272</v>
      </c>
      <c r="I63" s="1">
        <v>1163043</v>
      </c>
      <c r="J63" t="s">
        <v>40</v>
      </c>
      <c r="K63">
        <v>2019</v>
      </c>
    </row>
    <row r="64" spans="2:11" x14ac:dyDescent="0.45">
      <c r="B64">
        <v>50</v>
      </c>
      <c r="C64" s="1">
        <v>22346</v>
      </c>
      <c r="D64">
        <v>1350368</v>
      </c>
      <c r="E64" s="1">
        <v>1229886</v>
      </c>
      <c r="F64" s="1">
        <v>1233467</v>
      </c>
      <c r="G64">
        <v>1174743</v>
      </c>
      <c r="H64" s="1">
        <v>1027710</v>
      </c>
      <c r="I64" s="1">
        <v>1006354</v>
      </c>
      <c r="J64" t="s">
        <v>42</v>
      </c>
      <c r="K64">
        <v>2019</v>
      </c>
    </row>
    <row r="65" spans="1:11" x14ac:dyDescent="0.45">
      <c r="B65">
        <v>30</v>
      </c>
      <c r="C65" s="1">
        <v>22829</v>
      </c>
      <c r="E65" s="1">
        <v>1432169</v>
      </c>
      <c r="F65" s="1">
        <v>1447250</v>
      </c>
      <c r="H65" s="1">
        <v>1042546</v>
      </c>
      <c r="I65" s="1">
        <v>1079807</v>
      </c>
      <c r="J65" t="s">
        <v>44</v>
      </c>
      <c r="K65">
        <v>2019</v>
      </c>
    </row>
    <row r="66" spans="1:11" x14ac:dyDescent="0.45">
      <c r="B66">
        <v>3</v>
      </c>
      <c r="C66">
        <v>194</v>
      </c>
      <c r="D66" s="1">
        <v>991194</v>
      </c>
      <c r="E66" s="1">
        <v>901637</v>
      </c>
      <c r="F66" s="1">
        <v>772326</v>
      </c>
      <c r="G66" s="1">
        <v>968693</v>
      </c>
      <c r="H66" s="1">
        <v>875017</v>
      </c>
      <c r="I66" s="1">
        <v>828320</v>
      </c>
      <c r="J66" t="s">
        <v>45</v>
      </c>
      <c r="K66">
        <v>2019</v>
      </c>
    </row>
    <row r="67" spans="1:11" x14ac:dyDescent="0.45">
      <c r="B67">
        <v>11</v>
      </c>
      <c r="C67" s="1">
        <v>4308</v>
      </c>
      <c r="D67" s="1">
        <v>1911588</v>
      </c>
      <c r="E67" s="1">
        <v>1845898</v>
      </c>
      <c r="F67" s="1">
        <v>1717995</v>
      </c>
      <c r="G67" s="1">
        <v>1309329</v>
      </c>
      <c r="H67" s="1">
        <v>1279121</v>
      </c>
      <c r="I67" s="1">
        <v>1250983</v>
      </c>
      <c r="J67" t="s">
        <v>46</v>
      </c>
      <c r="K67">
        <v>2019</v>
      </c>
    </row>
    <row r="68" spans="1:11" x14ac:dyDescent="0.45">
      <c r="B68">
        <v>1</v>
      </c>
      <c r="C68" s="1">
        <v>6964</v>
      </c>
      <c r="D68" s="1">
        <v>1300000</v>
      </c>
      <c r="E68" s="1">
        <v>1300000</v>
      </c>
      <c r="F68" s="1">
        <v>1300000</v>
      </c>
      <c r="G68" s="1">
        <v>1300000</v>
      </c>
      <c r="H68" s="1">
        <v>1300000</v>
      </c>
      <c r="I68" s="1">
        <v>1300000</v>
      </c>
      <c r="J68" t="s">
        <v>56</v>
      </c>
      <c r="K68">
        <v>2019</v>
      </c>
    </row>
    <row r="69" spans="1:11" x14ac:dyDescent="0.45">
      <c r="B69">
        <v>18</v>
      </c>
      <c r="C69" s="1">
        <v>16437</v>
      </c>
      <c r="D69" s="1">
        <v>2089461</v>
      </c>
      <c r="E69" s="1">
        <v>1961154</v>
      </c>
      <c r="F69" s="1">
        <v>2019859</v>
      </c>
      <c r="G69" s="1">
        <v>1941259</v>
      </c>
      <c r="H69" s="1">
        <v>1768073</v>
      </c>
      <c r="I69" s="1">
        <v>1797150</v>
      </c>
      <c r="J69" t="s">
        <v>50</v>
      </c>
      <c r="K69">
        <v>2019</v>
      </c>
    </row>
    <row r="70" spans="1:11" x14ac:dyDescent="0.45">
      <c r="D70" t="s">
        <v>59</v>
      </c>
      <c r="E70" t="s">
        <v>58</v>
      </c>
      <c r="F70" t="s">
        <v>57</v>
      </c>
      <c r="G70" t="s">
        <v>59</v>
      </c>
      <c r="H70" t="s">
        <v>58</v>
      </c>
      <c r="I70" t="s">
        <v>57</v>
      </c>
      <c r="K70">
        <v>2019</v>
      </c>
    </row>
    <row r="71" spans="1:11" x14ac:dyDescent="0.45">
      <c r="B71" t="s">
        <v>14</v>
      </c>
      <c r="C71" t="s">
        <v>15</v>
      </c>
      <c r="D71" t="s">
        <v>16</v>
      </c>
      <c r="E71" t="s">
        <v>16</v>
      </c>
      <c r="F71" t="s">
        <v>16</v>
      </c>
      <c r="G71" t="s">
        <v>16</v>
      </c>
      <c r="H71" t="s">
        <v>16</v>
      </c>
      <c r="I71" t="s">
        <v>16</v>
      </c>
      <c r="K71">
        <v>2019</v>
      </c>
    </row>
    <row r="72" spans="1:11" x14ac:dyDescent="0.45">
      <c r="A72" t="s">
        <v>17</v>
      </c>
      <c r="B72" s="1">
        <v>1544</v>
      </c>
      <c r="C72" s="1">
        <v>986640</v>
      </c>
      <c r="D72">
        <v>2.77</v>
      </c>
      <c r="E72">
        <v>2.62</v>
      </c>
      <c r="F72">
        <v>2.6</v>
      </c>
      <c r="G72">
        <v>2.4700000000000002</v>
      </c>
      <c r="H72">
        <v>2.23</v>
      </c>
      <c r="I72">
        <v>2.21</v>
      </c>
      <c r="K72">
        <v>2019</v>
      </c>
    </row>
    <row r="73" spans="1:11" x14ac:dyDescent="0.45">
      <c r="A73" t="s">
        <v>18</v>
      </c>
      <c r="B73">
        <v>51</v>
      </c>
      <c r="C73" s="1">
        <v>58432</v>
      </c>
      <c r="D73">
        <v>1.72</v>
      </c>
      <c r="E73">
        <v>1.59</v>
      </c>
      <c r="F73">
        <v>1.87</v>
      </c>
      <c r="G73">
        <v>2.0299999999999998</v>
      </c>
      <c r="H73">
        <v>1.78</v>
      </c>
      <c r="I73">
        <v>1.95</v>
      </c>
      <c r="K73">
        <v>2019</v>
      </c>
    </row>
    <row r="74" spans="1:11" x14ac:dyDescent="0.45">
      <c r="A74" t="s">
        <v>19</v>
      </c>
      <c r="B74">
        <v>80</v>
      </c>
      <c r="C74" s="1">
        <v>67547</v>
      </c>
      <c r="D74">
        <v>2.57</v>
      </c>
      <c r="E74">
        <v>2.38</v>
      </c>
      <c r="F74">
        <v>2.4700000000000002</v>
      </c>
      <c r="G74">
        <v>2.35</v>
      </c>
      <c r="H74">
        <v>1.96</v>
      </c>
      <c r="I74">
        <v>2.0099999999999998</v>
      </c>
      <c r="K74">
        <v>2019</v>
      </c>
    </row>
    <row r="75" spans="1:11" x14ac:dyDescent="0.45">
      <c r="A75" t="s">
        <v>20</v>
      </c>
      <c r="B75">
        <v>42</v>
      </c>
      <c r="C75" s="1">
        <v>268212</v>
      </c>
      <c r="D75">
        <v>1.93</v>
      </c>
      <c r="E75">
        <v>2.11</v>
      </c>
      <c r="F75">
        <v>2.13</v>
      </c>
      <c r="G75">
        <v>1.82</v>
      </c>
      <c r="H75">
        <v>1.49</v>
      </c>
      <c r="I75">
        <v>1.69</v>
      </c>
      <c r="K75">
        <v>2019</v>
      </c>
    </row>
    <row r="76" spans="1:11" x14ac:dyDescent="0.45">
      <c r="A76" t="s">
        <v>21</v>
      </c>
      <c r="B76">
        <v>32</v>
      </c>
      <c r="C76" s="1">
        <v>13668</v>
      </c>
      <c r="D76">
        <v>2.67</v>
      </c>
      <c r="E76">
        <v>3.14</v>
      </c>
      <c r="F76">
        <v>2.92</v>
      </c>
      <c r="G76">
        <v>2.67</v>
      </c>
      <c r="H76">
        <v>2.61</v>
      </c>
      <c r="I76">
        <v>2.4900000000000002</v>
      </c>
      <c r="K76">
        <v>2019</v>
      </c>
    </row>
    <row r="77" spans="1:11" x14ac:dyDescent="0.45">
      <c r="A77" t="s">
        <v>22</v>
      </c>
      <c r="B77">
        <v>19</v>
      </c>
      <c r="C77" s="1">
        <v>10027</v>
      </c>
      <c r="D77">
        <v>2.2599999999999998</v>
      </c>
      <c r="E77">
        <v>2.19</v>
      </c>
      <c r="F77">
        <v>2.17</v>
      </c>
      <c r="G77">
        <v>2.25</v>
      </c>
      <c r="H77">
        <v>2.2799999999999998</v>
      </c>
      <c r="I77">
        <v>2.21</v>
      </c>
      <c r="K77">
        <v>2019</v>
      </c>
    </row>
    <row r="78" spans="1:11" x14ac:dyDescent="0.45">
      <c r="A78" t="s">
        <v>23</v>
      </c>
      <c r="B78">
        <v>218</v>
      </c>
      <c r="C78" s="1">
        <v>184361</v>
      </c>
      <c r="D78">
        <v>2.41</v>
      </c>
      <c r="E78">
        <v>2.25</v>
      </c>
      <c r="F78">
        <v>2.19</v>
      </c>
      <c r="G78">
        <v>2.46</v>
      </c>
      <c r="H78">
        <v>2.19</v>
      </c>
      <c r="I78">
        <v>2.16</v>
      </c>
      <c r="K78">
        <v>2019</v>
      </c>
    </row>
    <row r="79" spans="1:11" x14ac:dyDescent="0.45">
      <c r="A79" t="s">
        <v>24</v>
      </c>
      <c r="B79" s="1">
        <v>1986</v>
      </c>
      <c r="C79" s="1">
        <v>1588887</v>
      </c>
      <c r="D79">
        <v>2.63</v>
      </c>
      <c r="E79">
        <v>2.4500000000000002</v>
      </c>
      <c r="F79">
        <v>2.46</v>
      </c>
      <c r="G79">
        <v>2.44</v>
      </c>
      <c r="H79">
        <v>2.19</v>
      </c>
      <c r="I79">
        <v>2.1800000000000002</v>
      </c>
      <c r="K79">
        <v>2019</v>
      </c>
    </row>
    <row r="80" spans="1:11" x14ac:dyDescent="0.45">
      <c r="D80" t="s">
        <v>59</v>
      </c>
      <c r="E80" t="s">
        <v>58</v>
      </c>
      <c r="F80" t="s">
        <v>57</v>
      </c>
      <c r="G80" t="s">
        <v>59</v>
      </c>
      <c r="H80" t="s">
        <v>58</v>
      </c>
      <c r="I80" t="s">
        <v>57</v>
      </c>
      <c r="K80">
        <v>2019</v>
      </c>
    </row>
    <row r="81" spans="2:11" x14ac:dyDescent="0.45">
      <c r="B81" t="s">
        <v>14</v>
      </c>
      <c r="C81" t="s">
        <v>15</v>
      </c>
      <c r="D81" t="s">
        <v>16</v>
      </c>
      <c r="E81" t="s">
        <v>16</v>
      </c>
      <c r="F81" t="s">
        <v>16</v>
      </c>
      <c r="G81" t="s">
        <v>16</v>
      </c>
      <c r="H81" t="s">
        <v>16</v>
      </c>
      <c r="I81" t="s">
        <v>16</v>
      </c>
      <c r="K81">
        <v>2019</v>
      </c>
    </row>
    <row r="82" spans="2:11" x14ac:dyDescent="0.45">
      <c r="B82">
        <v>168</v>
      </c>
      <c r="C82" s="1">
        <v>125797</v>
      </c>
      <c r="D82">
        <v>1.96</v>
      </c>
      <c r="E82">
        <v>1.99</v>
      </c>
      <c r="F82">
        <v>2.33</v>
      </c>
      <c r="G82">
        <v>2.19</v>
      </c>
      <c r="H82">
        <v>1.85</v>
      </c>
      <c r="I82">
        <v>1.98</v>
      </c>
      <c r="J82" t="s">
        <v>25</v>
      </c>
      <c r="K82">
        <v>2019</v>
      </c>
    </row>
    <row r="83" spans="2:11" x14ac:dyDescent="0.45">
      <c r="B83">
        <v>774</v>
      </c>
      <c r="C83" s="1">
        <v>636943</v>
      </c>
      <c r="D83">
        <v>2.84</v>
      </c>
      <c r="E83">
        <v>2.7</v>
      </c>
      <c r="F83">
        <v>2.67</v>
      </c>
      <c r="G83">
        <v>2.4900000000000002</v>
      </c>
      <c r="H83">
        <v>2.27</v>
      </c>
      <c r="I83">
        <v>2.23</v>
      </c>
      <c r="J83" t="s">
        <v>26</v>
      </c>
      <c r="K83">
        <v>2019</v>
      </c>
    </row>
    <row r="84" spans="2:11" x14ac:dyDescent="0.45">
      <c r="B84">
        <v>14</v>
      </c>
      <c r="C84" s="1">
        <v>15850</v>
      </c>
      <c r="D84">
        <v>2.2400000000000002</v>
      </c>
      <c r="E84">
        <v>1.99</v>
      </c>
      <c r="F84">
        <v>2.76</v>
      </c>
      <c r="G84">
        <v>2.1800000000000002</v>
      </c>
      <c r="H84">
        <v>1.92</v>
      </c>
      <c r="I84">
        <v>2.27</v>
      </c>
      <c r="J84" t="s">
        <v>27</v>
      </c>
      <c r="K84">
        <v>2019</v>
      </c>
    </row>
    <row r="85" spans="2:11" x14ac:dyDescent="0.45">
      <c r="B85">
        <v>270</v>
      </c>
      <c r="C85" s="1">
        <v>77304</v>
      </c>
      <c r="D85">
        <v>2.61</v>
      </c>
      <c r="E85">
        <v>2.46</v>
      </c>
      <c r="F85">
        <v>2.34</v>
      </c>
      <c r="G85">
        <v>2.5099999999999998</v>
      </c>
      <c r="H85">
        <v>2.15</v>
      </c>
      <c r="I85">
        <v>2.06</v>
      </c>
      <c r="J85" t="s">
        <v>28</v>
      </c>
      <c r="K85">
        <v>2019</v>
      </c>
    </row>
    <row r="86" spans="2:11" x14ac:dyDescent="0.45">
      <c r="B86">
        <v>139</v>
      </c>
      <c r="C86" s="1">
        <v>72709</v>
      </c>
      <c r="E86">
        <v>2.61</v>
      </c>
      <c r="F86">
        <v>2.54</v>
      </c>
      <c r="H86">
        <v>2.42</v>
      </c>
      <c r="I86">
        <v>2.4300000000000002</v>
      </c>
      <c r="J86" t="s">
        <v>29</v>
      </c>
      <c r="K86">
        <v>2019</v>
      </c>
    </row>
    <row r="87" spans="2:11" x14ac:dyDescent="0.45">
      <c r="B87">
        <v>1</v>
      </c>
      <c r="C87" s="1">
        <v>243945</v>
      </c>
      <c r="E87">
        <v>2.15</v>
      </c>
      <c r="F87">
        <v>2.15</v>
      </c>
      <c r="H87">
        <v>2.15</v>
      </c>
      <c r="I87">
        <v>2.15</v>
      </c>
      <c r="J87" t="s">
        <v>30</v>
      </c>
      <c r="K87">
        <v>2019</v>
      </c>
    </row>
    <row r="88" spans="2:11" x14ac:dyDescent="0.45">
      <c r="B88">
        <v>151</v>
      </c>
      <c r="C88" s="1">
        <v>138429</v>
      </c>
      <c r="D88">
        <v>2.37</v>
      </c>
      <c r="E88">
        <v>2.21</v>
      </c>
      <c r="F88">
        <v>2.13</v>
      </c>
      <c r="G88">
        <v>2.48</v>
      </c>
      <c r="H88">
        <v>2.25</v>
      </c>
      <c r="I88">
        <v>2.2200000000000002</v>
      </c>
      <c r="J88" t="s">
        <v>31</v>
      </c>
      <c r="K88">
        <v>2019</v>
      </c>
    </row>
    <row r="89" spans="2:11" x14ac:dyDescent="0.45">
      <c r="B89">
        <v>39</v>
      </c>
      <c r="C89" s="1">
        <v>7806</v>
      </c>
      <c r="D89">
        <v>2.61</v>
      </c>
      <c r="E89">
        <v>2.4900000000000002</v>
      </c>
      <c r="F89">
        <v>2.5299999999999998</v>
      </c>
      <c r="G89">
        <v>2.54</v>
      </c>
      <c r="H89">
        <v>2.25</v>
      </c>
      <c r="I89">
        <v>2.2200000000000002</v>
      </c>
      <c r="J89" t="s">
        <v>32</v>
      </c>
      <c r="K89">
        <v>2019</v>
      </c>
    </row>
    <row r="90" spans="2:11" x14ac:dyDescent="0.45">
      <c r="B90">
        <v>11</v>
      </c>
      <c r="C90">
        <v>291</v>
      </c>
      <c r="D90">
        <v>2.39</v>
      </c>
      <c r="E90">
        <v>1.84</v>
      </c>
      <c r="F90">
        <v>1.89</v>
      </c>
      <c r="G90">
        <v>2.1800000000000002</v>
      </c>
      <c r="H90">
        <v>1.48</v>
      </c>
      <c r="I90">
        <v>1.64</v>
      </c>
      <c r="J90" t="s">
        <v>52</v>
      </c>
      <c r="K90">
        <v>2019</v>
      </c>
    </row>
    <row r="91" spans="2:11" x14ac:dyDescent="0.45">
      <c r="B91">
        <v>2</v>
      </c>
      <c r="C91">
        <v>215</v>
      </c>
      <c r="E91">
        <v>2.12</v>
      </c>
      <c r="F91">
        <v>1.28</v>
      </c>
      <c r="H91">
        <v>1.65</v>
      </c>
      <c r="I91">
        <v>1.47</v>
      </c>
      <c r="J91" t="s">
        <v>33</v>
      </c>
      <c r="K91">
        <v>2019</v>
      </c>
    </row>
    <row r="92" spans="2:11" x14ac:dyDescent="0.45">
      <c r="B92">
        <v>27</v>
      </c>
      <c r="C92" s="1">
        <v>7661</v>
      </c>
      <c r="D92">
        <v>2.5099999999999998</v>
      </c>
      <c r="E92">
        <v>2.39</v>
      </c>
      <c r="F92">
        <v>2.4</v>
      </c>
      <c r="G92">
        <v>2.4900000000000002</v>
      </c>
      <c r="H92">
        <v>2.12</v>
      </c>
      <c r="I92">
        <v>2.0299999999999998</v>
      </c>
      <c r="J92" t="s">
        <v>35</v>
      </c>
      <c r="K92">
        <v>2019</v>
      </c>
    </row>
    <row r="93" spans="2:11" x14ac:dyDescent="0.45">
      <c r="B93">
        <v>72</v>
      </c>
      <c r="C93" s="1">
        <v>30438</v>
      </c>
      <c r="D93">
        <v>2.91</v>
      </c>
      <c r="E93">
        <v>2.69</v>
      </c>
      <c r="F93">
        <v>2.68</v>
      </c>
      <c r="G93">
        <v>2.7</v>
      </c>
      <c r="H93">
        <v>2.38</v>
      </c>
      <c r="I93">
        <v>2.4500000000000002</v>
      </c>
      <c r="J93" t="s">
        <v>34</v>
      </c>
      <c r="K93">
        <v>2019</v>
      </c>
    </row>
    <row r="94" spans="2:11" x14ac:dyDescent="0.45">
      <c r="B94">
        <v>45</v>
      </c>
      <c r="C94" s="1">
        <v>41146</v>
      </c>
      <c r="D94">
        <v>2.92</v>
      </c>
      <c r="E94">
        <v>2.68</v>
      </c>
      <c r="F94">
        <v>2.69</v>
      </c>
      <c r="G94">
        <v>2.65</v>
      </c>
      <c r="H94">
        <v>2.41</v>
      </c>
      <c r="I94">
        <v>2.33</v>
      </c>
      <c r="J94" t="s">
        <v>36</v>
      </c>
      <c r="K94">
        <v>2019</v>
      </c>
    </row>
    <row r="95" spans="2:11" x14ac:dyDescent="0.45">
      <c r="B95">
        <v>3</v>
      </c>
      <c r="C95" s="1">
        <v>5949</v>
      </c>
      <c r="D95">
        <v>3.5</v>
      </c>
      <c r="E95">
        <v>3.9</v>
      </c>
      <c r="F95">
        <v>3.75</v>
      </c>
      <c r="G95">
        <v>3.5</v>
      </c>
      <c r="H95">
        <v>3.3</v>
      </c>
      <c r="I95">
        <v>3.29</v>
      </c>
      <c r="J95" t="s">
        <v>37</v>
      </c>
      <c r="K95">
        <v>2019</v>
      </c>
    </row>
    <row r="96" spans="2:11" x14ac:dyDescent="0.45">
      <c r="B96">
        <v>12</v>
      </c>
      <c r="C96" s="1">
        <v>2590</v>
      </c>
      <c r="E96">
        <v>1.6</v>
      </c>
      <c r="F96">
        <v>1.71</v>
      </c>
      <c r="H96">
        <v>1.58</v>
      </c>
      <c r="I96">
        <v>1.6</v>
      </c>
      <c r="J96" t="s">
        <v>38</v>
      </c>
      <c r="K96">
        <v>2019</v>
      </c>
    </row>
    <row r="97" spans="1:11" x14ac:dyDescent="0.45">
      <c r="B97">
        <v>31</v>
      </c>
      <c r="C97" s="1">
        <v>21398</v>
      </c>
      <c r="D97">
        <v>1.83</v>
      </c>
      <c r="E97">
        <v>1.7</v>
      </c>
      <c r="F97">
        <v>1.87</v>
      </c>
      <c r="G97">
        <v>1.71</v>
      </c>
      <c r="H97">
        <v>1.35</v>
      </c>
      <c r="I97">
        <v>1.63</v>
      </c>
      <c r="J97" t="s">
        <v>39</v>
      </c>
      <c r="K97">
        <v>2019</v>
      </c>
    </row>
    <row r="98" spans="1:11" x14ac:dyDescent="0.45">
      <c r="B98">
        <v>42</v>
      </c>
      <c r="C98" s="1">
        <v>40716</v>
      </c>
      <c r="D98">
        <v>2.56</v>
      </c>
      <c r="E98">
        <v>2.54</v>
      </c>
      <c r="F98">
        <v>2.5499999999999998</v>
      </c>
      <c r="G98">
        <v>2.1</v>
      </c>
      <c r="H98">
        <v>1.99</v>
      </c>
      <c r="I98">
        <v>2.02</v>
      </c>
      <c r="J98" t="s">
        <v>40</v>
      </c>
      <c r="K98">
        <v>2019</v>
      </c>
    </row>
    <row r="99" spans="1:11" x14ac:dyDescent="0.45">
      <c r="B99">
        <v>31</v>
      </c>
      <c r="C99" s="1">
        <v>30768</v>
      </c>
      <c r="D99">
        <v>2.11</v>
      </c>
      <c r="E99">
        <v>2</v>
      </c>
      <c r="F99">
        <v>1.98</v>
      </c>
      <c r="G99">
        <v>2.08</v>
      </c>
      <c r="H99">
        <v>1.92</v>
      </c>
      <c r="I99">
        <v>1.79</v>
      </c>
      <c r="J99" t="s">
        <v>41</v>
      </c>
      <c r="K99">
        <v>2019</v>
      </c>
    </row>
    <row r="100" spans="1:11" x14ac:dyDescent="0.45">
      <c r="B100">
        <v>60</v>
      </c>
      <c r="C100" s="1">
        <v>22700</v>
      </c>
      <c r="D100">
        <v>2.4</v>
      </c>
      <c r="E100">
        <v>2.2000000000000002</v>
      </c>
      <c r="F100">
        <v>2.19</v>
      </c>
      <c r="G100">
        <v>2.38</v>
      </c>
      <c r="H100">
        <v>2.02</v>
      </c>
      <c r="I100">
        <v>2</v>
      </c>
      <c r="J100" t="s">
        <v>42</v>
      </c>
      <c r="K100">
        <v>2019</v>
      </c>
    </row>
    <row r="101" spans="1:11" x14ac:dyDescent="0.45">
      <c r="B101">
        <v>11</v>
      </c>
      <c r="C101" s="1">
        <v>12307</v>
      </c>
      <c r="D101">
        <v>2.2400000000000002</v>
      </c>
      <c r="E101">
        <v>2.06</v>
      </c>
      <c r="F101">
        <v>2.14</v>
      </c>
      <c r="G101">
        <v>1.97</v>
      </c>
      <c r="H101">
        <v>1.85</v>
      </c>
      <c r="I101">
        <v>1.95</v>
      </c>
      <c r="J101" t="s">
        <v>45</v>
      </c>
      <c r="K101">
        <v>2019</v>
      </c>
    </row>
    <row r="102" spans="1:11" x14ac:dyDescent="0.45">
      <c r="B102">
        <v>25</v>
      </c>
      <c r="C102" s="1">
        <v>12124</v>
      </c>
      <c r="D102">
        <v>2.8</v>
      </c>
      <c r="E102">
        <v>2.86</v>
      </c>
      <c r="F102">
        <v>2.94</v>
      </c>
      <c r="G102">
        <v>2.36</v>
      </c>
      <c r="H102">
        <v>2.2400000000000002</v>
      </c>
      <c r="I102">
        <v>2.25</v>
      </c>
      <c r="J102" t="s">
        <v>46</v>
      </c>
      <c r="K102">
        <v>2019</v>
      </c>
    </row>
    <row r="103" spans="1:11" x14ac:dyDescent="0.45">
      <c r="B103">
        <v>13</v>
      </c>
      <c r="C103" s="1">
        <v>1960</v>
      </c>
      <c r="D103">
        <v>2.88</v>
      </c>
      <c r="E103">
        <v>2.82</v>
      </c>
      <c r="F103">
        <v>2.5</v>
      </c>
      <c r="G103">
        <v>2.88</v>
      </c>
      <c r="H103">
        <v>2.82</v>
      </c>
      <c r="I103">
        <v>2.71</v>
      </c>
      <c r="J103" t="s">
        <v>56</v>
      </c>
      <c r="K103">
        <v>2019</v>
      </c>
    </row>
    <row r="104" spans="1:11" x14ac:dyDescent="0.45">
      <c r="B104">
        <v>14</v>
      </c>
      <c r="C104" s="1">
        <v>6664</v>
      </c>
      <c r="D104">
        <v>2.25</v>
      </c>
      <c r="E104">
        <v>2.25</v>
      </c>
      <c r="F104">
        <v>2.2400000000000002</v>
      </c>
      <c r="G104">
        <v>2.2400000000000002</v>
      </c>
      <c r="H104">
        <v>2.2400000000000002</v>
      </c>
      <c r="I104">
        <v>2.2200000000000002</v>
      </c>
      <c r="J104" t="s">
        <v>48</v>
      </c>
      <c r="K104">
        <v>2019</v>
      </c>
    </row>
    <row r="105" spans="1:11" x14ac:dyDescent="0.45">
      <c r="B105">
        <v>5</v>
      </c>
      <c r="C105" s="1">
        <v>3363</v>
      </c>
      <c r="D105">
        <v>2.5</v>
      </c>
      <c r="E105">
        <v>2.0699999999999998</v>
      </c>
      <c r="F105">
        <v>2.0099999999999998</v>
      </c>
      <c r="G105">
        <v>2.5</v>
      </c>
      <c r="H105">
        <v>2.4</v>
      </c>
      <c r="I105">
        <v>2.2000000000000002</v>
      </c>
      <c r="J105" t="s">
        <v>49</v>
      </c>
      <c r="K105">
        <v>2019</v>
      </c>
    </row>
    <row r="106" spans="1:11" x14ac:dyDescent="0.45">
      <c r="B106">
        <v>26</v>
      </c>
      <c r="C106" s="1">
        <v>29814</v>
      </c>
      <c r="D106">
        <v>2.76</v>
      </c>
      <c r="E106">
        <v>2.65</v>
      </c>
      <c r="F106">
        <v>2.75</v>
      </c>
      <c r="G106">
        <v>2.72</v>
      </c>
      <c r="H106">
        <v>2.5099999999999998</v>
      </c>
      <c r="I106">
        <v>2.58</v>
      </c>
      <c r="J106" t="s">
        <v>50</v>
      </c>
      <c r="K106">
        <v>2019</v>
      </c>
    </row>
    <row r="107" spans="1:11" x14ac:dyDescent="0.45">
      <c r="D107" t="s">
        <v>59</v>
      </c>
      <c r="E107" t="s">
        <v>58</v>
      </c>
      <c r="F107" t="s">
        <v>57</v>
      </c>
      <c r="G107" t="s">
        <v>59</v>
      </c>
      <c r="H107" t="s">
        <v>58</v>
      </c>
      <c r="I107" t="s">
        <v>57</v>
      </c>
      <c r="K107">
        <v>2019</v>
      </c>
    </row>
    <row r="108" spans="1:11" x14ac:dyDescent="0.45">
      <c r="B108" t="s">
        <v>14</v>
      </c>
      <c r="C108" t="s">
        <v>15</v>
      </c>
      <c r="D108" t="s">
        <v>51</v>
      </c>
      <c r="E108" t="s">
        <v>51</v>
      </c>
      <c r="F108" t="s">
        <v>51</v>
      </c>
      <c r="G108" t="s">
        <v>51</v>
      </c>
      <c r="H108" t="s">
        <v>51</v>
      </c>
      <c r="I108" t="s">
        <v>51</v>
      </c>
      <c r="K108">
        <v>2019</v>
      </c>
    </row>
    <row r="109" spans="1:11" x14ac:dyDescent="0.45">
      <c r="A109" t="s">
        <v>17</v>
      </c>
      <c r="B109">
        <v>821</v>
      </c>
      <c r="C109" s="1">
        <v>405249</v>
      </c>
      <c r="D109" s="1">
        <v>766918</v>
      </c>
      <c r="E109" s="1">
        <v>742894</v>
      </c>
      <c r="F109" s="1">
        <v>780567</v>
      </c>
      <c r="G109" s="1">
        <v>644862</v>
      </c>
      <c r="H109" s="1">
        <v>567566</v>
      </c>
      <c r="I109" s="1">
        <v>581700</v>
      </c>
      <c r="K109">
        <v>2019</v>
      </c>
    </row>
    <row r="110" spans="1:11" x14ac:dyDescent="0.45">
      <c r="A110" t="s">
        <v>18</v>
      </c>
      <c r="B110">
        <v>28</v>
      </c>
      <c r="C110" s="1">
        <v>23876</v>
      </c>
      <c r="D110" s="1">
        <v>482524</v>
      </c>
      <c r="E110" s="1">
        <v>431384</v>
      </c>
      <c r="F110" s="1">
        <v>499864</v>
      </c>
      <c r="G110" s="1">
        <v>471292</v>
      </c>
      <c r="H110" s="1">
        <v>392248</v>
      </c>
      <c r="I110" s="1">
        <v>472326</v>
      </c>
      <c r="K110">
        <v>2019</v>
      </c>
    </row>
    <row r="111" spans="1:11" x14ac:dyDescent="0.45">
      <c r="A111" t="s">
        <v>19</v>
      </c>
      <c r="B111">
        <v>188</v>
      </c>
      <c r="C111" s="1">
        <v>113244</v>
      </c>
      <c r="D111" s="1">
        <v>679363</v>
      </c>
      <c r="E111" s="1">
        <v>494582</v>
      </c>
      <c r="F111" s="1">
        <v>498197</v>
      </c>
      <c r="G111" s="1">
        <v>566150</v>
      </c>
      <c r="H111" s="1">
        <v>296797</v>
      </c>
      <c r="I111" s="1">
        <v>285489</v>
      </c>
      <c r="K111">
        <v>2019</v>
      </c>
    </row>
    <row r="112" spans="1:11" x14ac:dyDescent="0.45">
      <c r="A112" t="s">
        <v>21</v>
      </c>
      <c r="B112">
        <v>14</v>
      </c>
      <c r="C112" s="1">
        <v>13119</v>
      </c>
      <c r="D112" s="1">
        <v>702310</v>
      </c>
      <c r="E112" s="1">
        <v>689425</v>
      </c>
      <c r="F112" s="1">
        <v>679028</v>
      </c>
      <c r="G112" s="1">
        <v>711976</v>
      </c>
      <c r="H112" s="1">
        <v>677141</v>
      </c>
      <c r="I112" s="1">
        <v>668259</v>
      </c>
      <c r="K112">
        <v>2019</v>
      </c>
    </row>
    <row r="113" spans="1:11" x14ac:dyDescent="0.45">
      <c r="A113" t="s">
        <v>23</v>
      </c>
      <c r="B113">
        <v>217</v>
      </c>
      <c r="C113" s="1">
        <v>185162</v>
      </c>
      <c r="D113" s="1">
        <v>828774</v>
      </c>
      <c r="E113" s="1">
        <v>770805</v>
      </c>
      <c r="F113" s="1">
        <v>750937</v>
      </c>
      <c r="G113" s="1">
        <v>710138</v>
      </c>
      <c r="H113" s="1">
        <v>628999</v>
      </c>
      <c r="I113" s="1">
        <v>606571</v>
      </c>
      <c r="K113">
        <v>2019</v>
      </c>
    </row>
    <row r="114" spans="1:11" x14ac:dyDescent="0.45">
      <c r="A114" t="s">
        <v>24</v>
      </c>
      <c r="B114" s="1">
        <v>1268</v>
      </c>
      <c r="C114" s="1">
        <v>740650</v>
      </c>
      <c r="D114" s="1">
        <v>758306</v>
      </c>
      <c r="E114" s="1">
        <v>700916</v>
      </c>
      <c r="F114" s="1">
        <v>740100</v>
      </c>
      <c r="G114" s="1">
        <v>643504</v>
      </c>
      <c r="H114" s="1">
        <v>535273</v>
      </c>
      <c r="I114" s="1">
        <v>545673</v>
      </c>
      <c r="K114">
        <v>2019</v>
      </c>
    </row>
    <row r="115" spans="1:11" x14ac:dyDescent="0.45">
      <c r="D115" t="s">
        <v>59</v>
      </c>
      <c r="E115" t="s">
        <v>58</v>
      </c>
      <c r="F115" t="s">
        <v>57</v>
      </c>
      <c r="G115" t="s">
        <v>59</v>
      </c>
      <c r="H115" t="s">
        <v>58</v>
      </c>
      <c r="I115" t="s">
        <v>57</v>
      </c>
      <c r="K115">
        <v>2019</v>
      </c>
    </row>
    <row r="116" spans="1:11" x14ac:dyDescent="0.45">
      <c r="B116" t="s">
        <v>14</v>
      </c>
      <c r="C116" t="s">
        <v>15</v>
      </c>
      <c r="D116" t="s">
        <v>51</v>
      </c>
      <c r="E116" t="s">
        <v>51</v>
      </c>
      <c r="F116" t="s">
        <v>51</v>
      </c>
      <c r="G116" t="s">
        <v>51</v>
      </c>
      <c r="H116" t="s">
        <v>51</v>
      </c>
      <c r="I116" t="s">
        <v>51</v>
      </c>
      <c r="K116">
        <v>2019</v>
      </c>
    </row>
    <row r="117" spans="1:11" x14ac:dyDescent="0.45">
      <c r="B117">
        <v>160</v>
      </c>
      <c r="C117" s="1">
        <v>95259</v>
      </c>
      <c r="D117" s="1">
        <v>596849</v>
      </c>
      <c r="E117" s="1">
        <v>625720</v>
      </c>
      <c r="F117" s="1">
        <v>686201</v>
      </c>
      <c r="G117" s="1">
        <v>570812</v>
      </c>
      <c r="H117" s="1">
        <v>492025</v>
      </c>
      <c r="I117" s="1">
        <v>533219</v>
      </c>
      <c r="J117" t="s">
        <v>25</v>
      </c>
      <c r="K117">
        <v>2019</v>
      </c>
    </row>
    <row r="118" spans="1:11" x14ac:dyDescent="0.45">
      <c r="B118">
        <v>121</v>
      </c>
      <c r="C118" s="1">
        <v>65582</v>
      </c>
      <c r="D118" s="1">
        <v>756087</v>
      </c>
      <c r="E118" s="1">
        <v>693865</v>
      </c>
      <c r="F118" s="1">
        <v>813866</v>
      </c>
      <c r="G118" s="1">
        <v>639106</v>
      </c>
      <c r="H118" s="1">
        <v>474483</v>
      </c>
      <c r="I118" s="1">
        <v>571275</v>
      </c>
      <c r="J118" t="s">
        <v>26</v>
      </c>
      <c r="K118">
        <v>2019</v>
      </c>
    </row>
    <row r="119" spans="1:11" x14ac:dyDescent="0.45">
      <c r="B119">
        <v>15</v>
      </c>
      <c r="C119" s="1">
        <v>16471</v>
      </c>
      <c r="D119" s="1">
        <v>616838</v>
      </c>
      <c r="E119" s="1">
        <v>652902</v>
      </c>
      <c r="F119" s="1">
        <v>920776</v>
      </c>
      <c r="G119" s="1">
        <v>553793</v>
      </c>
      <c r="H119" s="1">
        <v>529872</v>
      </c>
      <c r="I119" s="1">
        <v>638179</v>
      </c>
      <c r="J119" t="s">
        <v>27</v>
      </c>
      <c r="K119">
        <v>2019</v>
      </c>
    </row>
    <row r="120" spans="1:11" x14ac:dyDescent="0.45">
      <c r="B120">
        <v>213</v>
      </c>
      <c r="C120" s="1">
        <v>70819</v>
      </c>
      <c r="D120" s="1">
        <v>819906</v>
      </c>
      <c r="E120" s="1">
        <v>762589</v>
      </c>
      <c r="F120" s="1">
        <v>755042</v>
      </c>
      <c r="G120" s="1">
        <v>673896</v>
      </c>
      <c r="H120" s="1">
        <v>578499</v>
      </c>
      <c r="I120" s="1">
        <v>552257</v>
      </c>
      <c r="J120" t="s">
        <v>28</v>
      </c>
      <c r="K120">
        <v>2019</v>
      </c>
    </row>
    <row r="121" spans="1:11" x14ac:dyDescent="0.45">
      <c r="B121">
        <v>140</v>
      </c>
      <c r="C121" s="1">
        <v>72907</v>
      </c>
      <c r="E121" s="1">
        <v>765505</v>
      </c>
      <c r="F121" s="1">
        <v>735625</v>
      </c>
      <c r="H121" s="1">
        <v>607198</v>
      </c>
      <c r="I121" s="1">
        <v>612618</v>
      </c>
      <c r="J121" t="s">
        <v>29</v>
      </c>
      <c r="K121">
        <v>2019</v>
      </c>
    </row>
    <row r="122" spans="1:11" x14ac:dyDescent="0.45">
      <c r="B122">
        <v>149</v>
      </c>
      <c r="C122" s="1">
        <v>137539</v>
      </c>
      <c r="D122" s="1">
        <v>793274</v>
      </c>
      <c r="E122" s="1">
        <v>740209</v>
      </c>
      <c r="F122" s="1">
        <v>721403</v>
      </c>
      <c r="G122" s="1">
        <v>704834</v>
      </c>
      <c r="H122" s="1">
        <v>639346</v>
      </c>
      <c r="I122" s="1">
        <v>637740</v>
      </c>
      <c r="J122" t="s">
        <v>31</v>
      </c>
      <c r="K122">
        <v>2019</v>
      </c>
    </row>
    <row r="123" spans="1:11" x14ac:dyDescent="0.45">
      <c r="B123">
        <v>32</v>
      </c>
      <c r="C123" s="1">
        <v>9776</v>
      </c>
      <c r="D123" s="1">
        <v>690541</v>
      </c>
      <c r="E123" s="1">
        <v>728843</v>
      </c>
      <c r="F123" s="1">
        <v>692324</v>
      </c>
      <c r="G123" s="1">
        <v>639656</v>
      </c>
      <c r="H123" s="1">
        <v>630624</v>
      </c>
      <c r="I123" s="1">
        <v>507927</v>
      </c>
      <c r="J123" t="s">
        <v>32</v>
      </c>
      <c r="K123">
        <v>2019</v>
      </c>
    </row>
    <row r="124" spans="1:11" x14ac:dyDescent="0.45">
      <c r="B124">
        <v>169</v>
      </c>
      <c r="C124" s="1">
        <v>102965</v>
      </c>
      <c r="D124" s="1">
        <v>679017</v>
      </c>
      <c r="E124" s="1">
        <v>510589</v>
      </c>
      <c r="F124" s="1">
        <v>504289</v>
      </c>
      <c r="G124" s="1">
        <v>563513</v>
      </c>
      <c r="H124" s="1">
        <v>289341</v>
      </c>
      <c r="I124" s="1">
        <v>280383</v>
      </c>
      <c r="J124" t="s">
        <v>52</v>
      </c>
      <c r="K124">
        <v>2019</v>
      </c>
    </row>
    <row r="125" spans="1:11" x14ac:dyDescent="0.45">
      <c r="B125">
        <v>21</v>
      </c>
      <c r="C125" s="1">
        <v>6937</v>
      </c>
      <c r="D125" s="1">
        <v>721733</v>
      </c>
      <c r="E125" s="1">
        <v>716663</v>
      </c>
      <c r="F125" s="1">
        <v>713330</v>
      </c>
      <c r="G125" s="1">
        <v>620663</v>
      </c>
      <c r="H125" s="1">
        <v>587165</v>
      </c>
      <c r="I125" s="1">
        <v>549589</v>
      </c>
      <c r="J125" t="s">
        <v>35</v>
      </c>
      <c r="K125">
        <v>2019</v>
      </c>
    </row>
    <row r="126" spans="1:11" x14ac:dyDescent="0.45">
      <c r="B126">
        <v>70</v>
      </c>
      <c r="C126" s="1">
        <v>29720</v>
      </c>
      <c r="D126" s="1">
        <v>911654</v>
      </c>
      <c r="E126" s="1">
        <v>874165</v>
      </c>
      <c r="F126" s="1">
        <v>828656</v>
      </c>
      <c r="G126" s="1">
        <v>818449</v>
      </c>
      <c r="H126" s="1">
        <v>698676</v>
      </c>
      <c r="I126" s="1">
        <v>697453</v>
      </c>
      <c r="J126" t="s">
        <v>34</v>
      </c>
      <c r="K126">
        <v>2019</v>
      </c>
    </row>
    <row r="127" spans="1:11" x14ac:dyDescent="0.45">
      <c r="B127">
        <v>17</v>
      </c>
      <c r="C127" s="1">
        <v>10034</v>
      </c>
      <c r="D127" s="1">
        <v>697114</v>
      </c>
      <c r="E127" s="1">
        <v>330124</v>
      </c>
      <c r="F127" s="1">
        <v>380682</v>
      </c>
      <c r="G127" s="1">
        <v>650000</v>
      </c>
      <c r="H127" s="1">
        <v>342909</v>
      </c>
      <c r="I127" s="1">
        <v>339622</v>
      </c>
      <c r="J127" t="s">
        <v>38</v>
      </c>
      <c r="K127">
        <v>2019</v>
      </c>
    </row>
    <row r="128" spans="1:11" x14ac:dyDescent="0.45">
      <c r="B128">
        <v>42</v>
      </c>
      <c r="C128" s="1">
        <v>40716</v>
      </c>
      <c r="D128" s="1">
        <v>765598</v>
      </c>
      <c r="E128" s="1">
        <v>760759</v>
      </c>
      <c r="F128" s="1">
        <v>759840</v>
      </c>
      <c r="G128" s="1">
        <v>565852</v>
      </c>
      <c r="H128" s="1">
        <v>540320</v>
      </c>
      <c r="I128" s="1">
        <v>544299</v>
      </c>
      <c r="J128" t="s">
        <v>40</v>
      </c>
      <c r="K128">
        <v>2019</v>
      </c>
    </row>
    <row r="129" spans="2:11" x14ac:dyDescent="0.45">
      <c r="B129">
        <v>61</v>
      </c>
      <c r="C129" s="1">
        <v>22761</v>
      </c>
      <c r="D129" s="1">
        <v>676704</v>
      </c>
      <c r="E129" s="1">
        <v>615402</v>
      </c>
      <c r="F129" s="1">
        <v>615420</v>
      </c>
      <c r="G129" s="1">
        <v>593682</v>
      </c>
      <c r="H129" s="1">
        <v>503906</v>
      </c>
      <c r="I129" s="1">
        <v>497048</v>
      </c>
      <c r="J129" t="s">
        <v>42</v>
      </c>
      <c r="K129">
        <v>2019</v>
      </c>
    </row>
    <row r="130" spans="2:11" x14ac:dyDescent="0.45">
      <c r="B130">
        <v>11</v>
      </c>
      <c r="C130" s="1">
        <v>12307</v>
      </c>
      <c r="D130" s="1">
        <v>628661</v>
      </c>
      <c r="E130" s="1">
        <v>578455</v>
      </c>
      <c r="F130" s="1">
        <v>593612</v>
      </c>
      <c r="G130" s="1">
        <v>520936</v>
      </c>
      <c r="H130" s="1">
        <v>493625</v>
      </c>
      <c r="I130" s="1">
        <v>524642</v>
      </c>
      <c r="J130" t="s">
        <v>45</v>
      </c>
      <c r="K130">
        <v>2019</v>
      </c>
    </row>
    <row r="131" spans="2:11" x14ac:dyDescent="0.45">
      <c r="B131">
        <v>20</v>
      </c>
      <c r="C131" s="1">
        <v>10079</v>
      </c>
      <c r="D131" s="1">
        <v>886614</v>
      </c>
      <c r="E131" s="1">
        <v>918023</v>
      </c>
      <c r="F131" s="1">
        <v>903060</v>
      </c>
      <c r="G131" s="1">
        <v>625599</v>
      </c>
      <c r="H131" s="1">
        <v>613637</v>
      </c>
      <c r="I131" s="1">
        <v>582472</v>
      </c>
      <c r="J131" t="s">
        <v>46</v>
      </c>
      <c r="K131">
        <v>2019</v>
      </c>
    </row>
    <row r="132" spans="2:11" x14ac:dyDescent="0.45">
      <c r="B132">
        <v>1</v>
      </c>
      <c r="C132" s="1">
        <v>6964</v>
      </c>
      <c r="D132" s="1">
        <v>650000</v>
      </c>
      <c r="E132" s="1">
        <v>650000</v>
      </c>
      <c r="F132" s="1">
        <v>650000</v>
      </c>
      <c r="G132" s="1">
        <v>650000</v>
      </c>
      <c r="H132" s="1">
        <v>650000</v>
      </c>
      <c r="I132" s="1">
        <v>650000</v>
      </c>
      <c r="J132" t="s">
        <v>56</v>
      </c>
      <c r="K132">
        <v>2019</v>
      </c>
    </row>
    <row r="133" spans="2:11" x14ac:dyDescent="0.45">
      <c r="B133">
        <v>26</v>
      </c>
      <c r="C133" s="1">
        <v>29814</v>
      </c>
      <c r="D133" s="1">
        <v>1101744</v>
      </c>
      <c r="E133" s="1">
        <v>1066695</v>
      </c>
      <c r="F133" s="1">
        <v>1098635</v>
      </c>
      <c r="G133" s="1">
        <v>961887</v>
      </c>
      <c r="H133" s="1">
        <v>893096</v>
      </c>
      <c r="I133" s="1">
        <v>913084</v>
      </c>
      <c r="J133" t="s">
        <v>50</v>
      </c>
      <c r="K133">
        <v>2019</v>
      </c>
    </row>
  </sheetData>
  <phoneticPr fontId="18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3"/>
  <sheetViews>
    <sheetView topLeftCell="A82" workbookViewId="0">
      <selection activeCell="A71" sqref="A71:K104"/>
    </sheetView>
  </sheetViews>
  <sheetFormatPr defaultRowHeight="18" x14ac:dyDescent="0.45"/>
  <sheetData>
    <row r="1" spans="1:11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45">
      <c r="D2" t="s">
        <v>62</v>
      </c>
      <c r="E2" t="s">
        <v>61</v>
      </c>
      <c r="F2" t="s">
        <v>60</v>
      </c>
      <c r="G2" t="s">
        <v>62</v>
      </c>
      <c r="H2" t="s">
        <v>61</v>
      </c>
      <c r="I2" t="s">
        <v>60</v>
      </c>
      <c r="K2">
        <v>2020</v>
      </c>
    </row>
    <row r="3" spans="1:11" x14ac:dyDescent="0.45">
      <c r="B3" t="s">
        <v>14</v>
      </c>
      <c r="C3" t="s">
        <v>15</v>
      </c>
      <c r="D3" t="s">
        <v>16</v>
      </c>
      <c r="E3" t="s">
        <v>16</v>
      </c>
      <c r="F3" t="s">
        <v>16</v>
      </c>
      <c r="G3" t="s">
        <v>16</v>
      </c>
      <c r="H3" t="s">
        <v>16</v>
      </c>
      <c r="I3" t="s">
        <v>16</v>
      </c>
      <c r="K3">
        <v>2020</v>
      </c>
    </row>
    <row r="4" spans="1:11" x14ac:dyDescent="0.45">
      <c r="A4" t="s">
        <v>17</v>
      </c>
      <c r="B4" s="1">
        <v>1562</v>
      </c>
      <c r="C4" s="1">
        <v>1205859</v>
      </c>
      <c r="D4">
        <v>5.35</v>
      </c>
      <c r="E4">
        <v>5.08</v>
      </c>
      <c r="F4">
        <v>5.15</v>
      </c>
      <c r="G4">
        <v>4.8600000000000003</v>
      </c>
      <c r="H4">
        <v>4.3600000000000003</v>
      </c>
      <c r="I4">
        <v>4.53</v>
      </c>
      <c r="K4">
        <v>2020</v>
      </c>
    </row>
    <row r="5" spans="1:11" x14ac:dyDescent="0.45">
      <c r="A5" t="s">
        <v>18</v>
      </c>
      <c r="B5">
        <v>100</v>
      </c>
      <c r="C5" s="1">
        <v>100575</v>
      </c>
      <c r="D5">
        <v>4.28</v>
      </c>
      <c r="E5">
        <v>3.79</v>
      </c>
      <c r="F5">
        <v>3.83</v>
      </c>
      <c r="G5">
        <v>4.13</v>
      </c>
      <c r="H5">
        <v>3.38</v>
      </c>
      <c r="I5">
        <v>3.57</v>
      </c>
      <c r="K5">
        <v>2020</v>
      </c>
    </row>
    <row r="6" spans="1:11" x14ac:dyDescent="0.45">
      <c r="A6" t="s">
        <v>19</v>
      </c>
      <c r="B6">
        <v>174</v>
      </c>
      <c r="C6" s="1">
        <v>134385</v>
      </c>
      <c r="D6">
        <v>5.27</v>
      </c>
      <c r="E6">
        <v>4.34</v>
      </c>
      <c r="F6">
        <v>4.49</v>
      </c>
      <c r="G6">
        <v>4.93</v>
      </c>
      <c r="H6">
        <v>3.45</v>
      </c>
      <c r="I6">
        <v>3.51</v>
      </c>
      <c r="K6">
        <v>2020</v>
      </c>
    </row>
    <row r="7" spans="1:11" x14ac:dyDescent="0.45">
      <c r="A7" t="s">
        <v>20</v>
      </c>
      <c r="B7">
        <v>10</v>
      </c>
      <c r="C7" s="1">
        <v>244553</v>
      </c>
      <c r="D7">
        <v>4.5</v>
      </c>
      <c r="E7">
        <v>4.3</v>
      </c>
      <c r="F7">
        <v>4.29</v>
      </c>
      <c r="G7">
        <v>4.0199999999999996</v>
      </c>
      <c r="H7">
        <v>3.42</v>
      </c>
      <c r="I7">
        <v>3.58</v>
      </c>
      <c r="K7">
        <v>2020</v>
      </c>
    </row>
    <row r="8" spans="1:11" x14ac:dyDescent="0.45">
      <c r="A8" t="s">
        <v>21</v>
      </c>
      <c r="B8">
        <v>30</v>
      </c>
      <c r="C8" s="1">
        <v>19608</v>
      </c>
      <c r="D8">
        <v>4.12</v>
      </c>
      <c r="E8">
        <v>4.03</v>
      </c>
      <c r="F8">
        <v>4.04</v>
      </c>
      <c r="G8">
        <v>4.9000000000000004</v>
      </c>
      <c r="H8">
        <v>4.6900000000000004</v>
      </c>
      <c r="I8">
        <v>4.84</v>
      </c>
      <c r="K8">
        <v>2020</v>
      </c>
    </row>
    <row r="9" spans="1:11" x14ac:dyDescent="0.45">
      <c r="A9" t="s">
        <v>22</v>
      </c>
      <c r="B9">
        <v>20</v>
      </c>
      <c r="C9" s="1">
        <v>10111</v>
      </c>
      <c r="D9">
        <v>4.45</v>
      </c>
      <c r="E9">
        <v>4.4400000000000004</v>
      </c>
      <c r="F9">
        <v>4.43</v>
      </c>
      <c r="G9">
        <v>4.6399999999999997</v>
      </c>
      <c r="H9">
        <v>4.63</v>
      </c>
      <c r="I9">
        <v>4.6100000000000003</v>
      </c>
      <c r="K9">
        <v>2020</v>
      </c>
    </row>
    <row r="10" spans="1:11" x14ac:dyDescent="0.45">
      <c r="A10" t="s">
        <v>23</v>
      </c>
      <c r="B10">
        <v>249</v>
      </c>
      <c r="C10" s="1">
        <v>157490</v>
      </c>
      <c r="D10">
        <v>4.79</v>
      </c>
      <c r="E10">
        <v>4.5</v>
      </c>
      <c r="F10">
        <v>4.42</v>
      </c>
      <c r="G10">
        <v>4.6900000000000004</v>
      </c>
      <c r="H10">
        <v>4.2</v>
      </c>
      <c r="I10">
        <v>4.2699999999999996</v>
      </c>
      <c r="K10">
        <v>2020</v>
      </c>
    </row>
    <row r="11" spans="1:11" x14ac:dyDescent="0.45">
      <c r="A11" t="s">
        <v>24</v>
      </c>
      <c r="B11" s="1">
        <v>2145</v>
      </c>
      <c r="C11" s="1">
        <v>1872581</v>
      </c>
      <c r="D11">
        <v>5.0999999999999996</v>
      </c>
      <c r="E11">
        <v>4.79</v>
      </c>
      <c r="F11">
        <v>4.8600000000000003</v>
      </c>
      <c r="G11">
        <v>4.8099999999999996</v>
      </c>
      <c r="H11">
        <v>4.22</v>
      </c>
      <c r="I11">
        <v>4.3899999999999997</v>
      </c>
      <c r="K11">
        <v>2020</v>
      </c>
    </row>
    <row r="12" spans="1:11" x14ac:dyDescent="0.45">
      <c r="D12" t="s">
        <v>62</v>
      </c>
      <c r="E12" t="s">
        <v>61</v>
      </c>
      <c r="F12" t="s">
        <v>60</v>
      </c>
      <c r="G12" t="s">
        <v>62</v>
      </c>
      <c r="H12" t="s">
        <v>61</v>
      </c>
      <c r="I12" t="s">
        <v>60</v>
      </c>
      <c r="K12">
        <v>2020</v>
      </c>
    </row>
    <row r="13" spans="1:11" x14ac:dyDescent="0.45">
      <c r="B13" t="s">
        <v>14</v>
      </c>
      <c r="C13" t="s">
        <v>15</v>
      </c>
      <c r="D13" t="s">
        <v>16</v>
      </c>
      <c r="E13" t="s">
        <v>16</v>
      </c>
      <c r="F13" t="s">
        <v>16</v>
      </c>
      <c r="G13" t="s">
        <v>16</v>
      </c>
      <c r="H13" t="s">
        <v>16</v>
      </c>
      <c r="I13" t="s">
        <v>16</v>
      </c>
      <c r="K13">
        <v>2020</v>
      </c>
    </row>
    <row r="14" spans="1:11" x14ac:dyDescent="0.45">
      <c r="B14">
        <v>251</v>
      </c>
      <c r="C14" s="1">
        <v>159978</v>
      </c>
      <c r="D14">
        <v>4.42</v>
      </c>
      <c r="E14">
        <v>4.0599999999999996</v>
      </c>
      <c r="F14">
        <v>4.0999999999999996</v>
      </c>
      <c r="G14">
        <v>4.38</v>
      </c>
      <c r="H14">
        <v>3.8</v>
      </c>
      <c r="I14">
        <v>3.89</v>
      </c>
      <c r="J14" t="s">
        <v>25</v>
      </c>
      <c r="K14">
        <v>2020</v>
      </c>
    </row>
    <row r="15" spans="1:11" x14ac:dyDescent="0.45">
      <c r="B15">
        <v>820</v>
      </c>
      <c r="C15" s="1">
        <v>688995</v>
      </c>
      <c r="D15">
        <v>5.39</v>
      </c>
      <c r="E15">
        <v>5.15</v>
      </c>
      <c r="F15">
        <v>5.24</v>
      </c>
      <c r="G15">
        <v>4.88</v>
      </c>
      <c r="H15">
        <v>4.3899999999999997</v>
      </c>
      <c r="I15">
        <v>4.4800000000000004</v>
      </c>
      <c r="J15" t="s">
        <v>26</v>
      </c>
      <c r="K15">
        <v>2020</v>
      </c>
    </row>
    <row r="16" spans="1:11" x14ac:dyDescent="0.45">
      <c r="B16">
        <v>65</v>
      </c>
      <c r="C16" s="1">
        <v>209489</v>
      </c>
      <c r="D16">
        <v>5.81</v>
      </c>
      <c r="E16">
        <v>5.25</v>
      </c>
      <c r="F16">
        <v>5.05</v>
      </c>
      <c r="G16">
        <v>4.96</v>
      </c>
      <c r="H16">
        <v>4.6399999999999997</v>
      </c>
      <c r="I16">
        <v>4.63</v>
      </c>
      <c r="J16" t="s">
        <v>27</v>
      </c>
      <c r="K16">
        <v>2020</v>
      </c>
    </row>
    <row r="17" spans="2:11" x14ac:dyDescent="0.45">
      <c r="B17">
        <v>371</v>
      </c>
      <c r="C17" s="1">
        <v>140427</v>
      </c>
      <c r="D17">
        <v>5.04</v>
      </c>
      <c r="E17">
        <v>4.6500000000000004</v>
      </c>
      <c r="F17">
        <v>5.05</v>
      </c>
      <c r="G17">
        <v>4.84</v>
      </c>
      <c r="H17">
        <v>4.1900000000000004</v>
      </c>
      <c r="I17">
        <v>4.45</v>
      </c>
      <c r="J17" t="s">
        <v>28</v>
      </c>
      <c r="K17">
        <v>2020</v>
      </c>
    </row>
    <row r="18" spans="2:11" x14ac:dyDescent="0.45">
      <c r="B18">
        <v>1</v>
      </c>
      <c r="C18" s="1">
        <v>242758</v>
      </c>
      <c r="D18">
        <v>4.5</v>
      </c>
      <c r="E18">
        <v>4.3</v>
      </c>
      <c r="F18">
        <v>4.3</v>
      </c>
      <c r="G18">
        <v>4.5</v>
      </c>
      <c r="H18">
        <v>4.3</v>
      </c>
      <c r="I18">
        <v>4.3</v>
      </c>
      <c r="J18" t="s">
        <v>30</v>
      </c>
      <c r="K18">
        <v>2020</v>
      </c>
    </row>
    <row r="19" spans="2:11" x14ac:dyDescent="0.45">
      <c r="B19">
        <v>160</v>
      </c>
      <c r="C19" s="1">
        <v>119037</v>
      </c>
      <c r="D19">
        <v>4.82</v>
      </c>
      <c r="E19">
        <v>4.51</v>
      </c>
      <c r="F19">
        <v>4.41</v>
      </c>
      <c r="G19">
        <v>4.84</v>
      </c>
      <c r="H19">
        <v>4.3899999999999997</v>
      </c>
      <c r="I19">
        <v>4.3899999999999997</v>
      </c>
      <c r="J19" t="s">
        <v>31</v>
      </c>
      <c r="K19">
        <v>2020</v>
      </c>
    </row>
    <row r="20" spans="2:11" x14ac:dyDescent="0.45">
      <c r="B20">
        <v>30</v>
      </c>
      <c r="C20" s="1">
        <v>17548</v>
      </c>
      <c r="D20">
        <v>3.97</v>
      </c>
      <c r="E20">
        <v>3.85</v>
      </c>
      <c r="F20">
        <v>3.9</v>
      </c>
      <c r="G20">
        <v>4.38</v>
      </c>
      <c r="H20">
        <v>3.91</v>
      </c>
      <c r="I20">
        <v>4.17</v>
      </c>
      <c r="J20" t="s">
        <v>32</v>
      </c>
      <c r="K20">
        <v>2020</v>
      </c>
    </row>
    <row r="21" spans="2:11" x14ac:dyDescent="0.45">
      <c r="B21">
        <v>6</v>
      </c>
      <c r="C21" s="1">
        <v>27229</v>
      </c>
      <c r="D21">
        <v>0.63</v>
      </c>
      <c r="E21">
        <v>3.12</v>
      </c>
      <c r="F21">
        <v>2.21</v>
      </c>
      <c r="G21">
        <v>3.13</v>
      </c>
      <c r="H21">
        <v>2.17</v>
      </c>
      <c r="I21">
        <v>2.1800000000000002</v>
      </c>
      <c r="J21" t="s">
        <v>52</v>
      </c>
      <c r="K21">
        <v>2020</v>
      </c>
    </row>
    <row r="22" spans="2:11" x14ac:dyDescent="0.45">
      <c r="B22">
        <v>141</v>
      </c>
      <c r="C22" s="1">
        <v>75355</v>
      </c>
      <c r="D22">
        <v>5.22</v>
      </c>
      <c r="E22">
        <v>4.49</v>
      </c>
      <c r="F22">
        <v>4.43</v>
      </c>
      <c r="G22">
        <v>5.04</v>
      </c>
      <c r="H22">
        <v>3.45</v>
      </c>
      <c r="I22">
        <v>3.47</v>
      </c>
      <c r="J22" t="s">
        <v>33</v>
      </c>
      <c r="K22">
        <v>2020</v>
      </c>
    </row>
    <row r="23" spans="2:11" x14ac:dyDescent="0.45">
      <c r="B23">
        <v>50</v>
      </c>
      <c r="C23" s="1">
        <v>23978</v>
      </c>
      <c r="D23">
        <v>5.36</v>
      </c>
      <c r="E23">
        <v>5.2</v>
      </c>
      <c r="F23">
        <v>4.92</v>
      </c>
      <c r="G23">
        <v>4.9400000000000004</v>
      </c>
      <c r="H23">
        <v>4.6100000000000003</v>
      </c>
      <c r="I23">
        <v>4.41</v>
      </c>
      <c r="J23" t="s">
        <v>35</v>
      </c>
      <c r="K23">
        <v>2020</v>
      </c>
    </row>
    <row r="24" spans="2:11" x14ac:dyDescent="0.45">
      <c r="B24">
        <v>32</v>
      </c>
      <c r="C24" s="1">
        <v>25321</v>
      </c>
      <c r="D24">
        <v>6.04</v>
      </c>
      <c r="E24">
        <v>5.46</v>
      </c>
      <c r="F24">
        <v>5.73</v>
      </c>
      <c r="G24">
        <v>5.51</v>
      </c>
      <c r="H24">
        <v>5.17</v>
      </c>
      <c r="I24">
        <v>5</v>
      </c>
      <c r="J24" t="s">
        <v>34</v>
      </c>
      <c r="K24">
        <v>2020</v>
      </c>
    </row>
    <row r="25" spans="2:11" x14ac:dyDescent="0.45">
      <c r="B25">
        <v>7</v>
      </c>
      <c r="C25" s="1">
        <v>28464</v>
      </c>
      <c r="D25">
        <v>5.63</v>
      </c>
      <c r="E25">
        <v>5.31</v>
      </c>
      <c r="F25">
        <v>5.3</v>
      </c>
      <c r="G25">
        <v>5.37</v>
      </c>
      <c r="H25">
        <v>4.8099999999999996</v>
      </c>
      <c r="I25">
        <v>4.57</v>
      </c>
      <c r="J25" t="s">
        <v>36</v>
      </c>
      <c r="K25">
        <v>2020</v>
      </c>
    </row>
    <row r="26" spans="2:11" x14ac:dyDescent="0.45">
      <c r="B26">
        <v>6</v>
      </c>
      <c r="C26" s="1">
        <v>2751</v>
      </c>
      <c r="D26">
        <v>4.26</v>
      </c>
      <c r="E26">
        <v>4.1100000000000003</v>
      </c>
      <c r="F26">
        <v>3.76</v>
      </c>
      <c r="G26">
        <v>3.77</v>
      </c>
      <c r="H26">
        <v>3.45</v>
      </c>
      <c r="I26">
        <v>3.1</v>
      </c>
      <c r="J26" t="s">
        <v>39</v>
      </c>
      <c r="K26">
        <v>2020</v>
      </c>
    </row>
    <row r="27" spans="2:11" x14ac:dyDescent="0.45">
      <c r="B27">
        <v>17</v>
      </c>
      <c r="C27" s="1">
        <v>1686</v>
      </c>
      <c r="D27">
        <v>4.49</v>
      </c>
      <c r="E27">
        <v>3.7</v>
      </c>
      <c r="F27">
        <v>3.42</v>
      </c>
      <c r="G27">
        <v>4.5999999999999996</v>
      </c>
      <c r="H27">
        <v>3.84</v>
      </c>
      <c r="I27">
        <v>3.55</v>
      </c>
      <c r="J27" t="s">
        <v>38</v>
      </c>
      <c r="K27">
        <v>2020</v>
      </c>
    </row>
    <row r="28" spans="2:11" x14ac:dyDescent="0.45">
      <c r="B28">
        <v>8</v>
      </c>
      <c r="C28" s="1">
        <v>2404</v>
      </c>
      <c r="D28">
        <v>3.88</v>
      </c>
      <c r="E28">
        <v>2.79</v>
      </c>
      <c r="F28">
        <v>3.99</v>
      </c>
      <c r="G28">
        <v>3.51</v>
      </c>
      <c r="H28">
        <v>2.61</v>
      </c>
      <c r="I28">
        <v>3.82</v>
      </c>
      <c r="J28" t="s">
        <v>41</v>
      </c>
      <c r="K28">
        <v>2020</v>
      </c>
    </row>
    <row r="29" spans="2:11" x14ac:dyDescent="0.45">
      <c r="B29">
        <v>34</v>
      </c>
      <c r="C29" s="1">
        <v>28183</v>
      </c>
      <c r="D29">
        <v>4.8899999999999997</v>
      </c>
      <c r="E29">
        <v>4.84</v>
      </c>
      <c r="F29">
        <v>5.0999999999999996</v>
      </c>
      <c r="G29">
        <v>4.26</v>
      </c>
      <c r="H29">
        <v>4.04</v>
      </c>
      <c r="I29">
        <v>4.18</v>
      </c>
      <c r="J29" t="s">
        <v>40</v>
      </c>
      <c r="K29">
        <v>2020</v>
      </c>
    </row>
    <row r="30" spans="2:11" x14ac:dyDescent="0.45">
      <c r="B30">
        <v>48</v>
      </c>
      <c r="C30" s="1">
        <v>21846</v>
      </c>
      <c r="D30">
        <v>4.96</v>
      </c>
      <c r="E30">
        <v>4.66</v>
      </c>
      <c r="F30">
        <v>4.4000000000000004</v>
      </c>
      <c r="G30">
        <v>4.8</v>
      </c>
      <c r="H30">
        <v>4.2300000000000004</v>
      </c>
      <c r="I30">
        <v>4.12</v>
      </c>
      <c r="J30" t="s">
        <v>42</v>
      </c>
      <c r="K30">
        <v>2020</v>
      </c>
    </row>
    <row r="31" spans="2:11" x14ac:dyDescent="0.45">
      <c r="B31">
        <v>31</v>
      </c>
      <c r="C31" s="1">
        <v>23280</v>
      </c>
      <c r="D31">
        <v>4.9800000000000004</v>
      </c>
      <c r="E31">
        <v>4.49</v>
      </c>
      <c r="F31">
        <v>4.7</v>
      </c>
      <c r="G31">
        <v>4.76</v>
      </c>
      <c r="H31">
        <v>3.77</v>
      </c>
      <c r="I31">
        <v>3.89</v>
      </c>
      <c r="J31" t="s">
        <v>44</v>
      </c>
      <c r="K31">
        <v>2020</v>
      </c>
    </row>
    <row r="32" spans="2:11" x14ac:dyDescent="0.45">
      <c r="B32">
        <v>6</v>
      </c>
      <c r="C32" s="1">
        <v>1083</v>
      </c>
      <c r="D32">
        <v>4.71</v>
      </c>
      <c r="E32">
        <v>4.6399999999999997</v>
      </c>
      <c r="F32">
        <v>4.4800000000000004</v>
      </c>
      <c r="G32">
        <v>4.75</v>
      </c>
      <c r="H32">
        <v>4.6100000000000003</v>
      </c>
      <c r="I32">
        <v>4.58</v>
      </c>
      <c r="J32" t="s">
        <v>43</v>
      </c>
      <c r="K32">
        <v>2020</v>
      </c>
    </row>
    <row r="33" spans="1:11" x14ac:dyDescent="0.45">
      <c r="B33">
        <v>1</v>
      </c>
      <c r="C33">
        <v>650</v>
      </c>
      <c r="D33">
        <v>7.5</v>
      </c>
      <c r="E33">
        <v>5.38</v>
      </c>
      <c r="F33">
        <v>5.65</v>
      </c>
      <c r="G33">
        <v>7.5</v>
      </c>
      <c r="H33">
        <v>5.38</v>
      </c>
      <c r="I33">
        <v>5.73</v>
      </c>
      <c r="J33" t="s">
        <v>37</v>
      </c>
      <c r="K33">
        <v>2020</v>
      </c>
    </row>
    <row r="34" spans="1:11" x14ac:dyDescent="0.45">
      <c r="B34">
        <v>4</v>
      </c>
      <c r="C34">
        <v>353</v>
      </c>
      <c r="D34">
        <v>4.7</v>
      </c>
      <c r="E34">
        <v>3.82</v>
      </c>
      <c r="F34">
        <v>3.76</v>
      </c>
      <c r="G34">
        <v>4.55</v>
      </c>
      <c r="H34">
        <v>3.75</v>
      </c>
      <c r="I34">
        <v>3.73</v>
      </c>
      <c r="J34" t="s">
        <v>45</v>
      </c>
      <c r="K34">
        <v>2020</v>
      </c>
    </row>
    <row r="35" spans="1:11" x14ac:dyDescent="0.45">
      <c r="B35">
        <v>16</v>
      </c>
      <c r="C35" s="1">
        <v>7454</v>
      </c>
      <c r="D35">
        <v>5.47</v>
      </c>
      <c r="E35">
        <v>5.4</v>
      </c>
      <c r="F35">
        <v>5.49</v>
      </c>
      <c r="G35">
        <v>4.87</v>
      </c>
      <c r="H35">
        <v>4.9400000000000004</v>
      </c>
      <c r="I35">
        <v>4.78</v>
      </c>
      <c r="J35" t="s">
        <v>46</v>
      </c>
      <c r="K35">
        <v>2020</v>
      </c>
    </row>
    <row r="36" spans="1:11" x14ac:dyDescent="0.45">
      <c r="B36">
        <v>9</v>
      </c>
      <c r="C36" s="1">
        <v>1617</v>
      </c>
      <c r="D36">
        <v>5.03</v>
      </c>
      <c r="E36">
        <v>5.04</v>
      </c>
      <c r="F36">
        <v>5.27</v>
      </c>
      <c r="G36">
        <v>5.31</v>
      </c>
      <c r="H36">
        <v>5.37</v>
      </c>
      <c r="I36">
        <v>5.57</v>
      </c>
      <c r="J36" t="s">
        <v>56</v>
      </c>
      <c r="K36">
        <v>2020</v>
      </c>
    </row>
    <row r="37" spans="1:11" x14ac:dyDescent="0.45">
      <c r="B37">
        <v>14</v>
      </c>
      <c r="C37" s="1">
        <v>6640</v>
      </c>
      <c r="D37">
        <v>4.59</v>
      </c>
      <c r="E37">
        <v>4.57</v>
      </c>
      <c r="F37">
        <v>4.55</v>
      </c>
      <c r="G37">
        <v>4.53</v>
      </c>
      <c r="H37">
        <v>4.54</v>
      </c>
      <c r="I37">
        <v>4.51</v>
      </c>
      <c r="J37" t="s">
        <v>48</v>
      </c>
      <c r="K37">
        <v>2020</v>
      </c>
    </row>
    <row r="38" spans="1:11" x14ac:dyDescent="0.45">
      <c r="B38">
        <v>5</v>
      </c>
      <c r="C38" s="1">
        <v>3420</v>
      </c>
      <c r="D38">
        <v>4.18</v>
      </c>
      <c r="E38">
        <v>4.17</v>
      </c>
      <c r="F38">
        <v>4.17</v>
      </c>
      <c r="G38">
        <v>4.9400000000000004</v>
      </c>
      <c r="H38">
        <v>4.9000000000000004</v>
      </c>
      <c r="I38">
        <v>4.9000000000000004</v>
      </c>
      <c r="J38" t="s">
        <v>49</v>
      </c>
      <c r="K38">
        <v>2020</v>
      </c>
    </row>
    <row r="39" spans="1:11" x14ac:dyDescent="0.45">
      <c r="B39">
        <v>12</v>
      </c>
      <c r="C39" s="1">
        <v>12635</v>
      </c>
      <c r="D39">
        <v>5.2</v>
      </c>
      <c r="E39">
        <v>5.15</v>
      </c>
      <c r="F39">
        <v>5.16</v>
      </c>
      <c r="G39">
        <v>5.25</v>
      </c>
      <c r="H39">
        <v>5.01</v>
      </c>
      <c r="I39">
        <v>5.09</v>
      </c>
      <c r="J39" t="s">
        <v>50</v>
      </c>
      <c r="K39">
        <v>2020</v>
      </c>
    </row>
    <row r="40" spans="1:11" x14ac:dyDescent="0.45">
      <c r="D40" t="s">
        <v>62</v>
      </c>
      <c r="E40" t="s">
        <v>61</v>
      </c>
      <c r="F40" t="s">
        <v>60</v>
      </c>
      <c r="G40" t="s">
        <v>62</v>
      </c>
      <c r="H40" t="s">
        <v>61</v>
      </c>
      <c r="I40" t="s">
        <v>60</v>
      </c>
      <c r="K40">
        <v>2020</v>
      </c>
    </row>
    <row r="41" spans="1:11" x14ac:dyDescent="0.45">
      <c r="B41" t="s">
        <v>14</v>
      </c>
      <c r="C41" t="s">
        <v>15</v>
      </c>
      <c r="D41" t="s">
        <v>51</v>
      </c>
      <c r="E41" t="s">
        <v>51</v>
      </c>
      <c r="F41" t="s">
        <v>51</v>
      </c>
      <c r="G41" t="s">
        <v>51</v>
      </c>
      <c r="H41" t="s">
        <v>51</v>
      </c>
      <c r="I41" t="s">
        <v>51</v>
      </c>
      <c r="K41">
        <v>2020</v>
      </c>
    </row>
    <row r="42" spans="1:11" x14ac:dyDescent="0.45">
      <c r="A42" t="s">
        <v>17</v>
      </c>
      <c r="B42" s="1">
        <v>1059</v>
      </c>
      <c r="C42" s="1">
        <v>992398</v>
      </c>
      <c r="D42" s="1">
        <v>1636632</v>
      </c>
      <c r="E42" s="1">
        <v>1585907</v>
      </c>
      <c r="F42" s="1">
        <v>1584217</v>
      </c>
      <c r="G42" s="1">
        <v>1348226</v>
      </c>
      <c r="H42" s="1">
        <v>1183198</v>
      </c>
      <c r="I42" s="1">
        <v>1206629</v>
      </c>
      <c r="K42">
        <v>2020</v>
      </c>
    </row>
    <row r="43" spans="1:11" x14ac:dyDescent="0.45">
      <c r="A43" t="s">
        <v>18</v>
      </c>
      <c r="B43">
        <v>59</v>
      </c>
      <c r="C43" s="1">
        <v>73638</v>
      </c>
      <c r="D43" s="1">
        <v>1214343</v>
      </c>
      <c r="E43" s="1">
        <v>1081067</v>
      </c>
      <c r="F43" s="1">
        <v>1060997</v>
      </c>
      <c r="G43" s="1">
        <v>1140019</v>
      </c>
      <c r="H43" s="1">
        <v>964471</v>
      </c>
      <c r="I43" s="1">
        <v>982877</v>
      </c>
      <c r="K43">
        <v>2020</v>
      </c>
    </row>
    <row r="44" spans="1:11" x14ac:dyDescent="0.45">
      <c r="A44" t="s">
        <v>19</v>
      </c>
      <c r="B44">
        <v>64</v>
      </c>
      <c r="C44" s="1">
        <v>9181</v>
      </c>
      <c r="D44" s="1">
        <v>1104995</v>
      </c>
      <c r="E44" s="1">
        <v>843304</v>
      </c>
      <c r="F44" s="1">
        <v>881727</v>
      </c>
      <c r="G44" s="1">
        <v>1062880</v>
      </c>
      <c r="H44" s="1">
        <v>646426</v>
      </c>
      <c r="I44" s="1">
        <v>673857</v>
      </c>
      <c r="K44">
        <v>2020</v>
      </c>
    </row>
    <row r="45" spans="1:11" x14ac:dyDescent="0.45">
      <c r="A45" t="s">
        <v>21</v>
      </c>
      <c r="B45">
        <v>13</v>
      </c>
      <c r="C45" s="1">
        <v>13505</v>
      </c>
      <c r="D45" s="1">
        <v>1395892</v>
      </c>
      <c r="E45" s="1">
        <v>1382407</v>
      </c>
      <c r="F45" s="1">
        <v>1365274</v>
      </c>
      <c r="G45" s="1">
        <v>1417902</v>
      </c>
      <c r="H45" s="1">
        <v>1329390</v>
      </c>
      <c r="I45" s="1">
        <v>1227556</v>
      </c>
      <c r="K45">
        <v>2020</v>
      </c>
    </row>
    <row r="46" spans="1:11" x14ac:dyDescent="0.45">
      <c r="A46" t="s">
        <v>23</v>
      </c>
      <c r="B46">
        <v>228</v>
      </c>
      <c r="C46" s="1">
        <v>149963</v>
      </c>
      <c r="D46" s="1">
        <v>1562166</v>
      </c>
      <c r="E46" s="1">
        <v>1466212</v>
      </c>
      <c r="F46" s="1">
        <v>1490306</v>
      </c>
      <c r="G46" s="1">
        <v>1325375</v>
      </c>
      <c r="H46" s="1">
        <v>1193811</v>
      </c>
      <c r="I46" s="1">
        <v>1231981</v>
      </c>
      <c r="K46">
        <v>2020</v>
      </c>
    </row>
    <row r="47" spans="1:11" x14ac:dyDescent="0.45">
      <c r="A47" t="s">
        <v>24</v>
      </c>
      <c r="B47" s="1">
        <v>1423</v>
      </c>
      <c r="C47" s="1">
        <v>1238685</v>
      </c>
      <c r="D47" s="1">
        <v>1562330</v>
      </c>
      <c r="E47" s="1">
        <v>1533681</v>
      </c>
      <c r="F47" s="1">
        <v>1531983</v>
      </c>
      <c r="G47" s="1">
        <v>1317211</v>
      </c>
      <c r="H47" s="1">
        <v>1153024</v>
      </c>
      <c r="I47" s="1">
        <v>1174163</v>
      </c>
      <c r="K47">
        <v>2020</v>
      </c>
    </row>
    <row r="48" spans="1:11" x14ac:dyDescent="0.45">
      <c r="D48" t="s">
        <v>62</v>
      </c>
      <c r="E48" t="s">
        <v>61</v>
      </c>
      <c r="F48" t="s">
        <v>60</v>
      </c>
      <c r="G48" t="s">
        <v>62</v>
      </c>
      <c r="H48" t="s">
        <v>61</v>
      </c>
      <c r="I48" t="s">
        <v>60</v>
      </c>
      <c r="K48">
        <v>2020</v>
      </c>
    </row>
    <row r="49" spans="2:11" x14ac:dyDescent="0.45">
      <c r="B49" t="s">
        <v>14</v>
      </c>
      <c r="C49" t="s">
        <v>15</v>
      </c>
      <c r="D49" t="s">
        <v>51</v>
      </c>
      <c r="E49" t="s">
        <v>51</v>
      </c>
      <c r="F49" t="s">
        <v>51</v>
      </c>
      <c r="G49" t="s">
        <v>51</v>
      </c>
      <c r="H49" t="s">
        <v>51</v>
      </c>
      <c r="I49" t="s">
        <v>51</v>
      </c>
      <c r="K49">
        <v>2020</v>
      </c>
    </row>
    <row r="50" spans="2:11" x14ac:dyDescent="0.45">
      <c r="B50">
        <v>202</v>
      </c>
      <c r="C50" s="1">
        <v>115438</v>
      </c>
      <c r="D50" s="1">
        <v>1249891</v>
      </c>
      <c r="E50" s="1">
        <v>1130200</v>
      </c>
      <c r="F50" s="1">
        <v>1133772</v>
      </c>
      <c r="G50" s="1">
        <v>1170612</v>
      </c>
      <c r="H50" s="1">
        <v>1044489</v>
      </c>
      <c r="I50" s="1">
        <v>1064963</v>
      </c>
      <c r="J50" t="s">
        <v>25</v>
      </c>
      <c r="K50">
        <v>2020</v>
      </c>
    </row>
    <row r="51" spans="2:11" x14ac:dyDescent="0.45">
      <c r="B51">
        <v>223</v>
      </c>
      <c r="C51" s="1">
        <v>336882</v>
      </c>
      <c r="D51" s="1">
        <v>1586531</v>
      </c>
      <c r="E51" s="1">
        <v>1734276</v>
      </c>
      <c r="F51" s="1">
        <v>1646570</v>
      </c>
      <c r="G51" s="1">
        <v>1592328</v>
      </c>
      <c r="H51" s="1">
        <v>1112001</v>
      </c>
      <c r="I51" s="1">
        <v>1099275</v>
      </c>
      <c r="J51" t="s">
        <v>26</v>
      </c>
      <c r="K51">
        <v>2020</v>
      </c>
    </row>
    <row r="52" spans="2:11" x14ac:dyDescent="0.45">
      <c r="B52">
        <v>61</v>
      </c>
      <c r="C52" s="1">
        <v>201962</v>
      </c>
      <c r="D52" s="1">
        <v>1818636</v>
      </c>
      <c r="E52" s="1">
        <v>1746234</v>
      </c>
      <c r="F52" s="1">
        <v>1676434</v>
      </c>
      <c r="G52" s="1">
        <v>1502402</v>
      </c>
      <c r="H52" s="1">
        <v>1434731</v>
      </c>
      <c r="I52" s="1">
        <v>1448597</v>
      </c>
      <c r="J52" t="s">
        <v>27</v>
      </c>
      <c r="K52">
        <v>2020</v>
      </c>
    </row>
    <row r="53" spans="2:11" x14ac:dyDescent="0.45">
      <c r="B53">
        <v>253</v>
      </c>
      <c r="C53" s="1">
        <v>108544</v>
      </c>
      <c r="D53" s="1">
        <v>1560987</v>
      </c>
      <c r="E53" s="1">
        <v>1420212</v>
      </c>
      <c r="F53" s="1">
        <v>1549200</v>
      </c>
      <c r="G53" s="1">
        <v>1326664</v>
      </c>
      <c r="H53" s="1">
        <v>1143916</v>
      </c>
      <c r="I53" s="1">
        <v>1227550</v>
      </c>
      <c r="J53" t="s">
        <v>28</v>
      </c>
      <c r="K53">
        <v>2020</v>
      </c>
    </row>
    <row r="54" spans="2:11" x14ac:dyDescent="0.45">
      <c r="B54">
        <v>250</v>
      </c>
      <c r="C54" s="1">
        <v>203969</v>
      </c>
      <c r="D54" s="1">
        <v>1675470</v>
      </c>
      <c r="E54" s="1">
        <v>1359357</v>
      </c>
      <c r="F54" s="1">
        <v>1479875</v>
      </c>
      <c r="G54" s="1">
        <v>1402954</v>
      </c>
      <c r="H54" s="1">
        <v>1220362</v>
      </c>
      <c r="I54" s="1">
        <v>1249552</v>
      </c>
      <c r="J54" t="s">
        <v>29</v>
      </c>
      <c r="K54">
        <v>2020</v>
      </c>
    </row>
    <row r="55" spans="2:11" x14ac:dyDescent="0.45">
      <c r="B55">
        <v>155</v>
      </c>
      <c r="C55" s="1">
        <v>117950</v>
      </c>
      <c r="D55" s="1">
        <v>1565202</v>
      </c>
      <c r="E55" s="1">
        <v>1467009</v>
      </c>
      <c r="F55" s="1">
        <v>1481569</v>
      </c>
      <c r="G55" s="1">
        <v>1372038</v>
      </c>
      <c r="H55" s="1">
        <v>1251284</v>
      </c>
      <c r="I55" s="1">
        <v>1258541</v>
      </c>
      <c r="J55" t="s">
        <v>31</v>
      </c>
      <c r="K55">
        <v>2020</v>
      </c>
    </row>
    <row r="56" spans="2:11" x14ac:dyDescent="0.45">
      <c r="B56">
        <v>11</v>
      </c>
      <c r="C56" s="1">
        <v>5114</v>
      </c>
      <c r="D56" s="1">
        <v>1267507</v>
      </c>
      <c r="E56" s="1">
        <v>1309296</v>
      </c>
      <c r="F56" s="1">
        <v>1400599</v>
      </c>
      <c r="G56" s="1">
        <v>1047014</v>
      </c>
      <c r="H56" s="1">
        <v>1021417</v>
      </c>
      <c r="I56" s="1">
        <v>1100542</v>
      </c>
      <c r="J56" t="s">
        <v>32</v>
      </c>
      <c r="K56">
        <v>2020</v>
      </c>
    </row>
    <row r="57" spans="2:11" x14ac:dyDescent="0.45">
      <c r="B57">
        <v>44</v>
      </c>
      <c r="C57" s="1">
        <v>4218</v>
      </c>
      <c r="D57" s="1">
        <v>1392118</v>
      </c>
      <c r="E57" s="1">
        <v>1017367</v>
      </c>
      <c r="F57" s="1">
        <v>1113514</v>
      </c>
      <c r="G57" s="1">
        <v>1136192</v>
      </c>
      <c r="H57" s="1">
        <v>613812</v>
      </c>
      <c r="I57" s="1">
        <v>653575</v>
      </c>
      <c r="J57" t="s">
        <v>52</v>
      </c>
      <c r="K57">
        <v>2020</v>
      </c>
    </row>
    <row r="58" spans="2:11" x14ac:dyDescent="0.45">
      <c r="B58">
        <v>1</v>
      </c>
      <c r="C58">
        <v>10</v>
      </c>
      <c r="E58" s="1">
        <v>400000</v>
      </c>
      <c r="F58" s="1">
        <v>650118</v>
      </c>
      <c r="H58" s="1">
        <v>400000</v>
      </c>
      <c r="I58" s="1">
        <v>606800</v>
      </c>
      <c r="J58" t="s">
        <v>33</v>
      </c>
      <c r="K58">
        <v>2020</v>
      </c>
    </row>
    <row r="59" spans="2:11" x14ac:dyDescent="0.45">
      <c r="B59">
        <v>35</v>
      </c>
      <c r="C59" s="1">
        <v>21011</v>
      </c>
      <c r="D59" s="1">
        <v>1620186</v>
      </c>
      <c r="E59" s="1">
        <v>1580443</v>
      </c>
      <c r="F59" s="1">
        <v>1466636</v>
      </c>
      <c r="G59" s="1">
        <v>1357906</v>
      </c>
      <c r="H59" s="1">
        <v>1288593</v>
      </c>
      <c r="I59" s="1">
        <v>1145131</v>
      </c>
      <c r="J59" t="s">
        <v>35</v>
      </c>
      <c r="K59">
        <v>2020</v>
      </c>
    </row>
    <row r="60" spans="2:11" x14ac:dyDescent="0.45">
      <c r="B60">
        <v>30</v>
      </c>
      <c r="C60" s="1">
        <v>20016</v>
      </c>
      <c r="D60" s="1">
        <v>1914544</v>
      </c>
      <c r="E60" s="1">
        <v>1831592</v>
      </c>
      <c r="F60" s="1">
        <v>1806003</v>
      </c>
      <c r="G60" s="1">
        <v>1691971</v>
      </c>
      <c r="H60" s="1">
        <v>1575295</v>
      </c>
      <c r="I60" s="1">
        <v>1455405</v>
      </c>
      <c r="J60" t="s">
        <v>34</v>
      </c>
      <c r="K60">
        <v>2020</v>
      </c>
    </row>
    <row r="61" spans="2:11" x14ac:dyDescent="0.45">
      <c r="B61">
        <v>17</v>
      </c>
      <c r="C61" s="1">
        <v>4849</v>
      </c>
      <c r="D61" s="1">
        <v>861681</v>
      </c>
      <c r="E61" s="1">
        <v>687690</v>
      </c>
      <c r="F61" s="1">
        <v>646813</v>
      </c>
      <c r="G61" s="1">
        <v>875000</v>
      </c>
      <c r="H61" s="1">
        <v>699689</v>
      </c>
      <c r="I61" s="1">
        <v>694316</v>
      </c>
      <c r="J61" t="s">
        <v>38</v>
      </c>
      <c r="K61">
        <v>2020</v>
      </c>
    </row>
    <row r="62" spans="2:11" x14ac:dyDescent="0.45">
      <c r="B62">
        <v>34</v>
      </c>
      <c r="C62" s="1">
        <v>28183</v>
      </c>
      <c r="D62" s="1">
        <v>1399090</v>
      </c>
      <c r="E62" s="1">
        <v>1382869</v>
      </c>
      <c r="F62" s="1">
        <v>1528451</v>
      </c>
      <c r="G62" s="1">
        <v>1139459</v>
      </c>
      <c r="H62" s="1">
        <v>1084804</v>
      </c>
      <c r="I62" s="1">
        <v>1142272</v>
      </c>
      <c r="J62" t="s">
        <v>40</v>
      </c>
      <c r="K62">
        <v>2020</v>
      </c>
    </row>
    <row r="63" spans="2:11" x14ac:dyDescent="0.45">
      <c r="B63">
        <v>49</v>
      </c>
      <c r="C63" s="1">
        <v>21861</v>
      </c>
      <c r="D63" s="1">
        <v>1394362</v>
      </c>
      <c r="E63" s="1">
        <v>1310222</v>
      </c>
      <c r="F63" s="1">
        <v>1229886</v>
      </c>
      <c r="G63" s="1">
        <v>1191411</v>
      </c>
      <c r="H63" s="1">
        <v>1068922</v>
      </c>
      <c r="I63" s="1">
        <v>1027710</v>
      </c>
      <c r="J63" t="s">
        <v>42</v>
      </c>
      <c r="K63">
        <v>2020</v>
      </c>
    </row>
    <row r="64" spans="2:11" x14ac:dyDescent="0.45">
      <c r="B64">
        <v>30</v>
      </c>
      <c r="C64" s="1">
        <v>23274</v>
      </c>
      <c r="E64" s="1">
        <v>1374049</v>
      </c>
      <c r="F64" s="1">
        <v>1432169</v>
      </c>
      <c r="H64" s="1">
        <v>1050403</v>
      </c>
      <c r="I64" s="1">
        <v>1042546</v>
      </c>
      <c r="J64" t="s">
        <v>44</v>
      </c>
      <c r="K64">
        <v>2020</v>
      </c>
    </row>
    <row r="65" spans="1:11" x14ac:dyDescent="0.45">
      <c r="B65">
        <v>3</v>
      </c>
      <c r="C65">
        <v>312</v>
      </c>
      <c r="D65" s="1">
        <v>916808</v>
      </c>
      <c r="E65" s="1">
        <v>912008</v>
      </c>
      <c r="F65" s="1">
        <v>753863</v>
      </c>
      <c r="G65" s="1">
        <v>932088</v>
      </c>
      <c r="H65" s="1">
        <v>867164</v>
      </c>
      <c r="I65" s="1">
        <v>817373</v>
      </c>
      <c r="J65" t="s">
        <v>45</v>
      </c>
      <c r="K65">
        <v>2020</v>
      </c>
    </row>
    <row r="66" spans="1:11" x14ac:dyDescent="0.45">
      <c r="B66">
        <v>12</v>
      </c>
      <c r="C66" s="1">
        <v>5493</v>
      </c>
      <c r="D66" s="1">
        <v>1847546</v>
      </c>
      <c r="E66" s="1">
        <v>1694187</v>
      </c>
      <c r="F66" s="1">
        <v>1719330</v>
      </c>
      <c r="G66" s="1">
        <v>1391281</v>
      </c>
      <c r="H66" s="1">
        <v>1348258</v>
      </c>
      <c r="I66" s="1">
        <v>1293217</v>
      </c>
      <c r="J66" t="s">
        <v>46</v>
      </c>
      <c r="K66">
        <v>2020</v>
      </c>
    </row>
    <row r="67" spans="1:11" x14ac:dyDescent="0.45">
      <c r="B67">
        <v>1</v>
      </c>
      <c r="C67" s="1">
        <v>6964</v>
      </c>
      <c r="D67" s="1">
        <v>1300000</v>
      </c>
      <c r="E67" s="1">
        <v>1340000</v>
      </c>
      <c r="F67" s="1">
        <v>1300000</v>
      </c>
      <c r="G67" s="1">
        <v>1300000</v>
      </c>
      <c r="H67" s="1">
        <v>1340000</v>
      </c>
      <c r="I67" s="1">
        <v>1300000</v>
      </c>
      <c r="J67" t="s">
        <v>56</v>
      </c>
      <c r="K67">
        <v>2020</v>
      </c>
    </row>
    <row r="68" spans="1:11" x14ac:dyDescent="0.45">
      <c r="B68">
        <v>12</v>
      </c>
      <c r="C68" s="1">
        <v>12635</v>
      </c>
      <c r="D68" s="1">
        <v>1997329</v>
      </c>
      <c r="E68" s="1">
        <v>1993884</v>
      </c>
      <c r="F68" s="1">
        <v>1990858</v>
      </c>
      <c r="G68" s="1">
        <v>1901838</v>
      </c>
      <c r="H68" s="1">
        <v>1835820</v>
      </c>
      <c r="I68" s="1">
        <v>1799430</v>
      </c>
      <c r="J68" t="s">
        <v>50</v>
      </c>
      <c r="K68">
        <v>2020</v>
      </c>
    </row>
    <row r="69" spans="1:11" x14ac:dyDescent="0.45">
      <c r="D69" t="s">
        <v>62</v>
      </c>
      <c r="E69" t="s">
        <v>61</v>
      </c>
      <c r="F69" t="s">
        <v>60</v>
      </c>
      <c r="G69" t="s">
        <v>62</v>
      </c>
      <c r="H69" t="s">
        <v>61</v>
      </c>
      <c r="I69" t="s">
        <v>60</v>
      </c>
      <c r="K69">
        <v>2020</v>
      </c>
    </row>
    <row r="70" spans="1:11" x14ac:dyDescent="0.45">
      <c r="B70" t="s">
        <v>14</v>
      </c>
      <c r="C70" t="s">
        <v>15</v>
      </c>
      <c r="D70" t="s">
        <v>16</v>
      </c>
      <c r="E70" t="s">
        <v>16</v>
      </c>
      <c r="F70" t="s">
        <v>16</v>
      </c>
      <c r="G70" t="s">
        <v>16</v>
      </c>
      <c r="H70" t="s">
        <v>16</v>
      </c>
      <c r="I70" t="s">
        <v>16</v>
      </c>
      <c r="K70">
        <v>2020</v>
      </c>
    </row>
    <row r="71" spans="1:11" x14ac:dyDescent="0.45">
      <c r="A71" t="s">
        <v>17</v>
      </c>
      <c r="B71" s="1">
        <v>1905</v>
      </c>
      <c r="C71" s="1">
        <v>877309</v>
      </c>
      <c r="D71">
        <v>2.56</v>
      </c>
      <c r="E71">
        <v>2.37</v>
      </c>
      <c r="F71">
        <v>2.6</v>
      </c>
      <c r="G71">
        <v>2.35</v>
      </c>
      <c r="H71">
        <v>2</v>
      </c>
      <c r="I71">
        <v>2.21</v>
      </c>
      <c r="K71">
        <v>2020</v>
      </c>
    </row>
    <row r="72" spans="1:11" x14ac:dyDescent="0.45">
      <c r="A72" t="s">
        <v>18</v>
      </c>
      <c r="B72">
        <v>130</v>
      </c>
      <c r="C72" s="1">
        <v>126706</v>
      </c>
      <c r="D72">
        <v>2.12</v>
      </c>
      <c r="E72">
        <v>1.86</v>
      </c>
      <c r="F72">
        <v>1.59</v>
      </c>
      <c r="G72">
        <v>2.02</v>
      </c>
      <c r="H72">
        <v>1.68</v>
      </c>
      <c r="I72">
        <v>1.79</v>
      </c>
      <c r="K72">
        <v>2020</v>
      </c>
    </row>
    <row r="73" spans="1:11" x14ac:dyDescent="0.45">
      <c r="A73" t="s">
        <v>19</v>
      </c>
      <c r="B73">
        <v>126</v>
      </c>
      <c r="C73" s="1">
        <v>133738</v>
      </c>
      <c r="D73">
        <v>2.92</v>
      </c>
      <c r="E73">
        <v>1.83</v>
      </c>
      <c r="F73">
        <v>2.41</v>
      </c>
      <c r="G73">
        <v>2.5099999999999998</v>
      </c>
      <c r="H73">
        <v>1.73</v>
      </c>
      <c r="I73">
        <v>1.98</v>
      </c>
      <c r="K73">
        <v>2020</v>
      </c>
    </row>
    <row r="74" spans="1:11" x14ac:dyDescent="0.45">
      <c r="A74" t="s">
        <v>20</v>
      </c>
      <c r="B74">
        <v>31</v>
      </c>
      <c r="C74" s="1">
        <v>264118</v>
      </c>
      <c r="D74">
        <v>1.41</v>
      </c>
      <c r="E74">
        <v>2.08</v>
      </c>
      <c r="F74">
        <v>2.1</v>
      </c>
      <c r="G74">
        <v>1.41</v>
      </c>
      <c r="H74">
        <v>1.1000000000000001</v>
      </c>
      <c r="I74">
        <v>1.42</v>
      </c>
      <c r="K74">
        <v>2020</v>
      </c>
    </row>
    <row r="75" spans="1:11" x14ac:dyDescent="0.45">
      <c r="A75" t="s">
        <v>21</v>
      </c>
      <c r="B75">
        <v>35</v>
      </c>
      <c r="C75" s="1">
        <v>20293</v>
      </c>
      <c r="D75">
        <v>2.1</v>
      </c>
      <c r="E75">
        <v>2.08</v>
      </c>
      <c r="F75">
        <v>3.07</v>
      </c>
      <c r="G75">
        <v>2.54</v>
      </c>
      <c r="H75">
        <v>2.44</v>
      </c>
      <c r="I75">
        <v>2.63</v>
      </c>
      <c r="K75">
        <v>2020</v>
      </c>
    </row>
    <row r="76" spans="1:11" x14ac:dyDescent="0.45">
      <c r="A76" t="s">
        <v>22</v>
      </c>
      <c r="B76">
        <v>19</v>
      </c>
      <c r="C76" s="1">
        <v>10060</v>
      </c>
      <c r="D76">
        <v>2.2599999999999998</v>
      </c>
      <c r="E76">
        <v>2.2000000000000002</v>
      </c>
      <c r="F76">
        <v>2.19</v>
      </c>
      <c r="G76">
        <v>2.25</v>
      </c>
      <c r="H76">
        <v>2.29</v>
      </c>
      <c r="I76">
        <v>2.2799999999999998</v>
      </c>
      <c r="K76">
        <v>2020</v>
      </c>
    </row>
    <row r="77" spans="1:11" x14ac:dyDescent="0.45">
      <c r="A77" t="s">
        <v>23</v>
      </c>
      <c r="B77">
        <v>344</v>
      </c>
      <c r="C77" s="1">
        <v>205342</v>
      </c>
      <c r="D77">
        <v>2.42</v>
      </c>
      <c r="E77">
        <v>2.27</v>
      </c>
      <c r="F77">
        <v>2.2599999999999998</v>
      </c>
      <c r="G77">
        <v>2.3199999999999998</v>
      </c>
      <c r="H77">
        <v>2.02</v>
      </c>
      <c r="I77">
        <v>2.1800000000000002</v>
      </c>
      <c r="K77">
        <v>2020</v>
      </c>
    </row>
    <row r="78" spans="1:11" x14ac:dyDescent="0.45">
      <c r="A78" t="s">
        <v>24</v>
      </c>
      <c r="B78" s="1">
        <v>2590</v>
      </c>
      <c r="C78" s="1">
        <v>1637566</v>
      </c>
      <c r="D78">
        <v>2.4900000000000002</v>
      </c>
      <c r="E78">
        <v>2.2200000000000002</v>
      </c>
      <c r="F78">
        <v>2.4500000000000002</v>
      </c>
      <c r="G78">
        <v>2.3199999999999998</v>
      </c>
      <c r="H78">
        <v>1.97</v>
      </c>
      <c r="I78">
        <v>2.1800000000000002</v>
      </c>
      <c r="K78">
        <v>2020</v>
      </c>
    </row>
    <row r="79" spans="1:11" x14ac:dyDescent="0.45">
      <c r="D79" t="s">
        <v>62</v>
      </c>
      <c r="E79" t="s">
        <v>61</v>
      </c>
      <c r="F79" t="s">
        <v>60</v>
      </c>
      <c r="G79" t="s">
        <v>62</v>
      </c>
      <c r="H79" t="s">
        <v>61</v>
      </c>
      <c r="I79" t="s">
        <v>60</v>
      </c>
      <c r="K79">
        <v>2020</v>
      </c>
    </row>
    <row r="80" spans="1:11" x14ac:dyDescent="0.45">
      <c r="B80" t="s">
        <v>14</v>
      </c>
      <c r="C80" t="s">
        <v>15</v>
      </c>
      <c r="D80" t="s">
        <v>16</v>
      </c>
      <c r="E80" t="s">
        <v>16</v>
      </c>
      <c r="F80" t="s">
        <v>16</v>
      </c>
      <c r="G80" t="s">
        <v>16</v>
      </c>
      <c r="H80" t="s">
        <v>16</v>
      </c>
      <c r="I80" t="s">
        <v>16</v>
      </c>
      <c r="K80">
        <v>2020</v>
      </c>
    </row>
    <row r="81" spans="2:11" x14ac:dyDescent="0.45">
      <c r="B81">
        <v>557</v>
      </c>
      <c r="C81" s="1">
        <v>264712</v>
      </c>
      <c r="D81">
        <v>2.17</v>
      </c>
      <c r="E81">
        <v>1.99</v>
      </c>
      <c r="F81">
        <v>1.99</v>
      </c>
      <c r="G81">
        <v>2.11</v>
      </c>
      <c r="H81">
        <v>1.68</v>
      </c>
      <c r="I81">
        <v>1.85</v>
      </c>
      <c r="J81" t="s">
        <v>25</v>
      </c>
      <c r="K81">
        <v>2020</v>
      </c>
    </row>
    <row r="82" spans="2:11" x14ac:dyDescent="0.45">
      <c r="B82">
        <v>793</v>
      </c>
      <c r="C82" s="1">
        <v>469282</v>
      </c>
      <c r="D82">
        <v>2.63</v>
      </c>
      <c r="E82">
        <v>2.4500000000000002</v>
      </c>
      <c r="F82">
        <v>2.69</v>
      </c>
      <c r="G82">
        <v>2.42</v>
      </c>
      <c r="H82">
        <v>2.13</v>
      </c>
      <c r="I82">
        <v>2.23</v>
      </c>
      <c r="J82" t="s">
        <v>26</v>
      </c>
      <c r="K82">
        <v>2020</v>
      </c>
    </row>
    <row r="83" spans="2:11" x14ac:dyDescent="0.45">
      <c r="B83">
        <v>40</v>
      </c>
      <c r="C83" s="1">
        <v>50118</v>
      </c>
      <c r="D83">
        <v>2.1</v>
      </c>
      <c r="E83">
        <v>2.16</v>
      </c>
      <c r="F83">
        <v>2.0699999999999998</v>
      </c>
      <c r="G83">
        <v>2.06</v>
      </c>
      <c r="H83">
        <v>2.0299999999999998</v>
      </c>
      <c r="I83">
        <v>2</v>
      </c>
      <c r="J83" t="s">
        <v>27</v>
      </c>
      <c r="K83">
        <v>2020</v>
      </c>
    </row>
    <row r="84" spans="2:11" x14ac:dyDescent="0.45">
      <c r="B84">
        <v>496</v>
      </c>
      <c r="C84" s="1">
        <v>120193</v>
      </c>
      <c r="D84">
        <v>2.44</v>
      </c>
      <c r="E84">
        <v>2.1800000000000002</v>
      </c>
      <c r="F84">
        <v>2.48</v>
      </c>
      <c r="G84">
        <v>2.35</v>
      </c>
      <c r="H84">
        <v>1.91</v>
      </c>
      <c r="I84">
        <v>2.13</v>
      </c>
      <c r="J84" t="s">
        <v>28</v>
      </c>
      <c r="K84">
        <v>2020</v>
      </c>
    </row>
    <row r="85" spans="2:11" x14ac:dyDescent="0.45">
      <c r="B85">
        <v>1</v>
      </c>
      <c r="C85" s="1">
        <v>242758</v>
      </c>
      <c r="E85">
        <v>2.15</v>
      </c>
      <c r="F85">
        <v>2.15</v>
      </c>
      <c r="H85">
        <v>2.15</v>
      </c>
      <c r="I85">
        <v>2.15</v>
      </c>
      <c r="J85" t="s">
        <v>30</v>
      </c>
      <c r="K85">
        <v>2020</v>
      </c>
    </row>
    <row r="86" spans="2:11" x14ac:dyDescent="0.45">
      <c r="B86">
        <v>191</v>
      </c>
      <c r="C86" s="1">
        <v>132784</v>
      </c>
      <c r="D86">
        <v>2.42</v>
      </c>
      <c r="E86">
        <v>2.33</v>
      </c>
      <c r="F86">
        <v>2.21</v>
      </c>
      <c r="G86">
        <v>2.44</v>
      </c>
      <c r="H86">
        <v>2.2400000000000002</v>
      </c>
      <c r="I86">
        <v>2.2200000000000002</v>
      </c>
      <c r="J86" t="s">
        <v>31</v>
      </c>
      <c r="K86">
        <v>2020</v>
      </c>
    </row>
    <row r="87" spans="2:11" x14ac:dyDescent="0.45">
      <c r="B87">
        <v>56</v>
      </c>
      <c r="C87" s="1">
        <v>21892</v>
      </c>
      <c r="D87">
        <v>2.0299999999999998</v>
      </c>
      <c r="E87">
        <v>2.09</v>
      </c>
      <c r="F87">
        <v>2.56</v>
      </c>
      <c r="G87">
        <v>2.5</v>
      </c>
      <c r="H87">
        <v>2.17</v>
      </c>
      <c r="I87">
        <v>2.2200000000000002</v>
      </c>
      <c r="J87" t="s">
        <v>32</v>
      </c>
      <c r="K87">
        <v>2020</v>
      </c>
    </row>
    <row r="88" spans="2:11" x14ac:dyDescent="0.45">
      <c r="B88">
        <v>28</v>
      </c>
      <c r="C88" s="1">
        <v>27914</v>
      </c>
      <c r="D88">
        <v>3.12</v>
      </c>
      <c r="E88">
        <v>1.51</v>
      </c>
      <c r="F88">
        <v>2.5299999999999998</v>
      </c>
      <c r="G88">
        <v>2.2200000000000002</v>
      </c>
      <c r="H88">
        <v>1.5</v>
      </c>
      <c r="I88">
        <v>1.65</v>
      </c>
      <c r="J88" t="s">
        <v>52</v>
      </c>
      <c r="K88">
        <v>2020</v>
      </c>
    </row>
    <row r="89" spans="2:11" x14ac:dyDescent="0.45">
      <c r="B89">
        <v>13</v>
      </c>
      <c r="C89" s="1">
        <v>2506</v>
      </c>
      <c r="E89">
        <v>1.57</v>
      </c>
      <c r="F89">
        <v>2.12</v>
      </c>
      <c r="H89">
        <v>1.73</v>
      </c>
      <c r="I89">
        <v>1.65</v>
      </c>
      <c r="J89" t="s">
        <v>33</v>
      </c>
      <c r="K89">
        <v>2020</v>
      </c>
    </row>
    <row r="90" spans="2:11" x14ac:dyDescent="0.45">
      <c r="B90">
        <v>48</v>
      </c>
      <c r="C90" s="1">
        <v>22119</v>
      </c>
      <c r="D90">
        <v>2.68</v>
      </c>
      <c r="E90">
        <v>2.54</v>
      </c>
      <c r="F90">
        <v>2.21</v>
      </c>
      <c r="G90">
        <v>2.5</v>
      </c>
      <c r="H90">
        <v>2.14</v>
      </c>
      <c r="I90">
        <v>1.91</v>
      </c>
      <c r="J90" t="s">
        <v>35</v>
      </c>
      <c r="K90">
        <v>2020</v>
      </c>
    </row>
    <row r="91" spans="2:11" x14ac:dyDescent="0.45">
      <c r="B91">
        <v>27</v>
      </c>
      <c r="C91" s="1">
        <v>14437</v>
      </c>
      <c r="D91">
        <v>2.97</v>
      </c>
      <c r="E91">
        <v>2.8</v>
      </c>
      <c r="F91">
        <v>2.81</v>
      </c>
      <c r="G91">
        <v>2.75</v>
      </c>
      <c r="H91">
        <v>2.54</v>
      </c>
      <c r="I91">
        <v>2.42</v>
      </c>
      <c r="J91" t="s">
        <v>34</v>
      </c>
      <c r="K91">
        <v>2020</v>
      </c>
    </row>
    <row r="92" spans="2:11" x14ac:dyDescent="0.45">
      <c r="B92">
        <v>43</v>
      </c>
      <c r="C92" s="1">
        <v>41309</v>
      </c>
      <c r="D92">
        <v>2.9</v>
      </c>
      <c r="E92">
        <v>2.57</v>
      </c>
      <c r="F92">
        <v>2.66</v>
      </c>
      <c r="G92">
        <v>2.65</v>
      </c>
      <c r="H92">
        <v>2.2799999999999998</v>
      </c>
      <c r="I92">
        <v>2.38</v>
      </c>
      <c r="J92" t="s">
        <v>36</v>
      </c>
      <c r="K92">
        <v>2020</v>
      </c>
    </row>
    <row r="93" spans="2:11" x14ac:dyDescent="0.45">
      <c r="B93">
        <v>20</v>
      </c>
      <c r="C93" s="1">
        <v>19314</v>
      </c>
      <c r="D93">
        <v>1.36</v>
      </c>
      <c r="E93">
        <v>1.31</v>
      </c>
      <c r="F93">
        <v>1.64</v>
      </c>
      <c r="G93">
        <v>1.28</v>
      </c>
      <c r="H93">
        <v>0.86</v>
      </c>
      <c r="I93">
        <v>1.29</v>
      </c>
      <c r="J93" t="s">
        <v>39</v>
      </c>
      <c r="K93">
        <v>2020</v>
      </c>
    </row>
    <row r="94" spans="2:11" x14ac:dyDescent="0.45">
      <c r="B94">
        <v>18</v>
      </c>
      <c r="C94" s="1">
        <v>3206</v>
      </c>
      <c r="E94">
        <v>1.66</v>
      </c>
      <c r="F94">
        <v>1.6</v>
      </c>
      <c r="H94">
        <v>1.75</v>
      </c>
      <c r="I94">
        <v>1.63</v>
      </c>
      <c r="J94" t="s">
        <v>38</v>
      </c>
      <c r="K94">
        <v>2020</v>
      </c>
    </row>
    <row r="95" spans="2:11" x14ac:dyDescent="0.45">
      <c r="B95">
        <v>39</v>
      </c>
      <c r="C95" s="1">
        <v>41345</v>
      </c>
      <c r="D95">
        <v>2</v>
      </c>
      <c r="E95">
        <v>1.17</v>
      </c>
      <c r="F95">
        <v>2</v>
      </c>
      <c r="G95">
        <v>2</v>
      </c>
      <c r="H95">
        <v>1.31</v>
      </c>
      <c r="I95">
        <v>1.92</v>
      </c>
      <c r="J95" t="s">
        <v>41</v>
      </c>
      <c r="K95">
        <v>2020</v>
      </c>
    </row>
    <row r="96" spans="2:11" x14ac:dyDescent="0.45">
      <c r="B96">
        <v>47</v>
      </c>
      <c r="C96" s="1">
        <v>43172</v>
      </c>
      <c r="D96">
        <v>2.5099999999999998</v>
      </c>
      <c r="E96">
        <v>2.4300000000000002</v>
      </c>
      <c r="F96">
        <v>2.54</v>
      </c>
      <c r="G96">
        <v>2.06</v>
      </c>
      <c r="H96">
        <v>1.93</v>
      </c>
      <c r="I96">
        <v>1.97</v>
      </c>
      <c r="J96" t="s">
        <v>40</v>
      </c>
      <c r="K96">
        <v>2020</v>
      </c>
    </row>
    <row r="97" spans="1:11" x14ac:dyDescent="0.45">
      <c r="B97">
        <v>61</v>
      </c>
      <c r="C97" s="1">
        <v>22580</v>
      </c>
      <c r="D97">
        <v>2.48</v>
      </c>
      <c r="E97">
        <v>2.31</v>
      </c>
      <c r="F97">
        <v>2.2000000000000002</v>
      </c>
      <c r="G97">
        <v>2.41</v>
      </c>
      <c r="H97">
        <v>2.06</v>
      </c>
      <c r="I97">
        <v>2.02</v>
      </c>
      <c r="J97" t="s">
        <v>42</v>
      </c>
      <c r="K97">
        <v>2020</v>
      </c>
    </row>
    <row r="98" spans="1:11" x14ac:dyDescent="0.45">
      <c r="B98">
        <v>7</v>
      </c>
      <c r="C98" s="1">
        <v>25080</v>
      </c>
      <c r="D98">
        <v>2.93</v>
      </c>
      <c r="E98">
        <v>2.14</v>
      </c>
      <c r="F98">
        <v>2.75</v>
      </c>
      <c r="G98">
        <v>3.08</v>
      </c>
      <c r="H98">
        <v>2.38</v>
      </c>
      <c r="I98">
        <v>2.81</v>
      </c>
      <c r="J98" t="s">
        <v>37</v>
      </c>
      <c r="K98">
        <v>2020</v>
      </c>
    </row>
    <row r="99" spans="1:11" x14ac:dyDescent="0.45">
      <c r="B99">
        <v>15</v>
      </c>
      <c r="C99" s="1">
        <v>12718</v>
      </c>
      <c r="D99">
        <v>2.21</v>
      </c>
      <c r="E99">
        <v>2.09</v>
      </c>
      <c r="F99">
        <v>2.06</v>
      </c>
      <c r="G99">
        <v>1.86</v>
      </c>
      <c r="H99">
        <v>1.59</v>
      </c>
      <c r="I99">
        <v>1.77</v>
      </c>
      <c r="J99" t="s">
        <v>45</v>
      </c>
      <c r="K99">
        <v>2020</v>
      </c>
    </row>
    <row r="100" spans="1:11" x14ac:dyDescent="0.45">
      <c r="B100">
        <v>38</v>
      </c>
      <c r="C100" s="1">
        <v>15654</v>
      </c>
      <c r="D100">
        <v>2.69</v>
      </c>
      <c r="E100">
        <v>2.61</v>
      </c>
      <c r="F100">
        <v>2.75</v>
      </c>
      <c r="G100">
        <v>2.33</v>
      </c>
      <c r="H100">
        <v>2.06</v>
      </c>
      <c r="I100">
        <v>2.19</v>
      </c>
      <c r="J100" t="s">
        <v>46</v>
      </c>
      <c r="K100">
        <v>2020</v>
      </c>
    </row>
    <row r="101" spans="1:11" x14ac:dyDescent="0.45">
      <c r="B101">
        <v>9</v>
      </c>
      <c r="C101" s="1">
        <v>1617</v>
      </c>
      <c r="D101">
        <v>2.76</v>
      </c>
      <c r="E101">
        <v>2.77</v>
      </c>
      <c r="F101">
        <v>2.82</v>
      </c>
      <c r="G101">
        <v>2.75</v>
      </c>
      <c r="H101">
        <v>2.78</v>
      </c>
      <c r="I101">
        <v>2.82</v>
      </c>
      <c r="J101" t="s">
        <v>56</v>
      </c>
      <c r="K101">
        <v>2020</v>
      </c>
    </row>
    <row r="102" spans="1:11" x14ac:dyDescent="0.45">
      <c r="B102">
        <v>14</v>
      </c>
      <c r="C102" s="1">
        <v>6640</v>
      </c>
      <c r="D102">
        <v>2.25</v>
      </c>
      <c r="E102">
        <v>2.2599999999999998</v>
      </c>
      <c r="F102">
        <v>2.25</v>
      </c>
      <c r="G102">
        <v>2.2400000000000002</v>
      </c>
      <c r="H102">
        <v>2.25</v>
      </c>
      <c r="I102">
        <v>2.2400000000000002</v>
      </c>
      <c r="J102" t="s">
        <v>48</v>
      </c>
      <c r="K102">
        <v>2020</v>
      </c>
    </row>
    <row r="103" spans="1:11" x14ac:dyDescent="0.45">
      <c r="B103">
        <v>5</v>
      </c>
      <c r="C103" s="1">
        <v>3420</v>
      </c>
      <c r="D103">
        <v>2.5</v>
      </c>
      <c r="E103">
        <v>2.0699999999999998</v>
      </c>
      <c r="F103">
        <v>2.0699999999999998</v>
      </c>
      <c r="G103">
        <v>2.5</v>
      </c>
      <c r="H103">
        <v>2.4</v>
      </c>
      <c r="I103">
        <v>2.4</v>
      </c>
      <c r="J103" t="s">
        <v>49</v>
      </c>
      <c r="K103">
        <v>2020</v>
      </c>
    </row>
    <row r="104" spans="1:11" x14ac:dyDescent="0.45">
      <c r="B104">
        <v>24</v>
      </c>
      <c r="C104" s="1">
        <v>32796</v>
      </c>
      <c r="D104">
        <v>2.67</v>
      </c>
      <c r="E104">
        <v>2.59</v>
      </c>
      <c r="F104">
        <v>2.66</v>
      </c>
      <c r="G104">
        <v>2.57</v>
      </c>
      <c r="H104">
        <v>2.44</v>
      </c>
      <c r="I104">
        <v>2.5299999999999998</v>
      </c>
      <c r="J104" t="s">
        <v>50</v>
      </c>
      <c r="K104">
        <v>2020</v>
      </c>
    </row>
    <row r="105" spans="1:11" x14ac:dyDescent="0.45">
      <c r="D105" t="s">
        <v>62</v>
      </c>
      <c r="E105" t="s">
        <v>61</v>
      </c>
      <c r="F105" t="s">
        <v>60</v>
      </c>
      <c r="G105" t="s">
        <v>62</v>
      </c>
      <c r="H105" t="s">
        <v>61</v>
      </c>
      <c r="I105" t="s">
        <v>60</v>
      </c>
      <c r="K105">
        <v>2020</v>
      </c>
    </row>
    <row r="106" spans="1:11" x14ac:dyDescent="0.45">
      <c r="B106" t="s">
        <v>14</v>
      </c>
      <c r="C106" t="s">
        <v>15</v>
      </c>
      <c r="D106" t="s">
        <v>51</v>
      </c>
      <c r="E106" t="s">
        <v>51</v>
      </c>
      <c r="F106" t="s">
        <v>51</v>
      </c>
      <c r="G106" t="s">
        <v>51</v>
      </c>
      <c r="H106" t="s">
        <v>51</v>
      </c>
      <c r="I106" t="s">
        <v>51</v>
      </c>
      <c r="K106">
        <v>2020</v>
      </c>
    </row>
    <row r="107" spans="1:11" x14ac:dyDescent="0.45">
      <c r="A107" t="s">
        <v>17</v>
      </c>
      <c r="B107" s="1">
        <v>1401</v>
      </c>
      <c r="C107" s="1">
        <v>652086</v>
      </c>
      <c r="D107" s="1">
        <v>754282</v>
      </c>
      <c r="E107" s="1">
        <v>680327</v>
      </c>
      <c r="F107" s="1">
        <v>733293</v>
      </c>
      <c r="G107" s="1">
        <v>616008</v>
      </c>
      <c r="H107" s="1">
        <v>517104</v>
      </c>
      <c r="I107" s="1">
        <v>572207</v>
      </c>
      <c r="K107">
        <v>2020</v>
      </c>
    </row>
    <row r="108" spans="1:11" x14ac:dyDescent="0.45">
      <c r="A108" t="s">
        <v>18</v>
      </c>
      <c r="B108">
        <v>88</v>
      </c>
      <c r="C108" s="1">
        <v>102292</v>
      </c>
      <c r="D108" s="1">
        <v>617651</v>
      </c>
      <c r="E108" s="1">
        <v>542440</v>
      </c>
      <c r="F108" s="1">
        <v>431384</v>
      </c>
      <c r="G108" s="1">
        <v>532456</v>
      </c>
      <c r="H108" s="1">
        <v>448358</v>
      </c>
      <c r="I108" s="1">
        <v>392248</v>
      </c>
      <c r="K108">
        <v>2020</v>
      </c>
    </row>
    <row r="109" spans="1:11" x14ac:dyDescent="0.45">
      <c r="A109" t="s">
        <v>19</v>
      </c>
      <c r="B109">
        <v>272</v>
      </c>
      <c r="C109" s="1">
        <v>116985</v>
      </c>
      <c r="D109" s="1">
        <v>674986</v>
      </c>
      <c r="E109" s="1">
        <v>463694</v>
      </c>
      <c r="F109" s="1">
        <v>485490</v>
      </c>
      <c r="G109" s="1">
        <v>560181</v>
      </c>
      <c r="H109" s="1">
        <v>287031</v>
      </c>
      <c r="I109" s="1">
        <v>285807</v>
      </c>
      <c r="K109">
        <v>2020</v>
      </c>
    </row>
    <row r="110" spans="1:11" x14ac:dyDescent="0.45">
      <c r="A110" t="s">
        <v>20</v>
      </c>
      <c r="B110">
        <v>11</v>
      </c>
      <c r="C110" s="1">
        <v>2445</v>
      </c>
      <c r="E110" s="1">
        <v>30000</v>
      </c>
      <c r="H110" s="1">
        <v>30000</v>
      </c>
      <c r="K110">
        <v>2020</v>
      </c>
    </row>
    <row r="111" spans="1:11" x14ac:dyDescent="0.45">
      <c r="A111" t="s">
        <v>21</v>
      </c>
      <c r="B111">
        <v>15</v>
      </c>
      <c r="C111" s="1">
        <v>13789</v>
      </c>
      <c r="D111" s="1">
        <v>707186</v>
      </c>
      <c r="E111" s="1">
        <v>697972</v>
      </c>
      <c r="F111" s="1">
        <v>697608</v>
      </c>
      <c r="G111" s="1">
        <v>731348</v>
      </c>
      <c r="H111" s="1">
        <v>674240</v>
      </c>
      <c r="I111" s="1">
        <v>677548</v>
      </c>
      <c r="K111">
        <v>2020</v>
      </c>
    </row>
    <row r="112" spans="1:11" x14ac:dyDescent="0.45">
      <c r="A112" t="s">
        <v>23</v>
      </c>
      <c r="B112">
        <v>338</v>
      </c>
      <c r="C112" s="1">
        <v>208241</v>
      </c>
      <c r="D112" s="1">
        <v>787866</v>
      </c>
      <c r="E112" s="1">
        <v>745326</v>
      </c>
      <c r="F112" s="1">
        <v>766413</v>
      </c>
      <c r="G112" s="1">
        <v>626486</v>
      </c>
      <c r="H112" s="1">
        <v>566355</v>
      </c>
      <c r="I112" s="1">
        <v>614385</v>
      </c>
      <c r="K112">
        <v>2020</v>
      </c>
    </row>
    <row r="113" spans="1:11" x14ac:dyDescent="0.45">
      <c r="A113" t="s">
        <v>24</v>
      </c>
      <c r="B113" s="1">
        <v>2125</v>
      </c>
      <c r="C113" s="1">
        <v>1095838</v>
      </c>
      <c r="D113" s="1">
        <v>737298</v>
      </c>
      <c r="E113" s="1">
        <v>655452</v>
      </c>
      <c r="F113" s="1">
        <v>699685</v>
      </c>
      <c r="G113" s="1">
        <v>609024</v>
      </c>
      <c r="H113" s="1">
        <v>491229</v>
      </c>
      <c r="I113" s="1">
        <v>532214</v>
      </c>
      <c r="K113">
        <v>2020</v>
      </c>
    </row>
    <row r="114" spans="1:11" x14ac:dyDescent="0.45">
      <c r="D114" t="s">
        <v>62</v>
      </c>
      <c r="E114" t="s">
        <v>61</v>
      </c>
      <c r="F114" t="s">
        <v>60</v>
      </c>
      <c r="G114" t="s">
        <v>62</v>
      </c>
      <c r="H114" t="s">
        <v>61</v>
      </c>
      <c r="I114" t="s">
        <v>60</v>
      </c>
      <c r="K114">
        <v>2020</v>
      </c>
    </row>
    <row r="115" spans="1:11" x14ac:dyDescent="0.45">
      <c r="B115" t="s">
        <v>14</v>
      </c>
      <c r="C115" t="s">
        <v>15</v>
      </c>
      <c r="D115" t="s">
        <v>51</v>
      </c>
      <c r="E115" t="s">
        <v>51</v>
      </c>
      <c r="F115" t="s">
        <v>51</v>
      </c>
      <c r="G115" t="s">
        <v>51</v>
      </c>
      <c r="H115" t="s">
        <v>51</v>
      </c>
      <c r="I115" t="s">
        <v>51</v>
      </c>
      <c r="K115">
        <v>2020</v>
      </c>
    </row>
    <row r="116" spans="1:11" x14ac:dyDescent="0.45">
      <c r="B116">
        <v>523</v>
      </c>
      <c r="C116" s="1">
        <v>244261</v>
      </c>
      <c r="D116" s="1">
        <v>601955</v>
      </c>
      <c r="E116" s="1">
        <v>576137</v>
      </c>
      <c r="F116" s="1">
        <v>625720</v>
      </c>
      <c r="G116" s="1">
        <v>527883</v>
      </c>
      <c r="H116" s="1">
        <v>437951</v>
      </c>
      <c r="I116" s="1">
        <v>492025</v>
      </c>
      <c r="J116" t="s">
        <v>25</v>
      </c>
      <c r="K116">
        <v>2020</v>
      </c>
    </row>
    <row r="117" spans="1:11" x14ac:dyDescent="0.45">
      <c r="B117">
        <v>137</v>
      </c>
      <c r="C117" s="1">
        <v>52017</v>
      </c>
      <c r="D117" s="1">
        <v>792327</v>
      </c>
      <c r="E117" s="1">
        <v>594005</v>
      </c>
      <c r="F117" s="1">
        <v>685099</v>
      </c>
      <c r="G117" s="1">
        <v>792327</v>
      </c>
      <c r="H117" s="1">
        <v>412940</v>
      </c>
      <c r="I117" s="1">
        <v>461235</v>
      </c>
      <c r="J117" t="s">
        <v>26</v>
      </c>
      <c r="K117">
        <v>2020</v>
      </c>
    </row>
    <row r="118" spans="1:11" x14ac:dyDescent="0.45">
      <c r="B118">
        <v>37</v>
      </c>
      <c r="C118" s="1">
        <v>49193</v>
      </c>
      <c r="D118" s="1">
        <v>599673</v>
      </c>
      <c r="E118" s="1">
        <v>692861</v>
      </c>
      <c r="F118" s="1">
        <v>679479</v>
      </c>
      <c r="G118" s="1">
        <v>544770</v>
      </c>
      <c r="H118" s="1">
        <v>599382</v>
      </c>
      <c r="I118" s="1">
        <v>579356</v>
      </c>
      <c r="J118" t="s">
        <v>27</v>
      </c>
      <c r="K118">
        <v>2020</v>
      </c>
    </row>
    <row r="119" spans="1:11" x14ac:dyDescent="0.45">
      <c r="B119">
        <v>421</v>
      </c>
      <c r="C119" s="1">
        <v>112169</v>
      </c>
      <c r="D119" s="1">
        <v>763997</v>
      </c>
      <c r="E119" s="1">
        <v>679439</v>
      </c>
      <c r="F119" s="1">
        <v>736441</v>
      </c>
      <c r="G119" s="1">
        <v>628065</v>
      </c>
      <c r="H119" s="1">
        <v>515807</v>
      </c>
      <c r="I119" s="1">
        <v>578246</v>
      </c>
      <c r="J119" t="s">
        <v>28</v>
      </c>
      <c r="K119">
        <v>2020</v>
      </c>
    </row>
    <row r="120" spans="1:11" x14ac:dyDescent="0.45">
      <c r="B120">
        <v>250</v>
      </c>
      <c r="C120" s="1">
        <v>203969</v>
      </c>
      <c r="D120" s="1">
        <v>837735</v>
      </c>
      <c r="E120" s="1">
        <v>679679</v>
      </c>
      <c r="F120" s="1">
        <v>739938</v>
      </c>
      <c r="G120" s="1">
        <v>701477</v>
      </c>
      <c r="H120" s="1">
        <v>610181</v>
      </c>
      <c r="I120" s="1">
        <v>624776</v>
      </c>
      <c r="J120" t="s">
        <v>29</v>
      </c>
      <c r="K120">
        <v>2020</v>
      </c>
    </row>
    <row r="121" spans="1:11" x14ac:dyDescent="0.45">
      <c r="B121">
        <v>190</v>
      </c>
      <c r="C121" s="1">
        <v>132756</v>
      </c>
      <c r="D121" s="1">
        <v>780115</v>
      </c>
      <c r="E121" s="1">
        <v>749635</v>
      </c>
      <c r="F121" s="1">
        <v>737302</v>
      </c>
      <c r="G121" s="1">
        <v>679092</v>
      </c>
      <c r="H121" s="1">
        <v>625974</v>
      </c>
      <c r="I121" s="1">
        <v>621140</v>
      </c>
      <c r="J121" t="s">
        <v>31</v>
      </c>
      <c r="K121">
        <v>2020</v>
      </c>
    </row>
    <row r="122" spans="1:11" x14ac:dyDescent="0.45">
      <c r="B122">
        <v>38</v>
      </c>
      <c r="C122" s="1">
        <v>12335</v>
      </c>
      <c r="D122" s="1">
        <v>735083</v>
      </c>
      <c r="E122" s="1">
        <v>766964</v>
      </c>
      <c r="F122" s="1">
        <v>710164</v>
      </c>
      <c r="G122" s="1">
        <v>657646</v>
      </c>
      <c r="H122" s="1">
        <v>672105</v>
      </c>
      <c r="I122" s="1">
        <v>588597</v>
      </c>
      <c r="J122" t="s">
        <v>32</v>
      </c>
      <c r="K122">
        <v>2020</v>
      </c>
    </row>
    <row r="123" spans="1:11" x14ac:dyDescent="0.45">
      <c r="B123">
        <v>245</v>
      </c>
      <c r="C123" s="1">
        <v>109213</v>
      </c>
      <c r="D123" s="1">
        <v>675703</v>
      </c>
      <c r="E123" s="1">
        <v>471533</v>
      </c>
      <c r="F123" s="1">
        <v>499772</v>
      </c>
      <c r="G123" s="1">
        <v>560041</v>
      </c>
      <c r="H123" s="1">
        <v>276155</v>
      </c>
      <c r="I123" s="1">
        <v>279977</v>
      </c>
      <c r="J123" t="s">
        <v>52</v>
      </c>
      <c r="K123">
        <v>2020</v>
      </c>
    </row>
    <row r="124" spans="1:11" x14ac:dyDescent="0.45">
      <c r="B124">
        <v>38</v>
      </c>
      <c r="C124" s="1">
        <v>18523</v>
      </c>
      <c r="D124" s="1">
        <v>731113</v>
      </c>
      <c r="E124" s="1">
        <v>725186</v>
      </c>
      <c r="F124" s="1">
        <v>659742</v>
      </c>
      <c r="G124" s="1">
        <v>636110</v>
      </c>
      <c r="H124" s="1">
        <v>566162</v>
      </c>
      <c r="I124" s="1">
        <v>521759</v>
      </c>
      <c r="J124" t="s">
        <v>35</v>
      </c>
      <c r="K124">
        <v>2020</v>
      </c>
    </row>
    <row r="125" spans="1:11" x14ac:dyDescent="0.45">
      <c r="B125">
        <v>28</v>
      </c>
      <c r="C125" s="1">
        <v>18444</v>
      </c>
      <c r="D125" s="1">
        <v>913863</v>
      </c>
      <c r="E125" s="1">
        <v>878623</v>
      </c>
      <c r="F125" s="1">
        <v>877949</v>
      </c>
      <c r="G125" s="1">
        <v>836235</v>
      </c>
      <c r="H125" s="1">
        <v>763088</v>
      </c>
      <c r="I125" s="1">
        <v>707693</v>
      </c>
      <c r="J125" t="s">
        <v>34</v>
      </c>
      <c r="K125">
        <v>2020</v>
      </c>
    </row>
    <row r="126" spans="1:11" x14ac:dyDescent="0.45">
      <c r="B126">
        <v>11</v>
      </c>
      <c r="C126" s="1">
        <v>2445</v>
      </c>
      <c r="E126" s="1">
        <v>30000</v>
      </c>
      <c r="H126" s="1">
        <v>30000</v>
      </c>
      <c r="J126" t="s">
        <v>39</v>
      </c>
      <c r="K126">
        <v>2020</v>
      </c>
    </row>
    <row r="127" spans="1:11" x14ac:dyDescent="0.45">
      <c r="B127">
        <v>25</v>
      </c>
      <c r="C127" s="1">
        <v>7459</v>
      </c>
      <c r="D127" s="1">
        <v>421342</v>
      </c>
      <c r="E127" s="1">
        <v>340687</v>
      </c>
      <c r="F127" s="1">
        <v>330124</v>
      </c>
      <c r="G127" s="1">
        <v>440510</v>
      </c>
      <c r="H127" s="1">
        <v>333865</v>
      </c>
      <c r="I127" s="1">
        <v>342909</v>
      </c>
      <c r="J127" t="s">
        <v>38</v>
      </c>
      <c r="K127">
        <v>2020</v>
      </c>
    </row>
    <row r="128" spans="1:11" x14ac:dyDescent="0.45">
      <c r="B128">
        <v>47</v>
      </c>
      <c r="C128" s="1">
        <v>43172</v>
      </c>
      <c r="D128" s="1">
        <v>747198</v>
      </c>
      <c r="E128" s="1">
        <v>723740</v>
      </c>
      <c r="F128" s="1">
        <v>760506</v>
      </c>
      <c r="G128" s="1">
        <v>544273</v>
      </c>
      <c r="H128" s="1">
        <v>511552</v>
      </c>
      <c r="I128" s="1">
        <v>532149</v>
      </c>
      <c r="J128" t="s">
        <v>40</v>
      </c>
      <c r="K128">
        <v>2020</v>
      </c>
    </row>
    <row r="129" spans="2:11" x14ac:dyDescent="0.45">
      <c r="B129">
        <v>61</v>
      </c>
      <c r="C129" s="1">
        <v>22568</v>
      </c>
      <c r="D129" s="1">
        <v>698650</v>
      </c>
      <c r="E129" s="1">
        <v>648921</v>
      </c>
      <c r="F129" s="1">
        <v>615402</v>
      </c>
      <c r="G129" s="1">
        <v>599570</v>
      </c>
      <c r="H129" s="1">
        <v>518524</v>
      </c>
      <c r="I129" s="1">
        <v>503906</v>
      </c>
      <c r="J129" t="s">
        <v>42</v>
      </c>
      <c r="K129">
        <v>2020</v>
      </c>
    </row>
    <row r="130" spans="2:11" x14ac:dyDescent="0.45">
      <c r="B130">
        <v>15</v>
      </c>
      <c r="C130" s="1">
        <v>12718</v>
      </c>
      <c r="D130" s="1">
        <v>619521</v>
      </c>
      <c r="E130" s="1">
        <v>587539</v>
      </c>
      <c r="F130" s="1">
        <v>577939</v>
      </c>
      <c r="G130" s="1">
        <v>463487</v>
      </c>
      <c r="H130" s="1">
        <v>409185</v>
      </c>
      <c r="I130" s="1">
        <v>471228</v>
      </c>
      <c r="J130" t="s">
        <v>45</v>
      </c>
      <c r="K130">
        <v>2020</v>
      </c>
    </row>
    <row r="131" spans="2:11" x14ac:dyDescent="0.45">
      <c r="B131">
        <v>33</v>
      </c>
      <c r="C131" s="1">
        <v>13848</v>
      </c>
      <c r="D131" s="1">
        <v>843704</v>
      </c>
      <c r="E131" s="1">
        <v>789955</v>
      </c>
      <c r="F131" s="1">
        <v>824873</v>
      </c>
      <c r="G131" s="1">
        <v>589162</v>
      </c>
      <c r="H131" s="1">
        <v>538056</v>
      </c>
      <c r="I131" s="1">
        <v>572585</v>
      </c>
      <c r="J131" t="s">
        <v>46</v>
      </c>
      <c r="K131">
        <v>2020</v>
      </c>
    </row>
    <row r="132" spans="2:11" x14ac:dyDescent="0.45">
      <c r="B132">
        <v>1</v>
      </c>
      <c r="C132" s="1">
        <v>6964</v>
      </c>
      <c r="D132" s="1">
        <v>650000</v>
      </c>
      <c r="E132" s="1">
        <v>670000</v>
      </c>
      <c r="F132" s="1">
        <v>650000</v>
      </c>
      <c r="G132" s="1">
        <v>650000</v>
      </c>
      <c r="H132" s="1">
        <v>670000</v>
      </c>
      <c r="I132" s="1">
        <v>650000</v>
      </c>
      <c r="J132" t="s">
        <v>56</v>
      </c>
      <c r="K132">
        <v>2020</v>
      </c>
    </row>
    <row r="133" spans="2:11" x14ac:dyDescent="0.45">
      <c r="B133">
        <v>25</v>
      </c>
      <c r="C133" s="1">
        <v>33784</v>
      </c>
      <c r="D133" s="1">
        <v>1091940</v>
      </c>
      <c r="E133" s="1">
        <v>1066098</v>
      </c>
      <c r="F133" s="1">
        <v>1065331</v>
      </c>
      <c r="G133" s="1">
        <v>935606</v>
      </c>
      <c r="H133" s="1">
        <v>897480</v>
      </c>
      <c r="I133" s="1">
        <v>893571</v>
      </c>
      <c r="J133" t="s">
        <v>50</v>
      </c>
      <c r="K133">
        <v>2020</v>
      </c>
    </row>
  </sheetData>
  <phoneticPr fontId="18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7"/>
  <sheetViews>
    <sheetView topLeftCell="A86" workbookViewId="0">
      <selection activeCell="A67" sqref="A67:K99"/>
    </sheetView>
  </sheetViews>
  <sheetFormatPr defaultRowHeight="18" x14ac:dyDescent="0.45"/>
  <sheetData>
    <row r="1" spans="1:11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45">
      <c r="D2" t="s">
        <v>65</v>
      </c>
      <c r="E2" t="s">
        <v>64</v>
      </c>
      <c r="F2" t="s">
        <v>63</v>
      </c>
      <c r="G2" t="s">
        <v>65</v>
      </c>
      <c r="H2" t="s">
        <v>64</v>
      </c>
      <c r="I2" t="s">
        <v>63</v>
      </c>
      <c r="K2">
        <v>2021</v>
      </c>
    </row>
    <row r="3" spans="1:11" x14ac:dyDescent="0.45">
      <c r="B3" t="s">
        <v>14</v>
      </c>
      <c r="C3" t="s">
        <v>15</v>
      </c>
      <c r="D3" t="s">
        <v>16</v>
      </c>
      <c r="E3" t="s">
        <v>16</v>
      </c>
      <c r="F3" t="s">
        <v>16</v>
      </c>
      <c r="G3" t="s">
        <v>16</v>
      </c>
      <c r="H3" t="s">
        <v>16</v>
      </c>
      <c r="I3" t="s">
        <v>16</v>
      </c>
      <c r="K3">
        <v>2021</v>
      </c>
    </row>
    <row r="4" spans="1:11" x14ac:dyDescent="0.45">
      <c r="A4" t="s">
        <v>17</v>
      </c>
      <c r="B4" s="1">
        <v>1392</v>
      </c>
      <c r="C4" s="1">
        <v>1148219</v>
      </c>
      <c r="D4">
        <v>5.12</v>
      </c>
      <c r="E4">
        <v>4.92</v>
      </c>
      <c r="F4">
        <v>5.08</v>
      </c>
      <c r="G4">
        <v>4.75</v>
      </c>
      <c r="H4">
        <v>4.28</v>
      </c>
      <c r="I4">
        <v>4.3600000000000003</v>
      </c>
      <c r="K4">
        <v>2021</v>
      </c>
    </row>
    <row r="5" spans="1:11" x14ac:dyDescent="0.45">
      <c r="A5" t="s">
        <v>18</v>
      </c>
      <c r="B5">
        <v>97</v>
      </c>
      <c r="C5" s="1">
        <v>100841</v>
      </c>
      <c r="D5">
        <v>4.3600000000000003</v>
      </c>
      <c r="E5">
        <v>3.89</v>
      </c>
      <c r="F5">
        <v>3.79</v>
      </c>
      <c r="G5">
        <v>4.2300000000000004</v>
      </c>
      <c r="H5">
        <v>3.46</v>
      </c>
      <c r="I5">
        <v>3.38</v>
      </c>
      <c r="K5">
        <v>2021</v>
      </c>
    </row>
    <row r="6" spans="1:11" x14ac:dyDescent="0.45">
      <c r="A6" t="s">
        <v>19</v>
      </c>
      <c r="B6">
        <v>147</v>
      </c>
      <c r="C6" s="1">
        <v>107642</v>
      </c>
      <c r="D6">
        <v>5.0999999999999996</v>
      </c>
      <c r="E6">
        <v>2.99</v>
      </c>
      <c r="F6">
        <v>4.34</v>
      </c>
      <c r="G6">
        <v>4.91</v>
      </c>
      <c r="H6">
        <v>2.92</v>
      </c>
      <c r="I6">
        <v>3.45</v>
      </c>
      <c r="K6">
        <v>2021</v>
      </c>
    </row>
    <row r="7" spans="1:11" x14ac:dyDescent="0.45">
      <c r="A7" t="s">
        <v>20</v>
      </c>
      <c r="B7">
        <v>11</v>
      </c>
      <c r="C7" s="1">
        <v>246318</v>
      </c>
      <c r="D7">
        <v>4.49</v>
      </c>
      <c r="E7">
        <v>4.28</v>
      </c>
      <c r="F7">
        <v>4.3</v>
      </c>
      <c r="G7">
        <v>3.62</v>
      </c>
      <c r="H7">
        <v>2.81</v>
      </c>
      <c r="I7">
        <v>3.42</v>
      </c>
      <c r="K7">
        <v>2021</v>
      </c>
    </row>
    <row r="8" spans="1:11" x14ac:dyDescent="0.45">
      <c r="A8" t="s">
        <v>21</v>
      </c>
      <c r="B8">
        <v>31</v>
      </c>
      <c r="C8" s="1">
        <v>11139</v>
      </c>
      <c r="D8">
        <v>5.18</v>
      </c>
      <c r="E8">
        <v>4.96</v>
      </c>
      <c r="F8">
        <v>4.03</v>
      </c>
      <c r="G8">
        <v>5.1100000000000003</v>
      </c>
      <c r="H8">
        <v>4.9400000000000004</v>
      </c>
      <c r="I8">
        <v>4.6900000000000004</v>
      </c>
      <c r="K8">
        <v>2021</v>
      </c>
    </row>
    <row r="9" spans="1:11" x14ac:dyDescent="0.45">
      <c r="A9" t="s">
        <v>22</v>
      </c>
      <c r="B9">
        <v>22</v>
      </c>
      <c r="C9" s="1">
        <v>12818</v>
      </c>
      <c r="D9">
        <v>4.54</v>
      </c>
      <c r="E9">
        <v>4.51</v>
      </c>
      <c r="F9">
        <v>4.4400000000000004</v>
      </c>
      <c r="G9">
        <v>4.6500000000000004</v>
      </c>
      <c r="H9">
        <v>4.63</v>
      </c>
      <c r="I9">
        <v>4.63</v>
      </c>
      <c r="K9">
        <v>2021</v>
      </c>
    </row>
    <row r="10" spans="1:11" x14ac:dyDescent="0.45">
      <c r="A10" t="s">
        <v>23</v>
      </c>
      <c r="B10">
        <v>233</v>
      </c>
      <c r="C10" s="1">
        <v>154153</v>
      </c>
      <c r="D10">
        <v>4.76</v>
      </c>
      <c r="E10">
        <v>4.49</v>
      </c>
      <c r="F10">
        <v>4.5</v>
      </c>
      <c r="G10">
        <v>4.72</v>
      </c>
      <c r="H10">
        <v>4.2699999999999996</v>
      </c>
      <c r="I10">
        <v>4.2</v>
      </c>
      <c r="K10">
        <v>2021</v>
      </c>
    </row>
    <row r="11" spans="1:11" x14ac:dyDescent="0.45">
      <c r="A11" t="s">
        <v>24</v>
      </c>
      <c r="B11" s="1">
        <v>1933</v>
      </c>
      <c r="C11" s="1">
        <v>1781130</v>
      </c>
      <c r="D11">
        <v>4.9400000000000004</v>
      </c>
      <c r="E11">
        <v>4.62</v>
      </c>
      <c r="F11">
        <v>4.79</v>
      </c>
      <c r="G11">
        <v>4.72</v>
      </c>
      <c r="H11">
        <v>4.1399999999999997</v>
      </c>
      <c r="I11">
        <v>4.22</v>
      </c>
      <c r="K11">
        <v>2021</v>
      </c>
    </row>
    <row r="12" spans="1:11" x14ac:dyDescent="0.45">
      <c r="D12" t="s">
        <v>65</v>
      </c>
      <c r="E12" t="s">
        <v>64</v>
      </c>
      <c r="F12" t="s">
        <v>63</v>
      </c>
      <c r="G12" t="s">
        <v>65</v>
      </c>
      <c r="H12" t="s">
        <v>64</v>
      </c>
      <c r="I12" t="s">
        <v>63</v>
      </c>
      <c r="K12">
        <v>2021</v>
      </c>
    </row>
    <row r="13" spans="1:11" x14ac:dyDescent="0.45">
      <c r="B13" t="s">
        <v>14</v>
      </c>
      <c r="C13" t="s">
        <v>15</v>
      </c>
      <c r="D13" t="s">
        <v>16</v>
      </c>
      <c r="E13" t="s">
        <v>16</v>
      </c>
      <c r="F13" t="s">
        <v>16</v>
      </c>
      <c r="G13" t="s">
        <v>16</v>
      </c>
      <c r="H13" t="s">
        <v>16</v>
      </c>
      <c r="I13" t="s">
        <v>16</v>
      </c>
      <c r="K13">
        <v>2021</v>
      </c>
    </row>
    <row r="14" spans="1:11" x14ac:dyDescent="0.45">
      <c r="B14">
        <v>221</v>
      </c>
      <c r="C14" s="1">
        <v>157776</v>
      </c>
      <c r="D14">
        <v>4.46</v>
      </c>
      <c r="E14">
        <v>4.1399999999999997</v>
      </c>
      <c r="F14">
        <v>4.0599999999999996</v>
      </c>
      <c r="G14">
        <v>4.42</v>
      </c>
      <c r="H14">
        <v>3.83</v>
      </c>
      <c r="I14">
        <v>3.8</v>
      </c>
      <c r="J14" t="s">
        <v>25</v>
      </c>
      <c r="K14">
        <v>2021</v>
      </c>
    </row>
    <row r="15" spans="1:11" x14ac:dyDescent="0.45">
      <c r="B15">
        <v>715</v>
      </c>
      <c r="C15" s="1">
        <v>685216</v>
      </c>
      <c r="D15">
        <v>5.13</v>
      </c>
      <c r="E15">
        <v>4.95</v>
      </c>
      <c r="F15">
        <v>5.15</v>
      </c>
      <c r="G15">
        <v>4.75</v>
      </c>
      <c r="H15">
        <v>4.3</v>
      </c>
      <c r="I15">
        <v>4.3899999999999997</v>
      </c>
      <c r="J15" t="s">
        <v>26</v>
      </c>
      <c r="K15">
        <v>2021</v>
      </c>
    </row>
    <row r="16" spans="1:11" x14ac:dyDescent="0.45">
      <c r="B16">
        <v>58</v>
      </c>
      <c r="C16" s="1">
        <v>153757</v>
      </c>
      <c r="D16">
        <v>5.43</v>
      </c>
      <c r="E16">
        <v>5.14</v>
      </c>
      <c r="F16">
        <v>5.25</v>
      </c>
      <c r="G16">
        <v>4.95</v>
      </c>
      <c r="H16">
        <v>4.75</v>
      </c>
      <c r="I16">
        <v>4.6399999999999997</v>
      </c>
      <c r="J16" t="s">
        <v>27</v>
      </c>
      <c r="K16">
        <v>2021</v>
      </c>
    </row>
    <row r="17" spans="2:11" x14ac:dyDescent="0.45">
      <c r="B17">
        <v>373</v>
      </c>
      <c r="C17" s="1">
        <v>153101</v>
      </c>
      <c r="D17">
        <v>4.91</v>
      </c>
      <c r="E17">
        <v>4.63</v>
      </c>
      <c r="F17">
        <v>4.6500000000000004</v>
      </c>
      <c r="G17">
        <v>4.66</v>
      </c>
      <c r="H17">
        <v>4.07</v>
      </c>
      <c r="I17">
        <v>4.1900000000000004</v>
      </c>
      <c r="J17" t="s">
        <v>28</v>
      </c>
      <c r="K17">
        <v>2021</v>
      </c>
    </row>
    <row r="18" spans="2:11" x14ac:dyDescent="0.45">
      <c r="B18">
        <v>1</v>
      </c>
      <c r="C18" s="1">
        <v>243100</v>
      </c>
      <c r="D18">
        <v>4.5</v>
      </c>
      <c r="E18">
        <v>4.3</v>
      </c>
      <c r="F18">
        <v>4.3</v>
      </c>
      <c r="G18">
        <v>4.5</v>
      </c>
      <c r="H18">
        <v>4.3</v>
      </c>
      <c r="I18">
        <v>4.3</v>
      </c>
      <c r="J18" t="s">
        <v>30</v>
      </c>
      <c r="K18">
        <v>2021</v>
      </c>
    </row>
    <row r="19" spans="2:11" x14ac:dyDescent="0.45">
      <c r="B19">
        <v>156</v>
      </c>
      <c r="C19" s="1">
        <v>117383</v>
      </c>
      <c r="D19">
        <v>4.8099999999999996</v>
      </c>
      <c r="E19">
        <v>4.55</v>
      </c>
      <c r="F19">
        <v>4.51</v>
      </c>
      <c r="G19">
        <v>4.84</v>
      </c>
      <c r="H19">
        <v>4.4000000000000004</v>
      </c>
      <c r="I19">
        <v>4.3899999999999997</v>
      </c>
      <c r="J19" t="s">
        <v>31</v>
      </c>
      <c r="K19">
        <v>2021</v>
      </c>
    </row>
    <row r="20" spans="2:11" x14ac:dyDescent="0.45">
      <c r="B20">
        <v>37</v>
      </c>
      <c r="C20" s="1">
        <v>12072</v>
      </c>
      <c r="D20">
        <v>5.26</v>
      </c>
      <c r="E20">
        <v>4.97</v>
      </c>
      <c r="F20">
        <v>3.85</v>
      </c>
      <c r="G20">
        <v>4.79</v>
      </c>
      <c r="H20">
        <v>4.55</v>
      </c>
      <c r="I20">
        <v>3.91</v>
      </c>
      <c r="J20" t="s">
        <v>32</v>
      </c>
      <c r="K20">
        <v>2021</v>
      </c>
    </row>
    <row r="21" spans="2:11" x14ac:dyDescent="0.45">
      <c r="B21">
        <v>5</v>
      </c>
      <c r="C21" s="1">
        <v>27420</v>
      </c>
      <c r="D21">
        <v>5</v>
      </c>
      <c r="E21">
        <v>3.49</v>
      </c>
      <c r="F21">
        <v>3.12</v>
      </c>
      <c r="G21">
        <v>4.25</v>
      </c>
      <c r="H21">
        <v>2.65</v>
      </c>
      <c r="I21">
        <v>2.17</v>
      </c>
      <c r="J21" t="s">
        <v>52</v>
      </c>
      <c r="K21">
        <v>2021</v>
      </c>
    </row>
    <row r="22" spans="2:11" x14ac:dyDescent="0.45">
      <c r="B22">
        <v>103</v>
      </c>
      <c r="C22" s="1">
        <v>49607</v>
      </c>
      <c r="D22">
        <v>5.27</v>
      </c>
      <c r="E22">
        <v>4</v>
      </c>
      <c r="F22">
        <v>4.49</v>
      </c>
      <c r="G22">
        <v>5.05</v>
      </c>
      <c r="H22">
        <v>3.21</v>
      </c>
      <c r="I22">
        <v>3.45</v>
      </c>
      <c r="J22" t="s">
        <v>33</v>
      </c>
      <c r="K22">
        <v>2021</v>
      </c>
    </row>
    <row r="23" spans="2:11" x14ac:dyDescent="0.45">
      <c r="B23">
        <v>45</v>
      </c>
      <c r="C23" s="1">
        <v>26431</v>
      </c>
      <c r="D23">
        <v>5.2</v>
      </c>
      <c r="E23">
        <v>5.05</v>
      </c>
      <c r="F23">
        <v>5.2</v>
      </c>
      <c r="G23">
        <v>5.2</v>
      </c>
      <c r="H23">
        <v>4.71</v>
      </c>
      <c r="I23">
        <v>4.6100000000000003</v>
      </c>
      <c r="J23" t="s">
        <v>35</v>
      </c>
      <c r="K23">
        <v>2021</v>
      </c>
    </row>
    <row r="24" spans="2:11" x14ac:dyDescent="0.45">
      <c r="B24">
        <v>20</v>
      </c>
      <c r="C24" s="1">
        <v>17739</v>
      </c>
      <c r="D24">
        <v>6</v>
      </c>
      <c r="E24">
        <v>5.12</v>
      </c>
      <c r="F24">
        <v>5.46</v>
      </c>
      <c r="G24">
        <v>5.46</v>
      </c>
      <c r="H24">
        <v>4.99</v>
      </c>
      <c r="I24">
        <v>5.17</v>
      </c>
      <c r="J24" t="s">
        <v>34</v>
      </c>
      <c r="K24">
        <v>2021</v>
      </c>
    </row>
    <row r="25" spans="2:11" x14ac:dyDescent="0.45">
      <c r="B25">
        <v>3</v>
      </c>
      <c r="C25" s="1">
        <v>2057</v>
      </c>
      <c r="D25">
        <v>3.57</v>
      </c>
      <c r="E25">
        <v>3.36</v>
      </c>
      <c r="F25">
        <v>5.31</v>
      </c>
      <c r="G25">
        <v>3.77</v>
      </c>
      <c r="H25">
        <v>3.17</v>
      </c>
      <c r="I25">
        <v>4.8099999999999996</v>
      </c>
      <c r="J25" t="s">
        <v>36</v>
      </c>
      <c r="K25">
        <v>2021</v>
      </c>
    </row>
    <row r="26" spans="2:11" x14ac:dyDescent="0.45">
      <c r="B26">
        <v>6</v>
      </c>
      <c r="C26" s="1">
        <v>2687</v>
      </c>
      <c r="D26">
        <v>2.77</v>
      </c>
      <c r="E26">
        <v>2.6</v>
      </c>
      <c r="F26">
        <v>4.1100000000000003</v>
      </c>
      <c r="G26">
        <v>2.56</v>
      </c>
      <c r="H26">
        <v>1.86</v>
      </c>
      <c r="I26">
        <v>3.45</v>
      </c>
      <c r="J26" t="s">
        <v>39</v>
      </c>
      <c r="K26">
        <v>2021</v>
      </c>
    </row>
    <row r="27" spans="2:11" x14ac:dyDescent="0.45">
      <c r="B27">
        <v>16</v>
      </c>
      <c r="C27" s="1">
        <v>1725</v>
      </c>
      <c r="D27">
        <v>4.28</v>
      </c>
      <c r="E27">
        <v>3.39</v>
      </c>
      <c r="F27">
        <v>3.7</v>
      </c>
      <c r="G27">
        <v>4.45</v>
      </c>
      <c r="H27">
        <v>3.73</v>
      </c>
      <c r="I27">
        <v>3.84</v>
      </c>
      <c r="J27" t="s">
        <v>38</v>
      </c>
      <c r="K27">
        <v>2021</v>
      </c>
    </row>
    <row r="28" spans="2:11" x14ac:dyDescent="0.45">
      <c r="B28">
        <v>26</v>
      </c>
      <c r="C28" s="1">
        <v>29001</v>
      </c>
      <c r="D28">
        <v>2.42</v>
      </c>
      <c r="E28">
        <v>0.59</v>
      </c>
      <c r="F28">
        <v>2.79</v>
      </c>
      <c r="G28">
        <v>3.27</v>
      </c>
      <c r="H28">
        <v>1.22</v>
      </c>
      <c r="I28">
        <v>2.61</v>
      </c>
      <c r="J28" t="s">
        <v>41</v>
      </c>
      <c r="K28">
        <v>2021</v>
      </c>
    </row>
    <row r="29" spans="2:11" x14ac:dyDescent="0.45">
      <c r="B29">
        <v>34</v>
      </c>
      <c r="C29" s="1">
        <v>42403</v>
      </c>
      <c r="D29">
        <v>4.8899999999999997</v>
      </c>
      <c r="E29">
        <v>4.84</v>
      </c>
      <c r="F29">
        <v>4.84</v>
      </c>
      <c r="G29">
        <v>4.3099999999999996</v>
      </c>
      <c r="H29">
        <v>4.1500000000000004</v>
      </c>
      <c r="I29">
        <v>4.04</v>
      </c>
      <c r="J29" t="s">
        <v>40</v>
      </c>
      <c r="K29">
        <v>2021</v>
      </c>
    </row>
    <row r="30" spans="2:11" x14ac:dyDescent="0.45">
      <c r="B30">
        <v>44</v>
      </c>
      <c r="C30" s="1">
        <v>22163</v>
      </c>
      <c r="D30">
        <v>4.93</v>
      </c>
      <c r="E30">
        <v>4.57</v>
      </c>
      <c r="F30">
        <v>4.66</v>
      </c>
      <c r="G30">
        <v>4.8099999999999996</v>
      </c>
      <c r="H30">
        <v>4.22</v>
      </c>
      <c r="I30">
        <v>4.2300000000000004</v>
      </c>
      <c r="J30" t="s">
        <v>42</v>
      </c>
      <c r="K30">
        <v>2021</v>
      </c>
    </row>
    <row r="31" spans="2:11" x14ac:dyDescent="0.45">
      <c r="B31">
        <v>5</v>
      </c>
      <c r="C31" s="1">
        <v>1073</v>
      </c>
      <c r="D31">
        <v>4.7</v>
      </c>
      <c r="E31">
        <v>4.6900000000000004</v>
      </c>
      <c r="F31">
        <v>4.6399999999999997</v>
      </c>
      <c r="G31">
        <v>4.88</v>
      </c>
      <c r="H31">
        <v>4.84</v>
      </c>
      <c r="I31">
        <v>4.6100000000000003</v>
      </c>
      <c r="J31" t="s">
        <v>43</v>
      </c>
      <c r="K31">
        <v>2021</v>
      </c>
    </row>
    <row r="32" spans="2:11" x14ac:dyDescent="0.45">
      <c r="B32">
        <v>3</v>
      </c>
      <c r="C32">
        <v>312</v>
      </c>
      <c r="D32">
        <v>4.0599999999999996</v>
      </c>
      <c r="E32">
        <v>3.81</v>
      </c>
      <c r="F32">
        <v>3.82</v>
      </c>
      <c r="G32">
        <v>4.1399999999999997</v>
      </c>
      <c r="H32">
        <v>3.72</v>
      </c>
      <c r="I32">
        <v>3.75</v>
      </c>
      <c r="J32" t="s">
        <v>45</v>
      </c>
      <c r="K32">
        <v>2021</v>
      </c>
    </row>
    <row r="33" spans="1:11" x14ac:dyDescent="0.45">
      <c r="B33">
        <v>13</v>
      </c>
      <c r="C33" s="1">
        <v>5443</v>
      </c>
      <c r="D33">
        <v>5.42</v>
      </c>
      <c r="E33">
        <v>5.37</v>
      </c>
      <c r="F33">
        <v>5.4</v>
      </c>
      <c r="G33">
        <v>4.67</v>
      </c>
      <c r="H33">
        <v>4.57</v>
      </c>
      <c r="I33">
        <v>4.9400000000000004</v>
      </c>
      <c r="J33" t="s">
        <v>46</v>
      </c>
      <c r="K33">
        <v>2021</v>
      </c>
    </row>
    <row r="34" spans="1:11" x14ac:dyDescent="0.45">
      <c r="B34">
        <v>14</v>
      </c>
      <c r="C34" s="1">
        <v>2550</v>
      </c>
      <c r="D34">
        <v>4.63</v>
      </c>
      <c r="E34">
        <v>4.63</v>
      </c>
      <c r="F34">
        <v>5.04</v>
      </c>
      <c r="G34">
        <v>5.21</v>
      </c>
      <c r="H34">
        <v>5.21</v>
      </c>
      <c r="I34">
        <v>5.37</v>
      </c>
      <c r="J34" t="s">
        <v>56</v>
      </c>
      <c r="K34">
        <v>2021</v>
      </c>
    </row>
    <row r="35" spans="1:11" x14ac:dyDescent="0.45">
      <c r="B35">
        <v>14</v>
      </c>
      <c r="C35" s="1">
        <v>8979</v>
      </c>
      <c r="D35">
        <v>4.5999999999999996</v>
      </c>
      <c r="E35">
        <v>4.55</v>
      </c>
      <c r="F35">
        <v>4.57</v>
      </c>
      <c r="G35">
        <v>4.5599999999999996</v>
      </c>
      <c r="H35">
        <v>4.53</v>
      </c>
      <c r="I35">
        <v>4.54</v>
      </c>
      <c r="J35" t="s">
        <v>48</v>
      </c>
      <c r="K35">
        <v>2021</v>
      </c>
    </row>
    <row r="36" spans="1:11" x14ac:dyDescent="0.45">
      <c r="B36">
        <v>6</v>
      </c>
      <c r="C36" s="1">
        <v>3737</v>
      </c>
      <c r="D36">
        <v>4.4000000000000004</v>
      </c>
      <c r="E36">
        <v>4.41</v>
      </c>
      <c r="F36">
        <v>4.17</v>
      </c>
      <c r="G36">
        <v>4.92</v>
      </c>
      <c r="H36">
        <v>4.87</v>
      </c>
      <c r="I36">
        <v>4.9000000000000004</v>
      </c>
      <c r="J36" t="s">
        <v>49</v>
      </c>
      <c r="K36">
        <v>2021</v>
      </c>
    </row>
    <row r="37" spans="1:11" x14ac:dyDescent="0.45">
      <c r="B37">
        <v>15</v>
      </c>
      <c r="C37" s="1">
        <v>15398</v>
      </c>
      <c r="D37">
        <v>5.16</v>
      </c>
      <c r="E37">
        <v>5.22</v>
      </c>
      <c r="F37">
        <v>5.15</v>
      </c>
      <c r="G37">
        <v>5.1100000000000003</v>
      </c>
      <c r="H37">
        <v>5.07</v>
      </c>
      <c r="I37">
        <v>5.01</v>
      </c>
      <c r="J37" t="s">
        <v>50</v>
      </c>
      <c r="K37">
        <v>2021</v>
      </c>
    </row>
    <row r="38" spans="1:11" x14ac:dyDescent="0.45">
      <c r="C38" t="s">
        <v>65</v>
      </c>
      <c r="D38" t="s">
        <v>64</v>
      </c>
      <c r="E38" t="s">
        <v>63</v>
      </c>
      <c r="F38" t="s">
        <v>65</v>
      </c>
      <c r="G38" t="s">
        <v>64</v>
      </c>
      <c r="H38" t="s">
        <v>63</v>
      </c>
      <c r="K38">
        <v>2021</v>
      </c>
    </row>
    <row r="39" spans="1:11" x14ac:dyDescent="0.45">
      <c r="B39" t="s">
        <v>14</v>
      </c>
      <c r="C39" t="s">
        <v>15</v>
      </c>
      <c r="D39" t="s">
        <v>51</v>
      </c>
      <c r="E39" t="s">
        <v>51</v>
      </c>
      <c r="F39" t="s">
        <v>51</v>
      </c>
      <c r="G39" t="s">
        <v>51</v>
      </c>
      <c r="H39" t="s">
        <v>51</v>
      </c>
      <c r="I39" t="s">
        <v>51</v>
      </c>
      <c r="K39">
        <v>2021</v>
      </c>
    </row>
    <row r="40" spans="1:11" x14ac:dyDescent="0.45">
      <c r="A40" t="s">
        <v>17</v>
      </c>
      <c r="B40">
        <v>775</v>
      </c>
      <c r="C40" s="1">
        <v>872030</v>
      </c>
      <c r="D40" s="1">
        <v>1610477</v>
      </c>
      <c r="E40" s="1">
        <v>1556840</v>
      </c>
      <c r="F40" s="1">
        <v>1585907</v>
      </c>
      <c r="G40" s="1">
        <v>1311935</v>
      </c>
      <c r="H40" s="1">
        <v>1166810</v>
      </c>
      <c r="I40" s="1">
        <v>1183198</v>
      </c>
      <c r="K40">
        <v>2021</v>
      </c>
    </row>
    <row r="41" spans="1:11" x14ac:dyDescent="0.45">
      <c r="A41" t="s">
        <v>18</v>
      </c>
      <c r="B41">
        <v>76</v>
      </c>
      <c r="C41" s="1">
        <v>69153</v>
      </c>
      <c r="D41" s="1">
        <v>1247612</v>
      </c>
      <c r="E41" s="1">
        <v>1098223</v>
      </c>
      <c r="F41" s="1">
        <v>1081067</v>
      </c>
      <c r="G41" s="1">
        <v>1139308</v>
      </c>
      <c r="H41" s="1">
        <v>946359</v>
      </c>
      <c r="I41" s="1">
        <v>964471</v>
      </c>
      <c r="K41">
        <v>2021</v>
      </c>
    </row>
    <row r="42" spans="1:11" x14ac:dyDescent="0.45">
      <c r="A42" t="s">
        <v>19</v>
      </c>
      <c r="B42">
        <v>58</v>
      </c>
      <c r="C42" s="1">
        <v>11255</v>
      </c>
      <c r="D42" s="1">
        <v>1117753</v>
      </c>
      <c r="E42" s="1">
        <v>819353</v>
      </c>
      <c r="F42" s="1">
        <v>843304</v>
      </c>
      <c r="G42" s="1">
        <v>1055240</v>
      </c>
      <c r="H42" s="1">
        <v>676269</v>
      </c>
      <c r="I42" s="1">
        <v>646426</v>
      </c>
      <c r="K42">
        <v>2021</v>
      </c>
    </row>
    <row r="43" spans="1:11" x14ac:dyDescent="0.45">
      <c r="A43" t="s">
        <v>21</v>
      </c>
      <c r="B43">
        <v>17</v>
      </c>
      <c r="C43" s="1">
        <v>83345</v>
      </c>
      <c r="D43" s="1">
        <v>1392952</v>
      </c>
      <c r="E43" s="1">
        <v>1633797</v>
      </c>
      <c r="F43" s="1">
        <v>1382407</v>
      </c>
      <c r="G43" s="1">
        <v>1457866</v>
      </c>
      <c r="H43" s="1">
        <v>1446545</v>
      </c>
      <c r="I43" s="1">
        <v>1329390</v>
      </c>
      <c r="K43">
        <v>2021</v>
      </c>
    </row>
    <row r="44" spans="1:11" x14ac:dyDescent="0.45">
      <c r="A44" t="s">
        <v>23</v>
      </c>
      <c r="B44">
        <v>210</v>
      </c>
      <c r="C44" s="1">
        <v>147338</v>
      </c>
      <c r="D44" s="1">
        <v>1572385</v>
      </c>
      <c r="E44" s="1">
        <v>1490062</v>
      </c>
      <c r="F44" s="1">
        <v>1466212</v>
      </c>
      <c r="G44" s="1">
        <v>1354044</v>
      </c>
      <c r="H44" s="1">
        <v>1223861</v>
      </c>
      <c r="I44" s="1">
        <v>1193811</v>
      </c>
      <c r="K44">
        <v>2021</v>
      </c>
    </row>
    <row r="45" spans="1:11" x14ac:dyDescent="0.45">
      <c r="A45" t="s">
        <v>24</v>
      </c>
      <c r="B45" s="1">
        <v>1136</v>
      </c>
      <c r="C45" s="1">
        <v>1183121</v>
      </c>
      <c r="D45" s="1">
        <v>1537476</v>
      </c>
      <c r="E45" s="1">
        <v>1520124</v>
      </c>
      <c r="F45" s="1">
        <v>1533681</v>
      </c>
      <c r="G45" s="1">
        <v>1294354</v>
      </c>
      <c r="H45" s="1">
        <v>1141749</v>
      </c>
      <c r="I45" s="1">
        <v>1153024</v>
      </c>
      <c r="K45">
        <v>2021</v>
      </c>
    </row>
    <row r="46" spans="1:11" x14ac:dyDescent="0.45">
      <c r="C46" t="s">
        <v>65</v>
      </c>
      <c r="D46" t="s">
        <v>64</v>
      </c>
      <c r="E46" t="s">
        <v>63</v>
      </c>
      <c r="F46" t="s">
        <v>65</v>
      </c>
      <c r="G46" t="s">
        <v>64</v>
      </c>
      <c r="H46" t="s">
        <v>63</v>
      </c>
      <c r="K46">
        <v>2021</v>
      </c>
    </row>
    <row r="47" spans="1:11" x14ac:dyDescent="0.45">
      <c r="B47" t="s">
        <v>14</v>
      </c>
      <c r="C47" t="s">
        <v>15</v>
      </c>
      <c r="D47" t="s">
        <v>51</v>
      </c>
      <c r="E47" t="s">
        <v>51</v>
      </c>
      <c r="F47" t="s">
        <v>51</v>
      </c>
      <c r="G47" t="s">
        <v>51</v>
      </c>
      <c r="H47" t="s">
        <v>51</v>
      </c>
      <c r="I47" t="s">
        <v>51</v>
      </c>
      <c r="K47">
        <v>2021</v>
      </c>
    </row>
    <row r="48" spans="1:11" x14ac:dyDescent="0.45">
      <c r="B48">
        <v>189</v>
      </c>
      <c r="C48" s="1">
        <v>106540</v>
      </c>
      <c r="D48" s="1">
        <v>1282910</v>
      </c>
      <c r="E48" s="1">
        <v>1151928</v>
      </c>
      <c r="F48" s="1">
        <v>1130200</v>
      </c>
      <c r="G48" s="1">
        <v>1186743</v>
      </c>
      <c r="H48" s="1">
        <v>1032934</v>
      </c>
      <c r="I48" s="1">
        <v>1044489</v>
      </c>
      <c r="J48" t="s">
        <v>25</v>
      </c>
      <c r="K48">
        <v>2021</v>
      </c>
    </row>
    <row r="49" spans="2:11" x14ac:dyDescent="0.45">
      <c r="B49">
        <v>173</v>
      </c>
      <c r="C49" s="1">
        <v>296788</v>
      </c>
      <c r="D49" s="1">
        <v>725479</v>
      </c>
      <c r="E49" s="1">
        <v>1702504</v>
      </c>
      <c r="F49" s="1">
        <v>1734276</v>
      </c>
      <c r="G49" s="1">
        <v>800000</v>
      </c>
      <c r="H49" s="1">
        <v>1034531</v>
      </c>
      <c r="I49" s="1">
        <v>1112001</v>
      </c>
      <c r="J49" t="s">
        <v>26</v>
      </c>
      <c r="K49">
        <v>2021</v>
      </c>
    </row>
    <row r="50" spans="2:11" x14ac:dyDescent="0.45">
      <c r="B50">
        <v>54</v>
      </c>
      <c r="C50" s="1">
        <v>151917</v>
      </c>
      <c r="D50" s="1">
        <v>1737476</v>
      </c>
      <c r="E50" s="1">
        <v>1688965</v>
      </c>
      <c r="F50" s="1">
        <v>1746234</v>
      </c>
      <c r="G50" s="1">
        <v>1505454</v>
      </c>
      <c r="H50" s="1">
        <v>1475002</v>
      </c>
      <c r="I50" s="1">
        <v>1434731</v>
      </c>
      <c r="J50" t="s">
        <v>27</v>
      </c>
      <c r="K50">
        <v>2021</v>
      </c>
    </row>
    <row r="51" spans="2:11" x14ac:dyDescent="0.45">
      <c r="B51">
        <v>257</v>
      </c>
      <c r="C51" s="1">
        <v>106148</v>
      </c>
      <c r="D51" s="1">
        <v>1514114</v>
      </c>
      <c r="E51" s="1">
        <v>1419972</v>
      </c>
      <c r="F51" s="1">
        <v>1420212</v>
      </c>
      <c r="G51" s="1">
        <v>1278317</v>
      </c>
      <c r="H51" s="1">
        <v>1128154</v>
      </c>
      <c r="I51" s="1">
        <v>1143916</v>
      </c>
      <c r="J51" t="s">
        <v>28</v>
      </c>
      <c r="K51">
        <v>2021</v>
      </c>
    </row>
    <row r="52" spans="2:11" x14ac:dyDescent="0.45">
      <c r="B52">
        <v>74</v>
      </c>
      <c r="C52" s="1">
        <v>193496</v>
      </c>
      <c r="D52" s="1">
        <v>1746452</v>
      </c>
      <c r="E52" s="1">
        <v>1363013</v>
      </c>
      <c r="F52" s="1">
        <v>1359357</v>
      </c>
      <c r="G52" s="1">
        <v>1450572</v>
      </c>
      <c r="H52" s="1">
        <v>1316244</v>
      </c>
      <c r="I52" s="1">
        <v>1220362</v>
      </c>
      <c r="J52" t="s">
        <v>29</v>
      </c>
      <c r="K52">
        <v>2021</v>
      </c>
    </row>
    <row r="53" spans="2:11" x14ac:dyDescent="0.45">
      <c r="B53">
        <v>152</v>
      </c>
      <c r="C53" s="1">
        <v>115742</v>
      </c>
      <c r="D53" s="1">
        <v>1561892</v>
      </c>
      <c r="E53" s="1">
        <v>1476816</v>
      </c>
      <c r="F53" s="1">
        <v>1467009</v>
      </c>
      <c r="G53" s="1">
        <v>1376293</v>
      </c>
      <c r="H53" s="1">
        <v>1256826</v>
      </c>
      <c r="I53" s="1">
        <v>1251284</v>
      </c>
      <c r="J53" t="s">
        <v>31</v>
      </c>
      <c r="K53">
        <v>2021</v>
      </c>
    </row>
    <row r="54" spans="2:11" x14ac:dyDescent="0.45">
      <c r="B54">
        <v>23</v>
      </c>
      <c r="C54" s="1">
        <v>84965</v>
      </c>
      <c r="D54" s="1">
        <v>1391593</v>
      </c>
      <c r="E54" s="1">
        <v>1626423</v>
      </c>
      <c r="F54" s="1">
        <v>1309296</v>
      </c>
      <c r="G54" s="1">
        <v>1396922</v>
      </c>
      <c r="H54" s="1">
        <v>1319823</v>
      </c>
      <c r="I54" s="1">
        <v>1021417</v>
      </c>
      <c r="J54" t="s">
        <v>32</v>
      </c>
      <c r="K54">
        <v>2021</v>
      </c>
    </row>
    <row r="55" spans="2:11" x14ac:dyDescent="0.45">
      <c r="B55">
        <v>35</v>
      </c>
      <c r="C55" s="1">
        <v>4803</v>
      </c>
      <c r="D55" s="1">
        <v>1345596</v>
      </c>
      <c r="E55" s="1">
        <v>1029630</v>
      </c>
      <c r="F55" s="1">
        <v>1017367</v>
      </c>
      <c r="G55" s="1">
        <v>1125501</v>
      </c>
      <c r="H55" s="1">
        <v>645044</v>
      </c>
      <c r="I55" s="1">
        <v>613812</v>
      </c>
      <c r="J55" t="s">
        <v>52</v>
      </c>
      <c r="K55">
        <v>2021</v>
      </c>
    </row>
    <row r="56" spans="2:11" x14ac:dyDescent="0.45">
      <c r="B56">
        <v>2</v>
      </c>
      <c r="C56" s="1">
        <v>1386</v>
      </c>
      <c r="E56" s="1">
        <v>107359</v>
      </c>
      <c r="F56" s="1">
        <v>400000</v>
      </c>
      <c r="H56" s="1">
        <v>150000</v>
      </c>
      <c r="I56" s="1">
        <v>400000</v>
      </c>
      <c r="J56" t="s">
        <v>33</v>
      </c>
      <c r="K56">
        <v>2021</v>
      </c>
    </row>
    <row r="57" spans="2:11" x14ac:dyDescent="0.45">
      <c r="B57">
        <v>32</v>
      </c>
      <c r="C57" s="1">
        <v>21117</v>
      </c>
      <c r="D57" s="1">
        <v>1649199</v>
      </c>
      <c r="E57" s="1">
        <v>1601395</v>
      </c>
      <c r="F57" s="1">
        <v>1580443</v>
      </c>
      <c r="G57" s="1">
        <v>1369203</v>
      </c>
      <c r="H57" s="1">
        <v>1266229</v>
      </c>
      <c r="I57" s="1">
        <v>1288593</v>
      </c>
      <c r="J57" t="s">
        <v>35</v>
      </c>
      <c r="K57">
        <v>2021</v>
      </c>
    </row>
    <row r="58" spans="2:11" x14ac:dyDescent="0.45">
      <c r="B58">
        <v>19</v>
      </c>
      <c r="C58" s="1">
        <v>10013</v>
      </c>
      <c r="D58" s="1">
        <v>1785914</v>
      </c>
      <c r="E58" s="1">
        <v>1736805</v>
      </c>
      <c r="F58" s="1">
        <v>1831592</v>
      </c>
      <c r="G58" s="1">
        <v>1561200</v>
      </c>
      <c r="H58" s="1">
        <v>1469028</v>
      </c>
      <c r="I58" s="1">
        <v>1575295</v>
      </c>
      <c r="J58" t="s">
        <v>34</v>
      </c>
      <c r="K58">
        <v>2021</v>
      </c>
    </row>
    <row r="59" spans="2:11" x14ac:dyDescent="0.45">
      <c r="B59">
        <v>18</v>
      </c>
      <c r="C59" s="1">
        <v>4817</v>
      </c>
      <c r="D59" s="1">
        <v>880033</v>
      </c>
      <c r="E59" s="1">
        <v>797413</v>
      </c>
      <c r="F59" s="1">
        <v>687690</v>
      </c>
      <c r="G59" s="1">
        <v>858125</v>
      </c>
      <c r="H59" s="1">
        <v>725477</v>
      </c>
      <c r="I59" s="1">
        <v>699689</v>
      </c>
      <c r="J59" t="s">
        <v>38</v>
      </c>
      <c r="K59">
        <v>2021</v>
      </c>
    </row>
    <row r="60" spans="2:11" x14ac:dyDescent="0.45">
      <c r="B60">
        <v>34</v>
      </c>
      <c r="C60" s="1">
        <v>42403</v>
      </c>
      <c r="D60" s="1">
        <v>1470130</v>
      </c>
      <c r="E60" s="1">
        <v>1455249</v>
      </c>
      <c r="F60" s="1">
        <v>1382869</v>
      </c>
      <c r="G60" s="1">
        <v>1176054</v>
      </c>
      <c r="H60" s="1">
        <v>1131249</v>
      </c>
      <c r="I60" s="1">
        <v>1084804</v>
      </c>
      <c r="J60" t="s">
        <v>40</v>
      </c>
      <c r="K60">
        <v>2021</v>
      </c>
    </row>
    <row r="61" spans="2:11" x14ac:dyDescent="0.45">
      <c r="B61">
        <v>44</v>
      </c>
      <c r="C61" s="1">
        <v>22163</v>
      </c>
      <c r="D61" s="1">
        <v>1382655</v>
      </c>
      <c r="E61" s="1">
        <v>1283332</v>
      </c>
      <c r="F61" s="1">
        <v>1310222</v>
      </c>
      <c r="G61" s="1">
        <v>1221237</v>
      </c>
      <c r="H61" s="1">
        <v>1073443</v>
      </c>
      <c r="I61" s="1">
        <v>1068922</v>
      </c>
      <c r="J61" t="s">
        <v>42</v>
      </c>
      <c r="K61">
        <v>2021</v>
      </c>
    </row>
    <row r="62" spans="2:11" x14ac:dyDescent="0.45">
      <c r="B62">
        <v>3</v>
      </c>
      <c r="C62">
        <v>312</v>
      </c>
      <c r="D62" s="1">
        <v>982821</v>
      </c>
      <c r="E62" s="1">
        <v>907368</v>
      </c>
      <c r="F62" s="1">
        <v>912008</v>
      </c>
      <c r="G62" s="1">
        <v>949204</v>
      </c>
      <c r="H62" s="1">
        <v>850660</v>
      </c>
      <c r="I62" s="1">
        <v>867164</v>
      </c>
      <c r="J62" t="s">
        <v>45</v>
      </c>
      <c r="K62">
        <v>2021</v>
      </c>
    </row>
    <row r="63" spans="2:11" x14ac:dyDescent="0.45">
      <c r="B63">
        <v>12</v>
      </c>
      <c r="C63" s="1">
        <v>5113</v>
      </c>
      <c r="D63" s="1">
        <v>1779298</v>
      </c>
      <c r="E63" s="1">
        <v>1671511</v>
      </c>
      <c r="F63" s="1">
        <v>1694187</v>
      </c>
      <c r="G63" s="1">
        <v>1307989</v>
      </c>
      <c r="H63" s="1">
        <v>1196627</v>
      </c>
      <c r="I63" s="1">
        <v>1348258</v>
      </c>
      <c r="J63" t="s">
        <v>46</v>
      </c>
      <c r="K63">
        <v>2021</v>
      </c>
    </row>
    <row r="64" spans="2:11" x14ac:dyDescent="0.45">
      <c r="B64">
        <v>15</v>
      </c>
      <c r="C64" s="1">
        <v>15398</v>
      </c>
      <c r="D64" s="1">
        <v>2003286</v>
      </c>
      <c r="E64" s="1">
        <v>2025830</v>
      </c>
      <c r="F64" s="1">
        <v>1993884</v>
      </c>
      <c r="G64" s="1">
        <v>1841638</v>
      </c>
      <c r="H64" s="1">
        <v>1831720</v>
      </c>
      <c r="I64" s="1">
        <v>1835820</v>
      </c>
      <c r="J64" t="s">
        <v>50</v>
      </c>
      <c r="K64">
        <v>2021</v>
      </c>
    </row>
    <row r="65" spans="1:11" x14ac:dyDescent="0.45">
      <c r="D65" t="s">
        <v>65</v>
      </c>
      <c r="E65" t="s">
        <v>64</v>
      </c>
      <c r="F65" t="s">
        <v>63</v>
      </c>
      <c r="G65" t="s">
        <v>65</v>
      </c>
      <c r="H65" t="s">
        <v>64</v>
      </c>
      <c r="I65" t="s">
        <v>63</v>
      </c>
      <c r="K65">
        <v>2021</v>
      </c>
    </row>
    <row r="66" spans="1:11" x14ac:dyDescent="0.45">
      <c r="B66" t="s">
        <v>14</v>
      </c>
      <c r="C66" t="s">
        <v>15</v>
      </c>
      <c r="D66" t="s">
        <v>16</v>
      </c>
      <c r="E66" t="s">
        <v>16</v>
      </c>
      <c r="F66" t="s">
        <v>16</v>
      </c>
      <c r="G66" t="s">
        <v>16</v>
      </c>
      <c r="H66" t="s">
        <v>16</v>
      </c>
      <c r="I66" t="s">
        <v>16</v>
      </c>
      <c r="K66">
        <v>2021</v>
      </c>
    </row>
    <row r="67" spans="1:11" x14ac:dyDescent="0.45">
      <c r="A67" t="s">
        <v>17</v>
      </c>
      <c r="B67" s="1">
        <v>1704</v>
      </c>
      <c r="C67" s="1">
        <v>879375</v>
      </c>
      <c r="D67">
        <v>2.52</v>
      </c>
      <c r="E67">
        <v>2.38</v>
      </c>
      <c r="F67">
        <v>2.37</v>
      </c>
      <c r="G67">
        <v>2.3199999999999998</v>
      </c>
      <c r="H67">
        <v>1.98</v>
      </c>
      <c r="I67">
        <v>2</v>
      </c>
      <c r="K67">
        <v>2021</v>
      </c>
    </row>
    <row r="68" spans="1:11" x14ac:dyDescent="0.45">
      <c r="A68" t="s">
        <v>18</v>
      </c>
      <c r="B68">
        <v>152</v>
      </c>
      <c r="C68" s="1">
        <v>139453</v>
      </c>
      <c r="D68">
        <v>1.95</v>
      </c>
      <c r="E68">
        <v>1.73</v>
      </c>
      <c r="F68">
        <v>1.86</v>
      </c>
      <c r="G68">
        <v>1.92</v>
      </c>
      <c r="H68">
        <v>1.64</v>
      </c>
      <c r="I68">
        <v>1.68</v>
      </c>
      <c r="K68">
        <v>2021</v>
      </c>
    </row>
    <row r="69" spans="1:11" x14ac:dyDescent="0.45">
      <c r="A69" t="s">
        <v>19</v>
      </c>
      <c r="B69">
        <v>177</v>
      </c>
      <c r="C69" s="1">
        <v>176205</v>
      </c>
      <c r="D69">
        <v>2.33</v>
      </c>
      <c r="E69">
        <v>1.51</v>
      </c>
      <c r="F69">
        <v>1.83</v>
      </c>
      <c r="G69">
        <v>2.3199999999999998</v>
      </c>
      <c r="H69">
        <v>1.43</v>
      </c>
      <c r="I69">
        <v>1.73</v>
      </c>
      <c r="K69">
        <v>2021</v>
      </c>
    </row>
    <row r="70" spans="1:11" x14ac:dyDescent="0.45">
      <c r="A70" t="s">
        <v>20</v>
      </c>
      <c r="B70">
        <v>41</v>
      </c>
      <c r="C70" s="1">
        <v>8513</v>
      </c>
      <c r="D70">
        <v>1.41</v>
      </c>
      <c r="E70">
        <v>0.89</v>
      </c>
      <c r="F70">
        <v>2.08</v>
      </c>
      <c r="G70">
        <v>1.22</v>
      </c>
      <c r="H70">
        <v>0.71</v>
      </c>
      <c r="I70">
        <v>1.1000000000000001</v>
      </c>
      <c r="K70">
        <v>2021</v>
      </c>
    </row>
    <row r="71" spans="1:11" x14ac:dyDescent="0.45">
      <c r="A71" t="s">
        <v>22</v>
      </c>
      <c r="B71">
        <v>41</v>
      </c>
      <c r="C71" s="1">
        <v>11682</v>
      </c>
      <c r="D71">
        <v>2.67</v>
      </c>
      <c r="E71">
        <v>2.4900000000000002</v>
      </c>
      <c r="F71">
        <v>2.2000000000000002</v>
      </c>
      <c r="G71">
        <v>2.64</v>
      </c>
      <c r="H71">
        <v>2.4500000000000002</v>
      </c>
      <c r="I71">
        <v>2.29</v>
      </c>
      <c r="K71">
        <v>2021</v>
      </c>
    </row>
    <row r="72" spans="1:11" x14ac:dyDescent="0.45">
      <c r="A72" t="s">
        <v>21</v>
      </c>
      <c r="B72">
        <v>20</v>
      </c>
      <c r="C72" s="1">
        <v>12716</v>
      </c>
      <c r="D72">
        <v>2.2599999999999998</v>
      </c>
      <c r="E72">
        <v>2.27</v>
      </c>
      <c r="F72">
        <v>2.08</v>
      </c>
      <c r="G72">
        <v>2.2599999999999998</v>
      </c>
      <c r="H72">
        <v>2.33</v>
      </c>
      <c r="I72">
        <v>2.44</v>
      </c>
      <c r="K72">
        <v>2021</v>
      </c>
    </row>
    <row r="73" spans="1:11" x14ac:dyDescent="0.45">
      <c r="A73" t="s">
        <v>23</v>
      </c>
      <c r="B73">
        <v>300</v>
      </c>
      <c r="C73" s="1">
        <v>178255</v>
      </c>
      <c r="D73">
        <v>2.41</v>
      </c>
      <c r="E73">
        <v>2.27</v>
      </c>
      <c r="F73">
        <v>2.27</v>
      </c>
      <c r="G73">
        <v>2.36</v>
      </c>
      <c r="H73">
        <v>2.1</v>
      </c>
      <c r="I73">
        <v>2.02</v>
      </c>
      <c r="K73">
        <v>2021</v>
      </c>
    </row>
    <row r="74" spans="1:11" x14ac:dyDescent="0.45">
      <c r="A74" t="s">
        <v>24</v>
      </c>
      <c r="B74" s="1">
        <v>2435</v>
      </c>
      <c r="C74" s="1">
        <v>1406199</v>
      </c>
      <c r="D74">
        <v>2.42</v>
      </c>
      <c r="E74">
        <v>2.1800000000000002</v>
      </c>
      <c r="F74">
        <v>2.2200000000000002</v>
      </c>
      <c r="G74">
        <v>2.29</v>
      </c>
      <c r="H74">
        <v>1.93</v>
      </c>
      <c r="I74">
        <v>1.97</v>
      </c>
      <c r="K74">
        <v>2021</v>
      </c>
    </row>
    <row r="75" spans="1:11" x14ac:dyDescent="0.45">
      <c r="D75" t="s">
        <v>65</v>
      </c>
      <c r="E75" t="s">
        <v>64</v>
      </c>
      <c r="F75" t="s">
        <v>63</v>
      </c>
      <c r="G75" t="s">
        <v>65</v>
      </c>
      <c r="H75" t="s">
        <v>64</v>
      </c>
      <c r="I75" t="s">
        <v>63</v>
      </c>
      <c r="K75">
        <v>2021</v>
      </c>
    </row>
    <row r="76" spans="1:11" x14ac:dyDescent="0.45">
      <c r="B76" t="s">
        <v>14</v>
      </c>
      <c r="C76" t="s">
        <v>15</v>
      </c>
      <c r="D76" t="s">
        <v>16</v>
      </c>
      <c r="E76" t="s">
        <v>16</v>
      </c>
      <c r="F76" t="s">
        <v>16</v>
      </c>
      <c r="G76" t="s">
        <v>16</v>
      </c>
      <c r="H76" t="s">
        <v>16</v>
      </c>
      <c r="I76" t="s">
        <v>16</v>
      </c>
      <c r="K76">
        <v>2021</v>
      </c>
    </row>
    <row r="77" spans="1:11" x14ac:dyDescent="0.45">
      <c r="B77">
        <v>496</v>
      </c>
      <c r="C77" s="1">
        <v>249302</v>
      </c>
      <c r="D77">
        <v>2.04</v>
      </c>
      <c r="E77">
        <v>1.93</v>
      </c>
      <c r="F77">
        <v>1.99</v>
      </c>
      <c r="G77">
        <v>2.0699999999999998</v>
      </c>
      <c r="H77">
        <v>1.72</v>
      </c>
      <c r="I77">
        <v>1.68</v>
      </c>
      <c r="J77" t="s">
        <v>25</v>
      </c>
      <c r="K77">
        <v>2021</v>
      </c>
    </row>
    <row r="78" spans="1:11" x14ac:dyDescent="0.45">
      <c r="B78">
        <v>713</v>
      </c>
      <c r="C78" s="1">
        <v>508940</v>
      </c>
      <c r="D78">
        <v>2.58</v>
      </c>
      <c r="E78">
        <v>2.44</v>
      </c>
      <c r="F78">
        <v>2.4500000000000002</v>
      </c>
      <c r="G78">
        <v>2.4</v>
      </c>
      <c r="H78">
        <v>2.08</v>
      </c>
      <c r="I78">
        <v>2.13</v>
      </c>
      <c r="J78" t="s">
        <v>26</v>
      </c>
      <c r="K78">
        <v>2021</v>
      </c>
    </row>
    <row r="79" spans="1:11" x14ac:dyDescent="0.45">
      <c r="B79">
        <v>15</v>
      </c>
      <c r="C79" s="1">
        <v>22959</v>
      </c>
      <c r="D79">
        <v>2.06</v>
      </c>
      <c r="E79">
        <v>1.8</v>
      </c>
      <c r="F79">
        <v>2.16</v>
      </c>
      <c r="G79">
        <v>2.14</v>
      </c>
      <c r="H79">
        <v>1.82</v>
      </c>
      <c r="I79">
        <v>2.0299999999999998</v>
      </c>
      <c r="J79" t="s">
        <v>27</v>
      </c>
      <c r="K79">
        <v>2021</v>
      </c>
    </row>
    <row r="80" spans="1:11" x14ac:dyDescent="0.45">
      <c r="B80">
        <v>478</v>
      </c>
      <c r="C80" s="1">
        <v>125613</v>
      </c>
      <c r="D80">
        <v>2.4300000000000002</v>
      </c>
      <c r="E80">
        <v>2.27</v>
      </c>
      <c r="F80">
        <v>2.1800000000000002</v>
      </c>
      <c r="G80">
        <v>2.29</v>
      </c>
      <c r="H80">
        <v>1.93</v>
      </c>
      <c r="I80">
        <v>1.91</v>
      </c>
      <c r="J80" t="s">
        <v>28</v>
      </c>
      <c r="K80">
        <v>2021</v>
      </c>
    </row>
    <row r="81" spans="2:11" x14ac:dyDescent="0.45">
      <c r="B81">
        <v>167</v>
      </c>
      <c r="C81" s="1">
        <v>120639</v>
      </c>
      <c r="D81">
        <v>2.4</v>
      </c>
      <c r="E81">
        <v>2.29</v>
      </c>
      <c r="F81">
        <v>2.33</v>
      </c>
      <c r="G81">
        <v>2.42</v>
      </c>
      <c r="H81">
        <v>2.23</v>
      </c>
      <c r="I81">
        <v>2.2400000000000002</v>
      </c>
      <c r="J81" t="s">
        <v>31</v>
      </c>
      <c r="K81">
        <v>2021</v>
      </c>
    </row>
    <row r="82" spans="2:11" x14ac:dyDescent="0.45">
      <c r="B82">
        <v>73</v>
      </c>
      <c r="C82" s="1">
        <v>14255</v>
      </c>
      <c r="D82">
        <v>2.84</v>
      </c>
      <c r="E82">
        <v>2.64</v>
      </c>
      <c r="F82">
        <v>2.09</v>
      </c>
      <c r="G82">
        <v>2.69</v>
      </c>
      <c r="H82">
        <v>2.35</v>
      </c>
      <c r="I82">
        <v>2.17</v>
      </c>
      <c r="J82" t="s">
        <v>32</v>
      </c>
      <c r="K82">
        <v>2021</v>
      </c>
    </row>
    <row r="83" spans="2:11" x14ac:dyDescent="0.45">
      <c r="B83">
        <v>34</v>
      </c>
      <c r="C83" s="1">
        <v>28680</v>
      </c>
      <c r="D83">
        <v>2.91</v>
      </c>
      <c r="E83">
        <v>1.83</v>
      </c>
      <c r="F83">
        <v>1.51</v>
      </c>
      <c r="G83">
        <v>2.42</v>
      </c>
      <c r="H83">
        <v>1.61</v>
      </c>
      <c r="I83">
        <v>1.5</v>
      </c>
      <c r="J83" t="s">
        <v>52</v>
      </c>
      <c r="K83">
        <v>2021</v>
      </c>
    </row>
    <row r="84" spans="2:11" x14ac:dyDescent="0.45">
      <c r="B84">
        <v>49</v>
      </c>
      <c r="C84" s="1">
        <v>32684</v>
      </c>
      <c r="E84">
        <v>1.6</v>
      </c>
      <c r="F84">
        <v>1.57</v>
      </c>
      <c r="H84">
        <v>1.26</v>
      </c>
      <c r="I84">
        <v>1.73</v>
      </c>
      <c r="J84" t="s">
        <v>33</v>
      </c>
      <c r="K84">
        <v>2021</v>
      </c>
    </row>
    <row r="85" spans="2:11" x14ac:dyDescent="0.45">
      <c r="B85">
        <v>34</v>
      </c>
      <c r="C85" s="1">
        <v>12659</v>
      </c>
      <c r="D85">
        <v>2.57</v>
      </c>
      <c r="E85">
        <v>2.23</v>
      </c>
      <c r="F85">
        <v>2.54</v>
      </c>
      <c r="G85">
        <v>2.4900000000000002</v>
      </c>
      <c r="H85">
        <v>2.0299999999999998</v>
      </c>
      <c r="I85">
        <v>2.14</v>
      </c>
      <c r="J85" t="s">
        <v>35</v>
      </c>
      <c r="K85">
        <v>2021</v>
      </c>
    </row>
    <row r="86" spans="2:11" x14ac:dyDescent="0.45">
      <c r="B86">
        <v>18</v>
      </c>
      <c r="C86" s="1">
        <v>16960</v>
      </c>
      <c r="D86">
        <v>2.75</v>
      </c>
      <c r="E86">
        <v>2.52</v>
      </c>
      <c r="F86">
        <v>2.8</v>
      </c>
      <c r="G86">
        <v>2.61</v>
      </c>
      <c r="H86">
        <v>2.38</v>
      </c>
      <c r="I86">
        <v>2.54</v>
      </c>
      <c r="J86" t="s">
        <v>34</v>
      </c>
      <c r="K86">
        <v>2021</v>
      </c>
    </row>
    <row r="87" spans="2:11" x14ac:dyDescent="0.45">
      <c r="B87">
        <v>64</v>
      </c>
      <c r="C87" s="1">
        <v>73738</v>
      </c>
      <c r="D87">
        <v>2.4</v>
      </c>
      <c r="E87">
        <v>1.74</v>
      </c>
      <c r="F87">
        <v>2.57</v>
      </c>
      <c r="G87">
        <v>2.25</v>
      </c>
      <c r="H87">
        <v>1.97</v>
      </c>
      <c r="I87">
        <v>2.2799999999999998</v>
      </c>
      <c r="J87" t="s">
        <v>36</v>
      </c>
      <c r="K87">
        <v>2021</v>
      </c>
    </row>
    <row r="88" spans="2:11" x14ac:dyDescent="0.45">
      <c r="B88">
        <v>25</v>
      </c>
      <c r="C88" s="1">
        <v>4377</v>
      </c>
      <c r="D88">
        <v>1.1499999999999999</v>
      </c>
      <c r="E88">
        <v>0.87</v>
      </c>
      <c r="F88">
        <v>1.31</v>
      </c>
      <c r="G88">
        <v>1.01</v>
      </c>
      <c r="H88">
        <v>0.52</v>
      </c>
      <c r="I88">
        <v>0.86</v>
      </c>
      <c r="J88" t="s">
        <v>39</v>
      </c>
      <c r="K88">
        <v>2021</v>
      </c>
    </row>
    <row r="89" spans="2:11" x14ac:dyDescent="0.45">
      <c r="B89">
        <v>14</v>
      </c>
      <c r="C89" s="1">
        <v>1409</v>
      </c>
      <c r="E89">
        <v>1.59</v>
      </c>
      <c r="F89">
        <v>1.66</v>
      </c>
      <c r="H89">
        <v>1.6</v>
      </c>
      <c r="I89">
        <v>1.75</v>
      </c>
      <c r="J89" t="s">
        <v>38</v>
      </c>
      <c r="K89">
        <v>2021</v>
      </c>
    </row>
    <row r="90" spans="2:11" x14ac:dyDescent="0.45">
      <c r="B90">
        <v>41</v>
      </c>
      <c r="C90" s="1">
        <v>32186</v>
      </c>
      <c r="D90">
        <v>1.29</v>
      </c>
      <c r="E90">
        <v>0.41</v>
      </c>
      <c r="F90">
        <v>1.17</v>
      </c>
      <c r="G90">
        <v>1.46</v>
      </c>
      <c r="H90">
        <v>0.47</v>
      </c>
      <c r="I90">
        <v>1.31</v>
      </c>
      <c r="J90" t="s">
        <v>41</v>
      </c>
      <c r="K90">
        <v>2021</v>
      </c>
    </row>
    <row r="91" spans="2:11" x14ac:dyDescent="0.45">
      <c r="B91">
        <v>42</v>
      </c>
      <c r="C91" s="1">
        <v>43138</v>
      </c>
      <c r="D91">
        <v>2.4300000000000002</v>
      </c>
      <c r="E91">
        <v>2.41</v>
      </c>
      <c r="F91">
        <v>2.4300000000000002</v>
      </c>
      <c r="G91">
        <v>2.0299999999999998</v>
      </c>
      <c r="H91">
        <v>1.94</v>
      </c>
      <c r="I91">
        <v>1.93</v>
      </c>
      <c r="J91" t="s">
        <v>40</v>
      </c>
      <c r="K91">
        <v>2021</v>
      </c>
    </row>
    <row r="92" spans="2:11" x14ac:dyDescent="0.45">
      <c r="B92">
        <v>55</v>
      </c>
      <c r="C92" s="1">
        <v>23123</v>
      </c>
      <c r="D92">
        <v>2.4700000000000002</v>
      </c>
      <c r="E92">
        <v>2.2799999999999998</v>
      </c>
      <c r="F92">
        <v>2.31</v>
      </c>
      <c r="G92">
        <v>2.42</v>
      </c>
      <c r="H92">
        <v>2.09</v>
      </c>
      <c r="I92">
        <v>2.06</v>
      </c>
      <c r="J92" t="s">
        <v>42</v>
      </c>
      <c r="K92">
        <v>2021</v>
      </c>
    </row>
    <row r="93" spans="2:11" x14ac:dyDescent="0.45">
      <c r="B93">
        <v>7</v>
      </c>
      <c r="C93" s="1">
        <v>18596</v>
      </c>
      <c r="D93">
        <v>2.83</v>
      </c>
      <c r="E93">
        <v>1.81</v>
      </c>
      <c r="F93">
        <v>2.14</v>
      </c>
      <c r="G93">
        <v>3.06</v>
      </c>
      <c r="H93">
        <v>1.91</v>
      </c>
      <c r="I93">
        <v>2.38</v>
      </c>
      <c r="J93" t="s">
        <v>37</v>
      </c>
      <c r="K93">
        <v>2021</v>
      </c>
    </row>
    <row r="94" spans="2:11" x14ac:dyDescent="0.45">
      <c r="B94">
        <v>15</v>
      </c>
      <c r="C94" s="1">
        <v>12733</v>
      </c>
      <c r="D94">
        <v>2.16</v>
      </c>
      <c r="E94">
        <v>2.11</v>
      </c>
      <c r="F94">
        <v>2.09</v>
      </c>
      <c r="G94">
        <v>1.84</v>
      </c>
      <c r="H94">
        <v>1.57</v>
      </c>
      <c r="I94">
        <v>1.59</v>
      </c>
      <c r="J94" t="s">
        <v>45</v>
      </c>
      <c r="K94">
        <v>2021</v>
      </c>
    </row>
    <row r="95" spans="2:11" x14ac:dyDescent="0.45">
      <c r="B95">
        <v>35</v>
      </c>
      <c r="C95" s="1">
        <v>14830</v>
      </c>
      <c r="D95">
        <v>2.5</v>
      </c>
      <c r="E95">
        <v>2.76</v>
      </c>
      <c r="F95">
        <v>2.61</v>
      </c>
      <c r="G95">
        <v>2.2000000000000002</v>
      </c>
      <c r="H95">
        <v>2.11</v>
      </c>
      <c r="I95">
        <v>2.06</v>
      </c>
      <c r="J95" t="s">
        <v>46</v>
      </c>
      <c r="K95">
        <v>2021</v>
      </c>
    </row>
    <row r="96" spans="2:11" x14ac:dyDescent="0.45">
      <c r="B96">
        <v>14</v>
      </c>
      <c r="C96" s="1">
        <v>2550</v>
      </c>
      <c r="D96">
        <v>2.4700000000000002</v>
      </c>
      <c r="E96">
        <v>2.4700000000000002</v>
      </c>
      <c r="F96">
        <v>2.77</v>
      </c>
      <c r="G96">
        <v>2.66</v>
      </c>
      <c r="H96">
        <v>2.66</v>
      </c>
      <c r="I96">
        <v>2.78</v>
      </c>
      <c r="J96" t="s">
        <v>56</v>
      </c>
      <c r="K96">
        <v>2021</v>
      </c>
    </row>
    <row r="97" spans="1:11" x14ac:dyDescent="0.45">
      <c r="B97">
        <v>14</v>
      </c>
      <c r="C97" s="1">
        <v>8979</v>
      </c>
      <c r="D97">
        <v>2.2599999999999998</v>
      </c>
      <c r="E97">
        <v>2.25</v>
      </c>
      <c r="F97">
        <v>2.2599999999999998</v>
      </c>
      <c r="G97">
        <v>2.2599999999999998</v>
      </c>
      <c r="H97">
        <v>2.25</v>
      </c>
      <c r="I97">
        <v>2.25</v>
      </c>
      <c r="J97" t="s">
        <v>48</v>
      </c>
      <c r="K97">
        <v>2021</v>
      </c>
    </row>
    <row r="98" spans="1:11" x14ac:dyDescent="0.45">
      <c r="B98">
        <v>6</v>
      </c>
      <c r="C98" s="1">
        <v>3737</v>
      </c>
      <c r="E98">
        <v>2.34</v>
      </c>
      <c r="F98">
        <v>2.0699999999999998</v>
      </c>
      <c r="H98">
        <v>2.52</v>
      </c>
      <c r="I98">
        <v>2.4</v>
      </c>
      <c r="J98" t="s">
        <v>49</v>
      </c>
      <c r="K98">
        <v>2021</v>
      </c>
    </row>
    <row r="99" spans="1:11" x14ac:dyDescent="0.45">
      <c r="B99">
        <v>26</v>
      </c>
      <c r="C99" s="1">
        <v>34112</v>
      </c>
      <c r="D99">
        <v>2.67</v>
      </c>
      <c r="E99">
        <v>2.62</v>
      </c>
      <c r="F99">
        <v>2.59</v>
      </c>
      <c r="G99">
        <v>2.57</v>
      </c>
      <c r="H99">
        <v>2.46</v>
      </c>
      <c r="I99">
        <v>2.44</v>
      </c>
      <c r="J99" t="s">
        <v>50</v>
      </c>
      <c r="K99">
        <v>2021</v>
      </c>
    </row>
    <row r="100" spans="1:11" x14ac:dyDescent="0.45">
      <c r="C100" t="s">
        <v>65</v>
      </c>
      <c r="D100" t="s">
        <v>64</v>
      </c>
      <c r="E100" t="s">
        <v>63</v>
      </c>
      <c r="F100" t="s">
        <v>65</v>
      </c>
      <c r="G100" t="s">
        <v>64</v>
      </c>
      <c r="H100" t="s">
        <v>63</v>
      </c>
      <c r="K100">
        <v>2021</v>
      </c>
    </row>
    <row r="101" spans="1:11" x14ac:dyDescent="0.45">
      <c r="B101" t="s">
        <v>14</v>
      </c>
      <c r="C101" t="s">
        <v>15</v>
      </c>
      <c r="D101" t="s">
        <v>51</v>
      </c>
      <c r="E101" t="s">
        <v>51</v>
      </c>
      <c r="F101" t="s">
        <v>51</v>
      </c>
      <c r="G101" t="s">
        <v>51</v>
      </c>
      <c r="H101" t="s">
        <v>51</v>
      </c>
      <c r="I101" t="s">
        <v>51</v>
      </c>
      <c r="K101">
        <v>2021</v>
      </c>
    </row>
    <row r="102" spans="1:11" x14ac:dyDescent="0.45">
      <c r="A102" t="s">
        <v>17</v>
      </c>
      <c r="B102" s="1">
        <v>1101</v>
      </c>
      <c r="C102" s="1">
        <v>660377</v>
      </c>
      <c r="D102" s="1">
        <v>745928</v>
      </c>
      <c r="E102" s="1">
        <v>693483</v>
      </c>
      <c r="F102" s="1">
        <v>680327</v>
      </c>
      <c r="G102" s="1">
        <v>594818</v>
      </c>
      <c r="H102" s="1">
        <v>508299</v>
      </c>
      <c r="I102" s="1">
        <v>517104</v>
      </c>
      <c r="K102">
        <v>2021</v>
      </c>
    </row>
    <row r="103" spans="1:11" x14ac:dyDescent="0.45">
      <c r="A103" t="s">
        <v>18</v>
      </c>
      <c r="B103">
        <v>120</v>
      </c>
      <c r="C103" s="1">
        <v>104155</v>
      </c>
      <c r="D103" s="1">
        <v>579436</v>
      </c>
      <c r="E103" s="1">
        <v>500673</v>
      </c>
      <c r="F103" s="1">
        <v>542440</v>
      </c>
      <c r="G103" s="1">
        <v>519496</v>
      </c>
      <c r="H103" s="1">
        <v>438526</v>
      </c>
      <c r="I103" s="1">
        <v>448358</v>
      </c>
      <c r="K103">
        <v>2021</v>
      </c>
    </row>
    <row r="104" spans="1:11" x14ac:dyDescent="0.45">
      <c r="A104" t="s">
        <v>19</v>
      </c>
      <c r="B104">
        <v>286</v>
      </c>
      <c r="C104" s="1">
        <v>127074</v>
      </c>
      <c r="D104" s="1">
        <v>674784</v>
      </c>
      <c r="E104" s="1">
        <v>466489</v>
      </c>
      <c r="F104" s="1">
        <v>463694</v>
      </c>
      <c r="G104" s="1">
        <v>564358</v>
      </c>
      <c r="H104" s="1">
        <v>277754</v>
      </c>
      <c r="I104" s="1">
        <v>287031</v>
      </c>
      <c r="K104">
        <v>2021</v>
      </c>
    </row>
    <row r="105" spans="1:11" x14ac:dyDescent="0.45">
      <c r="A105" t="s">
        <v>20</v>
      </c>
      <c r="B105">
        <v>4</v>
      </c>
      <c r="C105">
        <v>815</v>
      </c>
      <c r="E105" s="1">
        <v>104294</v>
      </c>
      <c r="F105" s="1">
        <v>30000</v>
      </c>
      <c r="H105" s="1">
        <v>135000</v>
      </c>
      <c r="I105" s="1">
        <v>30000</v>
      </c>
      <c r="K105">
        <v>2021</v>
      </c>
    </row>
    <row r="106" spans="1:11" x14ac:dyDescent="0.45">
      <c r="A106" t="s">
        <v>21</v>
      </c>
      <c r="B106">
        <v>16</v>
      </c>
      <c r="C106" s="1">
        <v>6976</v>
      </c>
      <c r="D106" s="1">
        <v>789073</v>
      </c>
      <c r="E106" s="1">
        <v>738492</v>
      </c>
      <c r="F106" s="1">
        <v>697972</v>
      </c>
      <c r="G106" s="1">
        <v>739269</v>
      </c>
      <c r="H106" s="1">
        <v>652121</v>
      </c>
      <c r="I106" s="1">
        <v>674240</v>
      </c>
      <c r="K106">
        <v>2021</v>
      </c>
    </row>
    <row r="107" spans="1:11" x14ac:dyDescent="0.45">
      <c r="A107" t="s">
        <v>23</v>
      </c>
      <c r="B107">
        <v>287</v>
      </c>
      <c r="C107" s="1">
        <v>179223</v>
      </c>
      <c r="D107" s="1">
        <v>816684</v>
      </c>
      <c r="E107" s="1">
        <v>767393</v>
      </c>
      <c r="F107" s="1">
        <v>745326</v>
      </c>
      <c r="G107" s="1">
        <v>657525</v>
      </c>
      <c r="H107" s="1">
        <v>600245</v>
      </c>
      <c r="I107" s="1">
        <v>566355</v>
      </c>
      <c r="K107">
        <v>2021</v>
      </c>
    </row>
    <row r="108" spans="1:11" x14ac:dyDescent="0.45">
      <c r="A108" t="s">
        <v>24</v>
      </c>
      <c r="B108" s="1">
        <v>1814</v>
      </c>
      <c r="C108" s="1">
        <v>1078620</v>
      </c>
      <c r="D108" s="1">
        <v>732091</v>
      </c>
      <c r="E108" s="1">
        <v>660249</v>
      </c>
      <c r="F108" s="1">
        <v>655452</v>
      </c>
      <c r="G108" s="1">
        <v>597943</v>
      </c>
      <c r="H108" s="1">
        <v>482328</v>
      </c>
      <c r="I108" s="1">
        <v>491229</v>
      </c>
      <c r="K108">
        <v>2021</v>
      </c>
    </row>
    <row r="109" spans="1:11" x14ac:dyDescent="0.45">
      <c r="C109" t="s">
        <v>65</v>
      </c>
      <c r="D109" t="s">
        <v>64</v>
      </c>
      <c r="E109" t="s">
        <v>63</v>
      </c>
      <c r="F109" t="s">
        <v>65</v>
      </c>
      <c r="G109" t="s">
        <v>64</v>
      </c>
      <c r="H109" t="s">
        <v>63</v>
      </c>
      <c r="K109">
        <v>2021</v>
      </c>
    </row>
    <row r="110" spans="1:11" x14ac:dyDescent="0.45">
      <c r="B110" t="s">
        <v>14</v>
      </c>
      <c r="C110" t="s">
        <v>15</v>
      </c>
      <c r="D110" t="s">
        <v>51</v>
      </c>
      <c r="E110" t="s">
        <v>51</v>
      </c>
      <c r="F110" t="s">
        <v>51</v>
      </c>
      <c r="G110" t="s">
        <v>51</v>
      </c>
      <c r="H110" t="s">
        <v>51</v>
      </c>
      <c r="I110" t="s">
        <v>51</v>
      </c>
      <c r="K110">
        <v>2021</v>
      </c>
    </row>
    <row r="111" spans="1:11" x14ac:dyDescent="0.45">
      <c r="B111">
        <v>458</v>
      </c>
      <c r="C111" s="1">
        <v>215791</v>
      </c>
      <c r="D111" s="1">
        <v>593772</v>
      </c>
      <c r="E111" s="1">
        <v>569218</v>
      </c>
      <c r="F111" s="1">
        <v>576137</v>
      </c>
      <c r="G111" s="1">
        <v>522132</v>
      </c>
      <c r="H111" s="1">
        <v>443962</v>
      </c>
      <c r="I111" s="1">
        <v>437951</v>
      </c>
      <c r="J111" t="s">
        <v>25</v>
      </c>
      <c r="K111">
        <v>2021</v>
      </c>
    </row>
    <row r="112" spans="1:11" x14ac:dyDescent="0.45">
      <c r="B112">
        <v>145</v>
      </c>
      <c r="C112" s="1">
        <v>119371</v>
      </c>
      <c r="E112" s="1">
        <v>752370</v>
      </c>
      <c r="F112" s="1">
        <v>594005</v>
      </c>
      <c r="H112" s="1">
        <v>429354</v>
      </c>
      <c r="I112" s="1">
        <v>412940</v>
      </c>
      <c r="J112" t="s">
        <v>26</v>
      </c>
      <c r="K112">
        <v>2021</v>
      </c>
    </row>
    <row r="113" spans="2:11" x14ac:dyDescent="0.45">
      <c r="B113">
        <v>15</v>
      </c>
      <c r="C113" s="1">
        <v>22959</v>
      </c>
      <c r="D113" s="1">
        <v>614325</v>
      </c>
      <c r="E113" s="1">
        <v>559986</v>
      </c>
      <c r="F113" s="1">
        <v>692861</v>
      </c>
      <c r="G113" s="1">
        <v>591262</v>
      </c>
      <c r="H113" s="1">
        <v>519940</v>
      </c>
      <c r="I113" s="1">
        <v>599382</v>
      </c>
      <c r="J113" t="s">
        <v>27</v>
      </c>
      <c r="K113">
        <v>2021</v>
      </c>
    </row>
    <row r="114" spans="2:11" x14ac:dyDescent="0.45">
      <c r="B114">
        <v>387</v>
      </c>
      <c r="C114" s="1">
        <v>114015</v>
      </c>
      <c r="D114" s="1">
        <v>732599</v>
      </c>
      <c r="E114" s="1">
        <v>674062</v>
      </c>
      <c r="F114" s="1">
        <v>679439</v>
      </c>
      <c r="G114" s="1">
        <v>612876</v>
      </c>
      <c r="H114" s="1">
        <v>523091</v>
      </c>
      <c r="I114" s="1">
        <v>515807</v>
      </c>
      <c r="J114" t="s">
        <v>28</v>
      </c>
      <c r="K114">
        <v>2021</v>
      </c>
    </row>
    <row r="115" spans="2:11" x14ac:dyDescent="0.45">
      <c r="B115">
        <v>74</v>
      </c>
      <c r="C115" s="1">
        <v>193496</v>
      </c>
      <c r="D115" s="1">
        <v>873226</v>
      </c>
      <c r="E115" s="1">
        <v>681507</v>
      </c>
      <c r="F115" s="1">
        <v>679679</v>
      </c>
      <c r="G115" s="1">
        <v>725286</v>
      </c>
      <c r="H115" s="1">
        <v>658122</v>
      </c>
      <c r="I115" s="1">
        <v>610181</v>
      </c>
      <c r="J115" t="s">
        <v>29</v>
      </c>
      <c r="K115">
        <v>2021</v>
      </c>
    </row>
    <row r="116" spans="2:11" x14ac:dyDescent="0.45">
      <c r="B116">
        <v>167</v>
      </c>
      <c r="C116" s="1">
        <v>120628</v>
      </c>
      <c r="D116" s="1">
        <v>781623</v>
      </c>
      <c r="E116" s="1">
        <v>741099</v>
      </c>
      <c r="F116" s="1">
        <v>749635</v>
      </c>
      <c r="G116" s="1">
        <v>679541</v>
      </c>
      <c r="H116" s="1">
        <v>626116</v>
      </c>
      <c r="I116" s="1">
        <v>625974</v>
      </c>
      <c r="J116" t="s">
        <v>31</v>
      </c>
      <c r="K116">
        <v>2021</v>
      </c>
    </row>
    <row r="117" spans="2:11" x14ac:dyDescent="0.45">
      <c r="B117">
        <v>64</v>
      </c>
      <c r="C117" s="1">
        <v>17032</v>
      </c>
      <c r="D117" s="1">
        <v>781500</v>
      </c>
      <c r="E117" s="1">
        <v>767446</v>
      </c>
      <c r="F117" s="1">
        <v>766964</v>
      </c>
      <c r="G117" s="1">
        <v>685240</v>
      </c>
      <c r="H117" s="1">
        <v>671864</v>
      </c>
      <c r="I117" s="1">
        <v>672105</v>
      </c>
      <c r="J117" t="s">
        <v>32</v>
      </c>
      <c r="K117">
        <v>2021</v>
      </c>
    </row>
    <row r="118" spans="2:11" x14ac:dyDescent="0.45">
      <c r="B118">
        <v>249</v>
      </c>
      <c r="C118" s="1">
        <v>106179</v>
      </c>
      <c r="D118" s="1">
        <v>675212</v>
      </c>
      <c r="E118" s="1">
        <v>526176</v>
      </c>
      <c r="F118" s="1">
        <v>471533</v>
      </c>
      <c r="G118" s="1">
        <v>564949</v>
      </c>
      <c r="H118" s="1">
        <v>277415</v>
      </c>
      <c r="I118" s="1">
        <v>276155</v>
      </c>
      <c r="J118" t="s">
        <v>52</v>
      </c>
      <c r="K118">
        <v>2021</v>
      </c>
    </row>
    <row r="119" spans="2:11" x14ac:dyDescent="0.45">
      <c r="B119">
        <v>25</v>
      </c>
      <c r="C119" s="1">
        <v>9993</v>
      </c>
      <c r="D119" s="1">
        <v>719248</v>
      </c>
      <c r="E119" s="1">
        <v>583482</v>
      </c>
      <c r="F119" s="1">
        <v>725186</v>
      </c>
      <c r="G119" s="1">
        <v>649466</v>
      </c>
      <c r="H119" s="1">
        <v>526772</v>
      </c>
      <c r="I119" s="1">
        <v>566162</v>
      </c>
      <c r="J119" t="s">
        <v>35</v>
      </c>
      <c r="K119">
        <v>2021</v>
      </c>
    </row>
    <row r="120" spans="2:11" x14ac:dyDescent="0.45">
      <c r="B120">
        <v>18</v>
      </c>
      <c r="C120" s="1">
        <v>9900</v>
      </c>
      <c r="D120" s="1">
        <v>884514</v>
      </c>
      <c r="E120" s="1">
        <v>848740</v>
      </c>
      <c r="F120" s="1">
        <v>878623</v>
      </c>
      <c r="G120" s="1">
        <v>823180</v>
      </c>
      <c r="H120" s="1">
        <v>696228</v>
      </c>
      <c r="I120" s="1">
        <v>763088</v>
      </c>
      <c r="J120" t="s">
        <v>34</v>
      </c>
      <c r="K120">
        <v>2021</v>
      </c>
    </row>
    <row r="121" spans="2:11" x14ac:dyDescent="0.45">
      <c r="B121">
        <v>24</v>
      </c>
      <c r="C121" s="1">
        <v>6511</v>
      </c>
      <c r="D121" s="1">
        <v>426430</v>
      </c>
      <c r="E121" s="1">
        <v>278678</v>
      </c>
      <c r="F121" s="1">
        <v>340687</v>
      </c>
      <c r="G121" s="1">
        <v>427376</v>
      </c>
      <c r="H121" s="1">
        <v>315960</v>
      </c>
      <c r="I121" s="1">
        <v>333865</v>
      </c>
      <c r="J121" t="s">
        <v>38</v>
      </c>
      <c r="K121">
        <v>2021</v>
      </c>
    </row>
    <row r="122" spans="2:11" x14ac:dyDescent="0.45">
      <c r="B122">
        <v>16</v>
      </c>
      <c r="C122" s="1">
        <v>15743</v>
      </c>
      <c r="D122" s="1">
        <v>100000</v>
      </c>
      <c r="E122" s="1">
        <v>100000</v>
      </c>
      <c r="G122" s="1">
        <v>100000</v>
      </c>
      <c r="H122" s="1">
        <v>100000</v>
      </c>
      <c r="J122" t="s">
        <v>41</v>
      </c>
      <c r="K122">
        <v>2021</v>
      </c>
    </row>
    <row r="123" spans="2:11" x14ac:dyDescent="0.45">
      <c r="B123">
        <v>42</v>
      </c>
      <c r="C123" s="1">
        <v>43138</v>
      </c>
      <c r="D123" s="1">
        <v>729492</v>
      </c>
      <c r="E123" s="1">
        <v>721881</v>
      </c>
      <c r="F123" s="1">
        <v>723740</v>
      </c>
      <c r="G123" s="1">
        <v>547726</v>
      </c>
      <c r="H123" s="1">
        <v>525424</v>
      </c>
      <c r="I123" s="1">
        <v>511552</v>
      </c>
      <c r="J123" t="s">
        <v>40</v>
      </c>
      <c r="K123">
        <v>2021</v>
      </c>
    </row>
    <row r="124" spans="2:11" x14ac:dyDescent="0.45">
      <c r="B124">
        <v>55</v>
      </c>
      <c r="C124" s="1">
        <v>23123</v>
      </c>
      <c r="D124" s="1">
        <v>690249</v>
      </c>
      <c r="E124" s="1">
        <v>637291</v>
      </c>
      <c r="F124" s="1">
        <v>648921</v>
      </c>
      <c r="G124" s="1">
        <v>608850</v>
      </c>
      <c r="H124" s="1">
        <v>524992</v>
      </c>
      <c r="I124" s="1">
        <v>518524</v>
      </c>
      <c r="J124" t="s">
        <v>42</v>
      </c>
      <c r="K124">
        <v>2021</v>
      </c>
    </row>
    <row r="125" spans="2:11" x14ac:dyDescent="0.45">
      <c r="B125">
        <v>14</v>
      </c>
      <c r="C125" s="1">
        <v>12651</v>
      </c>
      <c r="D125" s="1">
        <v>610862</v>
      </c>
      <c r="E125" s="1">
        <v>594309</v>
      </c>
      <c r="F125" s="1">
        <v>587539</v>
      </c>
      <c r="G125" s="1">
        <v>484090</v>
      </c>
      <c r="H125" s="1">
        <v>408830</v>
      </c>
      <c r="I125" s="1">
        <v>409185</v>
      </c>
      <c r="J125" t="s">
        <v>45</v>
      </c>
      <c r="K125">
        <v>2021</v>
      </c>
    </row>
    <row r="126" spans="2:11" x14ac:dyDescent="0.45">
      <c r="B126">
        <v>33</v>
      </c>
      <c r="C126" s="1">
        <v>13516</v>
      </c>
      <c r="D126" s="1">
        <v>776833</v>
      </c>
      <c r="E126" s="1">
        <v>849833</v>
      </c>
      <c r="F126" s="1">
        <v>789955</v>
      </c>
      <c r="G126" s="1">
        <v>548266</v>
      </c>
      <c r="H126" s="1">
        <v>544225</v>
      </c>
      <c r="I126" s="1">
        <v>538056</v>
      </c>
      <c r="J126" t="s">
        <v>46</v>
      </c>
      <c r="K126">
        <v>2021</v>
      </c>
    </row>
    <row r="127" spans="2:11" x14ac:dyDescent="0.45">
      <c r="B127">
        <v>27</v>
      </c>
      <c r="C127" s="1">
        <v>34564</v>
      </c>
      <c r="D127" s="1">
        <v>1084186</v>
      </c>
      <c r="E127" s="1">
        <v>1073190</v>
      </c>
      <c r="F127" s="1">
        <v>1066098</v>
      </c>
      <c r="G127" s="1">
        <v>926166</v>
      </c>
      <c r="H127" s="1">
        <v>894765</v>
      </c>
      <c r="I127" s="1">
        <v>897480</v>
      </c>
      <c r="J127" t="s">
        <v>50</v>
      </c>
      <c r="K127">
        <v>2021</v>
      </c>
    </row>
  </sheetData>
  <phoneticPr fontId="18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5"/>
  <sheetViews>
    <sheetView topLeftCell="A85" workbookViewId="0">
      <selection activeCell="A70" sqref="A70:K105"/>
    </sheetView>
  </sheetViews>
  <sheetFormatPr defaultRowHeight="18" x14ac:dyDescent="0.45"/>
  <sheetData>
    <row r="1" spans="1:11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45">
      <c r="C2" t="s">
        <v>68</v>
      </c>
      <c r="D2" t="s">
        <v>67</v>
      </c>
      <c r="E2" t="s">
        <v>66</v>
      </c>
      <c r="F2" t="s">
        <v>68</v>
      </c>
      <c r="G2" t="s">
        <v>67</v>
      </c>
      <c r="H2" t="s">
        <v>66</v>
      </c>
      <c r="K2">
        <v>2022</v>
      </c>
    </row>
    <row r="3" spans="1:11" x14ac:dyDescent="0.45">
      <c r="B3" t="s">
        <v>14</v>
      </c>
      <c r="C3" t="s">
        <v>15</v>
      </c>
      <c r="D3" t="s">
        <v>16</v>
      </c>
      <c r="E3" t="s">
        <v>16</v>
      </c>
      <c r="F3" t="s">
        <v>16</v>
      </c>
      <c r="G3" t="s">
        <v>16</v>
      </c>
      <c r="H3" t="s">
        <v>16</v>
      </c>
      <c r="I3" t="s">
        <v>16</v>
      </c>
      <c r="K3">
        <v>2022</v>
      </c>
    </row>
    <row r="4" spans="1:11" x14ac:dyDescent="0.45">
      <c r="A4" t="s">
        <v>17</v>
      </c>
      <c r="B4" s="1">
        <v>1519</v>
      </c>
      <c r="C4" s="1">
        <v>1211483</v>
      </c>
      <c r="D4">
        <v>5.34</v>
      </c>
      <c r="E4">
        <v>5.19</v>
      </c>
      <c r="F4">
        <v>4.92</v>
      </c>
      <c r="G4">
        <v>4.83</v>
      </c>
      <c r="H4">
        <v>4.42</v>
      </c>
      <c r="I4">
        <v>4.28</v>
      </c>
      <c r="K4">
        <v>2022</v>
      </c>
    </row>
    <row r="5" spans="1:11" x14ac:dyDescent="0.45">
      <c r="A5" t="s">
        <v>18</v>
      </c>
      <c r="B5">
        <v>73</v>
      </c>
      <c r="C5" s="1">
        <v>93410</v>
      </c>
      <c r="D5">
        <v>4.12</v>
      </c>
      <c r="E5">
        <v>3.88</v>
      </c>
      <c r="F5">
        <v>3.89</v>
      </c>
      <c r="G5">
        <v>4.25</v>
      </c>
      <c r="H5">
        <v>3.64</v>
      </c>
      <c r="I5">
        <v>3.46</v>
      </c>
      <c r="K5">
        <v>2022</v>
      </c>
    </row>
    <row r="6" spans="1:11" x14ac:dyDescent="0.45">
      <c r="A6" t="s">
        <v>19</v>
      </c>
      <c r="B6">
        <v>158</v>
      </c>
      <c r="C6" s="1">
        <v>104257</v>
      </c>
      <c r="D6">
        <v>5.17</v>
      </c>
      <c r="E6">
        <v>4.04</v>
      </c>
      <c r="F6">
        <v>2.99</v>
      </c>
      <c r="G6">
        <v>4.99</v>
      </c>
      <c r="H6">
        <v>3.39</v>
      </c>
      <c r="I6">
        <v>2.92</v>
      </c>
      <c r="K6">
        <v>2022</v>
      </c>
    </row>
    <row r="7" spans="1:11" x14ac:dyDescent="0.45">
      <c r="A7" t="s">
        <v>20</v>
      </c>
      <c r="B7">
        <v>23</v>
      </c>
      <c r="C7" s="1">
        <v>246705</v>
      </c>
      <c r="D7">
        <v>4.4800000000000004</v>
      </c>
      <c r="E7">
        <v>4.24</v>
      </c>
      <c r="F7">
        <v>4.28</v>
      </c>
      <c r="G7">
        <v>2.41</v>
      </c>
      <c r="H7">
        <v>2.11</v>
      </c>
      <c r="I7">
        <v>2.81</v>
      </c>
      <c r="K7">
        <v>2022</v>
      </c>
    </row>
    <row r="8" spans="1:11" x14ac:dyDescent="0.45">
      <c r="A8" t="s">
        <v>21</v>
      </c>
      <c r="B8">
        <v>32</v>
      </c>
      <c r="C8" s="1">
        <v>10903</v>
      </c>
      <c r="D8">
        <v>5.19</v>
      </c>
      <c r="E8">
        <v>4.9800000000000004</v>
      </c>
      <c r="F8">
        <v>4.96</v>
      </c>
      <c r="G8">
        <v>5.18</v>
      </c>
      <c r="H8">
        <v>5.03</v>
      </c>
      <c r="I8">
        <v>4.9400000000000004</v>
      </c>
      <c r="K8">
        <v>2022</v>
      </c>
    </row>
    <row r="9" spans="1:11" x14ac:dyDescent="0.45">
      <c r="A9" t="s">
        <v>22</v>
      </c>
      <c r="B9">
        <v>21</v>
      </c>
      <c r="C9" s="1">
        <v>11216</v>
      </c>
      <c r="D9">
        <v>4.46</v>
      </c>
      <c r="E9">
        <v>4.47</v>
      </c>
      <c r="F9">
        <v>4.51</v>
      </c>
      <c r="G9">
        <v>4.5999999999999996</v>
      </c>
      <c r="H9">
        <v>4.62</v>
      </c>
      <c r="I9">
        <v>4.63</v>
      </c>
      <c r="K9">
        <v>2022</v>
      </c>
    </row>
    <row r="10" spans="1:11" x14ac:dyDescent="0.45">
      <c r="A10" t="s">
        <v>23</v>
      </c>
      <c r="B10">
        <v>192</v>
      </c>
      <c r="C10" s="1">
        <v>149454</v>
      </c>
      <c r="D10">
        <v>4.8600000000000003</v>
      </c>
      <c r="E10">
        <v>4.49</v>
      </c>
      <c r="F10">
        <v>4.49</v>
      </c>
      <c r="G10">
        <v>4.84</v>
      </c>
      <c r="H10">
        <v>4.3099999999999996</v>
      </c>
      <c r="I10">
        <v>4.2699999999999996</v>
      </c>
      <c r="K10">
        <v>2022</v>
      </c>
    </row>
    <row r="11" spans="1:11" x14ac:dyDescent="0.45">
      <c r="A11" t="s">
        <v>24</v>
      </c>
      <c r="B11" s="1">
        <v>2018</v>
      </c>
      <c r="C11" s="1">
        <v>1827428</v>
      </c>
      <c r="D11">
        <v>5.14</v>
      </c>
      <c r="E11">
        <v>4.87</v>
      </c>
      <c r="F11">
        <v>4.62</v>
      </c>
      <c r="G11">
        <v>4.82</v>
      </c>
      <c r="H11">
        <v>4.29</v>
      </c>
      <c r="I11">
        <v>4.1399999999999997</v>
      </c>
      <c r="K11">
        <v>2022</v>
      </c>
    </row>
    <row r="12" spans="1:11" x14ac:dyDescent="0.45">
      <c r="C12" t="s">
        <v>68</v>
      </c>
      <c r="D12" t="s">
        <v>67</v>
      </c>
      <c r="E12" t="s">
        <v>66</v>
      </c>
      <c r="F12" t="s">
        <v>68</v>
      </c>
      <c r="G12" t="s">
        <v>67</v>
      </c>
      <c r="H12" t="s">
        <v>66</v>
      </c>
      <c r="K12">
        <v>2022</v>
      </c>
    </row>
    <row r="13" spans="1:11" x14ac:dyDescent="0.45">
      <c r="B13" t="s">
        <v>14</v>
      </c>
      <c r="C13" t="s">
        <v>15</v>
      </c>
      <c r="D13" t="s">
        <v>16</v>
      </c>
      <c r="E13" t="s">
        <v>16</v>
      </c>
      <c r="F13" t="s">
        <v>16</v>
      </c>
      <c r="G13" t="s">
        <v>16</v>
      </c>
      <c r="H13" t="s">
        <v>16</v>
      </c>
      <c r="I13" t="s">
        <v>16</v>
      </c>
      <c r="K13">
        <v>2022</v>
      </c>
    </row>
    <row r="14" spans="1:11" x14ac:dyDescent="0.45">
      <c r="B14">
        <v>157</v>
      </c>
      <c r="C14" s="1">
        <v>141398</v>
      </c>
      <c r="D14">
        <v>4.32</v>
      </c>
      <c r="E14">
        <v>4.0999999999999996</v>
      </c>
      <c r="F14">
        <v>4.1399999999999997</v>
      </c>
      <c r="G14">
        <v>4.46</v>
      </c>
      <c r="H14">
        <v>3.94</v>
      </c>
      <c r="I14">
        <v>3.83</v>
      </c>
      <c r="J14" t="s">
        <v>25</v>
      </c>
      <c r="K14">
        <v>2022</v>
      </c>
    </row>
    <row r="15" spans="1:11" x14ac:dyDescent="0.45">
      <c r="B15">
        <v>797</v>
      </c>
      <c r="C15" s="1">
        <v>721089</v>
      </c>
      <c r="D15">
        <v>5.39</v>
      </c>
      <c r="E15">
        <v>5.26</v>
      </c>
      <c r="F15">
        <v>4.95</v>
      </c>
      <c r="G15">
        <v>4.78</v>
      </c>
      <c r="H15">
        <v>4.37</v>
      </c>
      <c r="I15">
        <v>4.3</v>
      </c>
      <c r="J15" t="s">
        <v>26</v>
      </c>
      <c r="K15">
        <v>2022</v>
      </c>
    </row>
    <row r="16" spans="1:11" x14ac:dyDescent="0.45">
      <c r="B16">
        <v>70</v>
      </c>
      <c r="C16" s="1">
        <v>168478</v>
      </c>
      <c r="D16">
        <v>5.53</v>
      </c>
      <c r="E16">
        <v>5.38</v>
      </c>
      <c r="F16">
        <v>5.14</v>
      </c>
      <c r="G16">
        <v>5.0199999999999996</v>
      </c>
      <c r="H16">
        <v>4.79</v>
      </c>
      <c r="I16">
        <v>4.75</v>
      </c>
      <c r="J16" t="s">
        <v>27</v>
      </c>
      <c r="K16">
        <v>2022</v>
      </c>
    </row>
    <row r="17" spans="2:11" x14ac:dyDescent="0.45">
      <c r="B17">
        <v>392</v>
      </c>
      <c r="C17" s="1">
        <v>157482</v>
      </c>
      <c r="D17">
        <v>5.19</v>
      </c>
      <c r="E17">
        <v>4.97</v>
      </c>
      <c r="F17">
        <v>4.63</v>
      </c>
      <c r="G17">
        <v>4.87</v>
      </c>
      <c r="H17">
        <v>4.38</v>
      </c>
      <c r="I17">
        <v>4.07</v>
      </c>
      <c r="J17" t="s">
        <v>28</v>
      </c>
      <c r="K17">
        <v>2022</v>
      </c>
    </row>
    <row r="18" spans="2:11" x14ac:dyDescent="0.45">
      <c r="B18">
        <v>1</v>
      </c>
      <c r="C18" s="1">
        <v>238973</v>
      </c>
      <c r="D18">
        <v>4.5</v>
      </c>
      <c r="E18">
        <v>4.3</v>
      </c>
      <c r="F18">
        <v>4.3</v>
      </c>
      <c r="G18">
        <v>4.5</v>
      </c>
      <c r="H18">
        <v>4.3</v>
      </c>
      <c r="I18">
        <v>4.3</v>
      </c>
      <c r="J18" t="s">
        <v>30</v>
      </c>
      <c r="K18">
        <v>2022</v>
      </c>
    </row>
    <row r="19" spans="2:11" x14ac:dyDescent="0.45">
      <c r="B19">
        <v>158</v>
      </c>
      <c r="C19" s="1">
        <v>118898</v>
      </c>
      <c r="D19">
        <v>4.8600000000000003</v>
      </c>
      <c r="E19">
        <v>4.6100000000000003</v>
      </c>
      <c r="F19">
        <v>4.55</v>
      </c>
      <c r="G19">
        <v>4.84</v>
      </c>
      <c r="H19">
        <v>4.5</v>
      </c>
      <c r="I19">
        <v>4.4000000000000004</v>
      </c>
      <c r="J19" t="s">
        <v>31</v>
      </c>
      <c r="K19">
        <v>2022</v>
      </c>
    </row>
    <row r="20" spans="2:11" x14ac:dyDescent="0.45">
      <c r="B20">
        <v>18</v>
      </c>
      <c r="C20" s="1">
        <v>4831</v>
      </c>
      <c r="D20">
        <v>5.53</v>
      </c>
      <c r="E20">
        <v>4.97</v>
      </c>
      <c r="F20">
        <v>4.97</v>
      </c>
      <c r="G20">
        <v>5.18</v>
      </c>
      <c r="H20">
        <v>4.75</v>
      </c>
      <c r="I20">
        <v>4.55</v>
      </c>
      <c r="J20" t="s">
        <v>32</v>
      </c>
      <c r="K20">
        <v>2022</v>
      </c>
    </row>
    <row r="21" spans="2:11" x14ac:dyDescent="0.45">
      <c r="B21">
        <v>5</v>
      </c>
      <c r="C21" s="1">
        <v>28637</v>
      </c>
      <c r="D21">
        <v>5</v>
      </c>
      <c r="E21">
        <v>3.54</v>
      </c>
      <c r="F21">
        <v>3.49</v>
      </c>
      <c r="G21">
        <v>5</v>
      </c>
      <c r="H21">
        <v>3.42</v>
      </c>
      <c r="I21">
        <v>2.65</v>
      </c>
      <c r="J21" t="s">
        <v>52</v>
      </c>
      <c r="K21">
        <v>2022</v>
      </c>
    </row>
    <row r="22" spans="2:11" x14ac:dyDescent="0.45">
      <c r="B22">
        <v>38</v>
      </c>
      <c r="C22" s="1">
        <v>21624</v>
      </c>
      <c r="D22">
        <v>5.69</v>
      </c>
      <c r="E22">
        <v>5.38</v>
      </c>
      <c r="F22">
        <v>5.12</v>
      </c>
      <c r="G22">
        <v>5.49</v>
      </c>
      <c r="H22">
        <v>5.12</v>
      </c>
      <c r="I22">
        <v>4.99</v>
      </c>
      <c r="J22" t="s">
        <v>34</v>
      </c>
      <c r="K22">
        <v>2022</v>
      </c>
    </row>
    <row r="23" spans="2:11" x14ac:dyDescent="0.45">
      <c r="B23">
        <v>121</v>
      </c>
      <c r="C23" s="1">
        <v>68077</v>
      </c>
      <c r="D23">
        <v>5.0999999999999996</v>
      </c>
      <c r="E23">
        <v>4.13</v>
      </c>
      <c r="F23">
        <v>4</v>
      </c>
      <c r="G23">
        <v>5.03</v>
      </c>
      <c r="H23">
        <v>3.24</v>
      </c>
      <c r="I23">
        <v>3.21</v>
      </c>
      <c r="J23" t="s">
        <v>33</v>
      </c>
      <c r="K23">
        <v>2022</v>
      </c>
    </row>
    <row r="24" spans="2:11" x14ac:dyDescent="0.45">
      <c r="B24">
        <v>44</v>
      </c>
      <c r="C24" s="1">
        <v>30051</v>
      </c>
      <c r="D24">
        <v>4.91</v>
      </c>
      <c r="E24">
        <v>4.83</v>
      </c>
      <c r="F24">
        <v>5.05</v>
      </c>
      <c r="G24">
        <v>5.08</v>
      </c>
      <c r="H24">
        <v>4.7</v>
      </c>
      <c r="I24">
        <v>4.71</v>
      </c>
      <c r="J24" t="s">
        <v>35</v>
      </c>
      <c r="K24">
        <v>2022</v>
      </c>
    </row>
    <row r="25" spans="2:11" x14ac:dyDescent="0.45">
      <c r="B25">
        <v>5</v>
      </c>
      <c r="C25" s="1">
        <v>2544</v>
      </c>
      <c r="D25">
        <v>3.76</v>
      </c>
      <c r="E25">
        <v>3.26</v>
      </c>
      <c r="F25">
        <v>3.36</v>
      </c>
      <c r="G25">
        <v>4.22</v>
      </c>
      <c r="H25">
        <v>3.36</v>
      </c>
      <c r="I25">
        <v>3.17</v>
      </c>
      <c r="J25" t="s">
        <v>36</v>
      </c>
      <c r="K25">
        <v>2022</v>
      </c>
    </row>
    <row r="26" spans="2:11" x14ac:dyDescent="0.45">
      <c r="B26">
        <v>21</v>
      </c>
      <c r="C26" s="1">
        <v>8138</v>
      </c>
      <c r="D26">
        <v>6.36</v>
      </c>
      <c r="E26">
        <v>3.24</v>
      </c>
      <c r="F26">
        <v>2.6</v>
      </c>
      <c r="G26">
        <v>2.4900000000000002</v>
      </c>
      <c r="H26">
        <v>1.93</v>
      </c>
      <c r="I26">
        <v>1.86</v>
      </c>
      <c r="J26" t="s">
        <v>39</v>
      </c>
      <c r="K26">
        <v>2022</v>
      </c>
    </row>
    <row r="27" spans="2:11" x14ac:dyDescent="0.45">
      <c r="B27">
        <v>6</v>
      </c>
      <c r="C27" s="1">
        <v>1682</v>
      </c>
      <c r="D27">
        <v>3.1</v>
      </c>
      <c r="E27">
        <v>3.34</v>
      </c>
      <c r="F27">
        <v>0.59</v>
      </c>
      <c r="G27">
        <v>3.4</v>
      </c>
      <c r="H27">
        <v>3.78</v>
      </c>
      <c r="I27">
        <v>1.22</v>
      </c>
      <c r="J27" t="s">
        <v>41</v>
      </c>
      <c r="K27">
        <v>2022</v>
      </c>
    </row>
    <row r="28" spans="2:11" x14ac:dyDescent="0.45">
      <c r="B28">
        <v>34</v>
      </c>
      <c r="C28" s="1">
        <v>41730</v>
      </c>
      <c r="D28">
        <v>5.03</v>
      </c>
      <c r="E28">
        <v>5</v>
      </c>
      <c r="F28">
        <v>4.84</v>
      </c>
      <c r="G28">
        <v>4.4000000000000004</v>
      </c>
      <c r="H28">
        <v>4.17</v>
      </c>
      <c r="I28">
        <v>4.1500000000000004</v>
      </c>
      <c r="J28" t="s">
        <v>40</v>
      </c>
      <c r="K28">
        <v>2022</v>
      </c>
    </row>
    <row r="29" spans="2:11" x14ac:dyDescent="0.45">
      <c r="B29">
        <v>18</v>
      </c>
      <c r="C29" s="1">
        <v>2361</v>
      </c>
      <c r="D29">
        <v>3.98</v>
      </c>
      <c r="E29">
        <v>2.93</v>
      </c>
      <c r="F29">
        <v>3.39</v>
      </c>
      <c r="G29">
        <v>4.37</v>
      </c>
      <c r="H29">
        <v>3.28</v>
      </c>
      <c r="I29">
        <v>3.73</v>
      </c>
      <c r="J29" t="s">
        <v>38</v>
      </c>
      <c r="K29">
        <v>2022</v>
      </c>
    </row>
    <row r="30" spans="2:11" x14ac:dyDescent="0.45">
      <c r="B30">
        <v>38</v>
      </c>
      <c r="C30" s="1">
        <v>20877</v>
      </c>
      <c r="D30">
        <v>5.0199999999999996</v>
      </c>
      <c r="E30">
        <v>4.66</v>
      </c>
      <c r="F30">
        <v>4.57</v>
      </c>
      <c r="G30">
        <v>4.8600000000000003</v>
      </c>
      <c r="H30">
        <v>4.25</v>
      </c>
      <c r="I30">
        <v>4.22</v>
      </c>
      <c r="J30" t="s">
        <v>42</v>
      </c>
      <c r="K30">
        <v>2022</v>
      </c>
    </row>
    <row r="31" spans="2:11" x14ac:dyDescent="0.45">
      <c r="B31">
        <v>30</v>
      </c>
      <c r="C31" s="1">
        <v>23287</v>
      </c>
      <c r="D31">
        <v>4.99</v>
      </c>
      <c r="E31">
        <v>4.47</v>
      </c>
      <c r="G31">
        <v>4.83</v>
      </c>
      <c r="H31">
        <v>4.01</v>
      </c>
      <c r="J31" t="s">
        <v>44</v>
      </c>
      <c r="K31">
        <v>2022</v>
      </c>
    </row>
    <row r="32" spans="2:11" x14ac:dyDescent="0.45">
      <c r="B32">
        <v>4</v>
      </c>
      <c r="C32">
        <v>547</v>
      </c>
      <c r="D32">
        <v>4.8</v>
      </c>
      <c r="E32">
        <v>4.78</v>
      </c>
      <c r="F32">
        <v>4.6900000000000004</v>
      </c>
      <c r="G32">
        <v>4.95</v>
      </c>
      <c r="H32">
        <v>4.91</v>
      </c>
      <c r="I32">
        <v>4.84</v>
      </c>
      <c r="J32" t="s">
        <v>43</v>
      </c>
      <c r="K32">
        <v>2022</v>
      </c>
    </row>
    <row r="33" spans="1:11" x14ac:dyDescent="0.45">
      <c r="B33">
        <v>2</v>
      </c>
      <c r="C33">
        <v>70</v>
      </c>
      <c r="D33">
        <v>3.48</v>
      </c>
      <c r="E33">
        <v>3.29</v>
      </c>
      <c r="F33">
        <v>3.81</v>
      </c>
      <c r="G33">
        <v>3.96</v>
      </c>
      <c r="H33">
        <v>3.61</v>
      </c>
      <c r="I33">
        <v>3.72</v>
      </c>
      <c r="J33" t="s">
        <v>45</v>
      </c>
      <c r="K33">
        <v>2022</v>
      </c>
    </row>
    <row r="34" spans="1:11" x14ac:dyDescent="0.45">
      <c r="B34">
        <v>14</v>
      </c>
      <c r="C34" s="1">
        <v>6464</v>
      </c>
      <c r="D34">
        <v>6.03</v>
      </c>
      <c r="E34">
        <v>6.1</v>
      </c>
      <c r="F34">
        <v>5.37</v>
      </c>
      <c r="G34">
        <v>5.12</v>
      </c>
      <c r="H34">
        <v>5.29</v>
      </c>
      <c r="I34">
        <v>4.57</v>
      </c>
      <c r="J34" t="s">
        <v>46</v>
      </c>
      <c r="K34">
        <v>2022</v>
      </c>
    </row>
    <row r="35" spans="1:11" x14ac:dyDescent="0.45">
      <c r="B35">
        <v>15</v>
      </c>
      <c r="C35" s="1">
        <v>2766</v>
      </c>
      <c r="D35">
        <v>4.78</v>
      </c>
      <c r="E35">
        <v>4.75</v>
      </c>
      <c r="F35">
        <v>4.63</v>
      </c>
      <c r="G35">
        <v>5.33</v>
      </c>
      <c r="H35">
        <v>5.3</v>
      </c>
      <c r="I35">
        <v>5.21</v>
      </c>
      <c r="J35" t="s">
        <v>56</v>
      </c>
      <c r="K35">
        <v>2022</v>
      </c>
    </row>
    <row r="36" spans="1:11" x14ac:dyDescent="0.45">
      <c r="B36">
        <v>14</v>
      </c>
      <c r="C36" s="1">
        <v>6868</v>
      </c>
      <c r="D36">
        <v>4.62</v>
      </c>
      <c r="E36">
        <v>4.58</v>
      </c>
      <c r="F36">
        <v>4.55</v>
      </c>
      <c r="G36">
        <v>4.59</v>
      </c>
      <c r="H36">
        <v>4.57</v>
      </c>
      <c r="I36">
        <v>4.53</v>
      </c>
      <c r="J36" t="s">
        <v>48</v>
      </c>
      <c r="K36">
        <v>2022</v>
      </c>
    </row>
    <row r="37" spans="1:11" x14ac:dyDescent="0.45">
      <c r="B37">
        <v>7</v>
      </c>
      <c r="C37" s="1">
        <v>4348</v>
      </c>
      <c r="D37">
        <v>4.2</v>
      </c>
      <c r="E37">
        <v>4.3099999999999996</v>
      </c>
      <c r="F37">
        <v>4.41</v>
      </c>
      <c r="G37">
        <v>4.63</v>
      </c>
      <c r="H37">
        <v>4.7300000000000004</v>
      </c>
      <c r="I37">
        <v>4.87</v>
      </c>
      <c r="J37" t="s">
        <v>49</v>
      </c>
      <c r="K37">
        <v>2022</v>
      </c>
    </row>
    <row r="38" spans="1:11" x14ac:dyDescent="0.45">
      <c r="B38">
        <v>9</v>
      </c>
      <c r="C38" s="1">
        <v>6208</v>
      </c>
      <c r="D38">
        <v>5.25</v>
      </c>
      <c r="E38">
        <v>5.0599999999999996</v>
      </c>
      <c r="F38">
        <v>5.22</v>
      </c>
      <c r="G38">
        <v>5.26</v>
      </c>
      <c r="H38">
        <v>5</v>
      </c>
      <c r="I38">
        <v>5.07</v>
      </c>
      <c r="J38" t="s">
        <v>50</v>
      </c>
      <c r="K38">
        <v>2022</v>
      </c>
    </row>
    <row r="39" spans="1:11" x14ac:dyDescent="0.45">
      <c r="D39" t="s">
        <v>68</v>
      </c>
      <c r="E39" t="s">
        <v>67</v>
      </c>
      <c r="F39" t="s">
        <v>66</v>
      </c>
      <c r="G39" t="s">
        <v>68</v>
      </c>
      <c r="H39" t="s">
        <v>67</v>
      </c>
      <c r="I39" t="s">
        <v>66</v>
      </c>
      <c r="K39">
        <v>2022</v>
      </c>
    </row>
    <row r="40" spans="1:11" x14ac:dyDescent="0.45">
      <c r="B40" t="s">
        <v>14</v>
      </c>
      <c r="C40" t="s">
        <v>15</v>
      </c>
      <c r="D40" t="s">
        <v>51</v>
      </c>
      <c r="E40" t="s">
        <v>51</v>
      </c>
      <c r="F40" t="s">
        <v>51</v>
      </c>
      <c r="G40" t="s">
        <v>51</v>
      </c>
      <c r="H40" t="s">
        <v>51</v>
      </c>
      <c r="I40" t="s">
        <v>51</v>
      </c>
      <c r="K40">
        <v>2022</v>
      </c>
    </row>
    <row r="41" spans="1:11" x14ac:dyDescent="0.45">
      <c r="A41" t="s">
        <v>17</v>
      </c>
      <c r="B41">
        <v>876</v>
      </c>
      <c r="C41" s="1">
        <v>650929</v>
      </c>
      <c r="D41" s="1">
        <v>1658759</v>
      </c>
      <c r="E41" s="1">
        <v>1630559</v>
      </c>
      <c r="F41" s="1">
        <v>1556840</v>
      </c>
      <c r="G41" s="1">
        <v>1382608</v>
      </c>
      <c r="H41" s="1">
        <v>1217091</v>
      </c>
      <c r="I41" s="1">
        <v>1166810</v>
      </c>
      <c r="K41">
        <v>2022</v>
      </c>
    </row>
    <row r="42" spans="1:11" x14ac:dyDescent="0.45">
      <c r="A42" t="s">
        <v>18</v>
      </c>
      <c r="B42">
        <v>66</v>
      </c>
      <c r="C42" s="1">
        <v>92480</v>
      </c>
      <c r="D42" s="1">
        <v>1224390</v>
      </c>
      <c r="E42" s="1">
        <v>1083953</v>
      </c>
      <c r="F42" s="1">
        <v>1098223</v>
      </c>
      <c r="G42" s="1">
        <v>1143770</v>
      </c>
      <c r="H42" s="1">
        <v>982142</v>
      </c>
      <c r="I42" s="1">
        <v>946359</v>
      </c>
      <c r="K42">
        <v>2022</v>
      </c>
    </row>
    <row r="43" spans="1:11" x14ac:dyDescent="0.45">
      <c r="A43" t="s">
        <v>19</v>
      </c>
      <c r="B43">
        <v>72</v>
      </c>
      <c r="C43" s="1">
        <v>11357</v>
      </c>
      <c r="D43" s="1">
        <v>1143155</v>
      </c>
      <c r="E43" s="1">
        <v>909037</v>
      </c>
      <c r="F43" s="1">
        <v>819353</v>
      </c>
      <c r="G43" s="1">
        <v>1103646</v>
      </c>
      <c r="H43" s="1">
        <v>737694</v>
      </c>
      <c r="I43" s="1">
        <v>676269</v>
      </c>
      <c r="K43">
        <v>2022</v>
      </c>
    </row>
    <row r="44" spans="1:11" x14ac:dyDescent="0.45">
      <c r="A44" t="s">
        <v>20</v>
      </c>
      <c r="B44">
        <v>2</v>
      </c>
      <c r="C44" s="1">
        <v>2191</v>
      </c>
      <c r="D44" s="1">
        <v>1416941</v>
      </c>
      <c r="E44" s="1">
        <v>1181160</v>
      </c>
      <c r="G44" s="1">
        <v>1491600</v>
      </c>
      <c r="H44" s="1">
        <v>1336600</v>
      </c>
      <c r="K44">
        <v>2022</v>
      </c>
    </row>
    <row r="45" spans="1:11" x14ac:dyDescent="0.45">
      <c r="A45" t="s">
        <v>21</v>
      </c>
      <c r="B45">
        <v>23</v>
      </c>
      <c r="C45" s="1">
        <v>161144</v>
      </c>
      <c r="D45" s="1">
        <v>1531312</v>
      </c>
      <c r="E45" s="1">
        <v>1678280</v>
      </c>
      <c r="F45" s="1">
        <v>1633797</v>
      </c>
      <c r="G45" s="1">
        <v>1472650</v>
      </c>
      <c r="H45" s="1">
        <v>1486347</v>
      </c>
      <c r="I45" s="1">
        <v>1446545</v>
      </c>
      <c r="K45">
        <v>2022</v>
      </c>
    </row>
    <row r="46" spans="1:11" x14ac:dyDescent="0.45">
      <c r="A46" t="s">
        <v>23</v>
      </c>
      <c r="B46">
        <v>198</v>
      </c>
      <c r="C46" s="1">
        <v>162120</v>
      </c>
      <c r="D46" s="1">
        <v>1584449</v>
      </c>
      <c r="E46" s="1">
        <v>1481707</v>
      </c>
      <c r="F46" s="1">
        <v>1490062</v>
      </c>
      <c r="G46" s="1">
        <v>1353119</v>
      </c>
      <c r="H46" s="1">
        <v>1261637</v>
      </c>
      <c r="I46" s="1">
        <v>1223861</v>
      </c>
      <c r="K46">
        <v>2022</v>
      </c>
    </row>
    <row r="47" spans="1:11" x14ac:dyDescent="0.45">
      <c r="A47" t="s">
        <v>24</v>
      </c>
      <c r="B47" s="1">
        <v>1237</v>
      </c>
      <c r="C47" s="1">
        <v>1080221</v>
      </c>
      <c r="D47" s="1">
        <v>1572179</v>
      </c>
      <c r="E47" s="1">
        <v>1560045</v>
      </c>
      <c r="F47" s="1">
        <v>1520124</v>
      </c>
      <c r="G47" s="1">
        <v>1346015</v>
      </c>
      <c r="H47" s="1">
        <v>1188982</v>
      </c>
      <c r="I47" s="1">
        <v>1141749</v>
      </c>
      <c r="K47">
        <v>2022</v>
      </c>
    </row>
    <row r="48" spans="1:11" x14ac:dyDescent="0.45">
      <c r="D48" t="s">
        <v>68</v>
      </c>
      <c r="E48" t="s">
        <v>67</v>
      </c>
      <c r="F48" t="s">
        <v>66</v>
      </c>
      <c r="G48" t="s">
        <v>68</v>
      </c>
      <c r="H48" t="s">
        <v>67</v>
      </c>
      <c r="I48" t="s">
        <v>66</v>
      </c>
      <c r="K48">
        <v>2022</v>
      </c>
    </row>
    <row r="49" spans="2:11" x14ac:dyDescent="0.45">
      <c r="B49" t="s">
        <v>14</v>
      </c>
      <c r="C49" t="s">
        <v>15</v>
      </c>
      <c r="D49" t="s">
        <v>51</v>
      </c>
      <c r="E49" t="s">
        <v>51</v>
      </c>
      <c r="F49" t="s">
        <v>51</v>
      </c>
      <c r="G49" t="s">
        <v>51</v>
      </c>
      <c r="H49" t="s">
        <v>51</v>
      </c>
      <c r="I49" t="s">
        <v>51</v>
      </c>
      <c r="K49">
        <v>2022</v>
      </c>
    </row>
    <row r="50" spans="2:11" x14ac:dyDescent="0.45">
      <c r="B50">
        <v>148</v>
      </c>
      <c r="C50" s="1">
        <v>136827</v>
      </c>
      <c r="D50" s="1">
        <v>1274183</v>
      </c>
      <c r="E50" s="1">
        <v>1130682</v>
      </c>
      <c r="F50" s="1">
        <v>1151928</v>
      </c>
      <c r="G50" s="1">
        <v>1201334</v>
      </c>
      <c r="H50" s="1">
        <v>1061172</v>
      </c>
      <c r="I50" s="1">
        <v>1032934</v>
      </c>
      <c r="J50" t="s">
        <v>25</v>
      </c>
      <c r="K50">
        <v>2022</v>
      </c>
    </row>
    <row r="51" spans="2:11" x14ac:dyDescent="0.45">
      <c r="B51">
        <v>113</v>
      </c>
      <c r="C51" s="1">
        <v>55759</v>
      </c>
      <c r="D51" s="1">
        <v>803272</v>
      </c>
      <c r="E51" s="1">
        <v>1428971</v>
      </c>
      <c r="F51" s="1">
        <v>1702504</v>
      </c>
      <c r="G51" s="1">
        <v>1009000</v>
      </c>
      <c r="H51" s="1">
        <v>908531</v>
      </c>
      <c r="I51" s="1">
        <v>1034531</v>
      </c>
      <c r="J51" t="s">
        <v>26</v>
      </c>
      <c r="K51">
        <v>2022</v>
      </c>
    </row>
    <row r="52" spans="2:11" x14ac:dyDescent="0.45">
      <c r="B52">
        <v>64</v>
      </c>
      <c r="C52" s="1">
        <v>166345</v>
      </c>
      <c r="D52" s="1">
        <v>1769914</v>
      </c>
      <c r="E52" s="1">
        <v>1758774</v>
      </c>
      <c r="F52" s="1">
        <v>1688965</v>
      </c>
      <c r="G52" s="1">
        <v>1518909</v>
      </c>
      <c r="H52" s="1">
        <v>1484939</v>
      </c>
      <c r="I52" s="1">
        <v>1475002</v>
      </c>
      <c r="J52" t="s">
        <v>27</v>
      </c>
      <c r="K52">
        <v>2022</v>
      </c>
    </row>
    <row r="53" spans="2:11" x14ac:dyDescent="0.45">
      <c r="B53">
        <v>287</v>
      </c>
      <c r="C53" s="1">
        <v>124018</v>
      </c>
      <c r="D53" s="1">
        <v>1623519</v>
      </c>
      <c r="E53" s="1">
        <v>1553482</v>
      </c>
      <c r="F53" s="1">
        <v>1419972</v>
      </c>
      <c r="G53" s="1">
        <v>1341414</v>
      </c>
      <c r="H53" s="1">
        <v>1217276</v>
      </c>
      <c r="I53" s="1">
        <v>1128154</v>
      </c>
      <c r="J53" t="s">
        <v>28</v>
      </c>
      <c r="K53">
        <v>2022</v>
      </c>
    </row>
    <row r="54" spans="2:11" x14ac:dyDescent="0.45">
      <c r="B54">
        <v>170</v>
      </c>
      <c r="C54" s="1">
        <v>150995</v>
      </c>
      <c r="D54" s="1">
        <v>1734024</v>
      </c>
      <c r="E54" s="1">
        <v>1763542</v>
      </c>
      <c r="F54" s="1">
        <v>1363013</v>
      </c>
      <c r="G54" s="1">
        <v>1434532</v>
      </c>
      <c r="H54" s="1">
        <v>1278597</v>
      </c>
      <c r="I54" s="1">
        <v>1316244</v>
      </c>
      <c r="J54" t="s">
        <v>29</v>
      </c>
      <c r="K54">
        <v>2022</v>
      </c>
    </row>
    <row r="55" spans="2:11" x14ac:dyDescent="0.45">
      <c r="B55">
        <v>153</v>
      </c>
      <c r="C55" s="1">
        <v>118290</v>
      </c>
      <c r="D55" s="1">
        <v>1588836</v>
      </c>
      <c r="E55" s="1">
        <v>1507841</v>
      </c>
      <c r="F55" s="1">
        <v>1476816</v>
      </c>
      <c r="G55" s="1">
        <v>1385830</v>
      </c>
      <c r="H55" s="1">
        <v>1287388</v>
      </c>
      <c r="I55" s="1">
        <v>1256826</v>
      </c>
      <c r="J55" t="s">
        <v>31</v>
      </c>
      <c r="K55">
        <v>2022</v>
      </c>
    </row>
    <row r="56" spans="2:11" x14ac:dyDescent="0.45">
      <c r="B56">
        <v>22</v>
      </c>
      <c r="C56" s="1">
        <v>151816</v>
      </c>
      <c r="D56" s="1">
        <v>1534489</v>
      </c>
      <c r="E56" s="1">
        <v>1692645</v>
      </c>
      <c r="F56" s="1">
        <v>1626423</v>
      </c>
      <c r="G56" s="1">
        <v>1324769</v>
      </c>
      <c r="H56" s="1">
        <v>1359931</v>
      </c>
      <c r="I56" s="1">
        <v>1319823</v>
      </c>
      <c r="J56" t="s">
        <v>32</v>
      </c>
      <c r="K56">
        <v>2022</v>
      </c>
    </row>
    <row r="57" spans="2:11" x14ac:dyDescent="0.45">
      <c r="B57">
        <v>45</v>
      </c>
      <c r="C57" s="1">
        <v>4393</v>
      </c>
      <c r="D57" s="1">
        <v>1408681</v>
      </c>
      <c r="E57" s="1">
        <v>1024005</v>
      </c>
      <c r="F57" s="1">
        <v>1029630</v>
      </c>
      <c r="G57" s="1">
        <v>1168857</v>
      </c>
      <c r="H57" s="1">
        <v>690056</v>
      </c>
      <c r="I57" s="1">
        <v>645044</v>
      </c>
      <c r="J57" t="s">
        <v>52</v>
      </c>
      <c r="K57">
        <v>2022</v>
      </c>
    </row>
    <row r="58" spans="2:11" x14ac:dyDescent="0.45">
      <c r="B58">
        <v>35</v>
      </c>
      <c r="C58" s="1">
        <v>21530</v>
      </c>
      <c r="D58" s="1">
        <v>1832990</v>
      </c>
      <c r="E58" s="1">
        <v>1716580</v>
      </c>
      <c r="F58" s="1">
        <v>1736805</v>
      </c>
      <c r="G58" s="1">
        <v>1660271</v>
      </c>
      <c r="H58" s="1">
        <v>1517277</v>
      </c>
      <c r="I58" s="1">
        <v>1469028</v>
      </c>
      <c r="J58" t="s">
        <v>34</v>
      </c>
      <c r="K58">
        <v>2022</v>
      </c>
    </row>
    <row r="59" spans="2:11" x14ac:dyDescent="0.45">
      <c r="B59">
        <v>41</v>
      </c>
      <c r="C59" s="1">
        <v>29884</v>
      </c>
      <c r="D59" s="1">
        <v>1435132</v>
      </c>
      <c r="E59" s="1">
        <v>1423046</v>
      </c>
      <c r="F59" s="1">
        <v>1601395</v>
      </c>
      <c r="G59" s="1">
        <v>1360193</v>
      </c>
      <c r="H59" s="1">
        <v>1292492</v>
      </c>
      <c r="I59" s="1">
        <v>1266229</v>
      </c>
      <c r="J59" t="s">
        <v>35</v>
      </c>
      <c r="K59">
        <v>2022</v>
      </c>
    </row>
    <row r="60" spans="2:11" x14ac:dyDescent="0.45">
      <c r="B60">
        <v>34</v>
      </c>
      <c r="C60" s="1">
        <v>41730</v>
      </c>
      <c r="D60" s="1">
        <v>1523909</v>
      </c>
      <c r="E60" s="1">
        <v>1514513</v>
      </c>
      <c r="F60" s="1">
        <v>1455249</v>
      </c>
      <c r="G60" s="1">
        <v>1211032</v>
      </c>
      <c r="H60" s="1">
        <v>1148146</v>
      </c>
      <c r="I60" s="1">
        <v>1131249</v>
      </c>
      <c r="J60" t="s">
        <v>40</v>
      </c>
      <c r="K60">
        <v>2022</v>
      </c>
    </row>
    <row r="61" spans="2:11" x14ac:dyDescent="0.45">
      <c r="B61">
        <v>19</v>
      </c>
      <c r="C61" s="1">
        <v>5437</v>
      </c>
      <c r="D61" s="1">
        <v>929845</v>
      </c>
      <c r="E61" s="1">
        <v>772651</v>
      </c>
      <c r="F61" s="1">
        <v>797413</v>
      </c>
      <c r="G61" s="1">
        <v>910938</v>
      </c>
      <c r="H61" s="1">
        <v>707678</v>
      </c>
      <c r="I61" s="1">
        <v>725477</v>
      </c>
      <c r="J61" t="s">
        <v>38</v>
      </c>
      <c r="K61">
        <v>2022</v>
      </c>
    </row>
    <row r="62" spans="2:11" x14ac:dyDescent="0.45">
      <c r="B62">
        <v>45</v>
      </c>
      <c r="C62" s="1">
        <v>21539</v>
      </c>
      <c r="D62" s="1">
        <v>1430059</v>
      </c>
      <c r="E62" s="1">
        <v>1319753</v>
      </c>
      <c r="F62" s="1">
        <v>1283332</v>
      </c>
      <c r="G62" s="1">
        <v>1272659</v>
      </c>
      <c r="H62" s="1">
        <v>1098221</v>
      </c>
      <c r="I62" s="1">
        <v>1073443</v>
      </c>
      <c r="J62" t="s">
        <v>42</v>
      </c>
      <c r="K62">
        <v>2022</v>
      </c>
    </row>
    <row r="63" spans="2:11" x14ac:dyDescent="0.45">
      <c r="B63">
        <v>29</v>
      </c>
      <c r="C63" s="1">
        <v>23281</v>
      </c>
      <c r="E63" s="1">
        <v>1369627</v>
      </c>
      <c r="H63" s="1">
        <v>1139641</v>
      </c>
      <c r="J63" t="s">
        <v>44</v>
      </c>
      <c r="K63">
        <v>2022</v>
      </c>
    </row>
    <row r="64" spans="2:11" x14ac:dyDescent="0.45">
      <c r="B64">
        <v>2</v>
      </c>
      <c r="C64">
        <v>70</v>
      </c>
      <c r="D64" s="1">
        <v>827660</v>
      </c>
      <c r="E64" s="1">
        <v>790327</v>
      </c>
      <c r="F64" s="1">
        <v>907368</v>
      </c>
      <c r="G64" s="1">
        <v>876215</v>
      </c>
      <c r="H64" s="1">
        <v>807445</v>
      </c>
      <c r="I64" s="1">
        <v>850660</v>
      </c>
      <c r="J64" t="s">
        <v>45</v>
      </c>
      <c r="K64">
        <v>2022</v>
      </c>
    </row>
    <row r="65" spans="1:11" x14ac:dyDescent="0.45">
      <c r="B65">
        <v>12</v>
      </c>
      <c r="C65" s="1">
        <v>4973</v>
      </c>
      <c r="D65" s="1">
        <v>2031440</v>
      </c>
      <c r="E65" s="1">
        <v>1980993</v>
      </c>
      <c r="F65" s="1">
        <v>1671511</v>
      </c>
      <c r="G65" s="1">
        <v>1456697</v>
      </c>
      <c r="H65" s="1">
        <v>1379962</v>
      </c>
      <c r="I65" s="1">
        <v>1196627</v>
      </c>
      <c r="J65" t="s">
        <v>46</v>
      </c>
      <c r="K65">
        <v>2022</v>
      </c>
    </row>
    <row r="66" spans="1:11" x14ac:dyDescent="0.45">
      <c r="B66">
        <v>1</v>
      </c>
      <c r="C66" s="1">
        <v>7006</v>
      </c>
      <c r="D66" s="1">
        <v>1340000</v>
      </c>
      <c r="E66" s="1">
        <v>1340000</v>
      </c>
      <c r="G66" s="1">
        <v>1340000</v>
      </c>
      <c r="H66" s="1">
        <v>1340000</v>
      </c>
      <c r="J66" t="s">
        <v>56</v>
      </c>
      <c r="K66">
        <v>2022</v>
      </c>
    </row>
    <row r="67" spans="1:11" x14ac:dyDescent="0.45">
      <c r="B67">
        <v>17</v>
      </c>
      <c r="C67" s="1">
        <v>16328</v>
      </c>
      <c r="D67" s="1">
        <v>2022376</v>
      </c>
      <c r="E67" s="1">
        <v>2019442</v>
      </c>
      <c r="F67" s="1">
        <v>2025830</v>
      </c>
      <c r="G67" s="1">
        <v>1835131</v>
      </c>
      <c r="H67" s="1">
        <v>1811298</v>
      </c>
      <c r="I67" s="1">
        <v>1831720</v>
      </c>
      <c r="J67" t="s">
        <v>50</v>
      </c>
      <c r="K67">
        <v>2022</v>
      </c>
    </row>
    <row r="68" spans="1:11" x14ac:dyDescent="0.45">
      <c r="D68" t="s">
        <v>68</v>
      </c>
      <c r="E68" t="s">
        <v>67</v>
      </c>
      <c r="F68" t="s">
        <v>66</v>
      </c>
      <c r="G68" t="s">
        <v>68</v>
      </c>
      <c r="H68" t="s">
        <v>67</v>
      </c>
      <c r="I68" t="s">
        <v>66</v>
      </c>
      <c r="K68">
        <v>2022</v>
      </c>
    </row>
    <row r="69" spans="1:11" x14ac:dyDescent="0.45">
      <c r="B69" t="s">
        <v>14</v>
      </c>
      <c r="C69" t="s">
        <v>15</v>
      </c>
      <c r="D69" t="s">
        <v>16</v>
      </c>
      <c r="E69" t="s">
        <v>16</v>
      </c>
      <c r="F69" t="s">
        <v>16</v>
      </c>
      <c r="G69" t="s">
        <v>16</v>
      </c>
      <c r="H69" t="s">
        <v>16</v>
      </c>
      <c r="I69" t="s">
        <v>16</v>
      </c>
      <c r="K69">
        <v>2022</v>
      </c>
    </row>
    <row r="70" spans="1:11" x14ac:dyDescent="0.45">
      <c r="A70" t="s">
        <v>17</v>
      </c>
      <c r="B70" s="1">
        <v>1888</v>
      </c>
      <c r="C70" s="1">
        <v>1076404</v>
      </c>
      <c r="D70">
        <v>2.68</v>
      </c>
      <c r="E70">
        <v>2.56</v>
      </c>
      <c r="F70">
        <v>2.38</v>
      </c>
      <c r="G70">
        <v>2.39</v>
      </c>
      <c r="H70">
        <v>2.1</v>
      </c>
      <c r="I70">
        <v>1.98</v>
      </c>
      <c r="K70">
        <v>2022</v>
      </c>
    </row>
    <row r="71" spans="1:11" x14ac:dyDescent="0.45">
      <c r="A71" t="s">
        <v>18</v>
      </c>
      <c r="B71">
        <v>76</v>
      </c>
      <c r="C71" s="1">
        <v>98470</v>
      </c>
      <c r="D71">
        <v>2.0099999999999998</v>
      </c>
      <c r="E71">
        <v>1.81</v>
      </c>
      <c r="F71">
        <v>1.73</v>
      </c>
      <c r="G71">
        <v>2.02</v>
      </c>
      <c r="H71">
        <v>1.83</v>
      </c>
      <c r="I71">
        <v>1.64</v>
      </c>
      <c r="K71">
        <v>2022</v>
      </c>
    </row>
    <row r="72" spans="1:11" x14ac:dyDescent="0.45">
      <c r="A72" t="s">
        <v>19</v>
      </c>
      <c r="B72">
        <v>144</v>
      </c>
      <c r="C72" s="1">
        <v>171229</v>
      </c>
      <c r="D72">
        <v>2.2599999999999998</v>
      </c>
      <c r="E72">
        <v>1.68</v>
      </c>
      <c r="F72">
        <v>1.51</v>
      </c>
      <c r="G72">
        <v>2.33</v>
      </c>
      <c r="H72">
        <v>1.65</v>
      </c>
      <c r="I72">
        <v>1.43</v>
      </c>
      <c r="K72">
        <v>2022</v>
      </c>
    </row>
    <row r="73" spans="1:11" x14ac:dyDescent="0.45">
      <c r="A73" t="s">
        <v>20</v>
      </c>
      <c r="B73">
        <v>100</v>
      </c>
      <c r="C73" s="1">
        <v>264793</v>
      </c>
      <c r="D73">
        <v>1.1200000000000001</v>
      </c>
      <c r="E73">
        <v>2.04</v>
      </c>
      <c r="F73">
        <v>0.89</v>
      </c>
      <c r="G73">
        <v>1</v>
      </c>
      <c r="H73">
        <v>0.85</v>
      </c>
      <c r="I73">
        <v>0.71</v>
      </c>
      <c r="K73">
        <v>2022</v>
      </c>
    </row>
    <row r="74" spans="1:11" x14ac:dyDescent="0.45">
      <c r="A74" t="s">
        <v>21</v>
      </c>
      <c r="B74">
        <v>39</v>
      </c>
      <c r="C74" s="1">
        <v>13000</v>
      </c>
      <c r="D74">
        <v>2.71</v>
      </c>
      <c r="E74">
        <v>2.57</v>
      </c>
      <c r="F74">
        <v>2.27</v>
      </c>
      <c r="G74">
        <v>2.69</v>
      </c>
      <c r="H74">
        <v>2.59</v>
      </c>
      <c r="I74">
        <v>2.33</v>
      </c>
      <c r="K74">
        <v>2022</v>
      </c>
    </row>
    <row r="75" spans="1:11" x14ac:dyDescent="0.45">
      <c r="A75" t="s">
        <v>22</v>
      </c>
      <c r="B75">
        <v>21</v>
      </c>
      <c r="C75" s="1">
        <v>11216</v>
      </c>
      <c r="D75">
        <v>2.2799999999999998</v>
      </c>
      <c r="E75">
        <v>2.25</v>
      </c>
      <c r="F75">
        <v>2.4900000000000002</v>
      </c>
      <c r="G75">
        <v>2.2799999999999998</v>
      </c>
      <c r="H75">
        <v>2.2999999999999998</v>
      </c>
      <c r="I75">
        <v>2.4500000000000002</v>
      </c>
      <c r="K75">
        <v>2022</v>
      </c>
    </row>
    <row r="76" spans="1:11" x14ac:dyDescent="0.45">
      <c r="A76" t="s">
        <v>23</v>
      </c>
      <c r="B76">
        <v>241</v>
      </c>
      <c r="C76" s="1">
        <v>185645</v>
      </c>
      <c r="D76">
        <v>2.4</v>
      </c>
      <c r="E76">
        <v>2.2799999999999998</v>
      </c>
      <c r="F76">
        <v>2.27</v>
      </c>
      <c r="G76">
        <v>2.38</v>
      </c>
      <c r="H76">
        <v>2.17</v>
      </c>
      <c r="I76">
        <v>2.1</v>
      </c>
      <c r="K76">
        <v>2022</v>
      </c>
    </row>
    <row r="77" spans="1:11" x14ac:dyDescent="0.45">
      <c r="A77" t="s">
        <v>24</v>
      </c>
      <c r="B77" s="1">
        <v>2509</v>
      </c>
      <c r="C77" s="1">
        <v>1820757</v>
      </c>
      <c r="D77">
        <v>2.5499999999999998</v>
      </c>
      <c r="E77">
        <v>2.33</v>
      </c>
      <c r="F77">
        <v>2.1800000000000002</v>
      </c>
      <c r="G77">
        <v>2.34</v>
      </c>
      <c r="H77">
        <v>2.0299999999999998</v>
      </c>
      <c r="I77">
        <v>1.93</v>
      </c>
      <c r="K77">
        <v>2022</v>
      </c>
    </row>
    <row r="78" spans="1:11" x14ac:dyDescent="0.45">
      <c r="D78" t="s">
        <v>68</v>
      </c>
      <c r="E78" t="s">
        <v>67</v>
      </c>
      <c r="F78" t="s">
        <v>66</v>
      </c>
      <c r="G78" t="s">
        <v>68</v>
      </c>
      <c r="H78" t="s">
        <v>67</v>
      </c>
      <c r="I78" t="s">
        <v>66</v>
      </c>
      <c r="K78">
        <v>2022</v>
      </c>
    </row>
    <row r="79" spans="1:11" x14ac:dyDescent="0.45">
      <c r="B79" t="s">
        <v>14</v>
      </c>
      <c r="C79" t="s">
        <v>15</v>
      </c>
      <c r="D79" t="s">
        <v>16</v>
      </c>
      <c r="E79" t="s">
        <v>16</v>
      </c>
      <c r="F79" t="s">
        <v>16</v>
      </c>
      <c r="G79" t="s">
        <v>16</v>
      </c>
      <c r="H79" t="s">
        <v>16</v>
      </c>
      <c r="I79" t="s">
        <v>16</v>
      </c>
      <c r="K79">
        <v>2022</v>
      </c>
    </row>
    <row r="80" spans="1:11" x14ac:dyDescent="0.45">
      <c r="B80">
        <v>262</v>
      </c>
      <c r="C80" s="1">
        <v>169752</v>
      </c>
      <c r="D80">
        <v>2.09</v>
      </c>
      <c r="E80">
        <v>1.89</v>
      </c>
      <c r="F80">
        <v>1.93</v>
      </c>
      <c r="G80">
        <v>2.19</v>
      </c>
      <c r="H80">
        <v>1.8</v>
      </c>
      <c r="I80">
        <v>1.72</v>
      </c>
      <c r="J80" t="s">
        <v>25</v>
      </c>
      <c r="K80">
        <v>2022</v>
      </c>
    </row>
    <row r="81" spans="2:11" x14ac:dyDescent="0.45">
      <c r="B81">
        <v>729</v>
      </c>
      <c r="C81" s="1">
        <v>596645</v>
      </c>
      <c r="D81">
        <v>2.79</v>
      </c>
      <c r="E81">
        <v>2.67</v>
      </c>
      <c r="F81">
        <v>2.44</v>
      </c>
      <c r="G81">
        <v>2.44</v>
      </c>
      <c r="H81">
        <v>2.14</v>
      </c>
      <c r="I81">
        <v>2.08</v>
      </c>
      <c r="J81" t="s">
        <v>26</v>
      </c>
      <c r="K81">
        <v>2022</v>
      </c>
    </row>
    <row r="82" spans="2:11" x14ac:dyDescent="0.45">
      <c r="B82">
        <v>30</v>
      </c>
      <c r="C82" s="1">
        <v>58139</v>
      </c>
      <c r="D82">
        <v>2.48</v>
      </c>
      <c r="E82">
        <v>2.5099999999999998</v>
      </c>
      <c r="F82">
        <v>1.8</v>
      </c>
      <c r="G82">
        <v>2.54</v>
      </c>
      <c r="H82">
        <v>2.4</v>
      </c>
      <c r="I82">
        <v>1.82</v>
      </c>
      <c r="J82" t="s">
        <v>27</v>
      </c>
      <c r="K82">
        <v>2022</v>
      </c>
    </row>
    <row r="83" spans="2:11" x14ac:dyDescent="0.45">
      <c r="B83">
        <v>739</v>
      </c>
      <c r="C83" s="1">
        <v>234334</v>
      </c>
      <c r="D83">
        <v>2.54</v>
      </c>
      <c r="E83">
        <v>2.4</v>
      </c>
      <c r="F83">
        <v>2.27</v>
      </c>
      <c r="G83">
        <v>2.4</v>
      </c>
      <c r="H83">
        <v>2.09</v>
      </c>
      <c r="I83">
        <v>1.93</v>
      </c>
      <c r="J83" t="s">
        <v>28</v>
      </c>
      <c r="K83">
        <v>2022</v>
      </c>
    </row>
    <row r="84" spans="2:11" x14ac:dyDescent="0.45">
      <c r="B84">
        <v>1</v>
      </c>
      <c r="C84" s="1">
        <v>238973</v>
      </c>
      <c r="E84">
        <v>2.15</v>
      </c>
      <c r="H84">
        <v>2.15</v>
      </c>
      <c r="J84" t="s">
        <v>30</v>
      </c>
      <c r="K84">
        <v>2022</v>
      </c>
    </row>
    <row r="85" spans="2:11" x14ac:dyDescent="0.45">
      <c r="B85">
        <v>174</v>
      </c>
      <c r="C85" s="1">
        <v>123534</v>
      </c>
      <c r="D85">
        <v>2.4</v>
      </c>
      <c r="E85">
        <v>2.3199999999999998</v>
      </c>
      <c r="F85">
        <v>2.29</v>
      </c>
      <c r="G85">
        <v>2.4</v>
      </c>
      <c r="H85">
        <v>2.27</v>
      </c>
      <c r="I85">
        <v>2.23</v>
      </c>
      <c r="J85" t="s">
        <v>31</v>
      </c>
      <c r="K85">
        <v>2022</v>
      </c>
    </row>
    <row r="86" spans="2:11" x14ac:dyDescent="0.45">
      <c r="B86">
        <v>34</v>
      </c>
      <c r="C86" s="1">
        <v>7493</v>
      </c>
      <c r="D86">
        <v>3.08</v>
      </c>
      <c r="E86">
        <v>2.72</v>
      </c>
      <c r="F86">
        <v>2.64</v>
      </c>
      <c r="G86">
        <v>2.84</v>
      </c>
      <c r="H86">
        <v>2.4900000000000002</v>
      </c>
      <c r="I86">
        <v>2.35</v>
      </c>
      <c r="J86" t="s">
        <v>32</v>
      </c>
      <c r="K86">
        <v>2022</v>
      </c>
    </row>
    <row r="87" spans="2:11" x14ac:dyDescent="0.45">
      <c r="B87">
        <v>27</v>
      </c>
      <c r="C87" s="1">
        <v>29791</v>
      </c>
      <c r="D87">
        <v>2.96</v>
      </c>
      <c r="E87">
        <v>1.78</v>
      </c>
      <c r="F87">
        <v>1.83</v>
      </c>
      <c r="G87">
        <v>2.36</v>
      </c>
      <c r="H87">
        <v>1.41</v>
      </c>
      <c r="I87">
        <v>1.61</v>
      </c>
      <c r="J87" t="s">
        <v>52</v>
      </c>
      <c r="K87">
        <v>2022</v>
      </c>
    </row>
    <row r="88" spans="2:11" x14ac:dyDescent="0.45">
      <c r="B88">
        <v>37</v>
      </c>
      <c r="C88" s="1">
        <v>21077</v>
      </c>
      <c r="D88">
        <v>2.82</v>
      </c>
      <c r="E88">
        <v>2.62</v>
      </c>
      <c r="F88">
        <v>2.52</v>
      </c>
      <c r="G88">
        <v>2.67</v>
      </c>
      <c r="H88">
        <v>2.48</v>
      </c>
      <c r="I88">
        <v>2.38</v>
      </c>
      <c r="J88" t="s">
        <v>34</v>
      </c>
      <c r="K88">
        <v>2022</v>
      </c>
    </row>
    <row r="89" spans="2:11" x14ac:dyDescent="0.45">
      <c r="B89">
        <v>31</v>
      </c>
      <c r="C89" s="1">
        <v>21609</v>
      </c>
      <c r="E89">
        <v>1.45</v>
      </c>
      <c r="F89">
        <v>1.6</v>
      </c>
      <c r="H89">
        <v>1.33</v>
      </c>
      <c r="I89">
        <v>1.26</v>
      </c>
      <c r="J89" t="s">
        <v>33</v>
      </c>
      <c r="K89">
        <v>2022</v>
      </c>
    </row>
    <row r="90" spans="2:11" x14ac:dyDescent="0.45">
      <c r="B90">
        <v>36</v>
      </c>
      <c r="C90" s="1">
        <v>24427</v>
      </c>
      <c r="D90">
        <v>2.76</v>
      </c>
      <c r="E90">
        <v>2.61</v>
      </c>
      <c r="F90">
        <v>2.23</v>
      </c>
      <c r="G90">
        <v>2.5</v>
      </c>
      <c r="H90">
        <v>2.21</v>
      </c>
      <c r="I90">
        <v>2.0299999999999998</v>
      </c>
      <c r="J90" t="s">
        <v>35</v>
      </c>
      <c r="K90">
        <v>2022</v>
      </c>
    </row>
    <row r="91" spans="2:11" x14ac:dyDescent="0.45">
      <c r="B91">
        <v>68</v>
      </c>
      <c r="C91" s="1">
        <v>72248</v>
      </c>
      <c r="D91">
        <v>2.4700000000000002</v>
      </c>
      <c r="E91">
        <v>1.82</v>
      </c>
      <c r="F91">
        <v>1.74</v>
      </c>
      <c r="G91">
        <v>2.2200000000000002</v>
      </c>
      <c r="H91">
        <v>1.99</v>
      </c>
      <c r="I91">
        <v>1.97</v>
      </c>
      <c r="J91" t="s">
        <v>36</v>
      </c>
      <c r="K91">
        <v>2022</v>
      </c>
    </row>
    <row r="92" spans="2:11" x14ac:dyDescent="0.45">
      <c r="B92">
        <v>87</v>
      </c>
      <c r="C92" s="1">
        <v>23899</v>
      </c>
      <c r="D92">
        <v>1.65</v>
      </c>
      <c r="E92">
        <v>1.28</v>
      </c>
      <c r="F92">
        <v>0.87</v>
      </c>
      <c r="G92">
        <v>1.04</v>
      </c>
      <c r="H92">
        <v>0.83</v>
      </c>
      <c r="I92">
        <v>0.52</v>
      </c>
      <c r="J92" t="s">
        <v>39</v>
      </c>
      <c r="K92">
        <v>2022</v>
      </c>
    </row>
    <row r="93" spans="2:11" x14ac:dyDescent="0.45">
      <c r="B93">
        <v>26</v>
      </c>
      <c r="C93" s="1">
        <v>36809</v>
      </c>
      <c r="D93">
        <v>1.3</v>
      </c>
      <c r="E93">
        <v>1.2</v>
      </c>
      <c r="F93">
        <v>0.41</v>
      </c>
      <c r="G93">
        <v>1.42</v>
      </c>
      <c r="H93">
        <v>1.19</v>
      </c>
      <c r="I93">
        <v>0.47</v>
      </c>
      <c r="J93" t="s">
        <v>41</v>
      </c>
      <c r="K93">
        <v>2022</v>
      </c>
    </row>
    <row r="94" spans="2:11" x14ac:dyDescent="0.45">
      <c r="B94">
        <v>44</v>
      </c>
      <c r="C94" s="1">
        <v>42662</v>
      </c>
      <c r="D94">
        <v>2.5</v>
      </c>
      <c r="E94">
        <v>2.48</v>
      </c>
      <c r="F94">
        <v>2.41</v>
      </c>
      <c r="G94">
        <v>2.0499999999999998</v>
      </c>
      <c r="H94">
        <v>1.91</v>
      </c>
      <c r="I94">
        <v>1.94</v>
      </c>
      <c r="J94" t="s">
        <v>40</v>
      </c>
      <c r="K94">
        <v>2022</v>
      </c>
    </row>
    <row r="95" spans="2:11" x14ac:dyDescent="0.45">
      <c r="B95">
        <v>18</v>
      </c>
      <c r="C95" s="1">
        <v>2780</v>
      </c>
      <c r="D95">
        <v>1.56</v>
      </c>
      <c r="E95">
        <v>1.39</v>
      </c>
      <c r="F95">
        <v>1.59</v>
      </c>
      <c r="G95">
        <v>1.86</v>
      </c>
      <c r="H95">
        <v>1.65</v>
      </c>
      <c r="I95">
        <v>1.6</v>
      </c>
      <c r="J95" t="s">
        <v>38</v>
      </c>
      <c r="K95">
        <v>2022</v>
      </c>
    </row>
    <row r="96" spans="2:11" x14ac:dyDescent="0.45">
      <c r="B96">
        <v>45</v>
      </c>
      <c r="C96" s="1">
        <v>21222</v>
      </c>
      <c r="D96">
        <v>2.4900000000000002</v>
      </c>
      <c r="E96">
        <v>2.3199999999999998</v>
      </c>
      <c r="F96">
        <v>2.2799999999999998</v>
      </c>
      <c r="G96">
        <v>2.4</v>
      </c>
      <c r="H96">
        <v>2.11</v>
      </c>
      <c r="I96">
        <v>2.09</v>
      </c>
      <c r="J96" t="s">
        <v>42</v>
      </c>
      <c r="K96">
        <v>2022</v>
      </c>
    </row>
    <row r="97" spans="1:11" x14ac:dyDescent="0.45">
      <c r="B97">
        <v>1</v>
      </c>
      <c r="C97">
        <v>104</v>
      </c>
      <c r="E97">
        <v>1.55</v>
      </c>
      <c r="H97">
        <v>1.55</v>
      </c>
      <c r="J97" t="s">
        <v>44</v>
      </c>
      <c r="K97">
        <v>2022</v>
      </c>
    </row>
    <row r="98" spans="1:11" x14ac:dyDescent="0.45">
      <c r="B98">
        <v>1</v>
      </c>
      <c r="C98">
        <v>508</v>
      </c>
      <c r="E98">
        <v>2.2999999999999998</v>
      </c>
      <c r="H98">
        <v>2.2999999999999998</v>
      </c>
      <c r="J98" t="s">
        <v>43</v>
      </c>
      <c r="K98">
        <v>2022</v>
      </c>
    </row>
    <row r="99" spans="1:11" x14ac:dyDescent="0.45">
      <c r="B99">
        <v>12</v>
      </c>
      <c r="C99" s="1">
        <v>12833</v>
      </c>
      <c r="D99">
        <v>2.21</v>
      </c>
      <c r="E99">
        <v>2.17</v>
      </c>
      <c r="F99">
        <v>2.11</v>
      </c>
      <c r="G99">
        <v>1.93</v>
      </c>
      <c r="H99">
        <v>1.67</v>
      </c>
      <c r="I99">
        <v>1.57</v>
      </c>
      <c r="J99" t="s">
        <v>45</v>
      </c>
      <c r="K99">
        <v>2022</v>
      </c>
    </row>
    <row r="100" spans="1:11" x14ac:dyDescent="0.45">
      <c r="B100">
        <v>37</v>
      </c>
      <c r="C100" s="1">
        <v>14794</v>
      </c>
      <c r="D100">
        <v>2.79</v>
      </c>
      <c r="E100">
        <v>2.86</v>
      </c>
      <c r="F100">
        <v>2.76</v>
      </c>
      <c r="G100">
        <v>2.29</v>
      </c>
      <c r="H100">
        <v>2.15</v>
      </c>
      <c r="I100">
        <v>2.11</v>
      </c>
      <c r="J100" t="s">
        <v>46</v>
      </c>
      <c r="K100">
        <v>2022</v>
      </c>
    </row>
    <row r="101" spans="1:11" x14ac:dyDescent="0.45">
      <c r="B101">
        <v>7</v>
      </c>
      <c r="C101" s="1">
        <v>18596</v>
      </c>
      <c r="D101">
        <v>2.93</v>
      </c>
      <c r="E101">
        <v>1.91</v>
      </c>
      <c r="F101">
        <v>1.81</v>
      </c>
      <c r="G101">
        <v>3.11</v>
      </c>
      <c r="H101">
        <v>1.99</v>
      </c>
      <c r="I101">
        <v>1.91</v>
      </c>
      <c r="J101" t="s">
        <v>37</v>
      </c>
      <c r="K101">
        <v>2022</v>
      </c>
    </row>
    <row r="102" spans="1:11" x14ac:dyDescent="0.45">
      <c r="B102">
        <v>15</v>
      </c>
      <c r="C102" s="1">
        <v>2766</v>
      </c>
      <c r="D102">
        <v>2.56</v>
      </c>
      <c r="E102">
        <v>2.54</v>
      </c>
      <c r="F102">
        <v>2.4700000000000002</v>
      </c>
      <c r="G102">
        <v>2.73</v>
      </c>
      <c r="H102">
        <v>2.72</v>
      </c>
      <c r="I102">
        <v>2.66</v>
      </c>
      <c r="J102" t="s">
        <v>56</v>
      </c>
      <c r="K102">
        <v>2022</v>
      </c>
    </row>
    <row r="103" spans="1:11" x14ac:dyDescent="0.45">
      <c r="B103">
        <v>14</v>
      </c>
      <c r="C103" s="1">
        <v>6868</v>
      </c>
      <c r="D103">
        <v>2.2799999999999998</v>
      </c>
      <c r="E103">
        <v>2.27</v>
      </c>
      <c r="F103">
        <v>2.25</v>
      </c>
      <c r="G103">
        <v>2.2799999999999998</v>
      </c>
      <c r="H103">
        <v>2.27</v>
      </c>
      <c r="I103">
        <v>2.25</v>
      </c>
      <c r="J103" t="s">
        <v>48</v>
      </c>
      <c r="K103">
        <v>2022</v>
      </c>
    </row>
    <row r="104" spans="1:11" x14ac:dyDescent="0.45">
      <c r="B104">
        <v>7</v>
      </c>
      <c r="C104" s="1">
        <v>4348</v>
      </c>
      <c r="E104">
        <v>2.23</v>
      </c>
      <c r="F104">
        <v>2.34</v>
      </c>
      <c r="H104">
        <v>2.37</v>
      </c>
      <c r="I104">
        <v>2.52</v>
      </c>
      <c r="J104" t="s">
        <v>49</v>
      </c>
      <c r="K104">
        <v>2022</v>
      </c>
    </row>
    <row r="105" spans="1:11" x14ac:dyDescent="0.45">
      <c r="B105">
        <v>27</v>
      </c>
      <c r="C105" s="1">
        <v>34546</v>
      </c>
      <c r="D105">
        <v>2.7</v>
      </c>
      <c r="E105">
        <v>2.63</v>
      </c>
      <c r="F105">
        <v>2.62</v>
      </c>
      <c r="G105">
        <v>2.66</v>
      </c>
      <c r="H105">
        <v>2.52</v>
      </c>
      <c r="I105">
        <v>2.46</v>
      </c>
      <c r="J105" t="s">
        <v>50</v>
      </c>
      <c r="K105">
        <v>2022</v>
      </c>
    </row>
    <row r="106" spans="1:11" x14ac:dyDescent="0.45">
      <c r="D106" t="s">
        <v>68</v>
      </c>
      <c r="E106" t="s">
        <v>67</v>
      </c>
      <c r="F106" t="s">
        <v>66</v>
      </c>
      <c r="G106" t="s">
        <v>68</v>
      </c>
      <c r="H106" t="s">
        <v>67</v>
      </c>
      <c r="I106" t="s">
        <v>66</v>
      </c>
      <c r="K106">
        <v>2022</v>
      </c>
    </row>
    <row r="107" spans="1:11" x14ac:dyDescent="0.45">
      <c r="B107" t="s">
        <v>14</v>
      </c>
      <c r="C107" t="s">
        <v>15</v>
      </c>
      <c r="D107" t="s">
        <v>51</v>
      </c>
      <c r="E107" t="s">
        <v>51</v>
      </c>
      <c r="F107" t="s">
        <v>51</v>
      </c>
      <c r="G107" t="s">
        <v>51</v>
      </c>
      <c r="H107" t="s">
        <v>51</v>
      </c>
      <c r="I107" t="s">
        <v>51</v>
      </c>
      <c r="K107">
        <v>2022</v>
      </c>
    </row>
    <row r="108" spans="1:11" x14ac:dyDescent="0.45">
      <c r="A108" t="s">
        <v>17</v>
      </c>
      <c r="B108" s="1">
        <v>1279</v>
      </c>
      <c r="C108" s="1">
        <v>618685</v>
      </c>
      <c r="D108" s="1">
        <v>782338</v>
      </c>
      <c r="E108" s="1">
        <v>759647</v>
      </c>
      <c r="F108" s="1">
        <v>693483</v>
      </c>
      <c r="G108" s="1">
        <v>646671</v>
      </c>
      <c r="H108" s="1">
        <v>560006</v>
      </c>
      <c r="I108" s="1">
        <v>508299</v>
      </c>
      <c r="K108">
        <v>2022</v>
      </c>
    </row>
    <row r="109" spans="1:11" x14ac:dyDescent="0.45">
      <c r="A109" t="s">
        <v>18</v>
      </c>
      <c r="B109">
        <v>54</v>
      </c>
      <c r="C109" s="1">
        <v>90114</v>
      </c>
      <c r="D109" s="1">
        <v>587245</v>
      </c>
      <c r="E109" s="1">
        <v>499804</v>
      </c>
      <c r="F109" s="1">
        <v>500673</v>
      </c>
      <c r="G109" s="1">
        <v>540644</v>
      </c>
      <c r="H109" s="1">
        <v>466027</v>
      </c>
      <c r="I109" s="1">
        <v>438526</v>
      </c>
      <c r="K109">
        <v>2022</v>
      </c>
    </row>
    <row r="110" spans="1:11" x14ac:dyDescent="0.45">
      <c r="A110" t="s">
        <v>19</v>
      </c>
      <c r="B110">
        <v>275</v>
      </c>
      <c r="C110" s="1">
        <v>118068</v>
      </c>
      <c r="D110" s="1">
        <v>673071</v>
      </c>
      <c r="E110" s="1">
        <v>508063</v>
      </c>
      <c r="F110" s="1">
        <v>466489</v>
      </c>
      <c r="G110" s="1">
        <v>556664</v>
      </c>
      <c r="H110" s="1">
        <v>298334</v>
      </c>
      <c r="I110" s="1">
        <v>277754</v>
      </c>
      <c r="K110">
        <v>2022</v>
      </c>
    </row>
    <row r="111" spans="1:11" x14ac:dyDescent="0.45">
      <c r="A111" t="s">
        <v>20</v>
      </c>
      <c r="B111">
        <v>3</v>
      </c>
      <c r="C111">
        <v>586</v>
      </c>
      <c r="E111" s="1">
        <v>61527</v>
      </c>
      <c r="F111" s="1">
        <v>104294</v>
      </c>
      <c r="H111" s="1">
        <v>131667</v>
      </c>
      <c r="I111" s="1">
        <v>135000</v>
      </c>
      <c r="K111">
        <v>2022</v>
      </c>
    </row>
    <row r="112" spans="1:11" x14ac:dyDescent="0.45">
      <c r="A112" t="s">
        <v>21</v>
      </c>
      <c r="B112">
        <v>18</v>
      </c>
      <c r="C112" s="1">
        <v>15549</v>
      </c>
      <c r="D112" s="1">
        <v>735365</v>
      </c>
      <c r="E112" s="1">
        <v>720475</v>
      </c>
      <c r="F112" s="1">
        <v>738492</v>
      </c>
      <c r="G112" s="1">
        <v>736677</v>
      </c>
      <c r="H112" s="1">
        <v>713777</v>
      </c>
      <c r="I112" s="1">
        <v>652121</v>
      </c>
      <c r="K112">
        <v>2022</v>
      </c>
    </row>
    <row r="113" spans="1:11" x14ac:dyDescent="0.45">
      <c r="A113" t="s">
        <v>23</v>
      </c>
      <c r="B113">
        <v>233</v>
      </c>
      <c r="C113" s="1">
        <v>187272</v>
      </c>
      <c r="D113" s="1">
        <v>807534</v>
      </c>
      <c r="E113" s="1">
        <v>766353</v>
      </c>
      <c r="F113" s="1">
        <v>767393</v>
      </c>
      <c r="G113" s="1">
        <v>690864</v>
      </c>
      <c r="H113" s="1">
        <v>633379</v>
      </c>
      <c r="I113" s="1">
        <v>600245</v>
      </c>
      <c r="K113">
        <v>2022</v>
      </c>
    </row>
    <row r="114" spans="1:11" x14ac:dyDescent="0.45">
      <c r="A114" t="s">
        <v>24</v>
      </c>
      <c r="B114" s="1">
        <v>1862</v>
      </c>
      <c r="C114" s="1">
        <v>1030274</v>
      </c>
      <c r="D114" s="1">
        <v>757530</v>
      </c>
      <c r="E114" s="1">
        <v>708319</v>
      </c>
      <c r="F114" s="1">
        <v>660249</v>
      </c>
      <c r="G114" s="1">
        <v>641472</v>
      </c>
      <c r="H114" s="1">
        <v>528612</v>
      </c>
      <c r="I114" s="1">
        <v>482328</v>
      </c>
      <c r="K114">
        <v>2022</v>
      </c>
    </row>
    <row r="115" spans="1:11" x14ac:dyDescent="0.45">
      <c r="D115" t="s">
        <v>68</v>
      </c>
      <c r="E115" t="s">
        <v>67</v>
      </c>
      <c r="F115" t="s">
        <v>66</v>
      </c>
      <c r="G115" t="s">
        <v>68</v>
      </c>
      <c r="H115" t="s">
        <v>67</v>
      </c>
      <c r="I115" t="s">
        <v>66</v>
      </c>
      <c r="K115">
        <v>2022</v>
      </c>
    </row>
    <row r="116" spans="1:11" x14ac:dyDescent="0.45">
      <c r="B116" t="s">
        <v>14</v>
      </c>
      <c r="C116" t="s">
        <v>15</v>
      </c>
      <c r="D116" t="s">
        <v>51</v>
      </c>
      <c r="E116" t="s">
        <v>51</v>
      </c>
      <c r="F116" t="s">
        <v>51</v>
      </c>
      <c r="G116" t="s">
        <v>51</v>
      </c>
      <c r="H116" t="s">
        <v>51</v>
      </c>
      <c r="I116" t="s">
        <v>51</v>
      </c>
      <c r="K116">
        <v>2022</v>
      </c>
    </row>
    <row r="117" spans="1:11" x14ac:dyDescent="0.45">
      <c r="B117">
        <v>254</v>
      </c>
      <c r="C117" s="1">
        <v>167513</v>
      </c>
      <c r="D117" s="1">
        <v>596215</v>
      </c>
      <c r="E117" s="1">
        <v>527037</v>
      </c>
      <c r="F117" s="1">
        <v>569218</v>
      </c>
      <c r="G117" s="1">
        <v>560014</v>
      </c>
      <c r="H117" s="1">
        <v>469732</v>
      </c>
      <c r="I117" s="1">
        <v>443962</v>
      </c>
      <c r="J117" t="s">
        <v>25</v>
      </c>
      <c r="K117">
        <v>2022</v>
      </c>
    </row>
    <row r="118" spans="1:11" x14ac:dyDescent="0.45">
      <c r="B118">
        <v>123</v>
      </c>
      <c r="C118" s="1">
        <v>29990</v>
      </c>
      <c r="D118" s="1">
        <v>700000</v>
      </c>
      <c r="E118" s="1">
        <v>493943</v>
      </c>
      <c r="F118" s="1">
        <v>752370</v>
      </c>
      <c r="G118" s="1">
        <v>700000</v>
      </c>
      <c r="H118" s="1">
        <v>419124</v>
      </c>
      <c r="I118" s="1">
        <v>429354</v>
      </c>
      <c r="J118" t="s">
        <v>26</v>
      </c>
      <c r="K118">
        <v>2022</v>
      </c>
    </row>
    <row r="119" spans="1:11" x14ac:dyDescent="0.45">
      <c r="B119">
        <v>31</v>
      </c>
      <c r="C119" s="1">
        <v>64321</v>
      </c>
      <c r="D119" s="1">
        <v>746177</v>
      </c>
      <c r="E119" s="1">
        <v>753083</v>
      </c>
      <c r="F119" s="1">
        <v>559986</v>
      </c>
      <c r="G119" s="1">
        <v>709291</v>
      </c>
      <c r="H119" s="1">
        <v>711176</v>
      </c>
      <c r="I119" s="1">
        <v>519940</v>
      </c>
      <c r="J119" t="s">
        <v>27</v>
      </c>
      <c r="K119">
        <v>2022</v>
      </c>
    </row>
    <row r="120" spans="1:11" x14ac:dyDescent="0.45">
      <c r="B120">
        <v>577</v>
      </c>
      <c r="C120" s="1">
        <v>193450</v>
      </c>
      <c r="D120" s="1">
        <v>767484</v>
      </c>
      <c r="E120" s="1">
        <v>739325</v>
      </c>
      <c r="F120" s="1">
        <v>674062</v>
      </c>
      <c r="G120" s="1">
        <v>648806</v>
      </c>
      <c r="H120" s="1">
        <v>572743</v>
      </c>
      <c r="I120" s="1">
        <v>523091</v>
      </c>
      <c r="J120" t="s">
        <v>28</v>
      </c>
      <c r="K120">
        <v>2022</v>
      </c>
    </row>
    <row r="121" spans="1:11" x14ac:dyDescent="0.45">
      <c r="B121">
        <v>170</v>
      </c>
      <c r="C121" s="1">
        <v>150995</v>
      </c>
      <c r="D121" s="1">
        <v>867012</v>
      </c>
      <c r="E121" s="1">
        <v>881771</v>
      </c>
      <c r="F121" s="1">
        <v>681507</v>
      </c>
      <c r="G121" s="1">
        <v>717266</v>
      </c>
      <c r="H121" s="1">
        <v>639299</v>
      </c>
      <c r="I121" s="1">
        <v>658122</v>
      </c>
      <c r="J121" t="s">
        <v>29</v>
      </c>
      <c r="K121">
        <v>2022</v>
      </c>
    </row>
    <row r="122" spans="1:11" x14ac:dyDescent="0.45">
      <c r="B122">
        <v>166</v>
      </c>
      <c r="C122" s="1">
        <v>121530</v>
      </c>
      <c r="D122" s="1">
        <v>785750</v>
      </c>
      <c r="E122" s="1">
        <v>754474</v>
      </c>
      <c r="F122" s="1">
        <v>741099</v>
      </c>
      <c r="G122" s="1">
        <v>677075</v>
      </c>
      <c r="H122" s="1">
        <v>638200</v>
      </c>
      <c r="I122" s="1">
        <v>626116</v>
      </c>
      <c r="J122" t="s">
        <v>31</v>
      </c>
      <c r="K122">
        <v>2022</v>
      </c>
    </row>
    <row r="123" spans="1:11" x14ac:dyDescent="0.45">
      <c r="B123">
        <v>35</v>
      </c>
      <c r="C123" s="1">
        <v>10358</v>
      </c>
      <c r="D123" s="1">
        <v>816064</v>
      </c>
      <c r="E123" s="1">
        <v>760465</v>
      </c>
      <c r="F123" s="1">
        <v>767446</v>
      </c>
      <c r="G123" s="1">
        <v>705967</v>
      </c>
      <c r="H123" s="1">
        <v>653917</v>
      </c>
      <c r="I123" s="1">
        <v>671864</v>
      </c>
      <c r="J123" t="s">
        <v>32</v>
      </c>
      <c r="K123">
        <v>2022</v>
      </c>
    </row>
    <row r="124" spans="1:11" x14ac:dyDescent="0.45">
      <c r="B124">
        <v>249</v>
      </c>
      <c r="C124" s="1">
        <v>109781</v>
      </c>
      <c r="D124" s="1">
        <v>676646</v>
      </c>
      <c r="E124" s="1">
        <v>520958</v>
      </c>
      <c r="F124" s="1">
        <v>526176</v>
      </c>
      <c r="G124" s="1">
        <v>558404</v>
      </c>
      <c r="H124" s="1">
        <v>287051</v>
      </c>
      <c r="I124" s="1">
        <v>277415</v>
      </c>
      <c r="J124" t="s">
        <v>52</v>
      </c>
      <c r="K124">
        <v>2022</v>
      </c>
    </row>
    <row r="125" spans="1:11" x14ac:dyDescent="0.45">
      <c r="B125">
        <v>33</v>
      </c>
      <c r="C125" s="1">
        <v>20383</v>
      </c>
      <c r="D125" s="1">
        <v>952106</v>
      </c>
      <c r="E125" s="1">
        <v>876940</v>
      </c>
      <c r="F125" s="1">
        <v>848740</v>
      </c>
      <c r="G125" s="1">
        <v>836577</v>
      </c>
      <c r="H125" s="1">
        <v>757570</v>
      </c>
      <c r="I125" s="1">
        <v>696228</v>
      </c>
      <c r="J125" t="s">
        <v>34</v>
      </c>
      <c r="K125">
        <v>2022</v>
      </c>
    </row>
    <row r="126" spans="1:11" x14ac:dyDescent="0.45">
      <c r="B126">
        <v>33</v>
      </c>
      <c r="C126" s="1">
        <v>22587</v>
      </c>
      <c r="D126" s="1">
        <v>833444</v>
      </c>
      <c r="E126" s="1">
        <v>774487</v>
      </c>
      <c r="F126" s="1">
        <v>583482</v>
      </c>
      <c r="G126" s="1">
        <v>668274</v>
      </c>
      <c r="H126" s="1">
        <v>591196</v>
      </c>
      <c r="I126" s="1">
        <v>526772</v>
      </c>
      <c r="J126" t="s">
        <v>35</v>
      </c>
      <c r="K126">
        <v>2022</v>
      </c>
    </row>
    <row r="127" spans="1:11" x14ac:dyDescent="0.45">
      <c r="B127">
        <v>2</v>
      </c>
      <c r="C127">
        <v>557</v>
      </c>
      <c r="E127" s="1">
        <v>51975</v>
      </c>
      <c r="H127" s="1">
        <v>75000</v>
      </c>
      <c r="J127" t="s">
        <v>39</v>
      </c>
      <c r="K127">
        <v>2022</v>
      </c>
    </row>
    <row r="128" spans="1:11" x14ac:dyDescent="0.45">
      <c r="B128">
        <v>44</v>
      </c>
      <c r="C128" s="1">
        <v>42662</v>
      </c>
      <c r="D128" s="1">
        <v>754509</v>
      </c>
      <c r="E128" s="1">
        <v>749315</v>
      </c>
      <c r="F128" s="1">
        <v>721881</v>
      </c>
      <c r="G128" s="1">
        <v>554566</v>
      </c>
      <c r="H128" s="1">
        <v>521708</v>
      </c>
      <c r="I128" s="1">
        <v>525424</v>
      </c>
      <c r="J128" t="s">
        <v>40</v>
      </c>
      <c r="K128">
        <v>2022</v>
      </c>
    </row>
    <row r="129" spans="2:11" x14ac:dyDescent="0.45">
      <c r="B129">
        <v>18</v>
      </c>
      <c r="C129" s="1">
        <v>6693</v>
      </c>
      <c r="D129" s="1">
        <v>431754</v>
      </c>
      <c r="E129" s="1">
        <v>290529</v>
      </c>
      <c r="F129" s="1">
        <v>278678</v>
      </c>
      <c r="G129" s="1">
        <v>412500</v>
      </c>
      <c r="H129" s="1">
        <v>343147</v>
      </c>
      <c r="I129" s="1">
        <v>315960</v>
      </c>
      <c r="J129" t="s">
        <v>38</v>
      </c>
      <c r="K129">
        <v>2022</v>
      </c>
    </row>
    <row r="130" spans="2:11" x14ac:dyDescent="0.45">
      <c r="B130">
        <v>52</v>
      </c>
      <c r="C130" s="1">
        <v>21858</v>
      </c>
      <c r="D130" s="1">
        <v>708857</v>
      </c>
      <c r="E130" s="1">
        <v>653161</v>
      </c>
      <c r="F130" s="1">
        <v>637291</v>
      </c>
      <c r="G130" s="1">
        <v>620073</v>
      </c>
      <c r="H130" s="1">
        <v>532783</v>
      </c>
      <c r="I130" s="1">
        <v>524992</v>
      </c>
      <c r="J130" t="s">
        <v>42</v>
      </c>
      <c r="K130">
        <v>2022</v>
      </c>
    </row>
    <row r="131" spans="2:11" x14ac:dyDescent="0.45">
      <c r="B131">
        <v>1</v>
      </c>
      <c r="C131">
        <v>104</v>
      </c>
      <c r="E131" s="1">
        <v>243265</v>
      </c>
      <c r="H131" s="1">
        <v>243265</v>
      </c>
      <c r="J131" t="s">
        <v>44</v>
      </c>
      <c r="K131">
        <v>2022</v>
      </c>
    </row>
    <row r="132" spans="2:11" x14ac:dyDescent="0.45">
      <c r="B132">
        <v>11</v>
      </c>
      <c r="C132" s="1">
        <v>12601</v>
      </c>
      <c r="D132" s="1">
        <v>635844</v>
      </c>
      <c r="E132" s="1">
        <v>621403</v>
      </c>
      <c r="F132" s="1">
        <v>594309</v>
      </c>
      <c r="G132" s="1">
        <v>508096</v>
      </c>
      <c r="H132" s="1">
        <v>453816</v>
      </c>
      <c r="I132" s="1">
        <v>408830</v>
      </c>
      <c r="J132" t="s">
        <v>45</v>
      </c>
      <c r="K132">
        <v>2022</v>
      </c>
    </row>
    <row r="133" spans="2:11" x14ac:dyDescent="0.45">
      <c r="B133">
        <v>35</v>
      </c>
      <c r="C133" s="1">
        <v>13339</v>
      </c>
      <c r="D133" s="1">
        <v>911009</v>
      </c>
      <c r="E133" s="1">
        <v>889549</v>
      </c>
      <c r="F133" s="1">
        <v>849833</v>
      </c>
      <c r="G133" s="1">
        <v>582155</v>
      </c>
      <c r="H133" s="1">
        <v>563576</v>
      </c>
      <c r="I133" s="1">
        <v>544225</v>
      </c>
      <c r="J133" t="s">
        <v>46</v>
      </c>
      <c r="K133">
        <v>2022</v>
      </c>
    </row>
    <row r="134" spans="2:11" x14ac:dyDescent="0.45">
      <c r="B134">
        <v>1</v>
      </c>
      <c r="C134" s="1">
        <v>7006</v>
      </c>
      <c r="D134" s="1">
        <v>670000</v>
      </c>
      <c r="E134" s="1">
        <v>670000</v>
      </c>
      <c r="G134" s="1">
        <v>670000</v>
      </c>
      <c r="H134" s="1">
        <v>670000</v>
      </c>
      <c r="J134" t="s">
        <v>56</v>
      </c>
      <c r="K134">
        <v>2022</v>
      </c>
    </row>
    <row r="135" spans="2:11" x14ac:dyDescent="0.45">
      <c r="B135">
        <v>27</v>
      </c>
      <c r="C135" s="1">
        <v>34546</v>
      </c>
      <c r="D135" s="1">
        <v>1097644</v>
      </c>
      <c r="E135" s="1">
        <v>1079692</v>
      </c>
      <c r="F135" s="1">
        <v>1073190</v>
      </c>
      <c r="G135" s="1">
        <v>953252</v>
      </c>
      <c r="H135" s="1">
        <v>917839</v>
      </c>
      <c r="I135" s="1">
        <v>894765</v>
      </c>
      <c r="J135" t="s">
        <v>50</v>
      </c>
      <c r="K135">
        <v>2022</v>
      </c>
    </row>
  </sheetData>
  <phoneticPr fontId="18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10"/>
  <sheetViews>
    <sheetView workbookViewId="0">
      <selection activeCell="M22" sqref="M22"/>
    </sheetView>
  </sheetViews>
  <sheetFormatPr defaultRowHeight="18" x14ac:dyDescent="0.45"/>
  <sheetData>
    <row r="1" spans="1:69" x14ac:dyDescent="0.45">
      <c r="B1" t="s">
        <v>72</v>
      </c>
      <c r="C1" t="s">
        <v>72</v>
      </c>
      <c r="D1" t="s">
        <v>72</v>
      </c>
      <c r="E1" t="s">
        <v>72</v>
      </c>
      <c r="F1" t="s">
        <v>72</v>
      </c>
      <c r="G1" t="s">
        <v>72</v>
      </c>
      <c r="H1" t="s">
        <v>72</v>
      </c>
      <c r="I1" t="s">
        <v>72</v>
      </c>
      <c r="J1" t="s">
        <v>72</v>
      </c>
      <c r="K1" t="s">
        <v>72</v>
      </c>
      <c r="L1" t="s">
        <v>72</v>
      </c>
      <c r="M1" t="s">
        <v>72</v>
      </c>
      <c r="N1" t="s">
        <v>72</v>
      </c>
      <c r="O1" t="s">
        <v>72</v>
      </c>
      <c r="P1" t="s">
        <v>72</v>
      </c>
      <c r="Q1" t="s">
        <v>72</v>
      </c>
      <c r="R1" t="s">
        <v>72</v>
      </c>
      <c r="S1" t="s">
        <v>72</v>
      </c>
      <c r="T1" t="s">
        <v>72</v>
      </c>
      <c r="U1" t="s">
        <v>72</v>
      </c>
      <c r="V1" t="s">
        <v>72</v>
      </c>
      <c r="W1" t="s">
        <v>72</v>
      </c>
      <c r="X1" t="s">
        <v>72</v>
      </c>
      <c r="Y1" t="s">
        <v>72</v>
      </c>
      <c r="Z1" t="s">
        <v>72</v>
      </c>
      <c r="AA1" t="s">
        <v>72</v>
      </c>
      <c r="AB1" t="s">
        <v>72</v>
      </c>
      <c r="AC1" t="s">
        <v>72</v>
      </c>
      <c r="AD1" t="s">
        <v>72</v>
      </c>
      <c r="AE1" t="s">
        <v>72</v>
      </c>
      <c r="AF1" t="s">
        <v>72</v>
      </c>
      <c r="AG1" t="s">
        <v>72</v>
      </c>
      <c r="AH1" t="s">
        <v>72</v>
      </c>
      <c r="AI1" t="s">
        <v>72</v>
      </c>
      <c r="AJ1" t="s">
        <v>72</v>
      </c>
      <c r="AK1" t="s">
        <v>72</v>
      </c>
      <c r="AL1" t="s">
        <v>72</v>
      </c>
      <c r="AM1" t="s">
        <v>72</v>
      </c>
      <c r="AN1" t="s">
        <v>72</v>
      </c>
      <c r="AO1" t="s">
        <v>72</v>
      </c>
      <c r="AP1" t="s">
        <v>72</v>
      </c>
      <c r="AQ1" t="s">
        <v>72</v>
      </c>
      <c r="AR1" t="s">
        <v>72</v>
      </c>
      <c r="AS1" t="s">
        <v>72</v>
      </c>
      <c r="AT1" t="s">
        <v>72</v>
      </c>
      <c r="AU1" t="s">
        <v>72</v>
      </c>
      <c r="AV1" t="s">
        <v>72</v>
      </c>
      <c r="AW1" t="s">
        <v>72</v>
      </c>
      <c r="AX1" t="s">
        <v>72</v>
      </c>
      <c r="AY1" t="s">
        <v>72</v>
      </c>
      <c r="AZ1" t="s">
        <v>72</v>
      </c>
      <c r="BA1" t="s">
        <v>72</v>
      </c>
      <c r="BB1" t="s">
        <v>72</v>
      </c>
      <c r="BC1" t="s">
        <v>72</v>
      </c>
      <c r="BD1" t="s">
        <v>72</v>
      </c>
      <c r="BE1" t="s">
        <v>72</v>
      </c>
      <c r="BF1" t="s">
        <v>72</v>
      </c>
      <c r="BG1" t="s">
        <v>72</v>
      </c>
      <c r="BH1" t="s">
        <v>72</v>
      </c>
      <c r="BI1" t="s">
        <v>72</v>
      </c>
      <c r="BJ1" t="s">
        <v>72</v>
      </c>
      <c r="BK1" t="s">
        <v>72</v>
      </c>
      <c r="BL1" t="s">
        <v>72</v>
      </c>
      <c r="BM1" t="s">
        <v>72</v>
      </c>
      <c r="BN1" t="s">
        <v>72</v>
      </c>
      <c r="BO1" t="s">
        <v>72</v>
      </c>
      <c r="BP1" t="s">
        <v>72</v>
      </c>
      <c r="BQ1" t="s">
        <v>72</v>
      </c>
    </row>
    <row r="2" spans="1:69" x14ac:dyDescent="0.45">
      <c r="B2" t="s">
        <v>15</v>
      </c>
      <c r="C2" t="s">
        <v>15</v>
      </c>
      <c r="D2" t="s">
        <v>15</v>
      </c>
      <c r="E2" t="s">
        <v>15</v>
      </c>
      <c r="F2" t="s">
        <v>15</v>
      </c>
      <c r="G2" t="s">
        <v>15</v>
      </c>
      <c r="H2" t="s">
        <v>15</v>
      </c>
      <c r="I2" t="s">
        <v>15</v>
      </c>
      <c r="J2" t="s">
        <v>73</v>
      </c>
      <c r="K2" t="s">
        <v>73</v>
      </c>
      <c r="L2" t="s">
        <v>73</v>
      </c>
      <c r="M2" t="s">
        <v>73</v>
      </c>
      <c r="N2" t="s">
        <v>73</v>
      </c>
      <c r="O2" t="s">
        <v>73</v>
      </c>
      <c r="P2" t="s">
        <v>73</v>
      </c>
      <c r="Q2" t="s">
        <v>73</v>
      </c>
      <c r="R2" t="s">
        <v>15</v>
      </c>
      <c r="S2" t="s">
        <v>15</v>
      </c>
      <c r="T2" t="s">
        <v>15</v>
      </c>
      <c r="U2" t="s">
        <v>15</v>
      </c>
      <c r="V2" t="s">
        <v>15</v>
      </c>
      <c r="W2" t="s">
        <v>15</v>
      </c>
      <c r="X2" t="s">
        <v>15</v>
      </c>
      <c r="Y2" t="s">
        <v>15</v>
      </c>
      <c r="Z2" t="s">
        <v>15</v>
      </c>
      <c r="AA2" t="s">
        <v>15</v>
      </c>
      <c r="AB2" t="s">
        <v>15</v>
      </c>
      <c r="AC2" t="s">
        <v>15</v>
      </c>
      <c r="AD2" t="s">
        <v>15</v>
      </c>
      <c r="AE2" t="s">
        <v>15</v>
      </c>
      <c r="AF2" t="s">
        <v>15</v>
      </c>
      <c r="AG2" t="s">
        <v>15</v>
      </c>
      <c r="AH2" t="s">
        <v>15</v>
      </c>
      <c r="AI2" t="s">
        <v>15</v>
      </c>
      <c r="AJ2" t="s">
        <v>15</v>
      </c>
      <c r="AK2" t="s">
        <v>15</v>
      </c>
      <c r="AL2" t="s">
        <v>15</v>
      </c>
      <c r="AM2" t="s">
        <v>15</v>
      </c>
      <c r="AN2" t="s">
        <v>15</v>
      </c>
      <c r="AO2" t="s">
        <v>15</v>
      </c>
      <c r="AP2" t="s">
        <v>15</v>
      </c>
      <c r="AQ2" t="s">
        <v>15</v>
      </c>
      <c r="AR2" t="s">
        <v>73</v>
      </c>
      <c r="AS2" t="s">
        <v>73</v>
      </c>
      <c r="AT2" t="s">
        <v>73</v>
      </c>
      <c r="AU2" t="s">
        <v>73</v>
      </c>
      <c r="AV2" t="s">
        <v>73</v>
      </c>
      <c r="AW2" t="s">
        <v>73</v>
      </c>
      <c r="AX2" t="s">
        <v>73</v>
      </c>
      <c r="AY2" t="s">
        <v>73</v>
      </c>
      <c r="AZ2" t="s">
        <v>73</v>
      </c>
      <c r="BA2" t="s">
        <v>73</v>
      </c>
      <c r="BB2" t="s">
        <v>73</v>
      </c>
      <c r="BC2" t="s">
        <v>73</v>
      </c>
      <c r="BD2" t="s">
        <v>73</v>
      </c>
      <c r="BE2" t="s">
        <v>73</v>
      </c>
      <c r="BF2" t="s">
        <v>73</v>
      </c>
      <c r="BG2" t="s">
        <v>73</v>
      </c>
      <c r="BH2" t="s">
        <v>73</v>
      </c>
      <c r="BI2" t="s">
        <v>73</v>
      </c>
      <c r="BJ2" t="s">
        <v>73</v>
      </c>
      <c r="BK2" t="s">
        <v>73</v>
      </c>
      <c r="BL2" t="s">
        <v>73</v>
      </c>
      <c r="BM2" t="s">
        <v>73</v>
      </c>
      <c r="BN2" t="s">
        <v>73</v>
      </c>
      <c r="BO2" t="s">
        <v>73</v>
      </c>
      <c r="BP2" t="s">
        <v>73</v>
      </c>
      <c r="BQ2" t="s">
        <v>73</v>
      </c>
    </row>
    <row r="3" spans="1:69" x14ac:dyDescent="0.45">
      <c r="B3" t="s">
        <v>17</v>
      </c>
      <c r="C3" t="s">
        <v>18</v>
      </c>
      <c r="D3" t="s">
        <v>19</v>
      </c>
      <c r="E3" t="s">
        <v>20</v>
      </c>
      <c r="F3" t="s">
        <v>21</v>
      </c>
      <c r="G3" t="s">
        <v>22</v>
      </c>
      <c r="H3" t="s">
        <v>23</v>
      </c>
      <c r="I3" t="s">
        <v>24</v>
      </c>
      <c r="J3" t="s">
        <v>17</v>
      </c>
      <c r="K3" t="s">
        <v>18</v>
      </c>
      <c r="L3" t="s">
        <v>19</v>
      </c>
      <c r="M3" t="s">
        <v>20</v>
      </c>
      <c r="N3" t="s">
        <v>21</v>
      </c>
      <c r="O3" t="s">
        <v>22</v>
      </c>
      <c r="P3" t="s">
        <v>23</v>
      </c>
      <c r="Q3" t="s">
        <v>24</v>
      </c>
      <c r="R3" t="s">
        <v>49</v>
      </c>
      <c r="S3" t="s">
        <v>50</v>
      </c>
      <c r="T3" t="s">
        <v>31</v>
      </c>
      <c r="U3" t="s">
        <v>27</v>
      </c>
      <c r="V3" t="s">
        <v>48</v>
      </c>
      <c r="W3" t="s">
        <v>44</v>
      </c>
      <c r="X3" t="s">
        <v>43</v>
      </c>
      <c r="Y3" t="s">
        <v>32</v>
      </c>
      <c r="Z3" t="s">
        <v>26</v>
      </c>
      <c r="AA3" t="s">
        <v>42</v>
      </c>
      <c r="AB3" t="s">
        <v>33</v>
      </c>
      <c r="AC3" t="s">
        <v>41</v>
      </c>
      <c r="AD3" t="s">
        <v>38</v>
      </c>
      <c r="AE3" t="s">
        <v>29</v>
      </c>
      <c r="AF3" t="s">
        <v>45</v>
      </c>
      <c r="AG3" t="s">
        <v>56</v>
      </c>
      <c r="AH3" t="s">
        <v>35</v>
      </c>
      <c r="AI3" t="s">
        <v>46</v>
      </c>
      <c r="AJ3" t="s">
        <v>39</v>
      </c>
      <c r="AK3" t="s">
        <v>40</v>
      </c>
      <c r="AL3" t="s">
        <v>25</v>
      </c>
      <c r="AM3" t="s">
        <v>47</v>
      </c>
      <c r="AN3" t="s">
        <v>36</v>
      </c>
      <c r="AO3" t="s">
        <v>30</v>
      </c>
      <c r="AP3" t="s">
        <v>34</v>
      </c>
      <c r="AQ3" t="s">
        <v>28</v>
      </c>
      <c r="AR3" t="s">
        <v>49</v>
      </c>
      <c r="AS3" t="s">
        <v>50</v>
      </c>
      <c r="AT3" t="s">
        <v>31</v>
      </c>
      <c r="AU3" t="s">
        <v>27</v>
      </c>
      <c r="AV3" t="s">
        <v>48</v>
      </c>
      <c r="AW3" t="s">
        <v>44</v>
      </c>
      <c r="AX3" t="s">
        <v>43</v>
      </c>
      <c r="AY3" t="s">
        <v>32</v>
      </c>
      <c r="AZ3" t="s">
        <v>26</v>
      </c>
      <c r="BA3" t="s">
        <v>42</v>
      </c>
      <c r="BB3" t="s">
        <v>33</v>
      </c>
      <c r="BC3" t="s">
        <v>41</v>
      </c>
      <c r="BD3" t="s">
        <v>38</v>
      </c>
      <c r="BE3" t="s">
        <v>29</v>
      </c>
      <c r="BF3" t="s">
        <v>45</v>
      </c>
      <c r="BG3" t="s">
        <v>56</v>
      </c>
      <c r="BH3" t="s">
        <v>35</v>
      </c>
      <c r="BI3" t="s">
        <v>46</v>
      </c>
      <c r="BJ3" t="s">
        <v>39</v>
      </c>
      <c r="BK3" t="s">
        <v>40</v>
      </c>
      <c r="BL3" t="s">
        <v>25</v>
      </c>
      <c r="BM3" t="s">
        <v>47</v>
      </c>
      <c r="BN3" t="s">
        <v>36</v>
      </c>
      <c r="BO3" t="s">
        <v>30</v>
      </c>
      <c r="BP3" t="s">
        <v>34</v>
      </c>
      <c r="BQ3" t="s">
        <v>28</v>
      </c>
    </row>
    <row r="4" spans="1:69" x14ac:dyDescent="0.45">
      <c r="A4">
        <v>2017</v>
      </c>
      <c r="B4">
        <f>SUMIFS(夏季型!$C:$C,夏季型!$A:$A,夏季型まとめ!B$3,夏季型!$K:$K,夏季型まとめ!$A4)</f>
        <v>1303652</v>
      </c>
      <c r="C4">
        <f>SUMIFS(夏季型!$C:$C,夏季型!$A:$A,夏季型まとめ!C$3,夏季型!$K:$K,夏季型まとめ!$A4)</f>
        <v>36172</v>
      </c>
      <c r="D4">
        <f>SUMIFS(夏季型!$C:$C,夏季型!$A:$A,夏季型まとめ!D$3,夏季型!$K:$K,夏季型まとめ!$A4)</f>
        <v>113251</v>
      </c>
      <c r="E4">
        <f>SUMIFS(夏季型!$C:$C,夏季型!$A:$A,夏季型まとめ!E$3,夏季型!$K:$K,夏季型まとめ!$A4)</f>
        <v>283218</v>
      </c>
      <c r="F4">
        <f>SUMIFS(夏季型!$C:$C,夏季型!$A:$A,夏季型まとめ!F$3,夏季型!$K:$K,夏季型まとめ!$A4)</f>
        <v>23667</v>
      </c>
      <c r="G4">
        <f>SUMIFS(夏季型!$C:$C,夏季型!$A:$A,夏季型まとめ!G$3,夏季型!$K:$K,夏季型まとめ!$A4)</f>
        <v>11705</v>
      </c>
      <c r="H4">
        <f>SUMIFS(夏季型!$C:$C,夏季型!$A:$A,夏季型まとめ!H$3,夏季型!$K:$K,夏季型まとめ!$A4)</f>
        <v>162131</v>
      </c>
      <c r="I4">
        <f>SUMIFS(夏季型!$C:$C,夏季型!$A:$A,夏季型まとめ!I$3,夏季型!$K:$K,夏季型まとめ!$A4)</f>
        <v>1933796</v>
      </c>
      <c r="J4">
        <f>SUMIFS(夏季型!$E:$E,夏季型!$A:$A,夏季型まとめ!J$3,夏季型!$K:$K,夏季型まとめ!$A4)</f>
        <v>2.5299999999999998</v>
      </c>
      <c r="K4">
        <f>SUMIFS(夏季型!$E:$E,夏季型!$A:$A,夏季型まとめ!K$3,夏季型!$K:$K,夏季型まとめ!$A4)</f>
        <v>1.63</v>
      </c>
      <c r="L4">
        <f>SUMIFS(夏季型!$E:$E,夏季型!$A:$A,夏季型まとめ!L$3,夏季型!$K:$K,夏季型まとめ!$A4)</f>
        <v>2.6</v>
      </c>
      <c r="M4">
        <f>SUMIFS(夏季型!$E:$E,夏季型!$A:$A,夏季型まとめ!M$3,夏季型!$K:$K,夏季型まとめ!$A4)</f>
        <v>1.79</v>
      </c>
      <c r="N4">
        <f>SUMIFS(夏季型!$E:$E,夏季型!$A:$A,夏季型まとめ!N$3,夏季型!$K:$K,夏季型まとめ!$A4)</f>
        <v>2.73</v>
      </c>
      <c r="O4">
        <f>SUMIFS(夏季型!$E:$E,夏季型!$A:$A,夏季型まとめ!O$3,夏季型!$K:$K,夏季型まとめ!$A4)</f>
        <v>2.1800000000000002</v>
      </c>
      <c r="P4">
        <f>SUMIFS(夏季型!$E:$E,夏季型!$A:$A,夏季型まとめ!P$3,夏季型!$K:$K,夏季型まとめ!$A4)</f>
        <v>2.11</v>
      </c>
      <c r="Q4">
        <f>SUMIFS(夏季型!$E:$E,夏季型!$A:$A,夏季型まとめ!Q$3,夏季型!$K:$K,夏季型まとめ!$A4)</f>
        <v>2.37</v>
      </c>
      <c r="R4">
        <f>SUMIFS(夏季型!$C:$C,夏季型!$J:$J,夏季型まとめ!R$3,夏季型!$K:$K,夏季型まとめ!$A4)</f>
        <v>2884</v>
      </c>
      <c r="S4">
        <f>SUMIFS(夏季型!$C:$C,夏季型!$J:$J,夏季型まとめ!S$3,夏季型!$K:$K,夏季型まとめ!$A4)</f>
        <v>13227</v>
      </c>
      <c r="T4">
        <f>SUMIFS(夏季型!$C:$C,夏季型!$J:$J,夏季型まとめ!T$3,夏季型!$K:$K,夏季型まとめ!$A4)</f>
        <v>151442</v>
      </c>
      <c r="U4">
        <f>SUMIFS(夏季型!$C:$C,夏季型!$J:$J,夏季型まとめ!U$3,夏季型!$K:$K,夏季型まとめ!$A4)</f>
        <v>16391</v>
      </c>
      <c r="V4">
        <f>SUMIFS(夏季型!$C:$C,夏季型!$J:$J,夏季型まとめ!V$3,夏季型!$K:$K,夏季型まとめ!$A4)</f>
        <v>8821</v>
      </c>
      <c r="W4">
        <f>SUMIFS(夏季型!$C:$C,夏季型!$J:$J,夏季型まとめ!W$3,夏季型!$K:$K,夏季型まとめ!$A4)</f>
        <v>114</v>
      </c>
      <c r="X4">
        <f>SUMIFS(夏季型!$C:$C,夏季型!$J:$J,夏季型まとめ!X$3,夏季型!$K:$K,夏季型まとめ!$A4)</f>
        <v>0</v>
      </c>
      <c r="Y4">
        <f>SUMIFS(夏季型!$C:$C,夏季型!$J:$J,夏季型まとめ!Y$3,夏季型!$K:$K,夏季型まとめ!$A4)</f>
        <v>5829</v>
      </c>
      <c r="Z4">
        <f>SUMIFS(夏季型!$C:$C,夏季型!$J:$J,夏季型まとめ!Z$3,夏季型!$K:$K,夏季型まとめ!$A4)</f>
        <v>666162</v>
      </c>
      <c r="AA4">
        <f>SUMIFS(夏季型!$C:$C,夏季型!$J:$J,夏季型まとめ!AA$3,夏季型!$K:$K,夏季型まとめ!$A4)</f>
        <v>1164</v>
      </c>
      <c r="AB4">
        <f>SUMIFS(夏季型!$C:$C,夏季型!$J:$J,夏季型まとめ!AB$3,夏季型!$K:$K,夏季型まとめ!$A4)</f>
        <v>1717</v>
      </c>
      <c r="AC4">
        <f>SUMIFS(夏季型!$C:$C,夏季型!$J:$J,夏季型まとめ!AC$3,夏季型!$K:$K,夏季型まとめ!$A4)</f>
        <v>14395</v>
      </c>
      <c r="AD4">
        <f>SUMIFS(夏季型!$C:$C,夏季型!$J:$J,夏季型まとめ!AD$3,夏季型!$K:$K,夏季型まとめ!$A4)</f>
        <v>4965</v>
      </c>
      <c r="AE4">
        <f>SUMIFS(夏季型!$C:$C,夏季型!$J:$J,夏季型まとめ!AE$3,夏季型!$K:$K,夏季型まとめ!$A4)</f>
        <v>149560</v>
      </c>
      <c r="AF4">
        <f>SUMIFS(夏季型!$C:$C,夏季型!$J:$J,夏季型まとめ!AF$3,夏季型!$K:$K,夏季型まとめ!$A4)</f>
        <v>13304</v>
      </c>
      <c r="AG4">
        <f>SUMIFS(夏季型!$C:$C,夏季型!$J:$J,夏季型まとめ!AG$3,夏季型!$K:$K,夏季型まとめ!$A4)</f>
        <v>0</v>
      </c>
      <c r="AH4">
        <f>SUMIFS(夏季型!$C:$C,夏季型!$J:$J,夏季型まとめ!AH$3,夏季型!$K:$K,夏季型まとめ!$A4)</f>
        <v>35513</v>
      </c>
      <c r="AI4">
        <f>SUMIFS(夏季型!$C:$C,夏季型!$J:$J,夏季型まとめ!AI$3,夏季型!$K:$K,夏季型まとめ!$A4)</f>
        <v>15678</v>
      </c>
      <c r="AJ4">
        <f>SUMIFS(夏季型!$C:$C,夏季型!$J:$J,夏季型まとめ!AJ$3,夏季型!$K:$K,夏季型まとめ!$A4)</f>
        <v>26612</v>
      </c>
      <c r="AK4">
        <f>SUMIFS(夏季型!$C:$C,夏季型!$J:$J,夏季型まとめ!AK$3,夏季型!$K:$K,夏季型まとめ!$A4)</f>
        <v>40158</v>
      </c>
      <c r="AL4">
        <f>SUMIFS(夏季型!$C:$C,夏季型!$J:$J,夏季型まとめ!AL$3,夏季型!$K:$K,夏季型まとめ!$A4)</f>
        <v>165212</v>
      </c>
      <c r="AM4">
        <f>SUMIFS(夏季型!$C:$C,夏季型!$J:$J,夏季型まとめ!AM$3,夏季型!$K:$K,夏季型まとめ!$A4)</f>
        <v>9768</v>
      </c>
      <c r="AN4">
        <f>SUMIFS(夏季型!$C:$C,夏季型!$J:$J,夏季型まとめ!AN$3,夏季型!$K:$K,夏季型まとめ!$A4)</f>
        <v>35280</v>
      </c>
      <c r="AO4">
        <f>SUMIFS(夏季型!$C:$C,夏季型!$J:$J,夏季型まとめ!AO$3,夏季型!$K:$K,夏季型まとめ!$A4)</f>
        <v>243121</v>
      </c>
      <c r="AP4">
        <f>SUMIFS(夏季型!$C:$C,夏季型!$J:$J,夏季型まとめ!AP$3,夏季型!$K:$K,夏季型まとめ!$A4)</f>
        <v>15684</v>
      </c>
      <c r="AQ4">
        <f>SUMIFS(夏季型!$C:$C,夏季型!$J:$J,夏季型まとめ!AQ$3,夏季型!$K:$K,夏季型まとめ!$A4)</f>
        <v>231142</v>
      </c>
      <c r="AR4">
        <f>SUMIFS(夏季型!$E:$E,夏季型!$J:$J,夏季型まとめ!AR$3,夏季型!$K:$K,夏季型まとめ!$A4)</f>
        <v>2.04</v>
      </c>
      <c r="AS4">
        <f>SUMIFS(夏季型!$E:$E,夏季型!$J:$J,夏季型まとめ!AS$3,夏季型!$K:$K,夏季型まとめ!$A4)</f>
        <v>2.5299999999999998</v>
      </c>
      <c r="AT4">
        <f>SUMIFS(夏季型!$E:$E,夏季型!$J:$J,夏季型まとめ!AT$3,夏季型!$K:$K,夏季型まとめ!$A4)</f>
        <v>2.17</v>
      </c>
      <c r="AU4">
        <f>SUMIFS(夏季型!$E:$E,夏季型!$J:$J,夏季型まとめ!AU$3,夏季型!$K:$K,夏季型まとめ!$A4)</f>
        <v>1.73</v>
      </c>
      <c r="AV4">
        <f>SUMIFS(夏季型!$E:$E,夏季型!$J:$J,夏季型まとめ!AV$3,夏季型!$K:$K,夏季型まとめ!$A4)</f>
        <v>2.23</v>
      </c>
      <c r="AW4">
        <f>SUMIFS(夏季型!$E:$E,夏季型!$J:$J,夏季型まとめ!AW$3,夏季型!$K:$K,夏季型まとめ!$A4)</f>
        <v>1.7</v>
      </c>
      <c r="AX4">
        <f>SUMIFS(夏季型!$E:$E,夏季型!$J:$J,夏季型まとめ!AX$3,夏季型!$K:$K,夏季型まとめ!$A4)</f>
        <v>0</v>
      </c>
      <c r="AY4">
        <f>SUMIFS(夏季型!$E:$E,夏季型!$J:$J,夏季型まとめ!AY$3,夏季型!$K:$K,夏季型まとめ!$A4)</f>
        <v>2.0099999999999998</v>
      </c>
      <c r="AZ4">
        <f>SUMIFS(夏季型!$E:$E,夏季型!$J:$J,夏季型まとめ!AZ$3,夏季型!$K:$K,夏季型まとめ!$A4)</f>
        <v>2.64</v>
      </c>
      <c r="BA4">
        <f>SUMIFS(夏季型!$E:$E,夏季型!$J:$J,夏季型まとめ!BA$3,夏季型!$K:$K,夏季型まとめ!$A4)</f>
        <v>2.0499999999999998</v>
      </c>
      <c r="BB4">
        <f>SUMIFS(夏季型!$E:$E,夏季型!$J:$J,夏季型まとめ!BB$3,夏季型!$K:$K,夏季型まとめ!$A4)</f>
        <v>1.19</v>
      </c>
      <c r="BC4">
        <f>SUMIFS(夏季型!$E:$E,夏季型!$J:$J,夏季型まとめ!BC$3,夏季型!$K:$K,夏季型まとめ!$A4)</f>
        <v>2.4500000000000002</v>
      </c>
      <c r="BD4">
        <f>SUMIFS(夏季型!$E:$E,夏季型!$J:$J,夏季型まとめ!BD$3,夏季型!$K:$K,夏季型まとめ!$A4)</f>
        <v>1.42</v>
      </c>
      <c r="BE4">
        <f>SUMIFS(夏季型!$E:$E,夏季型!$J:$J,夏季型まとめ!BE$3,夏季型!$K:$K,夏季型まとめ!$A4)</f>
        <v>2.38</v>
      </c>
      <c r="BF4">
        <f>SUMIFS(夏季型!$E:$E,夏季型!$J:$J,夏季型まとめ!BF$3,夏季型!$K:$K,夏季型まとめ!$A4)</f>
        <v>2.19</v>
      </c>
      <c r="BG4">
        <f>SUMIFS(夏季型!$E:$E,夏季型!$J:$J,夏季型まとめ!BG$3,夏季型!$K:$K,夏季型まとめ!$A4)</f>
        <v>0</v>
      </c>
      <c r="BH4">
        <f>SUMIFS(夏季型!$E:$E,夏季型!$J:$J,夏季型まとめ!BH$3,夏季型!$K:$K,夏季型まとめ!$A4)</f>
        <v>2.5099999999999998</v>
      </c>
      <c r="BI4">
        <f>SUMIFS(夏季型!$E:$E,夏季型!$J:$J,夏季型まとめ!BI$3,夏季型!$K:$K,夏季型まとめ!$A4)</f>
        <v>2.86</v>
      </c>
      <c r="BJ4">
        <f>SUMIFS(夏季型!$E:$E,夏季型!$J:$J,夏季型まとめ!BJ$3,夏季型!$K:$K,夏季型まとめ!$A4)</f>
        <v>1.79</v>
      </c>
      <c r="BK4">
        <f>SUMIFS(夏季型!$E:$E,夏季型!$J:$J,夏季型まとめ!BK$3,夏季型!$K:$K,夏季型まとめ!$A4)</f>
        <v>2.5099999999999998</v>
      </c>
      <c r="BL4">
        <f>SUMIFS(夏季型!$E:$E,夏季型!$J:$J,夏季型まとめ!BL$3,夏季型!$K:$K,夏季型まとめ!$A4)</f>
        <v>2.16</v>
      </c>
      <c r="BM4">
        <f>SUMIFS(夏季型!$E:$E,夏季型!$J:$J,夏季型まとめ!BM$3,夏季型!$K:$K,夏季型まとめ!$A4)</f>
        <v>2.2000000000000002</v>
      </c>
      <c r="BN4">
        <f>SUMIFS(夏季型!$E:$E,夏季型!$J:$J,夏季型まとめ!BN$3,夏季型!$K:$K,夏季型まとめ!$A4)</f>
        <v>2.7</v>
      </c>
      <c r="BO4">
        <f>SUMIFS(夏季型!$E:$E,夏季型!$J:$J,夏季型まとめ!BO$3,夏季型!$K:$K,夏季型まとめ!$A4)</f>
        <v>1.75</v>
      </c>
      <c r="BP4">
        <f>SUMIFS(夏季型!$E:$E,夏季型!$J:$J,夏季型まとめ!BP$3,夏季型!$K:$K,夏季型まとめ!$A4)</f>
        <v>2.58</v>
      </c>
      <c r="BQ4">
        <f>SUMIFS(夏季型!$E:$E,夏季型!$J:$J,夏季型まとめ!BQ$3,夏季型!$K:$K,夏季型まとめ!$A4)</f>
        <v>2.44</v>
      </c>
    </row>
    <row r="5" spans="1:69" x14ac:dyDescent="0.45">
      <c r="A5">
        <f>A4+1</f>
        <v>2018</v>
      </c>
      <c r="B5">
        <f>SUMIFS(夏季型!$C:$C,夏季型!$A:$A,夏季型まとめ!B$3,夏季型!$K:$K,夏季型まとめ!$A5)</f>
        <v>1159866</v>
      </c>
      <c r="C5">
        <f>SUMIFS(夏季型!$C:$C,夏季型!$A:$A,夏季型まとめ!C$3,夏季型!$K:$K,夏季型まとめ!$A5)</f>
        <v>48517</v>
      </c>
      <c r="D5">
        <f>SUMIFS(夏季型!$C:$C,夏季型!$A:$A,夏季型まとめ!D$3,夏季型!$K:$K,夏季型まとめ!$A5)</f>
        <v>138536</v>
      </c>
      <c r="E5">
        <f>SUMIFS(夏季型!$C:$C,夏季型!$A:$A,夏季型まとめ!E$3,夏季型!$K:$K,夏季型まとめ!$A5)</f>
        <v>274045</v>
      </c>
      <c r="F5">
        <f>SUMIFS(夏季型!$C:$C,夏季型!$A:$A,夏季型まとめ!F$3,夏季型!$K:$K,夏季型まとめ!$A5)</f>
        <v>16596</v>
      </c>
      <c r="G5">
        <f>SUMIFS(夏季型!$C:$C,夏季型!$A:$A,夏季型まとめ!G$3,夏季型!$K:$K,夏季型まとめ!$A5)</f>
        <v>9946</v>
      </c>
      <c r="H5">
        <f>SUMIFS(夏季型!$C:$C,夏季型!$A:$A,夏季型まとめ!H$3,夏季型!$K:$K,夏季型まとめ!$A5)</f>
        <v>199983</v>
      </c>
      <c r="I5">
        <f>SUMIFS(夏季型!$C:$C,夏季型!$A:$A,夏季型まとめ!I$3,夏季型!$K:$K,夏季型まとめ!$A5)</f>
        <v>1847489</v>
      </c>
      <c r="J5">
        <f>SUMIFS(夏季型!$E:$E,夏季型!$A:$A,夏季型まとめ!J$3,夏季型!$K:$K,夏季型まとめ!$A5)</f>
        <v>2.58</v>
      </c>
      <c r="K5">
        <f>SUMIFS(夏季型!$E:$E,夏季型!$A:$A,夏季型まとめ!K$3,夏季型!$K:$K,夏季型まとめ!$A5)</f>
        <v>1.8</v>
      </c>
      <c r="L5">
        <f>SUMIFS(夏季型!$E:$E,夏季型!$A:$A,夏季型まとめ!L$3,夏季型!$K:$K,夏季型まとめ!$A5)</f>
        <v>2.5</v>
      </c>
      <c r="M5">
        <f>SUMIFS(夏季型!$E:$E,夏季型!$A:$A,夏季型まとめ!M$3,夏季型!$K:$K,夏季型まとめ!$A5)</f>
        <v>2.12</v>
      </c>
      <c r="N5">
        <f>SUMIFS(夏季型!$E:$E,夏季型!$A:$A,夏季型まとめ!N$3,夏季型!$K:$K,夏季型まとめ!$A5)</f>
        <v>2.9</v>
      </c>
      <c r="O5">
        <f>SUMIFS(夏季型!$E:$E,夏季型!$A:$A,夏季型まとめ!O$3,夏季型!$K:$K,夏季型まとめ!$A5)</f>
        <v>2.17</v>
      </c>
      <c r="P5">
        <f>SUMIFS(夏季型!$E:$E,夏季型!$A:$A,夏季型まとめ!P$3,夏季型!$K:$K,夏季型まとめ!$A5)</f>
        <v>2.16</v>
      </c>
      <c r="Q5">
        <f>SUMIFS(夏季型!$E:$E,夏季型!$A:$A,夏季型まとめ!Q$3,夏季型!$K:$K,夏季型まとめ!$A5)</f>
        <v>2.44</v>
      </c>
      <c r="R5">
        <f>SUMIFS(夏季型!$C:$C,夏季型!$J:$J,夏季型まとめ!R$3,夏季型!$K:$K,夏季型まとめ!$A5)</f>
        <v>3116</v>
      </c>
      <c r="S5">
        <f>SUMIFS(夏季型!$C:$C,夏季型!$J:$J,夏季型まとめ!S$3,夏季型!$K:$K,夏季型まとめ!$A5)</f>
        <v>30024</v>
      </c>
      <c r="T5">
        <f>SUMIFS(夏季型!$C:$C,夏季型!$J:$J,夏季型まとめ!T$3,夏季型!$K:$K,夏季型まとめ!$A5)</f>
        <v>141401</v>
      </c>
      <c r="U5">
        <f>SUMIFS(夏季型!$C:$C,夏季型!$J:$J,夏季型まとめ!U$3,夏季型!$K:$K,夏季型まとめ!$A5)</f>
        <v>39360</v>
      </c>
      <c r="V5">
        <f>SUMIFS(夏季型!$C:$C,夏季型!$J:$J,夏季型まとめ!V$3,夏季型!$K:$K,夏季型まとめ!$A5)</f>
        <v>6830</v>
      </c>
      <c r="W5">
        <f>SUMIFS(夏季型!$C:$C,夏季型!$J:$J,夏季型まとめ!W$3,夏季型!$K:$K,夏季型まとめ!$A5)</f>
        <v>0</v>
      </c>
      <c r="X5">
        <f>SUMIFS(夏季型!$C:$C,夏季型!$J:$J,夏季型まとめ!X$3,夏季型!$K:$K,夏季型まとめ!$A5)</f>
        <v>0</v>
      </c>
      <c r="Y5">
        <f>SUMIFS(夏季型!$C:$C,夏季型!$J:$J,夏季型まとめ!Y$3,夏季型!$K:$K,夏季型まとめ!$A5)</f>
        <v>13348</v>
      </c>
      <c r="Z5">
        <f>SUMIFS(夏季型!$C:$C,夏季型!$J:$J,夏季型まとめ!Z$3,夏季型!$K:$K,夏季型まとめ!$A5)</f>
        <v>576605</v>
      </c>
      <c r="AA5">
        <f>SUMIFS(夏季型!$C:$C,夏季型!$J:$J,夏季型まとめ!AA$3,夏季型!$K:$K,夏季型まとめ!$A5)</f>
        <v>22641</v>
      </c>
      <c r="AB5">
        <f>SUMIFS(夏季型!$C:$C,夏季型!$J:$J,夏季型まとめ!AB$3,夏季型!$K:$K,夏季型まとめ!$A5)</f>
        <v>1412</v>
      </c>
      <c r="AC5">
        <f>SUMIFS(夏季型!$C:$C,夏季型!$J:$J,夏季型まとめ!AC$3,夏季型!$K:$K,夏季型まとめ!$A5)</f>
        <v>38790</v>
      </c>
      <c r="AD5">
        <f>SUMIFS(夏季型!$C:$C,夏季型!$J:$J,夏季型まとめ!AD$3,夏季型!$K:$K,夏季型まとめ!$A5)</f>
        <v>1672</v>
      </c>
      <c r="AE5">
        <f>SUMIFS(夏季型!$C:$C,夏季型!$J:$J,夏季型まとめ!AE$3,夏季型!$K:$K,夏季型まとめ!$A5)</f>
        <v>190926</v>
      </c>
      <c r="AF5">
        <f>SUMIFS(夏季型!$C:$C,夏季型!$J:$J,夏季型まとめ!AF$3,夏季型!$K:$K,夏季型まとめ!$A5)</f>
        <v>14396</v>
      </c>
      <c r="AG5">
        <f>SUMIFS(夏季型!$C:$C,夏季型!$J:$J,夏季型まとめ!AG$3,夏季型!$K:$K,夏季型まとめ!$A5)</f>
        <v>2317</v>
      </c>
      <c r="AH5">
        <f>SUMIFS(夏季型!$C:$C,夏季型!$J:$J,夏季型まとめ!AH$3,夏季型!$K:$K,夏季型まとめ!$A5)</f>
        <v>22682</v>
      </c>
      <c r="AI5">
        <f>SUMIFS(夏季型!$C:$C,夏季型!$J:$J,夏季型まとめ!AI$3,夏季型!$K:$K,夏季型まとめ!$A5)</f>
        <v>15270</v>
      </c>
      <c r="AJ5">
        <f>SUMIFS(夏季型!$C:$C,夏季型!$J:$J,夏季型まとめ!AJ$3,夏季型!$K:$K,夏季型まとめ!$A5)</f>
        <v>25268</v>
      </c>
      <c r="AK5">
        <f>SUMIFS(夏季型!$C:$C,夏季型!$J:$J,夏季型まとめ!AK$3,夏季型!$K:$K,夏季型まとめ!$A5)</f>
        <v>41571</v>
      </c>
      <c r="AL5">
        <f>SUMIFS(夏季型!$C:$C,夏季型!$J:$J,夏季型まとめ!AL$3,夏季型!$K:$K,夏季型まとめ!$A5)</f>
        <v>165874</v>
      </c>
      <c r="AM5">
        <f>SUMIFS(夏季型!$C:$C,夏季型!$J:$J,夏季型まとめ!AM$3,夏季型!$K:$K,夏季型まとめ!$A5)</f>
        <v>0</v>
      </c>
      <c r="AN5">
        <f>SUMIFS(夏季型!$C:$C,夏季型!$J:$J,夏季型まとめ!AN$3,夏季型!$K:$K,夏季型まとめ!$A5)</f>
        <v>45045</v>
      </c>
      <c r="AO5">
        <f>SUMIFS(夏季型!$C:$C,夏季型!$J:$J,夏季型まとめ!AO$3,夏季型!$K:$K,夏季型まとめ!$A5)</f>
        <v>243998</v>
      </c>
      <c r="AP5">
        <f>SUMIFS(夏季型!$C:$C,夏季型!$J:$J,夏季型まとめ!AP$3,夏季型!$K:$K,夏季型まとめ!$A5)</f>
        <v>31127</v>
      </c>
      <c r="AQ5">
        <f>SUMIFS(夏季型!$C:$C,夏季型!$J:$J,夏季型まとめ!AQ$3,夏季型!$K:$K,夏季型まとめ!$A5)</f>
        <v>107440</v>
      </c>
      <c r="AR5">
        <f>SUMIFS(夏季型!$E:$E,夏季型!$J:$J,夏季型まとめ!AR$3,夏季型!$K:$K,夏季型まとめ!$A5)</f>
        <v>2.0099999999999998</v>
      </c>
      <c r="AS5">
        <f>SUMIFS(夏季型!$E:$E,夏季型!$J:$J,夏季型まとめ!AS$3,夏季型!$K:$K,夏季型まとめ!$A5)</f>
        <v>2.71</v>
      </c>
      <c r="AT5">
        <f>SUMIFS(夏季型!$E:$E,夏季型!$J:$J,夏季型まとめ!AT$3,夏季型!$K:$K,夏季型まとめ!$A5)</f>
        <v>2.12</v>
      </c>
      <c r="AU5">
        <f>SUMIFS(夏季型!$E:$E,夏季型!$J:$J,夏季型まとめ!AU$3,夏季型!$K:$K,夏季型まとめ!$A5)</f>
        <v>2.7</v>
      </c>
      <c r="AV5">
        <f>SUMIFS(夏季型!$E:$E,夏季型!$J:$J,夏季型まとめ!AV$3,夏季型!$K:$K,夏季型まとめ!$A5)</f>
        <v>2.2400000000000002</v>
      </c>
      <c r="AW5">
        <f>SUMIFS(夏季型!$E:$E,夏季型!$J:$J,夏季型まとめ!AW$3,夏季型!$K:$K,夏季型まとめ!$A5)</f>
        <v>0</v>
      </c>
      <c r="AX5">
        <f>SUMIFS(夏季型!$E:$E,夏季型!$J:$J,夏季型まとめ!AX$3,夏季型!$K:$K,夏季型まとめ!$A5)</f>
        <v>0</v>
      </c>
      <c r="AY5">
        <f>SUMIFS(夏季型!$E:$E,夏季型!$J:$J,夏季型まとめ!AY$3,夏季型!$K:$K,夏季型まとめ!$A5)</f>
        <v>2.39</v>
      </c>
      <c r="AZ5">
        <f>SUMIFS(夏季型!$E:$E,夏季型!$J:$J,夏季型まとめ!AZ$3,夏季型!$K:$K,夏季型まとめ!$A5)</f>
        <v>2.65</v>
      </c>
      <c r="BA5">
        <f>SUMIFS(夏季型!$E:$E,夏季型!$J:$J,夏季型まとめ!BA$3,夏季型!$K:$K,夏季型まとめ!$A5)</f>
        <v>2.19</v>
      </c>
      <c r="BB5">
        <f>SUMIFS(夏季型!$E:$E,夏季型!$J:$J,夏季型まとめ!BB$3,夏季型!$K:$K,夏季型まとめ!$A5)</f>
        <v>1.28</v>
      </c>
      <c r="BC5">
        <f>SUMIFS(夏季型!$E:$E,夏季型!$J:$J,夏季型まとめ!BC$3,夏季型!$K:$K,夏季型まとめ!$A5)</f>
        <v>2.0299999999999998</v>
      </c>
      <c r="BD5">
        <f>SUMIFS(夏季型!$E:$E,夏季型!$J:$J,夏季型まとめ!BD$3,夏季型!$K:$K,夏季型まとめ!$A5)</f>
        <v>1.53</v>
      </c>
      <c r="BE5">
        <f>SUMIFS(夏季型!$E:$E,夏季型!$J:$J,夏季型まとめ!BE$3,夏季型!$K:$K,夏季型まとめ!$A5)</f>
        <v>2.57</v>
      </c>
      <c r="BF5">
        <f>SUMIFS(夏季型!$E:$E,夏季型!$J:$J,夏季型まとめ!BF$3,夏季型!$K:$K,夏季型まとめ!$A5)</f>
        <v>2.21</v>
      </c>
      <c r="BG5">
        <f>SUMIFS(夏季型!$E:$E,夏季型!$J:$J,夏季型まとめ!BG$3,夏季型!$K:$K,夏季型まとめ!$A5)</f>
        <v>2.5</v>
      </c>
      <c r="BH5">
        <f>SUMIFS(夏季型!$E:$E,夏季型!$J:$J,夏季型まとめ!BH$3,夏季型!$K:$K,夏季型まとめ!$A5)</f>
        <v>2.3199999999999998</v>
      </c>
      <c r="BI5">
        <f>SUMIFS(夏季型!$E:$E,夏季型!$J:$J,夏季型まとめ!BI$3,夏季型!$K:$K,夏季型まとめ!$A5)</f>
        <v>2.85</v>
      </c>
      <c r="BJ5">
        <f>SUMIFS(夏季型!$E:$E,夏季型!$J:$J,夏季型まとめ!BJ$3,夏季型!$K:$K,夏季型まとめ!$A5)</f>
        <v>1.85</v>
      </c>
      <c r="BK5">
        <f>SUMIFS(夏季型!$E:$E,夏季型!$J:$J,夏季型まとめ!BK$3,夏季型!$K:$K,夏季型まとめ!$A5)</f>
        <v>2.5299999999999998</v>
      </c>
      <c r="BL5">
        <f>SUMIFS(夏季型!$E:$E,夏季型!$J:$J,夏季型まとめ!BL$3,夏季型!$K:$K,夏季型まとめ!$A5)</f>
        <v>2.14</v>
      </c>
      <c r="BM5">
        <f>SUMIFS(夏季型!$E:$E,夏季型!$J:$J,夏季型まとめ!BM$3,夏季型!$K:$K,夏季型まとめ!$A5)</f>
        <v>0</v>
      </c>
      <c r="BN5">
        <f>SUMIFS(夏季型!$E:$E,夏季型!$J:$J,夏季型まとめ!BN$3,夏季型!$K:$K,夏季型まとめ!$A5)</f>
        <v>2.63</v>
      </c>
      <c r="BO5">
        <f>SUMIFS(夏季型!$E:$E,夏季型!$J:$J,夏季型まとめ!BO$3,夏季型!$K:$K,夏季型まとめ!$A5)</f>
        <v>2.15</v>
      </c>
      <c r="BP5">
        <f>SUMIFS(夏季型!$E:$E,夏季型!$J:$J,夏季型まとめ!BP$3,夏季型!$K:$K,夏季型まとめ!$A5)</f>
        <v>2.68</v>
      </c>
      <c r="BQ5">
        <f>SUMIFS(夏季型!$E:$E,夏季型!$J:$J,夏季型まとめ!BQ$3,夏季型!$K:$K,夏季型まとめ!$A5)</f>
        <v>2.42</v>
      </c>
    </row>
    <row r="6" spans="1:69" x14ac:dyDescent="0.45">
      <c r="A6">
        <f t="shared" ref="A6:A10" si="0">A5+1</f>
        <v>2019</v>
      </c>
      <c r="B6">
        <f>SUMIFS(夏季型!$C:$C,夏季型!$A:$A,夏季型まとめ!B$3,夏季型!$K:$K,夏季型まとめ!$A6)</f>
        <v>986640</v>
      </c>
      <c r="C6">
        <f>SUMIFS(夏季型!$C:$C,夏季型!$A:$A,夏季型まとめ!C$3,夏季型!$K:$K,夏季型まとめ!$A6)</f>
        <v>58432</v>
      </c>
      <c r="D6">
        <f>SUMIFS(夏季型!$C:$C,夏季型!$A:$A,夏季型まとめ!D$3,夏季型!$K:$K,夏季型まとめ!$A6)</f>
        <v>67547</v>
      </c>
      <c r="E6">
        <f>SUMIFS(夏季型!$C:$C,夏季型!$A:$A,夏季型まとめ!E$3,夏季型!$K:$K,夏季型まとめ!$A6)</f>
        <v>268212</v>
      </c>
      <c r="F6">
        <f>SUMIFS(夏季型!$C:$C,夏季型!$A:$A,夏季型まとめ!F$3,夏季型!$K:$K,夏季型まとめ!$A6)</f>
        <v>13668</v>
      </c>
      <c r="G6">
        <f>SUMIFS(夏季型!$C:$C,夏季型!$A:$A,夏季型まとめ!G$3,夏季型!$K:$K,夏季型まとめ!$A6)</f>
        <v>10027</v>
      </c>
      <c r="H6">
        <f>SUMIFS(夏季型!$C:$C,夏季型!$A:$A,夏季型まとめ!H$3,夏季型!$K:$K,夏季型まとめ!$A6)</f>
        <v>184361</v>
      </c>
      <c r="I6">
        <f>SUMIFS(夏季型!$C:$C,夏季型!$A:$A,夏季型まとめ!I$3,夏季型!$K:$K,夏季型まとめ!$A6)</f>
        <v>1588887</v>
      </c>
      <c r="J6">
        <f>SUMIFS(夏季型!$E:$E,夏季型!$A:$A,夏季型まとめ!J$3,夏季型!$K:$K,夏季型まとめ!$A6)</f>
        <v>2.62</v>
      </c>
      <c r="K6">
        <f>SUMIFS(夏季型!$E:$E,夏季型!$A:$A,夏季型まとめ!K$3,夏季型!$K:$K,夏季型まとめ!$A6)</f>
        <v>1.59</v>
      </c>
      <c r="L6">
        <f>SUMIFS(夏季型!$E:$E,夏季型!$A:$A,夏季型まとめ!L$3,夏季型!$K:$K,夏季型まとめ!$A6)</f>
        <v>2.38</v>
      </c>
      <c r="M6">
        <f>SUMIFS(夏季型!$E:$E,夏季型!$A:$A,夏季型まとめ!M$3,夏季型!$K:$K,夏季型まとめ!$A6)</f>
        <v>2.11</v>
      </c>
      <c r="N6">
        <f>SUMIFS(夏季型!$E:$E,夏季型!$A:$A,夏季型まとめ!N$3,夏季型!$K:$K,夏季型まとめ!$A6)</f>
        <v>3.14</v>
      </c>
      <c r="O6">
        <f>SUMIFS(夏季型!$E:$E,夏季型!$A:$A,夏季型まとめ!O$3,夏季型!$K:$K,夏季型まとめ!$A6)</f>
        <v>2.19</v>
      </c>
      <c r="P6">
        <f>SUMIFS(夏季型!$E:$E,夏季型!$A:$A,夏季型まとめ!P$3,夏季型!$K:$K,夏季型まとめ!$A6)</f>
        <v>2.25</v>
      </c>
      <c r="Q6">
        <f>SUMIFS(夏季型!$E:$E,夏季型!$A:$A,夏季型まとめ!Q$3,夏季型!$K:$K,夏季型まとめ!$A6)</f>
        <v>2.4500000000000002</v>
      </c>
      <c r="R6">
        <f>SUMIFS(夏季型!$C:$C,夏季型!$J:$J,夏季型まとめ!R$3,夏季型!$K:$K,夏季型まとめ!$A6)</f>
        <v>3363</v>
      </c>
      <c r="S6">
        <f>SUMIFS(夏季型!$C:$C,夏季型!$J:$J,夏季型まとめ!S$3,夏季型!$K:$K,夏季型まとめ!$A6)</f>
        <v>29814</v>
      </c>
      <c r="T6">
        <f>SUMIFS(夏季型!$C:$C,夏季型!$J:$J,夏季型まとめ!T$3,夏季型!$K:$K,夏季型まとめ!$A6)</f>
        <v>138429</v>
      </c>
      <c r="U6">
        <f>SUMIFS(夏季型!$C:$C,夏季型!$J:$J,夏季型まとめ!U$3,夏季型!$K:$K,夏季型まとめ!$A6)</f>
        <v>15850</v>
      </c>
      <c r="V6">
        <f>SUMIFS(夏季型!$C:$C,夏季型!$J:$J,夏季型まとめ!V$3,夏季型!$K:$K,夏季型まとめ!$A6)</f>
        <v>6664</v>
      </c>
      <c r="W6">
        <f>SUMIFS(夏季型!$C:$C,夏季型!$J:$J,夏季型まとめ!W$3,夏季型!$K:$K,夏季型まとめ!$A6)</f>
        <v>0</v>
      </c>
      <c r="X6">
        <f>SUMIFS(夏季型!$C:$C,夏季型!$J:$J,夏季型まとめ!X$3,夏季型!$K:$K,夏季型まとめ!$A6)</f>
        <v>0</v>
      </c>
      <c r="Y6">
        <f>SUMIFS(夏季型!$C:$C,夏季型!$J:$J,夏季型まとめ!Y$3,夏季型!$K:$K,夏季型まとめ!$A6)</f>
        <v>7806</v>
      </c>
      <c r="Z6">
        <f>SUMIFS(夏季型!$C:$C,夏季型!$J:$J,夏季型まとめ!Z$3,夏季型!$K:$K,夏季型まとめ!$A6)</f>
        <v>636943</v>
      </c>
      <c r="AA6">
        <f>SUMIFS(夏季型!$C:$C,夏季型!$J:$J,夏季型まとめ!AA$3,夏季型!$K:$K,夏季型まとめ!$A6)</f>
        <v>22700</v>
      </c>
      <c r="AB6">
        <f>SUMIFS(夏季型!$C:$C,夏季型!$J:$J,夏季型まとめ!AB$3,夏季型!$K:$K,夏季型まとめ!$A6)</f>
        <v>215</v>
      </c>
      <c r="AC6">
        <f>SUMIFS(夏季型!$C:$C,夏季型!$J:$J,夏季型まとめ!AC$3,夏季型!$K:$K,夏季型まとめ!$A6)</f>
        <v>30768</v>
      </c>
      <c r="AD6">
        <f>SUMIFS(夏季型!$C:$C,夏季型!$J:$J,夏季型まとめ!AD$3,夏季型!$K:$K,夏季型まとめ!$A6)</f>
        <v>2590</v>
      </c>
      <c r="AE6">
        <f>SUMIFS(夏季型!$C:$C,夏季型!$J:$J,夏季型まとめ!AE$3,夏季型!$K:$K,夏季型まとめ!$A6)</f>
        <v>72709</v>
      </c>
      <c r="AF6">
        <f>SUMIFS(夏季型!$C:$C,夏季型!$J:$J,夏季型まとめ!AF$3,夏季型!$K:$K,夏季型まとめ!$A6)</f>
        <v>12307</v>
      </c>
      <c r="AG6">
        <f>SUMIFS(夏季型!$C:$C,夏季型!$J:$J,夏季型まとめ!AG$3,夏季型!$K:$K,夏季型まとめ!$A6)</f>
        <v>1960</v>
      </c>
      <c r="AH6">
        <f>SUMIFS(夏季型!$C:$C,夏季型!$J:$J,夏季型まとめ!AH$3,夏季型!$K:$K,夏季型まとめ!$A6)</f>
        <v>7661</v>
      </c>
      <c r="AI6">
        <f>SUMIFS(夏季型!$C:$C,夏季型!$J:$J,夏季型まとめ!AI$3,夏季型!$K:$K,夏季型まとめ!$A6)</f>
        <v>12124</v>
      </c>
      <c r="AJ6">
        <f>SUMIFS(夏季型!$C:$C,夏季型!$J:$J,夏季型まとめ!AJ$3,夏季型!$K:$K,夏季型まとめ!$A6)</f>
        <v>21398</v>
      </c>
      <c r="AK6">
        <f>SUMIFS(夏季型!$C:$C,夏季型!$J:$J,夏季型まとめ!AK$3,夏季型!$K:$K,夏季型まとめ!$A6)</f>
        <v>40716</v>
      </c>
      <c r="AL6">
        <f>SUMIFS(夏季型!$C:$C,夏季型!$J:$J,夏季型まとめ!AL$3,夏季型!$K:$K,夏季型まとめ!$A6)</f>
        <v>125797</v>
      </c>
      <c r="AM6">
        <f>SUMIFS(夏季型!$C:$C,夏季型!$J:$J,夏季型まとめ!AM$3,夏季型!$K:$K,夏季型まとめ!$A6)</f>
        <v>0</v>
      </c>
      <c r="AN6">
        <f>SUMIFS(夏季型!$C:$C,夏季型!$J:$J,夏季型まとめ!AN$3,夏季型!$K:$K,夏季型まとめ!$A6)</f>
        <v>41146</v>
      </c>
      <c r="AO6">
        <f>SUMIFS(夏季型!$C:$C,夏季型!$J:$J,夏季型まとめ!AO$3,夏季型!$K:$K,夏季型まとめ!$A6)</f>
        <v>243945</v>
      </c>
      <c r="AP6">
        <f>SUMIFS(夏季型!$C:$C,夏季型!$J:$J,夏季型まとめ!AP$3,夏季型!$K:$K,夏季型まとめ!$A6)</f>
        <v>30438</v>
      </c>
      <c r="AQ6">
        <f>SUMIFS(夏季型!$C:$C,夏季型!$J:$J,夏季型まとめ!AQ$3,夏季型!$K:$K,夏季型まとめ!$A6)</f>
        <v>77304</v>
      </c>
      <c r="AR6">
        <f>SUMIFS(夏季型!$E:$E,夏季型!$J:$J,夏季型まとめ!AR$3,夏季型!$K:$K,夏季型まとめ!$A6)</f>
        <v>2.0699999999999998</v>
      </c>
      <c r="AS6">
        <f>SUMIFS(夏季型!$E:$E,夏季型!$J:$J,夏季型まとめ!AS$3,夏季型!$K:$K,夏季型まとめ!$A6)</f>
        <v>2.65</v>
      </c>
      <c r="AT6">
        <f>SUMIFS(夏季型!$E:$E,夏季型!$J:$J,夏季型まとめ!AT$3,夏季型!$K:$K,夏季型まとめ!$A6)</f>
        <v>2.21</v>
      </c>
      <c r="AU6">
        <f>SUMIFS(夏季型!$E:$E,夏季型!$J:$J,夏季型まとめ!AU$3,夏季型!$K:$K,夏季型まとめ!$A6)</f>
        <v>1.99</v>
      </c>
      <c r="AV6">
        <f>SUMIFS(夏季型!$E:$E,夏季型!$J:$J,夏季型まとめ!AV$3,夏季型!$K:$K,夏季型まとめ!$A6)</f>
        <v>2.25</v>
      </c>
      <c r="AW6">
        <f>SUMIFS(夏季型!$E:$E,夏季型!$J:$J,夏季型まとめ!AW$3,夏季型!$K:$K,夏季型まとめ!$A6)</f>
        <v>0</v>
      </c>
      <c r="AX6">
        <f>SUMIFS(夏季型!$E:$E,夏季型!$J:$J,夏季型まとめ!AX$3,夏季型!$K:$K,夏季型まとめ!$A6)</f>
        <v>0</v>
      </c>
      <c r="AY6">
        <f>SUMIFS(夏季型!$E:$E,夏季型!$J:$J,夏季型まとめ!AY$3,夏季型!$K:$K,夏季型まとめ!$A6)</f>
        <v>2.4900000000000002</v>
      </c>
      <c r="AZ6">
        <f>SUMIFS(夏季型!$E:$E,夏季型!$J:$J,夏季型まとめ!AZ$3,夏季型!$K:$K,夏季型まとめ!$A6)</f>
        <v>2.7</v>
      </c>
      <c r="BA6">
        <f>SUMIFS(夏季型!$E:$E,夏季型!$J:$J,夏季型まとめ!BA$3,夏季型!$K:$K,夏季型まとめ!$A6)</f>
        <v>2.2000000000000002</v>
      </c>
      <c r="BB6">
        <f>SUMIFS(夏季型!$E:$E,夏季型!$J:$J,夏季型まとめ!BB$3,夏季型!$K:$K,夏季型まとめ!$A6)</f>
        <v>2.12</v>
      </c>
      <c r="BC6">
        <f>SUMIFS(夏季型!$E:$E,夏季型!$J:$J,夏季型まとめ!BC$3,夏季型!$K:$K,夏季型まとめ!$A6)</f>
        <v>2</v>
      </c>
      <c r="BD6">
        <f>SUMIFS(夏季型!$E:$E,夏季型!$J:$J,夏季型まとめ!BD$3,夏季型!$K:$K,夏季型まとめ!$A6)</f>
        <v>1.6</v>
      </c>
      <c r="BE6">
        <f>SUMIFS(夏季型!$E:$E,夏季型!$J:$J,夏季型まとめ!BE$3,夏季型!$K:$K,夏季型まとめ!$A6)</f>
        <v>2.61</v>
      </c>
      <c r="BF6">
        <f>SUMIFS(夏季型!$E:$E,夏季型!$J:$J,夏季型まとめ!BF$3,夏季型!$K:$K,夏季型まとめ!$A6)</f>
        <v>2.06</v>
      </c>
      <c r="BG6">
        <f>SUMIFS(夏季型!$E:$E,夏季型!$J:$J,夏季型まとめ!BG$3,夏季型!$K:$K,夏季型まとめ!$A6)</f>
        <v>2.82</v>
      </c>
      <c r="BH6">
        <f>SUMIFS(夏季型!$E:$E,夏季型!$J:$J,夏季型まとめ!BH$3,夏季型!$K:$K,夏季型まとめ!$A6)</f>
        <v>2.39</v>
      </c>
      <c r="BI6">
        <f>SUMIFS(夏季型!$E:$E,夏季型!$J:$J,夏季型まとめ!BI$3,夏季型!$K:$K,夏季型まとめ!$A6)</f>
        <v>2.86</v>
      </c>
      <c r="BJ6">
        <f>SUMIFS(夏季型!$E:$E,夏季型!$J:$J,夏季型まとめ!BJ$3,夏季型!$K:$K,夏季型まとめ!$A6)</f>
        <v>1.7</v>
      </c>
      <c r="BK6">
        <f>SUMIFS(夏季型!$E:$E,夏季型!$J:$J,夏季型まとめ!BK$3,夏季型!$K:$K,夏季型まとめ!$A6)</f>
        <v>2.54</v>
      </c>
      <c r="BL6">
        <f>SUMIFS(夏季型!$E:$E,夏季型!$J:$J,夏季型まとめ!BL$3,夏季型!$K:$K,夏季型まとめ!$A6)</f>
        <v>1.99</v>
      </c>
      <c r="BM6">
        <f>SUMIFS(夏季型!$E:$E,夏季型!$J:$J,夏季型まとめ!BM$3,夏季型!$K:$K,夏季型まとめ!$A6)</f>
        <v>0</v>
      </c>
      <c r="BN6">
        <f>SUMIFS(夏季型!$E:$E,夏季型!$J:$J,夏季型まとめ!BN$3,夏季型!$K:$K,夏季型まとめ!$A6)</f>
        <v>2.68</v>
      </c>
      <c r="BO6">
        <f>SUMIFS(夏季型!$E:$E,夏季型!$J:$J,夏季型まとめ!BO$3,夏季型!$K:$K,夏季型まとめ!$A6)</f>
        <v>2.15</v>
      </c>
      <c r="BP6">
        <f>SUMIFS(夏季型!$E:$E,夏季型!$J:$J,夏季型まとめ!BP$3,夏季型!$K:$K,夏季型まとめ!$A6)</f>
        <v>2.69</v>
      </c>
      <c r="BQ6">
        <f>SUMIFS(夏季型!$E:$E,夏季型!$J:$J,夏季型まとめ!BQ$3,夏季型!$K:$K,夏季型まとめ!$A6)</f>
        <v>2.46</v>
      </c>
    </row>
    <row r="7" spans="1:69" x14ac:dyDescent="0.45">
      <c r="A7">
        <f t="shared" si="0"/>
        <v>2020</v>
      </c>
      <c r="B7">
        <f>SUMIFS(夏季型!$C:$C,夏季型!$A:$A,夏季型まとめ!B$3,夏季型!$K:$K,夏季型まとめ!$A7)</f>
        <v>877309</v>
      </c>
      <c r="C7">
        <f>SUMIFS(夏季型!$C:$C,夏季型!$A:$A,夏季型まとめ!C$3,夏季型!$K:$K,夏季型まとめ!$A7)</f>
        <v>126706</v>
      </c>
      <c r="D7">
        <f>SUMIFS(夏季型!$C:$C,夏季型!$A:$A,夏季型まとめ!D$3,夏季型!$K:$K,夏季型まとめ!$A7)</f>
        <v>133738</v>
      </c>
      <c r="E7">
        <f>SUMIFS(夏季型!$C:$C,夏季型!$A:$A,夏季型まとめ!E$3,夏季型!$K:$K,夏季型まとめ!$A7)</f>
        <v>264118</v>
      </c>
      <c r="F7">
        <f>SUMIFS(夏季型!$C:$C,夏季型!$A:$A,夏季型まとめ!F$3,夏季型!$K:$K,夏季型まとめ!$A7)</f>
        <v>20293</v>
      </c>
      <c r="G7">
        <f>SUMIFS(夏季型!$C:$C,夏季型!$A:$A,夏季型まとめ!G$3,夏季型!$K:$K,夏季型まとめ!$A7)</f>
        <v>10060</v>
      </c>
      <c r="H7">
        <f>SUMIFS(夏季型!$C:$C,夏季型!$A:$A,夏季型まとめ!H$3,夏季型!$K:$K,夏季型まとめ!$A7)</f>
        <v>205342</v>
      </c>
      <c r="I7">
        <f>SUMIFS(夏季型!$C:$C,夏季型!$A:$A,夏季型まとめ!I$3,夏季型!$K:$K,夏季型まとめ!$A7)</f>
        <v>1637566</v>
      </c>
      <c r="J7">
        <f>SUMIFS(夏季型!$E:$E,夏季型!$A:$A,夏季型まとめ!J$3,夏季型!$K:$K,夏季型まとめ!$A7)</f>
        <v>2.37</v>
      </c>
      <c r="K7">
        <f>SUMIFS(夏季型!$E:$E,夏季型!$A:$A,夏季型まとめ!K$3,夏季型!$K:$K,夏季型まとめ!$A7)</f>
        <v>1.86</v>
      </c>
      <c r="L7">
        <f>SUMIFS(夏季型!$E:$E,夏季型!$A:$A,夏季型まとめ!L$3,夏季型!$K:$K,夏季型まとめ!$A7)</f>
        <v>1.83</v>
      </c>
      <c r="M7">
        <f>SUMIFS(夏季型!$E:$E,夏季型!$A:$A,夏季型まとめ!M$3,夏季型!$K:$K,夏季型まとめ!$A7)</f>
        <v>2.08</v>
      </c>
      <c r="N7">
        <f>SUMIFS(夏季型!$E:$E,夏季型!$A:$A,夏季型まとめ!N$3,夏季型!$K:$K,夏季型まとめ!$A7)</f>
        <v>2.08</v>
      </c>
      <c r="O7">
        <f>SUMIFS(夏季型!$E:$E,夏季型!$A:$A,夏季型まとめ!O$3,夏季型!$K:$K,夏季型まとめ!$A7)</f>
        <v>2.2000000000000002</v>
      </c>
      <c r="P7">
        <f>SUMIFS(夏季型!$E:$E,夏季型!$A:$A,夏季型まとめ!P$3,夏季型!$K:$K,夏季型まとめ!$A7)</f>
        <v>2.27</v>
      </c>
      <c r="Q7">
        <f>SUMIFS(夏季型!$E:$E,夏季型!$A:$A,夏季型まとめ!Q$3,夏季型!$K:$K,夏季型まとめ!$A7)</f>
        <v>2.2200000000000002</v>
      </c>
      <c r="R7">
        <f>SUMIFS(夏季型!$C:$C,夏季型!$J:$J,夏季型まとめ!R$3,夏季型!$K:$K,夏季型まとめ!$A7)</f>
        <v>3420</v>
      </c>
      <c r="S7">
        <f>SUMIFS(夏季型!$C:$C,夏季型!$J:$J,夏季型まとめ!S$3,夏季型!$K:$K,夏季型まとめ!$A7)</f>
        <v>32796</v>
      </c>
      <c r="T7">
        <f>SUMIFS(夏季型!$C:$C,夏季型!$J:$J,夏季型まとめ!T$3,夏季型!$K:$K,夏季型まとめ!$A7)</f>
        <v>132784</v>
      </c>
      <c r="U7">
        <f>SUMIFS(夏季型!$C:$C,夏季型!$J:$J,夏季型まとめ!U$3,夏季型!$K:$K,夏季型まとめ!$A7)</f>
        <v>50118</v>
      </c>
      <c r="V7">
        <f>SUMIFS(夏季型!$C:$C,夏季型!$J:$J,夏季型まとめ!V$3,夏季型!$K:$K,夏季型まとめ!$A7)</f>
        <v>6640</v>
      </c>
      <c r="W7">
        <f>SUMIFS(夏季型!$C:$C,夏季型!$J:$J,夏季型まとめ!W$3,夏季型!$K:$K,夏季型まとめ!$A7)</f>
        <v>0</v>
      </c>
      <c r="X7">
        <f>SUMIFS(夏季型!$C:$C,夏季型!$J:$J,夏季型まとめ!X$3,夏季型!$K:$K,夏季型まとめ!$A7)</f>
        <v>0</v>
      </c>
      <c r="Y7">
        <f>SUMIFS(夏季型!$C:$C,夏季型!$J:$J,夏季型まとめ!Y$3,夏季型!$K:$K,夏季型まとめ!$A7)</f>
        <v>21892</v>
      </c>
      <c r="Z7">
        <f>SUMIFS(夏季型!$C:$C,夏季型!$J:$J,夏季型まとめ!Z$3,夏季型!$K:$K,夏季型まとめ!$A7)</f>
        <v>469282</v>
      </c>
      <c r="AA7">
        <f>SUMIFS(夏季型!$C:$C,夏季型!$J:$J,夏季型まとめ!AA$3,夏季型!$K:$K,夏季型まとめ!$A7)</f>
        <v>22580</v>
      </c>
      <c r="AB7">
        <f>SUMIFS(夏季型!$C:$C,夏季型!$J:$J,夏季型まとめ!AB$3,夏季型!$K:$K,夏季型まとめ!$A7)</f>
        <v>2506</v>
      </c>
      <c r="AC7">
        <f>SUMIFS(夏季型!$C:$C,夏季型!$J:$J,夏季型まとめ!AC$3,夏季型!$K:$K,夏季型まとめ!$A7)</f>
        <v>41345</v>
      </c>
      <c r="AD7">
        <f>SUMIFS(夏季型!$C:$C,夏季型!$J:$J,夏季型まとめ!AD$3,夏季型!$K:$K,夏季型まとめ!$A7)</f>
        <v>3206</v>
      </c>
      <c r="AE7">
        <f>SUMIFS(夏季型!$C:$C,夏季型!$J:$J,夏季型まとめ!AE$3,夏季型!$K:$K,夏季型まとめ!$A7)</f>
        <v>0</v>
      </c>
      <c r="AF7">
        <f>SUMIFS(夏季型!$C:$C,夏季型!$J:$J,夏季型まとめ!AF$3,夏季型!$K:$K,夏季型まとめ!$A7)</f>
        <v>12718</v>
      </c>
      <c r="AG7">
        <f>SUMIFS(夏季型!$C:$C,夏季型!$J:$J,夏季型まとめ!AG$3,夏季型!$K:$K,夏季型まとめ!$A7)</f>
        <v>1617</v>
      </c>
      <c r="AH7">
        <f>SUMIFS(夏季型!$C:$C,夏季型!$J:$J,夏季型まとめ!AH$3,夏季型!$K:$K,夏季型まとめ!$A7)</f>
        <v>22119</v>
      </c>
      <c r="AI7">
        <f>SUMIFS(夏季型!$C:$C,夏季型!$J:$J,夏季型まとめ!AI$3,夏季型!$K:$K,夏季型まとめ!$A7)</f>
        <v>15654</v>
      </c>
      <c r="AJ7">
        <f>SUMIFS(夏季型!$C:$C,夏季型!$J:$J,夏季型まとめ!AJ$3,夏季型!$K:$K,夏季型まとめ!$A7)</f>
        <v>19314</v>
      </c>
      <c r="AK7">
        <f>SUMIFS(夏季型!$C:$C,夏季型!$J:$J,夏季型まとめ!AK$3,夏季型!$K:$K,夏季型まとめ!$A7)</f>
        <v>43172</v>
      </c>
      <c r="AL7">
        <f>SUMIFS(夏季型!$C:$C,夏季型!$J:$J,夏季型まとめ!AL$3,夏季型!$K:$K,夏季型まとめ!$A7)</f>
        <v>264712</v>
      </c>
      <c r="AM7">
        <f>SUMIFS(夏季型!$C:$C,夏季型!$J:$J,夏季型まとめ!AM$3,夏季型!$K:$K,夏季型まとめ!$A7)</f>
        <v>0</v>
      </c>
      <c r="AN7">
        <f>SUMIFS(夏季型!$C:$C,夏季型!$J:$J,夏季型まとめ!AN$3,夏季型!$K:$K,夏季型まとめ!$A7)</f>
        <v>41309</v>
      </c>
      <c r="AO7">
        <f>SUMIFS(夏季型!$C:$C,夏季型!$J:$J,夏季型まとめ!AO$3,夏季型!$K:$K,夏季型まとめ!$A7)</f>
        <v>242758</v>
      </c>
      <c r="AP7">
        <f>SUMIFS(夏季型!$C:$C,夏季型!$J:$J,夏季型まとめ!AP$3,夏季型!$K:$K,夏季型まとめ!$A7)</f>
        <v>14437</v>
      </c>
      <c r="AQ7">
        <f>SUMIFS(夏季型!$C:$C,夏季型!$J:$J,夏季型まとめ!AQ$3,夏季型!$K:$K,夏季型まとめ!$A7)</f>
        <v>120193</v>
      </c>
      <c r="AR7">
        <f>SUMIFS(夏季型!$E:$E,夏季型!$J:$J,夏季型まとめ!AR$3,夏季型!$K:$K,夏季型まとめ!$A7)</f>
        <v>2.0699999999999998</v>
      </c>
      <c r="AS7">
        <f>SUMIFS(夏季型!$E:$E,夏季型!$J:$J,夏季型まとめ!AS$3,夏季型!$K:$K,夏季型まとめ!$A7)</f>
        <v>2.59</v>
      </c>
      <c r="AT7">
        <f>SUMIFS(夏季型!$E:$E,夏季型!$J:$J,夏季型まとめ!AT$3,夏季型!$K:$K,夏季型まとめ!$A7)</f>
        <v>2.33</v>
      </c>
      <c r="AU7">
        <f>SUMIFS(夏季型!$E:$E,夏季型!$J:$J,夏季型まとめ!AU$3,夏季型!$K:$K,夏季型まとめ!$A7)</f>
        <v>2.16</v>
      </c>
      <c r="AV7">
        <f>SUMIFS(夏季型!$E:$E,夏季型!$J:$J,夏季型まとめ!AV$3,夏季型!$K:$K,夏季型まとめ!$A7)</f>
        <v>2.2599999999999998</v>
      </c>
      <c r="AW7">
        <f>SUMIFS(夏季型!$E:$E,夏季型!$J:$J,夏季型まとめ!AW$3,夏季型!$K:$K,夏季型まとめ!$A7)</f>
        <v>0</v>
      </c>
      <c r="AX7">
        <f>SUMIFS(夏季型!$E:$E,夏季型!$J:$J,夏季型まとめ!AX$3,夏季型!$K:$K,夏季型まとめ!$A7)</f>
        <v>0</v>
      </c>
      <c r="AY7">
        <f>SUMIFS(夏季型!$E:$E,夏季型!$J:$J,夏季型まとめ!AY$3,夏季型!$K:$K,夏季型まとめ!$A7)</f>
        <v>2.09</v>
      </c>
      <c r="AZ7">
        <f>SUMIFS(夏季型!$E:$E,夏季型!$J:$J,夏季型まとめ!AZ$3,夏季型!$K:$K,夏季型まとめ!$A7)</f>
        <v>2.4500000000000002</v>
      </c>
      <c r="BA7">
        <f>SUMIFS(夏季型!$E:$E,夏季型!$J:$J,夏季型まとめ!BA$3,夏季型!$K:$K,夏季型まとめ!$A7)</f>
        <v>2.31</v>
      </c>
      <c r="BB7">
        <f>SUMIFS(夏季型!$E:$E,夏季型!$J:$J,夏季型まとめ!BB$3,夏季型!$K:$K,夏季型まとめ!$A7)</f>
        <v>1.57</v>
      </c>
      <c r="BC7">
        <f>SUMIFS(夏季型!$E:$E,夏季型!$J:$J,夏季型まとめ!BC$3,夏季型!$K:$K,夏季型まとめ!$A7)</f>
        <v>1.17</v>
      </c>
      <c r="BD7">
        <f>SUMIFS(夏季型!$E:$E,夏季型!$J:$J,夏季型まとめ!BD$3,夏季型!$K:$K,夏季型まとめ!$A7)</f>
        <v>1.66</v>
      </c>
      <c r="BE7">
        <f>SUMIFS(夏季型!$E:$E,夏季型!$J:$J,夏季型まとめ!BE$3,夏季型!$K:$K,夏季型まとめ!$A7)</f>
        <v>0</v>
      </c>
      <c r="BF7">
        <f>SUMIFS(夏季型!$E:$E,夏季型!$J:$J,夏季型まとめ!BF$3,夏季型!$K:$K,夏季型まとめ!$A7)</f>
        <v>2.09</v>
      </c>
      <c r="BG7">
        <f>SUMIFS(夏季型!$E:$E,夏季型!$J:$J,夏季型まとめ!BG$3,夏季型!$K:$K,夏季型まとめ!$A7)</f>
        <v>2.77</v>
      </c>
      <c r="BH7">
        <f>SUMIFS(夏季型!$E:$E,夏季型!$J:$J,夏季型まとめ!BH$3,夏季型!$K:$K,夏季型まとめ!$A7)</f>
        <v>2.54</v>
      </c>
      <c r="BI7">
        <f>SUMIFS(夏季型!$E:$E,夏季型!$J:$J,夏季型まとめ!BI$3,夏季型!$K:$K,夏季型まとめ!$A7)</f>
        <v>2.61</v>
      </c>
      <c r="BJ7">
        <f>SUMIFS(夏季型!$E:$E,夏季型!$J:$J,夏季型まとめ!BJ$3,夏季型!$K:$K,夏季型まとめ!$A7)</f>
        <v>1.31</v>
      </c>
      <c r="BK7">
        <f>SUMIFS(夏季型!$E:$E,夏季型!$J:$J,夏季型まとめ!BK$3,夏季型!$K:$K,夏季型まとめ!$A7)</f>
        <v>2.4300000000000002</v>
      </c>
      <c r="BL7">
        <f>SUMIFS(夏季型!$E:$E,夏季型!$J:$J,夏季型まとめ!BL$3,夏季型!$K:$K,夏季型まとめ!$A7)</f>
        <v>1.99</v>
      </c>
      <c r="BM7">
        <f>SUMIFS(夏季型!$E:$E,夏季型!$J:$J,夏季型まとめ!BM$3,夏季型!$K:$K,夏季型まとめ!$A7)</f>
        <v>0</v>
      </c>
      <c r="BN7">
        <f>SUMIFS(夏季型!$E:$E,夏季型!$J:$J,夏季型まとめ!BN$3,夏季型!$K:$K,夏季型まとめ!$A7)</f>
        <v>2.57</v>
      </c>
      <c r="BO7">
        <f>SUMIFS(夏季型!$E:$E,夏季型!$J:$J,夏季型まとめ!BO$3,夏季型!$K:$K,夏季型まとめ!$A7)</f>
        <v>2.15</v>
      </c>
      <c r="BP7">
        <f>SUMIFS(夏季型!$E:$E,夏季型!$J:$J,夏季型まとめ!BP$3,夏季型!$K:$K,夏季型まとめ!$A7)</f>
        <v>2.8</v>
      </c>
      <c r="BQ7">
        <f>SUMIFS(夏季型!$E:$E,夏季型!$J:$J,夏季型まとめ!BQ$3,夏季型!$K:$K,夏季型まとめ!$A7)</f>
        <v>2.1800000000000002</v>
      </c>
    </row>
    <row r="8" spans="1:69" x14ac:dyDescent="0.45">
      <c r="A8">
        <f t="shared" si="0"/>
        <v>2021</v>
      </c>
      <c r="B8">
        <f>SUMIFS(夏季型!$C:$C,夏季型!$A:$A,夏季型まとめ!B$3,夏季型!$K:$K,夏季型まとめ!$A8)</f>
        <v>879375</v>
      </c>
      <c r="C8">
        <f>SUMIFS(夏季型!$C:$C,夏季型!$A:$A,夏季型まとめ!C$3,夏季型!$K:$K,夏季型まとめ!$A8)</f>
        <v>139453</v>
      </c>
      <c r="D8">
        <f>SUMIFS(夏季型!$C:$C,夏季型!$A:$A,夏季型まとめ!D$3,夏季型!$K:$K,夏季型まとめ!$A8)</f>
        <v>176205</v>
      </c>
      <c r="E8">
        <f>SUMIFS(夏季型!$C:$C,夏季型!$A:$A,夏季型まとめ!E$3,夏季型!$K:$K,夏季型まとめ!$A8)</f>
        <v>8513</v>
      </c>
      <c r="F8">
        <f>SUMIFS(夏季型!$C:$C,夏季型!$A:$A,夏季型まとめ!F$3,夏季型!$K:$K,夏季型まとめ!$A8)</f>
        <v>12716</v>
      </c>
      <c r="G8">
        <f>SUMIFS(夏季型!$C:$C,夏季型!$A:$A,夏季型まとめ!G$3,夏季型!$K:$K,夏季型まとめ!$A8)</f>
        <v>11682</v>
      </c>
      <c r="H8">
        <f>SUMIFS(夏季型!$C:$C,夏季型!$A:$A,夏季型まとめ!H$3,夏季型!$K:$K,夏季型まとめ!$A8)</f>
        <v>178255</v>
      </c>
      <c r="I8">
        <f>SUMIFS(夏季型!$C:$C,夏季型!$A:$A,夏季型まとめ!I$3,夏季型!$K:$K,夏季型まとめ!$A8)</f>
        <v>1406199</v>
      </c>
      <c r="J8">
        <f>SUMIFS(夏季型!$E:$E,夏季型!$A:$A,夏季型まとめ!J$3,夏季型!$K:$K,夏季型まとめ!$A8)</f>
        <v>2.38</v>
      </c>
      <c r="K8">
        <f>SUMIFS(夏季型!$E:$E,夏季型!$A:$A,夏季型まとめ!K$3,夏季型!$K:$K,夏季型まとめ!$A8)</f>
        <v>1.73</v>
      </c>
      <c r="L8">
        <f>SUMIFS(夏季型!$E:$E,夏季型!$A:$A,夏季型まとめ!L$3,夏季型!$K:$K,夏季型まとめ!$A8)</f>
        <v>1.51</v>
      </c>
      <c r="M8">
        <f>SUMIFS(夏季型!$E:$E,夏季型!$A:$A,夏季型まとめ!M$3,夏季型!$K:$K,夏季型まとめ!$A8)</f>
        <v>0.89</v>
      </c>
      <c r="N8">
        <f>SUMIFS(夏季型!$E:$E,夏季型!$A:$A,夏季型まとめ!N$3,夏季型!$K:$K,夏季型まとめ!$A8)</f>
        <v>2.27</v>
      </c>
      <c r="O8">
        <f>SUMIFS(夏季型!$E:$E,夏季型!$A:$A,夏季型まとめ!O$3,夏季型!$K:$K,夏季型まとめ!$A8)</f>
        <v>2.4900000000000002</v>
      </c>
      <c r="P8">
        <f>SUMIFS(夏季型!$E:$E,夏季型!$A:$A,夏季型まとめ!P$3,夏季型!$K:$K,夏季型まとめ!$A8)</f>
        <v>2.27</v>
      </c>
      <c r="Q8">
        <f>SUMIFS(夏季型!$E:$E,夏季型!$A:$A,夏季型まとめ!Q$3,夏季型!$K:$K,夏季型まとめ!$A8)</f>
        <v>2.1800000000000002</v>
      </c>
      <c r="R8">
        <f>SUMIFS(夏季型!$C:$C,夏季型!$J:$J,夏季型まとめ!R$3,夏季型!$K:$K,夏季型まとめ!$A8)</f>
        <v>3737</v>
      </c>
      <c r="S8">
        <f>SUMIFS(夏季型!$C:$C,夏季型!$J:$J,夏季型まとめ!S$3,夏季型!$K:$K,夏季型まとめ!$A8)</f>
        <v>34112</v>
      </c>
      <c r="T8">
        <f>SUMIFS(夏季型!$C:$C,夏季型!$J:$J,夏季型まとめ!T$3,夏季型!$K:$K,夏季型まとめ!$A8)</f>
        <v>120639</v>
      </c>
      <c r="U8">
        <f>SUMIFS(夏季型!$C:$C,夏季型!$J:$J,夏季型まとめ!U$3,夏季型!$K:$K,夏季型まとめ!$A8)</f>
        <v>22959</v>
      </c>
      <c r="V8">
        <f>SUMIFS(夏季型!$C:$C,夏季型!$J:$J,夏季型まとめ!V$3,夏季型!$K:$K,夏季型まとめ!$A8)</f>
        <v>8979</v>
      </c>
      <c r="W8">
        <f>SUMIFS(夏季型!$C:$C,夏季型!$J:$J,夏季型まとめ!W$3,夏季型!$K:$K,夏季型まとめ!$A8)</f>
        <v>0</v>
      </c>
      <c r="X8">
        <f>SUMIFS(夏季型!$C:$C,夏季型!$J:$J,夏季型まとめ!X$3,夏季型!$K:$K,夏季型まとめ!$A8)</f>
        <v>0</v>
      </c>
      <c r="Y8">
        <f>SUMIFS(夏季型!$C:$C,夏季型!$J:$J,夏季型まとめ!Y$3,夏季型!$K:$K,夏季型まとめ!$A8)</f>
        <v>14255</v>
      </c>
      <c r="Z8">
        <f>SUMIFS(夏季型!$C:$C,夏季型!$J:$J,夏季型まとめ!Z$3,夏季型!$K:$K,夏季型まとめ!$A8)</f>
        <v>508940</v>
      </c>
      <c r="AA8">
        <f>SUMIFS(夏季型!$C:$C,夏季型!$J:$J,夏季型まとめ!AA$3,夏季型!$K:$K,夏季型まとめ!$A8)</f>
        <v>23123</v>
      </c>
      <c r="AB8">
        <f>SUMIFS(夏季型!$C:$C,夏季型!$J:$J,夏季型まとめ!AB$3,夏季型!$K:$K,夏季型まとめ!$A8)</f>
        <v>32684</v>
      </c>
      <c r="AC8">
        <f>SUMIFS(夏季型!$C:$C,夏季型!$J:$J,夏季型まとめ!AC$3,夏季型!$K:$K,夏季型まとめ!$A8)</f>
        <v>32186</v>
      </c>
      <c r="AD8">
        <f>SUMIFS(夏季型!$C:$C,夏季型!$J:$J,夏季型まとめ!AD$3,夏季型!$K:$K,夏季型まとめ!$A8)</f>
        <v>1409</v>
      </c>
      <c r="AE8">
        <f>SUMIFS(夏季型!$C:$C,夏季型!$J:$J,夏季型まとめ!AE$3,夏季型!$K:$K,夏季型まとめ!$A8)</f>
        <v>0</v>
      </c>
      <c r="AF8">
        <f>SUMIFS(夏季型!$C:$C,夏季型!$J:$J,夏季型まとめ!AF$3,夏季型!$K:$K,夏季型まとめ!$A8)</f>
        <v>12733</v>
      </c>
      <c r="AG8">
        <f>SUMIFS(夏季型!$C:$C,夏季型!$J:$J,夏季型まとめ!AG$3,夏季型!$K:$K,夏季型まとめ!$A8)</f>
        <v>2550</v>
      </c>
      <c r="AH8">
        <f>SUMIFS(夏季型!$C:$C,夏季型!$J:$J,夏季型まとめ!AH$3,夏季型!$K:$K,夏季型まとめ!$A8)</f>
        <v>12659</v>
      </c>
      <c r="AI8">
        <f>SUMIFS(夏季型!$C:$C,夏季型!$J:$J,夏季型まとめ!AI$3,夏季型!$K:$K,夏季型まとめ!$A8)</f>
        <v>14830</v>
      </c>
      <c r="AJ8">
        <f>SUMIFS(夏季型!$C:$C,夏季型!$J:$J,夏季型まとめ!AJ$3,夏季型!$K:$K,夏季型まとめ!$A8)</f>
        <v>4377</v>
      </c>
      <c r="AK8">
        <f>SUMIFS(夏季型!$C:$C,夏季型!$J:$J,夏季型まとめ!AK$3,夏季型!$K:$K,夏季型まとめ!$A8)</f>
        <v>43138</v>
      </c>
      <c r="AL8">
        <f>SUMIFS(夏季型!$C:$C,夏季型!$J:$J,夏季型まとめ!AL$3,夏季型!$K:$K,夏季型まとめ!$A8)</f>
        <v>249302</v>
      </c>
      <c r="AM8">
        <f>SUMIFS(夏季型!$C:$C,夏季型!$J:$J,夏季型まとめ!AM$3,夏季型!$K:$K,夏季型まとめ!$A8)</f>
        <v>0</v>
      </c>
      <c r="AN8">
        <f>SUMIFS(夏季型!$C:$C,夏季型!$J:$J,夏季型まとめ!AN$3,夏季型!$K:$K,夏季型まとめ!$A8)</f>
        <v>73738</v>
      </c>
      <c r="AO8">
        <f>SUMIFS(夏季型!$C:$C,夏季型!$J:$J,夏季型まとめ!AO$3,夏季型!$K:$K,夏季型まとめ!$A8)</f>
        <v>0</v>
      </c>
      <c r="AP8">
        <f>SUMIFS(夏季型!$C:$C,夏季型!$J:$J,夏季型まとめ!AP$3,夏季型!$K:$K,夏季型まとめ!$A8)</f>
        <v>16960</v>
      </c>
      <c r="AQ8">
        <f>SUMIFS(夏季型!$C:$C,夏季型!$J:$J,夏季型まとめ!AQ$3,夏季型!$K:$K,夏季型まとめ!$A8)</f>
        <v>125613</v>
      </c>
      <c r="AR8">
        <f>SUMIFS(夏季型!$E:$E,夏季型!$J:$J,夏季型まとめ!AR$3,夏季型!$K:$K,夏季型まとめ!$A8)</f>
        <v>2.34</v>
      </c>
      <c r="AS8">
        <f>SUMIFS(夏季型!$E:$E,夏季型!$J:$J,夏季型まとめ!AS$3,夏季型!$K:$K,夏季型まとめ!$A8)</f>
        <v>2.62</v>
      </c>
      <c r="AT8">
        <f>SUMIFS(夏季型!$E:$E,夏季型!$J:$J,夏季型まとめ!AT$3,夏季型!$K:$K,夏季型まとめ!$A8)</f>
        <v>2.29</v>
      </c>
      <c r="AU8">
        <f>SUMIFS(夏季型!$E:$E,夏季型!$J:$J,夏季型まとめ!AU$3,夏季型!$K:$K,夏季型まとめ!$A8)</f>
        <v>1.8</v>
      </c>
      <c r="AV8">
        <f>SUMIFS(夏季型!$E:$E,夏季型!$J:$J,夏季型まとめ!AV$3,夏季型!$K:$K,夏季型まとめ!$A8)</f>
        <v>2.25</v>
      </c>
      <c r="AW8">
        <f>SUMIFS(夏季型!$E:$E,夏季型!$J:$J,夏季型まとめ!AW$3,夏季型!$K:$K,夏季型まとめ!$A8)</f>
        <v>0</v>
      </c>
      <c r="AX8">
        <f>SUMIFS(夏季型!$E:$E,夏季型!$J:$J,夏季型まとめ!AX$3,夏季型!$K:$K,夏季型まとめ!$A8)</f>
        <v>0</v>
      </c>
      <c r="AY8">
        <f>SUMIFS(夏季型!$E:$E,夏季型!$J:$J,夏季型まとめ!AY$3,夏季型!$K:$K,夏季型まとめ!$A8)</f>
        <v>2.64</v>
      </c>
      <c r="AZ8">
        <f>SUMIFS(夏季型!$E:$E,夏季型!$J:$J,夏季型まとめ!AZ$3,夏季型!$K:$K,夏季型まとめ!$A8)</f>
        <v>2.44</v>
      </c>
      <c r="BA8">
        <f>SUMIFS(夏季型!$E:$E,夏季型!$J:$J,夏季型まとめ!BA$3,夏季型!$K:$K,夏季型まとめ!$A8)</f>
        <v>2.2799999999999998</v>
      </c>
      <c r="BB8">
        <f>SUMIFS(夏季型!$E:$E,夏季型!$J:$J,夏季型まとめ!BB$3,夏季型!$K:$K,夏季型まとめ!$A8)</f>
        <v>1.6</v>
      </c>
      <c r="BC8">
        <f>SUMIFS(夏季型!$E:$E,夏季型!$J:$J,夏季型まとめ!BC$3,夏季型!$K:$K,夏季型まとめ!$A8)</f>
        <v>0.41</v>
      </c>
      <c r="BD8">
        <f>SUMIFS(夏季型!$E:$E,夏季型!$J:$J,夏季型まとめ!BD$3,夏季型!$K:$K,夏季型まとめ!$A8)</f>
        <v>1.59</v>
      </c>
      <c r="BE8">
        <f>SUMIFS(夏季型!$E:$E,夏季型!$J:$J,夏季型まとめ!BE$3,夏季型!$K:$K,夏季型まとめ!$A8)</f>
        <v>0</v>
      </c>
      <c r="BF8">
        <f>SUMIFS(夏季型!$E:$E,夏季型!$J:$J,夏季型まとめ!BF$3,夏季型!$K:$K,夏季型まとめ!$A8)</f>
        <v>2.11</v>
      </c>
      <c r="BG8">
        <f>SUMIFS(夏季型!$E:$E,夏季型!$J:$J,夏季型まとめ!BG$3,夏季型!$K:$K,夏季型まとめ!$A8)</f>
        <v>2.4700000000000002</v>
      </c>
      <c r="BH8">
        <f>SUMIFS(夏季型!$E:$E,夏季型!$J:$J,夏季型まとめ!BH$3,夏季型!$K:$K,夏季型まとめ!$A8)</f>
        <v>2.23</v>
      </c>
      <c r="BI8">
        <f>SUMIFS(夏季型!$E:$E,夏季型!$J:$J,夏季型まとめ!BI$3,夏季型!$K:$K,夏季型まとめ!$A8)</f>
        <v>2.76</v>
      </c>
      <c r="BJ8">
        <f>SUMIFS(夏季型!$E:$E,夏季型!$J:$J,夏季型まとめ!BJ$3,夏季型!$K:$K,夏季型まとめ!$A8)</f>
        <v>0.87</v>
      </c>
      <c r="BK8">
        <f>SUMIFS(夏季型!$E:$E,夏季型!$J:$J,夏季型まとめ!BK$3,夏季型!$K:$K,夏季型まとめ!$A8)</f>
        <v>2.41</v>
      </c>
      <c r="BL8">
        <f>SUMIFS(夏季型!$E:$E,夏季型!$J:$J,夏季型まとめ!BL$3,夏季型!$K:$K,夏季型まとめ!$A8)</f>
        <v>1.93</v>
      </c>
      <c r="BM8">
        <f>SUMIFS(夏季型!$E:$E,夏季型!$J:$J,夏季型まとめ!BM$3,夏季型!$K:$K,夏季型まとめ!$A8)</f>
        <v>0</v>
      </c>
      <c r="BN8">
        <f>SUMIFS(夏季型!$E:$E,夏季型!$J:$J,夏季型まとめ!BN$3,夏季型!$K:$K,夏季型まとめ!$A8)</f>
        <v>1.74</v>
      </c>
      <c r="BO8">
        <f>SUMIFS(夏季型!$E:$E,夏季型!$J:$J,夏季型まとめ!BO$3,夏季型!$K:$K,夏季型まとめ!$A8)</f>
        <v>0</v>
      </c>
      <c r="BP8">
        <f>SUMIFS(夏季型!$E:$E,夏季型!$J:$J,夏季型まとめ!BP$3,夏季型!$K:$K,夏季型まとめ!$A8)</f>
        <v>2.52</v>
      </c>
      <c r="BQ8">
        <f>SUMIFS(夏季型!$E:$E,夏季型!$J:$J,夏季型まとめ!BQ$3,夏季型!$K:$K,夏季型まとめ!$A8)</f>
        <v>2.27</v>
      </c>
    </row>
    <row r="9" spans="1:69" x14ac:dyDescent="0.45">
      <c r="A9">
        <f t="shared" si="0"/>
        <v>2022</v>
      </c>
      <c r="B9">
        <f>SUMIFS(夏季型!$C:$C,夏季型!$A:$A,夏季型まとめ!B$3,夏季型!$K:$K,夏季型まとめ!$A9)</f>
        <v>1076404</v>
      </c>
      <c r="C9">
        <f>SUMIFS(夏季型!$C:$C,夏季型!$A:$A,夏季型まとめ!C$3,夏季型!$K:$K,夏季型まとめ!$A9)</f>
        <v>98470</v>
      </c>
      <c r="D9">
        <f>SUMIFS(夏季型!$C:$C,夏季型!$A:$A,夏季型まとめ!D$3,夏季型!$K:$K,夏季型まとめ!$A9)</f>
        <v>171229</v>
      </c>
      <c r="E9">
        <f>SUMIFS(夏季型!$C:$C,夏季型!$A:$A,夏季型まとめ!E$3,夏季型!$K:$K,夏季型まとめ!$A9)</f>
        <v>264793</v>
      </c>
      <c r="F9">
        <f>SUMIFS(夏季型!$C:$C,夏季型!$A:$A,夏季型まとめ!F$3,夏季型!$K:$K,夏季型まとめ!$A9)</f>
        <v>13000</v>
      </c>
      <c r="G9">
        <f>SUMIFS(夏季型!$C:$C,夏季型!$A:$A,夏季型まとめ!G$3,夏季型!$K:$K,夏季型まとめ!$A9)</f>
        <v>11216</v>
      </c>
      <c r="H9">
        <f>SUMIFS(夏季型!$C:$C,夏季型!$A:$A,夏季型まとめ!H$3,夏季型!$K:$K,夏季型まとめ!$A9)</f>
        <v>185645</v>
      </c>
      <c r="I9">
        <f>SUMIFS(夏季型!$C:$C,夏季型!$A:$A,夏季型まとめ!I$3,夏季型!$K:$K,夏季型まとめ!$A9)</f>
        <v>1820757</v>
      </c>
      <c r="J9">
        <f>SUMIFS(夏季型!$E:$E,夏季型!$A:$A,夏季型まとめ!J$3,夏季型!$K:$K,夏季型まとめ!$A9)</f>
        <v>2.56</v>
      </c>
      <c r="K9">
        <f>SUMIFS(夏季型!$E:$E,夏季型!$A:$A,夏季型まとめ!K$3,夏季型!$K:$K,夏季型まとめ!$A9)</f>
        <v>1.81</v>
      </c>
      <c r="L9">
        <f>SUMIFS(夏季型!$E:$E,夏季型!$A:$A,夏季型まとめ!L$3,夏季型!$K:$K,夏季型まとめ!$A9)</f>
        <v>1.68</v>
      </c>
      <c r="M9">
        <f>SUMIFS(夏季型!$E:$E,夏季型!$A:$A,夏季型まとめ!M$3,夏季型!$K:$K,夏季型まとめ!$A9)</f>
        <v>2.04</v>
      </c>
      <c r="N9">
        <f>SUMIFS(夏季型!$E:$E,夏季型!$A:$A,夏季型まとめ!N$3,夏季型!$K:$K,夏季型まとめ!$A9)</f>
        <v>2.57</v>
      </c>
      <c r="O9">
        <f>SUMIFS(夏季型!$E:$E,夏季型!$A:$A,夏季型まとめ!O$3,夏季型!$K:$K,夏季型まとめ!$A9)</f>
        <v>2.25</v>
      </c>
      <c r="P9">
        <f>SUMIFS(夏季型!$E:$E,夏季型!$A:$A,夏季型まとめ!P$3,夏季型!$K:$K,夏季型まとめ!$A9)</f>
        <v>2.2799999999999998</v>
      </c>
      <c r="Q9">
        <f>SUMIFS(夏季型!$E:$E,夏季型!$A:$A,夏季型まとめ!Q$3,夏季型!$K:$K,夏季型まとめ!$A9)</f>
        <v>2.33</v>
      </c>
      <c r="R9">
        <f>SUMIFS(夏季型!$C:$C,夏季型!$J:$J,夏季型まとめ!R$3,夏季型!$K:$K,夏季型まとめ!$A9)</f>
        <v>4348</v>
      </c>
      <c r="S9">
        <f>SUMIFS(夏季型!$C:$C,夏季型!$J:$J,夏季型まとめ!S$3,夏季型!$K:$K,夏季型まとめ!$A9)</f>
        <v>34546</v>
      </c>
      <c r="T9">
        <f>SUMIFS(夏季型!$C:$C,夏季型!$J:$J,夏季型まとめ!T$3,夏季型!$K:$K,夏季型まとめ!$A9)</f>
        <v>123534</v>
      </c>
      <c r="U9">
        <f>SUMIFS(夏季型!$C:$C,夏季型!$J:$J,夏季型まとめ!U$3,夏季型!$K:$K,夏季型まとめ!$A9)</f>
        <v>58139</v>
      </c>
      <c r="V9">
        <f>SUMIFS(夏季型!$C:$C,夏季型!$J:$J,夏季型まとめ!V$3,夏季型!$K:$K,夏季型まとめ!$A9)</f>
        <v>6868</v>
      </c>
      <c r="W9">
        <f>SUMIFS(夏季型!$C:$C,夏季型!$J:$J,夏季型まとめ!W$3,夏季型!$K:$K,夏季型まとめ!$A9)</f>
        <v>104</v>
      </c>
      <c r="X9">
        <f>SUMIFS(夏季型!$C:$C,夏季型!$J:$J,夏季型まとめ!X$3,夏季型!$K:$K,夏季型まとめ!$A9)</f>
        <v>508</v>
      </c>
      <c r="Y9">
        <f>SUMIFS(夏季型!$C:$C,夏季型!$J:$J,夏季型まとめ!Y$3,夏季型!$K:$K,夏季型まとめ!$A9)</f>
        <v>7493</v>
      </c>
      <c r="Z9">
        <f>SUMIFS(夏季型!$C:$C,夏季型!$J:$J,夏季型まとめ!Z$3,夏季型!$K:$K,夏季型まとめ!$A9)</f>
        <v>596645</v>
      </c>
      <c r="AA9">
        <f>SUMIFS(夏季型!$C:$C,夏季型!$J:$J,夏季型まとめ!AA$3,夏季型!$K:$K,夏季型まとめ!$A9)</f>
        <v>21222</v>
      </c>
      <c r="AB9">
        <f>SUMIFS(夏季型!$C:$C,夏季型!$J:$J,夏季型まとめ!AB$3,夏季型!$K:$K,夏季型まとめ!$A9)</f>
        <v>21609</v>
      </c>
      <c r="AC9">
        <f>SUMIFS(夏季型!$C:$C,夏季型!$J:$J,夏季型まとめ!AC$3,夏季型!$K:$K,夏季型まとめ!$A9)</f>
        <v>36809</v>
      </c>
      <c r="AD9">
        <f>SUMIFS(夏季型!$C:$C,夏季型!$J:$J,夏季型まとめ!AD$3,夏季型!$K:$K,夏季型まとめ!$A9)</f>
        <v>2780</v>
      </c>
      <c r="AE9">
        <f>SUMIFS(夏季型!$C:$C,夏季型!$J:$J,夏季型まとめ!AE$3,夏季型!$K:$K,夏季型まとめ!$A9)</f>
        <v>0</v>
      </c>
      <c r="AF9">
        <f>SUMIFS(夏季型!$C:$C,夏季型!$J:$J,夏季型まとめ!AF$3,夏季型!$K:$K,夏季型まとめ!$A9)</f>
        <v>12833</v>
      </c>
      <c r="AG9">
        <f>SUMIFS(夏季型!$C:$C,夏季型!$J:$J,夏季型まとめ!AG$3,夏季型!$K:$K,夏季型まとめ!$A9)</f>
        <v>2766</v>
      </c>
      <c r="AH9">
        <f>SUMIFS(夏季型!$C:$C,夏季型!$J:$J,夏季型まとめ!AH$3,夏季型!$K:$K,夏季型まとめ!$A9)</f>
        <v>24427</v>
      </c>
      <c r="AI9">
        <f>SUMIFS(夏季型!$C:$C,夏季型!$J:$J,夏季型まとめ!AI$3,夏季型!$K:$K,夏季型まとめ!$A9)</f>
        <v>14794</v>
      </c>
      <c r="AJ9">
        <f>SUMIFS(夏季型!$C:$C,夏季型!$J:$J,夏季型まとめ!AJ$3,夏季型!$K:$K,夏季型まとめ!$A9)</f>
        <v>23899</v>
      </c>
      <c r="AK9">
        <f>SUMIFS(夏季型!$C:$C,夏季型!$J:$J,夏季型まとめ!AK$3,夏季型!$K:$K,夏季型まとめ!$A9)</f>
        <v>42662</v>
      </c>
      <c r="AL9">
        <f>SUMIFS(夏季型!$C:$C,夏季型!$J:$J,夏季型まとめ!AL$3,夏季型!$K:$K,夏季型まとめ!$A9)</f>
        <v>169752</v>
      </c>
      <c r="AM9">
        <f>SUMIFS(夏季型!$C:$C,夏季型!$J:$J,夏季型まとめ!AM$3,夏季型!$K:$K,夏季型まとめ!$A9)</f>
        <v>0</v>
      </c>
      <c r="AN9">
        <f>SUMIFS(夏季型!$C:$C,夏季型!$J:$J,夏季型まとめ!AN$3,夏季型!$K:$K,夏季型まとめ!$A9)</f>
        <v>72248</v>
      </c>
      <c r="AO9">
        <f>SUMIFS(夏季型!$C:$C,夏季型!$J:$J,夏季型まとめ!AO$3,夏季型!$K:$K,夏季型まとめ!$A9)</f>
        <v>238973</v>
      </c>
      <c r="AP9">
        <f>SUMIFS(夏季型!$C:$C,夏季型!$J:$J,夏季型まとめ!AP$3,夏季型!$K:$K,夏季型まとめ!$A9)</f>
        <v>21077</v>
      </c>
      <c r="AQ9">
        <f>SUMIFS(夏季型!$C:$C,夏季型!$J:$J,夏季型まとめ!AQ$3,夏季型!$K:$K,夏季型まとめ!$A9)</f>
        <v>234334</v>
      </c>
      <c r="AR9">
        <f>SUMIFS(夏季型!$E:$E,夏季型!$J:$J,夏季型まとめ!AR$3,夏季型!$K:$K,夏季型まとめ!$A9)</f>
        <v>2.23</v>
      </c>
      <c r="AS9">
        <f>SUMIFS(夏季型!$E:$E,夏季型!$J:$J,夏季型まとめ!AS$3,夏季型!$K:$K,夏季型まとめ!$A9)</f>
        <v>2.63</v>
      </c>
      <c r="AT9">
        <f>SUMIFS(夏季型!$E:$E,夏季型!$J:$J,夏季型まとめ!AT$3,夏季型!$K:$K,夏季型まとめ!$A9)</f>
        <v>2.3199999999999998</v>
      </c>
      <c r="AU9">
        <f>SUMIFS(夏季型!$E:$E,夏季型!$J:$J,夏季型まとめ!AU$3,夏季型!$K:$K,夏季型まとめ!$A9)</f>
        <v>2.5099999999999998</v>
      </c>
      <c r="AV9">
        <f>SUMIFS(夏季型!$E:$E,夏季型!$J:$J,夏季型まとめ!AV$3,夏季型!$K:$K,夏季型まとめ!$A9)</f>
        <v>2.27</v>
      </c>
      <c r="AW9">
        <f>SUMIFS(夏季型!$E:$E,夏季型!$J:$J,夏季型まとめ!AW$3,夏季型!$K:$K,夏季型まとめ!$A9)</f>
        <v>1.55</v>
      </c>
      <c r="AX9">
        <f>SUMIFS(夏季型!$E:$E,夏季型!$J:$J,夏季型まとめ!AX$3,夏季型!$K:$K,夏季型まとめ!$A9)</f>
        <v>2.2999999999999998</v>
      </c>
      <c r="AY9">
        <f>SUMIFS(夏季型!$E:$E,夏季型!$J:$J,夏季型まとめ!AY$3,夏季型!$K:$K,夏季型まとめ!$A9)</f>
        <v>2.72</v>
      </c>
      <c r="AZ9">
        <f>SUMIFS(夏季型!$E:$E,夏季型!$J:$J,夏季型まとめ!AZ$3,夏季型!$K:$K,夏季型まとめ!$A9)</f>
        <v>2.67</v>
      </c>
      <c r="BA9">
        <f>SUMIFS(夏季型!$E:$E,夏季型!$J:$J,夏季型まとめ!BA$3,夏季型!$K:$K,夏季型まとめ!$A9)</f>
        <v>2.3199999999999998</v>
      </c>
      <c r="BB9">
        <f>SUMIFS(夏季型!$E:$E,夏季型!$J:$J,夏季型まとめ!BB$3,夏季型!$K:$K,夏季型まとめ!$A9)</f>
        <v>1.45</v>
      </c>
      <c r="BC9">
        <f>SUMIFS(夏季型!$E:$E,夏季型!$J:$J,夏季型まとめ!BC$3,夏季型!$K:$K,夏季型まとめ!$A9)</f>
        <v>1.2</v>
      </c>
      <c r="BD9">
        <f>SUMIFS(夏季型!$E:$E,夏季型!$J:$J,夏季型まとめ!BD$3,夏季型!$K:$K,夏季型まとめ!$A9)</f>
        <v>1.39</v>
      </c>
      <c r="BE9">
        <f>SUMIFS(夏季型!$E:$E,夏季型!$J:$J,夏季型まとめ!BE$3,夏季型!$K:$K,夏季型まとめ!$A9)</f>
        <v>0</v>
      </c>
      <c r="BF9">
        <f>SUMIFS(夏季型!$E:$E,夏季型!$J:$J,夏季型まとめ!BF$3,夏季型!$K:$K,夏季型まとめ!$A9)</f>
        <v>2.17</v>
      </c>
      <c r="BG9">
        <f>SUMIFS(夏季型!$E:$E,夏季型!$J:$J,夏季型まとめ!BG$3,夏季型!$K:$K,夏季型まとめ!$A9)</f>
        <v>2.54</v>
      </c>
      <c r="BH9">
        <f>SUMIFS(夏季型!$E:$E,夏季型!$J:$J,夏季型まとめ!BH$3,夏季型!$K:$K,夏季型まとめ!$A9)</f>
        <v>2.61</v>
      </c>
      <c r="BI9">
        <f>SUMIFS(夏季型!$E:$E,夏季型!$J:$J,夏季型まとめ!BI$3,夏季型!$K:$K,夏季型まとめ!$A9)</f>
        <v>2.86</v>
      </c>
      <c r="BJ9">
        <f>SUMIFS(夏季型!$E:$E,夏季型!$J:$J,夏季型まとめ!BJ$3,夏季型!$K:$K,夏季型まとめ!$A9)</f>
        <v>1.28</v>
      </c>
      <c r="BK9">
        <f>SUMIFS(夏季型!$E:$E,夏季型!$J:$J,夏季型まとめ!BK$3,夏季型!$K:$K,夏季型まとめ!$A9)</f>
        <v>2.48</v>
      </c>
      <c r="BL9">
        <f>SUMIFS(夏季型!$E:$E,夏季型!$J:$J,夏季型まとめ!BL$3,夏季型!$K:$K,夏季型まとめ!$A9)</f>
        <v>1.89</v>
      </c>
      <c r="BM9">
        <f>SUMIFS(夏季型!$E:$E,夏季型!$J:$J,夏季型まとめ!BM$3,夏季型!$K:$K,夏季型まとめ!$A9)</f>
        <v>0</v>
      </c>
      <c r="BN9">
        <f>SUMIFS(夏季型!$E:$E,夏季型!$J:$J,夏季型まとめ!BN$3,夏季型!$K:$K,夏季型まとめ!$A9)</f>
        <v>1.82</v>
      </c>
      <c r="BO9">
        <f>SUMIFS(夏季型!$E:$E,夏季型!$J:$J,夏季型まとめ!BO$3,夏季型!$K:$K,夏季型まとめ!$A9)</f>
        <v>2.15</v>
      </c>
      <c r="BP9">
        <f>SUMIFS(夏季型!$E:$E,夏季型!$J:$J,夏季型まとめ!BP$3,夏季型!$K:$K,夏季型まとめ!$A9)</f>
        <v>2.62</v>
      </c>
      <c r="BQ9">
        <f>SUMIFS(夏季型!$E:$E,夏季型!$J:$J,夏季型まとめ!BQ$3,夏季型!$K:$K,夏季型まとめ!$A9)</f>
        <v>2.4</v>
      </c>
    </row>
    <row r="10" spans="1:69" x14ac:dyDescent="0.45">
      <c r="A10">
        <f t="shared" si="0"/>
        <v>2023</v>
      </c>
      <c r="B10">
        <f>SUMIFS(夏季型!$C:$C,夏季型!$A:$A,夏季型まとめ!B$3,夏季型!$K:$K,夏季型まとめ!$A10)</f>
        <v>1016988</v>
      </c>
      <c r="C10">
        <f>SUMIFS(夏季型!$C:$C,夏季型!$A:$A,夏季型まとめ!C$3,夏季型!$K:$K,夏季型まとめ!$A10)</f>
        <v>155035</v>
      </c>
      <c r="D10">
        <f>SUMIFS(夏季型!$C:$C,夏季型!$A:$A,夏季型まとめ!D$3,夏季型!$K:$K,夏季型まとめ!$A10)</f>
        <v>132937</v>
      </c>
      <c r="E10">
        <f>SUMIFS(夏季型!$C:$C,夏季型!$A:$A,夏季型まとめ!E$3,夏季型!$K:$K,夏季型まとめ!$A10)</f>
        <v>279222</v>
      </c>
      <c r="F10">
        <f>SUMIFS(夏季型!$C:$C,夏季型!$A:$A,夏季型まとめ!F$3,夏季型!$K:$K,夏季型まとめ!$A10)</f>
        <v>12797</v>
      </c>
      <c r="G10">
        <f>SUMIFS(夏季型!$C:$C,夏季型!$A:$A,夏季型まとめ!G$3,夏季型!$K:$K,夏季型まとめ!$A10)</f>
        <v>10517</v>
      </c>
      <c r="H10">
        <f>SUMIFS(夏季型!$C:$C,夏季型!$A:$A,夏季型まとめ!H$3,夏季型!$K:$K,夏季型まとめ!$A10)</f>
        <v>169975</v>
      </c>
      <c r="I10">
        <f>SUMIFS(夏季型!$C:$C,夏季型!$A:$A,夏季型まとめ!I$3,夏季型!$K:$K,夏季型まとめ!$A10)</f>
        <v>1777471</v>
      </c>
      <c r="J10">
        <f>SUMIFS(夏季型!$E:$E,夏季型!$A:$A,夏季型まとめ!J$3,夏季型!$K:$K,夏季型まとめ!$A10)</f>
        <v>2.5299999999999998</v>
      </c>
      <c r="K10">
        <f>SUMIFS(夏季型!$E:$E,夏季型!$A:$A,夏季型まとめ!K$3,夏季型!$K:$K,夏季型まとめ!$A10)</f>
        <v>1.72</v>
      </c>
      <c r="L10">
        <f>SUMIFS(夏季型!$E:$E,夏季型!$A:$A,夏季型まとめ!L$3,夏季型!$K:$K,夏季型まとめ!$A10)</f>
        <v>2.0699999999999998</v>
      </c>
      <c r="M10">
        <f>SUMIFS(夏季型!$E:$E,夏季型!$A:$A,夏季型まとめ!M$3,夏季型!$K:$K,夏季型まとめ!$A10)</f>
        <v>2.13</v>
      </c>
      <c r="N10">
        <f>SUMIFS(夏季型!$E:$E,夏季型!$A:$A,夏季型まとめ!N$3,夏季型!$K:$K,夏季型まとめ!$A10)</f>
        <v>2.72</v>
      </c>
      <c r="O10">
        <f>SUMIFS(夏季型!$E:$E,夏季型!$A:$A,夏季型まとめ!O$3,夏季型!$K:$K,夏季型まとめ!$A10)</f>
        <v>2.2000000000000002</v>
      </c>
      <c r="P10">
        <f>SUMIFS(夏季型!$E:$E,夏季型!$A:$A,夏季型まとめ!P$3,夏季型!$K:$K,夏季型まとめ!$A10)</f>
        <v>2.2599999999999998</v>
      </c>
      <c r="Q10">
        <f>SUMIFS(夏季型!$E:$E,夏季型!$A:$A,夏季型まとめ!Q$3,夏季型!$K:$K,夏季型まとめ!$A10)</f>
        <v>2.34</v>
      </c>
      <c r="R10">
        <f>SUMIFS(夏季型!$C:$C,夏季型!$J:$J,夏季型まとめ!R$3,夏季型!$K:$K,夏季型まとめ!$A10)</f>
        <v>3704</v>
      </c>
      <c r="S10">
        <f>SUMIFS(夏季型!$C:$C,夏季型!$J:$J,夏季型まとめ!S$3,夏季型!$K:$K,夏季型まとめ!$A10)</f>
        <v>33951</v>
      </c>
      <c r="T10">
        <f>SUMIFS(夏季型!$C:$C,夏季型!$J:$J,夏季型まとめ!T$3,夏季型!$K:$K,夏季型まとめ!$A10)</f>
        <v>126937</v>
      </c>
      <c r="U10">
        <f>SUMIFS(夏季型!$C:$C,夏季型!$J:$J,夏季型まとめ!U$3,夏季型!$K:$K,夏季型まとめ!$A10)</f>
        <v>45972</v>
      </c>
      <c r="V10">
        <f>SUMIFS(夏季型!$C:$C,夏季型!$J:$J,夏季型まとめ!V$3,夏季型!$K:$K,夏季型まとめ!$A10)</f>
        <v>6813</v>
      </c>
      <c r="W10">
        <f>SUMIFS(夏季型!$C:$C,夏季型!$J:$J,夏季型まとめ!W$3,夏季型!$K:$K,夏季型まとめ!$A10)</f>
        <v>0</v>
      </c>
      <c r="X10">
        <f>SUMIFS(夏季型!$C:$C,夏季型!$J:$J,夏季型まとめ!X$3,夏季型!$K:$K,夏季型まとめ!$A10)</f>
        <v>0</v>
      </c>
      <c r="Y10">
        <f>SUMIFS(夏季型!$C:$C,夏季型!$J:$J,夏季型まとめ!Y$3,夏季型!$K:$K,夏季型まとめ!$A10)</f>
        <v>5782</v>
      </c>
      <c r="Z10">
        <f>SUMIFS(夏季型!$C:$C,夏季型!$J:$J,夏季型まとめ!Z$3,夏季型!$K:$K,夏季型まとめ!$A10)</f>
        <v>501717</v>
      </c>
      <c r="AA10">
        <f>SUMIFS(夏季型!$C:$C,夏季型!$J:$J,夏季型まとめ!AA$3,夏季型!$K:$K,夏季型まとめ!$A10)</f>
        <v>21622</v>
      </c>
      <c r="AB10">
        <f>SUMIFS(夏季型!$C:$C,夏季型!$J:$J,夏季型まとめ!AB$3,夏季型!$K:$K,夏季型まとめ!$A10)</f>
        <v>1558</v>
      </c>
      <c r="AC10">
        <f>SUMIFS(夏季型!$C:$C,夏季型!$J:$J,夏季型まとめ!AC$3,夏季型!$K:$K,夏季型まとめ!$A10)</f>
        <v>43106</v>
      </c>
      <c r="AD10">
        <f>SUMIFS(夏季型!$C:$C,夏季型!$J:$J,夏季型まとめ!AD$3,夏季型!$K:$K,夏季型まとめ!$A10)</f>
        <v>2131</v>
      </c>
      <c r="AE10">
        <f>SUMIFS(夏季型!$C:$C,夏季型!$J:$J,夏季型まとめ!AE$3,夏季型!$K:$K,夏季型まとめ!$A10)</f>
        <v>0</v>
      </c>
      <c r="AF10">
        <f>SUMIFS(夏季型!$C:$C,夏季型!$J:$J,夏季型まとめ!AF$3,夏季型!$K:$K,夏季型まとめ!$A10)</f>
        <v>12324</v>
      </c>
      <c r="AG10">
        <f>SUMIFS(夏季型!$C:$C,夏季型!$J:$J,夏季型まとめ!AG$3,夏季型!$K:$K,夏季型まとめ!$A10)</f>
        <v>1804</v>
      </c>
      <c r="AH10">
        <f>SUMIFS(夏季型!$C:$C,夏季型!$J:$J,夏季型まとめ!AH$3,夏季型!$K:$K,夏季型まとめ!$A10)</f>
        <v>22302</v>
      </c>
      <c r="AI10">
        <f>SUMIFS(夏季型!$C:$C,夏季型!$J:$J,夏季型まとめ!AI$3,夏季型!$K:$K,夏季型まとめ!$A10)</f>
        <v>14535</v>
      </c>
      <c r="AJ10">
        <f>SUMIFS(夏季型!$C:$C,夏季型!$J:$J,夏季型まとめ!AJ$3,夏季型!$K:$K,夏季型まとめ!$A10)</f>
        <v>38247</v>
      </c>
      <c r="AK10">
        <f>SUMIFS(夏季型!$C:$C,夏季型!$J:$J,夏季型まとめ!AK$3,夏季型!$K:$K,夏季型まとめ!$A10)</f>
        <v>41100</v>
      </c>
      <c r="AL10">
        <f>SUMIFS(夏季型!$C:$C,夏季型!$J:$J,夏季型まとめ!AL$3,夏季型!$K:$K,夏季型まとめ!$A10)</f>
        <v>262577</v>
      </c>
      <c r="AM10">
        <f>SUMIFS(夏季型!$C:$C,夏季型!$J:$J,夏季型まとめ!AM$3,夏季型!$K:$K,夏季型まとめ!$A10)</f>
        <v>0</v>
      </c>
      <c r="AN10">
        <f>SUMIFS(夏季型!$C:$C,夏季型!$J:$J,夏季型まとめ!AN$3,夏季型!$K:$K,夏季型まとめ!$A10)</f>
        <v>47071</v>
      </c>
      <c r="AO10">
        <f>SUMIFS(夏季型!$C:$C,夏季型!$J:$J,夏季型まとめ!AO$3,夏季型!$K:$K,夏季型まとめ!$A10)</f>
        <v>238973</v>
      </c>
      <c r="AP10">
        <f>SUMIFS(夏季型!$C:$C,夏季型!$J:$J,夏季型まとめ!AP$3,夏季型!$K:$K,夏季型まとめ!$A10)</f>
        <v>27389</v>
      </c>
      <c r="AQ10">
        <f>SUMIFS(夏季型!$C:$C,夏季型!$J:$J,夏季型まとめ!AQ$3,夏季型!$K:$K,夏季型まとめ!$A10)</f>
        <v>230127</v>
      </c>
      <c r="AR10">
        <f>SUMIFS(夏季型!$E:$E,夏季型!$J:$J,夏季型まとめ!AR$3,夏季型!$K:$K,夏季型まとめ!$A10)</f>
        <v>2.06</v>
      </c>
      <c r="AS10">
        <f>SUMIFS(夏季型!$E:$E,夏季型!$J:$J,夏季型まとめ!AS$3,夏季型!$K:$K,夏季型まとめ!$A10)</f>
        <v>2.5299999999999998</v>
      </c>
      <c r="AT10">
        <f>SUMIFS(夏季型!$E:$E,夏季型!$J:$J,夏季型まとめ!AT$3,夏季型!$K:$K,夏季型まとめ!$A10)</f>
        <v>2.2599999999999998</v>
      </c>
      <c r="AU10">
        <f>SUMIFS(夏季型!$E:$E,夏季型!$J:$J,夏季型まとめ!AU$3,夏季型!$K:$K,夏季型まとめ!$A10)</f>
        <v>2.33</v>
      </c>
      <c r="AV10">
        <f>SUMIFS(夏季型!$E:$E,夏季型!$J:$J,夏季型まとめ!AV$3,夏季型!$K:$K,夏季型まとめ!$A10)</f>
        <v>2.27</v>
      </c>
      <c r="AW10">
        <f>SUMIFS(夏季型!$E:$E,夏季型!$J:$J,夏季型まとめ!AW$3,夏季型!$K:$K,夏季型まとめ!$A10)</f>
        <v>1.7</v>
      </c>
      <c r="AX10">
        <f>SUMIFS(夏季型!$E:$E,夏季型!$J:$J,夏季型まとめ!AX$3,夏季型!$K:$K,夏季型まとめ!$A10)</f>
        <v>0</v>
      </c>
      <c r="AY10">
        <f>SUMIFS(夏季型!$E:$E,夏季型!$J:$J,夏季型まとめ!AY$3,夏季型!$K:$K,夏季型まとめ!$A10)</f>
        <v>2.54</v>
      </c>
      <c r="AZ10">
        <f>SUMIFS(夏季型!$E:$E,夏季型!$J:$J,夏季型まとめ!AZ$3,夏季型!$K:$K,夏季型まとめ!$A10)</f>
        <v>2.61</v>
      </c>
      <c r="BA10">
        <f>SUMIFS(夏季型!$E:$E,夏季型!$J:$J,夏季型まとめ!BA$3,夏季型!$K:$K,夏季型まとめ!$A10)</f>
        <v>2.23</v>
      </c>
      <c r="BB10">
        <f>SUMIFS(夏季型!$E:$E,夏季型!$J:$J,夏季型まとめ!BB$3,夏季型!$K:$K,夏季型まとめ!$A10)</f>
        <v>1.1200000000000001</v>
      </c>
      <c r="BC10">
        <f>SUMIFS(夏季型!$E:$E,夏季型!$J:$J,夏季型まとめ!BC$3,夏季型!$K:$K,夏季型まとめ!$A10)</f>
        <v>2.02</v>
      </c>
      <c r="BD10">
        <f>SUMIFS(夏季型!$E:$E,夏季型!$J:$J,夏季型まとめ!BD$3,夏季型!$K:$K,夏季型まとめ!$A10)</f>
        <v>1.49</v>
      </c>
      <c r="BE10">
        <f>SUMIFS(夏季型!$E:$E,夏季型!$J:$J,夏季型まとめ!BE$3,夏季型!$K:$K,夏季型まとめ!$A10)</f>
        <v>0</v>
      </c>
      <c r="BF10">
        <f>SUMIFS(夏季型!$E:$E,夏季型!$J:$J,夏季型まとめ!BF$3,夏季型!$K:$K,夏季型まとめ!$A10)</f>
        <v>2.39</v>
      </c>
      <c r="BG10">
        <f>SUMIFS(夏季型!$E:$E,夏季型!$J:$J,夏季型まとめ!BG$3,夏季型!$K:$K,夏季型まとめ!$A10)</f>
        <v>2.98</v>
      </c>
      <c r="BH10">
        <f>SUMIFS(夏季型!$E:$E,夏季型!$J:$J,夏季型まとめ!BH$3,夏季型!$K:$K,夏季型まとめ!$A10)</f>
        <v>2.67</v>
      </c>
      <c r="BI10">
        <f>SUMIFS(夏季型!$E:$E,夏季型!$J:$J,夏季型まとめ!BI$3,夏季型!$K:$K,夏季型まとめ!$A10)</f>
        <v>2.87</v>
      </c>
      <c r="BJ10">
        <f>SUMIFS(夏季型!$E:$E,夏季型!$J:$J,夏季型まとめ!BJ$3,夏季型!$K:$K,夏季型まとめ!$A10)</f>
        <v>2.02</v>
      </c>
      <c r="BK10">
        <f>SUMIFS(夏季型!$E:$E,夏季型!$J:$J,夏季型まとめ!BK$3,夏季型!$K:$K,夏季型まとめ!$A10)</f>
        <v>2.54</v>
      </c>
      <c r="BL10">
        <f>SUMIFS(夏季型!$E:$E,夏季型!$J:$J,夏季型まとめ!BL$3,夏季型!$K:$K,夏季型まとめ!$A10)</f>
        <v>1.95</v>
      </c>
      <c r="BM10">
        <f>SUMIFS(夏季型!$E:$E,夏季型!$J:$J,夏季型まとめ!BM$3,夏季型!$K:$K,夏季型まとめ!$A10)</f>
        <v>0</v>
      </c>
      <c r="BN10">
        <f>SUMIFS(夏季型!$E:$E,夏季型!$J:$J,夏季型まとめ!BN$3,夏季型!$K:$K,夏季型まとめ!$A10)</f>
        <v>2.39</v>
      </c>
      <c r="BO10">
        <f>SUMIFS(夏季型!$E:$E,夏季型!$J:$J,夏季型まとめ!BO$3,夏季型!$K:$K,夏季型まとめ!$A10)</f>
        <v>2.15</v>
      </c>
      <c r="BP10">
        <f>SUMIFS(夏季型!$E:$E,夏季型!$J:$J,夏季型まとめ!BP$3,夏季型!$K:$K,夏季型まとめ!$A10)</f>
        <v>2.93</v>
      </c>
      <c r="BQ10">
        <f>SUMIFS(夏季型!$E:$E,夏季型!$J:$J,夏季型まとめ!BQ$3,夏季型!$K:$K,夏季型まとめ!$A10)</f>
        <v>2.4300000000000002</v>
      </c>
    </row>
  </sheetData>
  <phoneticPr fontId="18"/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4"/>
  <sheetViews>
    <sheetView topLeftCell="A88" workbookViewId="0">
      <selection activeCell="A71" sqref="A71:K105"/>
    </sheetView>
  </sheetViews>
  <sheetFormatPr defaultRowHeight="18" x14ac:dyDescent="0.45"/>
  <sheetData>
    <row r="1" spans="1:11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45">
      <c r="D2" t="s">
        <v>71</v>
      </c>
      <c r="E2" t="s">
        <v>70</v>
      </c>
      <c r="F2" t="s">
        <v>69</v>
      </c>
      <c r="G2" t="s">
        <v>71</v>
      </c>
      <c r="H2" t="s">
        <v>70</v>
      </c>
      <c r="I2" t="s">
        <v>69</v>
      </c>
      <c r="K2">
        <v>2023</v>
      </c>
    </row>
    <row r="3" spans="1:11" x14ac:dyDescent="0.45">
      <c r="B3" t="s">
        <v>14</v>
      </c>
      <c r="C3" t="s">
        <v>15</v>
      </c>
      <c r="D3" t="s">
        <v>16</v>
      </c>
      <c r="E3" t="s">
        <v>16</v>
      </c>
      <c r="F3" t="s">
        <v>16</v>
      </c>
      <c r="G3" t="s">
        <v>16</v>
      </c>
      <c r="H3" t="s">
        <v>16</v>
      </c>
      <c r="I3" t="s">
        <v>16</v>
      </c>
      <c r="K3">
        <v>2023</v>
      </c>
    </row>
    <row r="4" spans="1:11" x14ac:dyDescent="0.45">
      <c r="A4" t="s">
        <v>17</v>
      </c>
      <c r="B4" s="1">
        <v>1605</v>
      </c>
      <c r="C4" s="1">
        <v>1240080</v>
      </c>
      <c r="D4">
        <v>5.42</v>
      </c>
      <c r="E4">
        <v>5.23</v>
      </c>
      <c r="F4">
        <v>5.19</v>
      </c>
      <c r="G4">
        <v>4.91</v>
      </c>
      <c r="H4">
        <v>4.51</v>
      </c>
      <c r="I4">
        <v>4.42</v>
      </c>
      <c r="K4">
        <v>2023</v>
      </c>
    </row>
    <row r="5" spans="1:11" x14ac:dyDescent="0.45">
      <c r="A5" t="s">
        <v>18</v>
      </c>
      <c r="B5">
        <v>93</v>
      </c>
      <c r="C5" s="1">
        <v>110105</v>
      </c>
      <c r="D5">
        <v>4.2699999999999996</v>
      </c>
      <c r="E5">
        <v>3.86</v>
      </c>
      <c r="F5">
        <v>3.88</v>
      </c>
      <c r="G5">
        <v>4.17</v>
      </c>
      <c r="H5">
        <v>3.59</v>
      </c>
      <c r="I5">
        <v>3.64</v>
      </c>
      <c r="K5">
        <v>2023</v>
      </c>
    </row>
    <row r="6" spans="1:11" x14ac:dyDescent="0.45">
      <c r="A6" t="s">
        <v>19</v>
      </c>
      <c r="B6">
        <v>212</v>
      </c>
      <c r="C6" s="1">
        <v>184944</v>
      </c>
      <c r="D6">
        <v>4.9400000000000004</v>
      </c>
      <c r="E6">
        <v>4.08</v>
      </c>
      <c r="F6">
        <v>4.04</v>
      </c>
      <c r="G6">
        <v>4.88</v>
      </c>
      <c r="H6">
        <v>3.46</v>
      </c>
      <c r="I6">
        <v>3.39</v>
      </c>
      <c r="K6">
        <v>2023</v>
      </c>
    </row>
    <row r="7" spans="1:11" x14ac:dyDescent="0.45">
      <c r="A7" t="s">
        <v>20</v>
      </c>
      <c r="B7">
        <v>44</v>
      </c>
      <c r="C7" s="1">
        <v>264035</v>
      </c>
      <c r="D7">
        <v>4.45</v>
      </c>
      <c r="E7">
        <v>4.28</v>
      </c>
      <c r="F7">
        <v>4.24</v>
      </c>
      <c r="G7">
        <v>3.13</v>
      </c>
      <c r="H7">
        <v>2.93</v>
      </c>
      <c r="I7">
        <v>2.11</v>
      </c>
      <c r="K7">
        <v>2023</v>
      </c>
    </row>
    <row r="8" spans="1:11" x14ac:dyDescent="0.45">
      <c r="A8" t="s">
        <v>21</v>
      </c>
      <c r="B8">
        <v>28</v>
      </c>
      <c r="C8" s="1">
        <v>11175</v>
      </c>
      <c r="D8">
        <v>5.32</v>
      </c>
      <c r="E8">
        <v>5.13</v>
      </c>
      <c r="F8">
        <v>4.9800000000000004</v>
      </c>
      <c r="G8">
        <v>4.99</v>
      </c>
      <c r="H8">
        <v>4.7300000000000004</v>
      </c>
      <c r="I8">
        <v>5.03</v>
      </c>
      <c r="K8">
        <v>2023</v>
      </c>
    </row>
    <row r="9" spans="1:11" x14ac:dyDescent="0.45">
      <c r="A9" t="s">
        <v>22</v>
      </c>
      <c r="B9">
        <v>21</v>
      </c>
      <c r="C9" s="1">
        <v>10517</v>
      </c>
      <c r="D9">
        <v>4.45</v>
      </c>
      <c r="E9">
        <v>4.42</v>
      </c>
      <c r="F9">
        <v>4.47</v>
      </c>
      <c r="G9">
        <v>4.63</v>
      </c>
      <c r="H9">
        <v>4.58</v>
      </c>
      <c r="I9">
        <v>4.62</v>
      </c>
      <c r="K9">
        <v>2023</v>
      </c>
    </row>
    <row r="10" spans="1:11" x14ac:dyDescent="0.45">
      <c r="A10" t="s">
        <v>23</v>
      </c>
      <c r="B10">
        <v>210</v>
      </c>
      <c r="C10" s="1">
        <v>139623</v>
      </c>
      <c r="D10">
        <v>4.8600000000000003</v>
      </c>
      <c r="E10">
        <v>4.59</v>
      </c>
      <c r="F10">
        <v>4.49</v>
      </c>
      <c r="G10">
        <v>4.7</v>
      </c>
      <c r="H10">
        <v>4.3499999999999996</v>
      </c>
      <c r="I10">
        <v>4.3099999999999996</v>
      </c>
      <c r="K10">
        <v>2023</v>
      </c>
    </row>
    <row r="11" spans="1:11" x14ac:dyDescent="0.45">
      <c r="A11" t="s">
        <v>24</v>
      </c>
      <c r="B11" s="1">
        <v>2213</v>
      </c>
      <c r="C11" s="1">
        <v>1960479</v>
      </c>
      <c r="D11">
        <v>5.13</v>
      </c>
      <c r="E11">
        <v>4.87</v>
      </c>
      <c r="F11">
        <v>4.87</v>
      </c>
      <c r="G11">
        <v>4.82</v>
      </c>
      <c r="H11">
        <v>4.33</v>
      </c>
      <c r="I11">
        <v>4.29</v>
      </c>
      <c r="K11">
        <v>2023</v>
      </c>
    </row>
    <row r="12" spans="1:11" x14ac:dyDescent="0.45">
      <c r="D12" t="s">
        <v>71</v>
      </c>
      <c r="E12" t="s">
        <v>70</v>
      </c>
      <c r="F12" t="s">
        <v>69</v>
      </c>
      <c r="G12" t="s">
        <v>71</v>
      </c>
      <c r="H12" t="s">
        <v>70</v>
      </c>
      <c r="I12" t="s">
        <v>69</v>
      </c>
      <c r="K12">
        <v>2023</v>
      </c>
    </row>
    <row r="13" spans="1:11" x14ac:dyDescent="0.45">
      <c r="B13" t="s">
        <v>14</v>
      </c>
      <c r="C13" t="s">
        <v>15</v>
      </c>
      <c r="D13" t="s">
        <v>16</v>
      </c>
      <c r="E13" t="s">
        <v>16</v>
      </c>
      <c r="F13" t="s">
        <v>16</v>
      </c>
      <c r="G13" t="s">
        <v>16</v>
      </c>
      <c r="H13" t="s">
        <v>16</v>
      </c>
      <c r="I13" t="s">
        <v>16</v>
      </c>
      <c r="K13">
        <v>2023</v>
      </c>
    </row>
    <row r="14" spans="1:11" x14ac:dyDescent="0.45">
      <c r="B14">
        <v>197</v>
      </c>
      <c r="C14" s="1">
        <v>167711</v>
      </c>
      <c r="D14">
        <v>4.4800000000000004</v>
      </c>
      <c r="E14">
        <v>4.17</v>
      </c>
      <c r="F14">
        <v>4.0999999999999996</v>
      </c>
      <c r="G14">
        <v>4.46</v>
      </c>
      <c r="H14">
        <v>3.93</v>
      </c>
      <c r="I14">
        <v>3.94</v>
      </c>
      <c r="J14" t="s">
        <v>25</v>
      </c>
      <c r="K14">
        <v>2023</v>
      </c>
    </row>
    <row r="15" spans="1:11" x14ac:dyDescent="0.45">
      <c r="B15">
        <v>864</v>
      </c>
      <c r="C15" s="1">
        <v>737102</v>
      </c>
      <c r="D15">
        <v>5.43</v>
      </c>
      <c r="E15">
        <v>5.28</v>
      </c>
      <c r="F15">
        <v>5.26</v>
      </c>
      <c r="G15">
        <v>4.84</v>
      </c>
      <c r="H15">
        <v>4.45</v>
      </c>
      <c r="I15">
        <v>4.37</v>
      </c>
      <c r="J15" t="s">
        <v>26</v>
      </c>
      <c r="K15">
        <v>2023</v>
      </c>
    </row>
    <row r="16" spans="1:11" x14ac:dyDescent="0.45">
      <c r="B16">
        <v>66</v>
      </c>
      <c r="C16" s="1">
        <v>157471</v>
      </c>
      <c r="D16">
        <v>5.78</v>
      </c>
      <c r="E16">
        <v>5.48</v>
      </c>
      <c r="F16">
        <v>5.38</v>
      </c>
      <c r="G16">
        <v>5.12</v>
      </c>
      <c r="H16">
        <v>4.95</v>
      </c>
      <c r="I16">
        <v>4.79</v>
      </c>
      <c r="J16" t="s">
        <v>27</v>
      </c>
      <c r="K16">
        <v>2023</v>
      </c>
    </row>
    <row r="17" spans="2:11" x14ac:dyDescent="0.45">
      <c r="B17">
        <v>388</v>
      </c>
      <c r="C17" s="1">
        <v>153862</v>
      </c>
      <c r="D17">
        <v>5.3</v>
      </c>
      <c r="E17">
        <v>5</v>
      </c>
      <c r="F17">
        <v>4.97</v>
      </c>
      <c r="G17">
        <v>4.97</v>
      </c>
      <c r="H17">
        <v>4.45</v>
      </c>
      <c r="I17">
        <v>4.38</v>
      </c>
      <c r="J17" t="s">
        <v>28</v>
      </c>
      <c r="K17">
        <v>2023</v>
      </c>
    </row>
    <row r="18" spans="2:11" x14ac:dyDescent="0.45">
      <c r="B18">
        <v>1</v>
      </c>
      <c r="C18" s="1">
        <v>238973</v>
      </c>
      <c r="D18">
        <v>4.5</v>
      </c>
      <c r="E18">
        <v>4.3</v>
      </c>
      <c r="F18">
        <v>4.3</v>
      </c>
      <c r="G18">
        <v>4.5</v>
      </c>
      <c r="H18">
        <v>4.3</v>
      </c>
      <c r="I18">
        <v>4.3</v>
      </c>
      <c r="J18" t="s">
        <v>30</v>
      </c>
      <c r="K18">
        <v>2023</v>
      </c>
    </row>
    <row r="19" spans="2:11" x14ac:dyDescent="0.45">
      <c r="B19">
        <v>160</v>
      </c>
      <c r="C19" s="1">
        <v>110590</v>
      </c>
      <c r="D19">
        <v>4.93</v>
      </c>
      <c r="E19">
        <v>4.6500000000000004</v>
      </c>
      <c r="F19">
        <v>4.6100000000000003</v>
      </c>
      <c r="G19">
        <v>4.8499999999999996</v>
      </c>
      <c r="H19">
        <v>4.54</v>
      </c>
      <c r="I19">
        <v>4.5</v>
      </c>
      <c r="J19" t="s">
        <v>31</v>
      </c>
      <c r="K19">
        <v>2023</v>
      </c>
    </row>
    <row r="20" spans="2:11" x14ac:dyDescent="0.45">
      <c r="B20">
        <v>19</v>
      </c>
      <c r="C20" s="1">
        <v>5488</v>
      </c>
      <c r="D20">
        <v>5.07</v>
      </c>
      <c r="E20">
        <v>4.76</v>
      </c>
      <c r="F20">
        <v>4.97</v>
      </c>
      <c r="G20">
        <v>4.53</v>
      </c>
      <c r="H20">
        <v>4.3</v>
      </c>
      <c r="I20">
        <v>4.75</v>
      </c>
      <c r="J20" t="s">
        <v>32</v>
      </c>
      <c r="K20">
        <v>2023</v>
      </c>
    </row>
    <row r="21" spans="2:11" x14ac:dyDescent="0.45">
      <c r="B21">
        <v>5</v>
      </c>
      <c r="C21" s="1">
        <v>28938</v>
      </c>
      <c r="D21">
        <v>5.0199999999999996</v>
      </c>
      <c r="E21">
        <v>3.54</v>
      </c>
      <c r="F21">
        <v>3.54</v>
      </c>
      <c r="G21">
        <v>5.2</v>
      </c>
      <c r="H21">
        <v>3.8</v>
      </c>
      <c r="I21">
        <v>3.42</v>
      </c>
      <c r="J21" t="s">
        <v>52</v>
      </c>
      <c r="K21">
        <v>2023</v>
      </c>
    </row>
    <row r="22" spans="2:11" x14ac:dyDescent="0.45">
      <c r="B22">
        <v>61</v>
      </c>
      <c r="C22" s="1">
        <v>37757</v>
      </c>
      <c r="D22">
        <v>5.86</v>
      </c>
      <c r="E22">
        <v>5.3</v>
      </c>
      <c r="F22">
        <v>5.38</v>
      </c>
      <c r="G22">
        <v>5.5</v>
      </c>
      <c r="H22">
        <v>5.14</v>
      </c>
      <c r="I22">
        <v>5.12</v>
      </c>
      <c r="J22" t="s">
        <v>34</v>
      </c>
      <c r="K22">
        <v>2023</v>
      </c>
    </row>
    <row r="23" spans="2:11" x14ac:dyDescent="0.45">
      <c r="B23">
        <v>141</v>
      </c>
      <c r="C23" s="1">
        <v>84558</v>
      </c>
      <c r="D23">
        <v>5.09</v>
      </c>
      <c r="E23">
        <v>4.26</v>
      </c>
      <c r="F23">
        <v>4.13</v>
      </c>
      <c r="G23">
        <v>5.01</v>
      </c>
      <c r="H23">
        <v>3.24</v>
      </c>
      <c r="I23">
        <v>3.24</v>
      </c>
      <c r="J23" t="s">
        <v>33</v>
      </c>
      <c r="K23">
        <v>2023</v>
      </c>
    </row>
    <row r="24" spans="2:11" x14ac:dyDescent="0.45">
      <c r="B24">
        <v>30</v>
      </c>
      <c r="C24" s="1">
        <v>19674</v>
      </c>
      <c r="D24">
        <v>5.45</v>
      </c>
      <c r="E24">
        <v>5.33</v>
      </c>
      <c r="F24">
        <v>4.83</v>
      </c>
      <c r="G24">
        <v>5.34</v>
      </c>
      <c r="H24">
        <v>5.05</v>
      </c>
      <c r="I24">
        <v>4.7</v>
      </c>
      <c r="J24" t="s">
        <v>35</v>
      </c>
      <c r="K24">
        <v>2023</v>
      </c>
    </row>
    <row r="25" spans="2:11" x14ac:dyDescent="0.45">
      <c r="B25">
        <v>6</v>
      </c>
      <c r="C25" s="1">
        <v>25699</v>
      </c>
      <c r="D25">
        <v>4.8899999999999997</v>
      </c>
      <c r="E25">
        <v>4.16</v>
      </c>
      <c r="F25">
        <v>3.26</v>
      </c>
      <c r="G25">
        <v>4.42</v>
      </c>
      <c r="H25">
        <v>4.0999999999999996</v>
      </c>
      <c r="I25">
        <v>3.36</v>
      </c>
      <c r="J25" t="s">
        <v>36</v>
      </c>
      <c r="K25">
        <v>2023</v>
      </c>
    </row>
    <row r="26" spans="2:11" x14ac:dyDescent="0.45">
      <c r="B26">
        <v>36</v>
      </c>
      <c r="C26" s="1">
        <v>41651</v>
      </c>
      <c r="D26">
        <v>4.2</v>
      </c>
      <c r="E26">
        <v>4.08</v>
      </c>
      <c r="F26">
        <v>3.34</v>
      </c>
      <c r="G26">
        <v>4.37</v>
      </c>
      <c r="H26">
        <v>4.1500000000000004</v>
      </c>
      <c r="I26">
        <v>3.78</v>
      </c>
      <c r="J26" t="s">
        <v>41</v>
      </c>
      <c r="K26">
        <v>2023</v>
      </c>
    </row>
    <row r="27" spans="2:11" x14ac:dyDescent="0.45">
      <c r="B27">
        <v>34</v>
      </c>
      <c r="C27" s="1">
        <v>40560</v>
      </c>
      <c r="D27">
        <v>5.0999999999999996</v>
      </c>
      <c r="E27">
        <v>5.09</v>
      </c>
      <c r="F27">
        <v>5</v>
      </c>
      <c r="G27">
        <v>4.4000000000000004</v>
      </c>
      <c r="H27">
        <v>4.33</v>
      </c>
      <c r="I27">
        <v>4.17</v>
      </c>
      <c r="J27" t="s">
        <v>40</v>
      </c>
      <c r="K27">
        <v>2023</v>
      </c>
    </row>
    <row r="28" spans="2:11" x14ac:dyDescent="0.45">
      <c r="B28">
        <v>21</v>
      </c>
      <c r="C28" s="1">
        <v>3553</v>
      </c>
      <c r="D28">
        <v>3.94</v>
      </c>
      <c r="E28">
        <v>3.34</v>
      </c>
      <c r="F28">
        <v>2.93</v>
      </c>
      <c r="G28">
        <v>4.17</v>
      </c>
      <c r="H28">
        <v>3.34</v>
      </c>
      <c r="I28">
        <v>3.28</v>
      </c>
      <c r="J28" t="s">
        <v>38</v>
      </c>
      <c r="K28">
        <v>2023</v>
      </c>
    </row>
    <row r="29" spans="2:11" x14ac:dyDescent="0.45">
      <c r="B29">
        <v>40</v>
      </c>
      <c r="C29" s="1">
        <v>25434</v>
      </c>
      <c r="D29">
        <v>3.12</v>
      </c>
      <c r="E29">
        <v>3.98</v>
      </c>
      <c r="F29">
        <v>3.24</v>
      </c>
      <c r="G29">
        <v>2.79</v>
      </c>
      <c r="H29">
        <v>2.67</v>
      </c>
      <c r="I29">
        <v>1.93</v>
      </c>
      <c r="J29" t="s">
        <v>39</v>
      </c>
      <c r="K29">
        <v>2023</v>
      </c>
    </row>
    <row r="30" spans="2:11" x14ac:dyDescent="0.45">
      <c r="B30">
        <v>40</v>
      </c>
      <c r="C30" s="1">
        <v>20603</v>
      </c>
      <c r="D30">
        <v>4.99</v>
      </c>
      <c r="E30">
        <v>4.54</v>
      </c>
      <c r="F30">
        <v>4.66</v>
      </c>
      <c r="G30">
        <v>4.84</v>
      </c>
      <c r="H30">
        <v>4.32</v>
      </c>
      <c r="I30">
        <v>4.25</v>
      </c>
      <c r="J30" t="s">
        <v>42</v>
      </c>
      <c r="K30">
        <v>2023</v>
      </c>
    </row>
    <row r="31" spans="2:11" x14ac:dyDescent="0.45">
      <c r="B31">
        <v>31</v>
      </c>
      <c r="C31" s="1">
        <v>23271</v>
      </c>
      <c r="D31">
        <v>5.05</v>
      </c>
      <c r="E31">
        <v>4.58</v>
      </c>
      <c r="F31">
        <v>4.47</v>
      </c>
      <c r="G31">
        <v>5.03</v>
      </c>
      <c r="H31">
        <v>4.07</v>
      </c>
      <c r="I31">
        <v>4.01</v>
      </c>
      <c r="J31" t="s">
        <v>44</v>
      </c>
      <c r="K31">
        <v>2023</v>
      </c>
    </row>
    <row r="32" spans="2:11" x14ac:dyDescent="0.45">
      <c r="B32">
        <v>5</v>
      </c>
      <c r="C32" s="1">
        <v>1046</v>
      </c>
      <c r="D32">
        <v>4.7</v>
      </c>
      <c r="E32">
        <v>4.7</v>
      </c>
      <c r="F32">
        <v>4.78</v>
      </c>
      <c r="G32">
        <v>4.88</v>
      </c>
      <c r="H32">
        <v>4.84</v>
      </c>
      <c r="I32">
        <v>4.91</v>
      </c>
      <c r="J32" t="s">
        <v>43</v>
      </c>
      <c r="K32">
        <v>2023</v>
      </c>
    </row>
    <row r="33" spans="1:11" x14ac:dyDescent="0.45">
      <c r="B33">
        <v>3</v>
      </c>
      <c r="C33">
        <v>301</v>
      </c>
      <c r="D33">
        <v>3.96</v>
      </c>
      <c r="E33">
        <v>3.57</v>
      </c>
      <c r="F33">
        <v>3.29</v>
      </c>
      <c r="G33">
        <v>4.1100000000000003</v>
      </c>
      <c r="H33">
        <v>2.2999999999999998</v>
      </c>
      <c r="I33">
        <v>3.61</v>
      </c>
      <c r="J33" t="s">
        <v>45</v>
      </c>
      <c r="K33">
        <v>2023</v>
      </c>
    </row>
    <row r="34" spans="1:11" x14ac:dyDescent="0.45">
      <c r="B34">
        <v>16</v>
      </c>
      <c r="C34" s="1">
        <v>6839</v>
      </c>
      <c r="D34">
        <v>5.67</v>
      </c>
      <c r="E34">
        <v>5.63</v>
      </c>
      <c r="F34">
        <v>6.1</v>
      </c>
      <c r="G34">
        <v>4.82</v>
      </c>
      <c r="H34">
        <v>5.0999999999999996</v>
      </c>
      <c r="I34">
        <v>5.29</v>
      </c>
      <c r="J34" t="s">
        <v>46</v>
      </c>
      <c r="K34">
        <v>2023</v>
      </c>
    </row>
    <row r="35" spans="1:11" x14ac:dyDescent="0.45">
      <c r="B35">
        <v>1</v>
      </c>
      <c r="C35">
        <v>610</v>
      </c>
      <c r="D35">
        <v>6</v>
      </c>
      <c r="E35">
        <v>4.2</v>
      </c>
      <c r="G35">
        <v>6</v>
      </c>
      <c r="H35">
        <v>4.2</v>
      </c>
      <c r="J35" t="s">
        <v>37</v>
      </c>
      <c r="K35">
        <v>2023</v>
      </c>
    </row>
    <row r="36" spans="1:11" x14ac:dyDescent="0.45">
      <c r="B36">
        <v>11</v>
      </c>
      <c r="C36" s="1">
        <v>1899</v>
      </c>
      <c r="D36">
        <v>5.57</v>
      </c>
      <c r="E36">
        <v>5.56</v>
      </c>
      <c r="F36">
        <v>4.75</v>
      </c>
      <c r="G36">
        <v>5.33</v>
      </c>
      <c r="H36">
        <v>5.15</v>
      </c>
      <c r="I36">
        <v>5.3</v>
      </c>
      <c r="J36" t="s">
        <v>56</v>
      </c>
      <c r="K36">
        <v>2023</v>
      </c>
    </row>
    <row r="37" spans="1:11" x14ac:dyDescent="0.45">
      <c r="B37">
        <v>14</v>
      </c>
      <c r="C37" s="1">
        <v>6813</v>
      </c>
      <c r="D37">
        <v>4.58</v>
      </c>
      <c r="E37">
        <v>4.58</v>
      </c>
      <c r="F37">
        <v>4.58</v>
      </c>
      <c r="G37">
        <v>4.58</v>
      </c>
      <c r="H37">
        <v>4.58</v>
      </c>
      <c r="I37">
        <v>4.57</v>
      </c>
      <c r="J37" t="s">
        <v>48</v>
      </c>
      <c r="K37">
        <v>2023</v>
      </c>
    </row>
    <row r="38" spans="1:11" x14ac:dyDescent="0.45">
      <c r="B38">
        <v>7</v>
      </c>
      <c r="C38" s="1">
        <v>3704</v>
      </c>
      <c r="D38">
        <v>4.22</v>
      </c>
      <c r="E38">
        <v>4.12</v>
      </c>
      <c r="F38">
        <v>4.3099999999999996</v>
      </c>
      <c r="G38">
        <v>4.7300000000000004</v>
      </c>
      <c r="H38">
        <v>4.57</v>
      </c>
      <c r="I38">
        <v>4.7300000000000004</v>
      </c>
      <c r="J38" t="s">
        <v>49</v>
      </c>
      <c r="K38">
        <v>2023</v>
      </c>
    </row>
    <row r="39" spans="1:11" x14ac:dyDescent="0.45">
      <c r="B39">
        <v>16</v>
      </c>
      <c r="C39" s="1">
        <v>16372</v>
      </c>
      <c r="D39">
        <v>5.21</v>
      </c>
      <c r="E39">
        <v>5.03</v>
      </c>
      <c r="F39">
        <v>5.0599999999999996</v>
      </c>
      <c r="G39">
        <v>5.09</v>
      </c>
      <c r="H39">
        <v>4.84</v>
      </c>
      <c r="I39">
        <v>5</v>
      </c>
      <c r="J39" t="s">
        <v>50</v>
      </c>
      <c r="K39">
        <v>2023</v>
      </c>
    </row>
    <row r="40" spans="1:11" x14ac:dyDescent="0.45">
      <c r="D40" t="s">
        <v>71</v>
      </c>
      <c r="E40" t="s">
        <v>70</v>
      </c>
      <c r="F40" t="s">
        <v>69</v>
      </c>
      <c r="G40" t="s">
        <v>71</v>
      </c>
      <c r="H40" t="s">
        <v>70</v>
      </c>
      <c r="I40" t="s">
        <v>69</v>
      </c>
      <c r="K40">
        <v>2023</v>
      </c>
    </row>
    <row r="41" spans="1:11" x14ac:dyDescent="0.45">
      <c r="B41" t="s">
        <v>14</v>
      </c>
      <c r="C41" t="s">
        <v>15</v>
      </c>
      <c r="D41" t="s">
        <v>51</v>
      </c>
      <c r="E41" t="s">
        <v>51</v>
      </c>
      <c r="F41" t="s">
        <v>51</v>
      </c>
      <c r="G41" t="s">
        <v>51</v>
      </c>
      <c r="H41" t="s">
        <v>51</v>
      </c>
      <c r="I41" t="s">
        <v>51</v>
      </c>
      <c r="K41">
        <v>2023</v>
      </c>
    </row>
    <row r="42" spans="1:11" x14ac:dyDescent="0.45">
      <c r="A42" t="s">
        <v>17</v>
      </c>
      <c r="B42">
        <v>975</v>
      </c>
      <c r="C42" s="1">
        <v>752664</v>
      </c>
      <c r="D42" s="1">
        <v>1727520</v>
      </c>
      <c r="E42" s="1">
        <v>1654453</v>
      </c>
      <c r="F42" s="1">
        <v>1630559</v>
      </c>
      <c r="G42" s="1">
        <v>1423119</v>
      </c>
      <c r="H42" s="1">
        <v>1282560</v>
      </c>
      <c r="I42" s="1">
        <v>1217091</v>
      </c>
      <c r="K42">
        <v>2023</v>
      </c>
    </row>
    <row r="43" spans="1:11" x14ac:dyDescent="0.45">
      <c r="A43" t="s">
        <v>18</v>
      </c>
      <c r="B43">
        <v>81</v>
      </c>
      <c r="C43" s="1">
        <v>99266</v>
      </c>
      <c r="D43" s="1">
        <v>1224851</v>
      </c>
      <c r="E43" s="1">
        <v>1084299</v>
      </c>
      <c r="F43" s="1">
        <v>1083953</v>
      </c>
      <c r="G43" s="1">
        <v>1129964</v>
      </c>
      <c r="H43" s="1">
        <v>976783</v>
      </c>
      <c r="I43" s="1">
        <v>982142</v>
      </c>
      <c r="K43">
        <v>2023</v>
      </c>
    </row>
    <row r="44" spans="1:11" x14ac:dyDescent="0.45">
      <c r="A44" t="s">
        <v>19</v>
      </c>
      <c r="B44">
        <v>65</v>
      </c>
      <c r="C44" s="1">
        <v>7960</v>
      </c>
      <c r="D44" s="1">
        <v>1226712</v>
      </c>
      <c r="E44" s="1">
        <v>921661</v>
      </c>
      <c r="F44" s="1">
        <v>909037</v>
      </c>
      <c r="G44" s="1">
        <v>1110839</v>
      </c>
      <c r="H44" s="1">
        <v>705824</v>
      </c>
      <c r="I44" s="1">
        <v>737694</v>
      </c>
      <c r="K44">
        <v>2023</v>
      </c>
    </row>
    <row r="45" spans="1:11" x14ac:dyDescent="0.45">
      <c r="A45" t="s">
        <v>20</v>
      </c>
      <c r="B45">
        <v>3</v>
      </c>
      <c r="C45" s="1">
        <v>1385</v>
      </c>
      <c r="D45" s="1">
        <v>1601126</v>
      </c>
      <c r="E45" s="1">
        <v>1594239</v>
      </c>
      <c r="F45" s="1">
        <v>1181160</v>
      </c>
      <c r="G45" s="1">
        <v>1196395</v>
      </c>
      <c r="H45" s="1">
        <v>1172442</v>
      </c>
      <c r="I45" s="1">
        <v>1336600</v>
      </c>
      <c r="K45">
        <v>2023</v>
      </c>
    </row>
    <row r="46" spans="1:11" x14ac:dyDescent="0.45">
      <c r="A46" t="s">
        <v>21</v>
      </c>
      <c r="B46">
        <v>22</v>
      </c>
      <c r="C46" s="1">
        <v>126187</v>
      </c>
      <c r="D46" s="1">
        <v>1574244</v>
      </c>
      <c r="E46" s="1">
        <v>1713657</v>
      </c>
      <c r="F46" s="1">
        <v>1678280</v>
      </c>
      <c r="G46" s="1">
        <v>1471091</v>
      </c>
      <c r="H46" s="1">
        <v>1471486</v>
      </c>
      <c r="I46" s="1">
        <v>1486347</v>
      </c>
      <c r="K46">
        <v>2023</v>
      </c>
    </row>
    <row r="47" spans="1:11" x14ac:dyDescent="0.45">
      <c r="A47" t="s">
        <v>23</v>
      </c>
      <c r="B47">
        <v>198</v>
      </c>
      <c r="C47" s="1">
        <v>140374</v>
      </c>
      <c r="D47" s="1">
        <v>1601568</v>
      </c>
      <c r="E47" s="1">
        <v>1515836</v>
      </c>
      <c r="F47" s="1">
        <v>1481707</v>
      </c>
      <c r="G47" s="1">
        <v>1382744</v>
      </c>
      <c r="H47" s="1">
        <v>1284465</v>
      </c>
      <c r="I47" s="1">
        <v>1261637</v>
      </c>
      <c r="K47">
        <v>2023</v>
      </c>
    </row>
    <row r="48" spans="1:11" x14ac:dyDescent="0.45">
      <c r="A48" t="s">
        <v>24</v>
      </c>
      <c r="B48" s="1">
        <v>1344</v>
      </c>
      <c r="C48" s="1">
        <v>1127836</v>
      </c>
      <c r="D48" s="1">
        <v>1627215</v>
      </c>
      <c r="E48" s="1">
        <v>1588396</v>
      </c>
      <c r="F48" s="1">
        <v>1560045</v>
      </c>
      <c r="G48" s="1">
        <v>1377520</v>
      </c>
      <c r="H48" s="1">
        <v>1239366</v>
      </c>
      <c r="I48" s="1">
        <v>1188982</v>
      </c>
      <c r="K48">
        <v>2023</v>
      </c>
    </row>
    <row r="49" spans="2:11" x14ac:dyDescent="0.45">
      <c r="D49" t="s">
        <v>71</v>
      </c>
      <c r="E49" t="s">
        <v>70</v>
      </c>
      <c r="F49" t="s">
        <v>69</v>
      </c>
      <c r="G49" t="s">
        <v>71</v>
      </c>
      <c r="H49" t="s">
        <v>70</v>
      </c>
      <c r="I49" t="s">
        <v>69</v>
      </c>
      <c r="K49">
        <v>2023</v>
      </c>
    </row>
    <row r="50" spans="2:11" x14ac:dyDescent="0.45">
      <c r="B50" t="s">
        <v>14</v>
      </c>
      <c r="C50" t="s">
        <v>15</v>
      </c>
      <c r="D50" t="s">
        <v>51</v>
      </c>
      <c r="E50" t="s">
        <v>51</v>
      </c>
      <c r="F50" t="s">
        <v>51</v>
      </c>
      <c r="G50" t="s">
        <v>51</v>
      </c>
      <c r="H50" t="s">
        <v>51</v>
      </c>
      <c r="I50" t="s">
        <v>51</v>
      </c>
      <c r="K50">
        <v>2023</v>
      </c>
    </row>
    <row r="51" spans="2:11" x14ac:dyDescent="0.45">
      <c r="B51">
        <v>184</v>
      </c>
      <c r="C51" s="1">
        <v>144625</v>
      </c>
      <c r="D51" s="1">
        <v>1309267</v>
      </c>
      <c r="E51" s="1">
        <v>1188569</v>
      </c>
      <c r="F51" s="1">
        <v>1130682</v>
      </c>
      <c r="G51" s="1">
        <v>1211196</v>
      </c>
      <c r="H51" s="1">
        <v>1080623</v>
      </c>
      <c r="I51" s="1">
        <v>1061172</v>
      </c>
      <c r="J51" t="s">
        <v>25</v>
      </c>
      <c r="K51">
        <v>2023</v>
      </c>
    </row>
    <row r="52" spans="2:11" x14ac:dyDescent="0.45">
      <c r="B52">
        <v>121</v>
      </c>
      <c r="C52" s="1">
        <v>56308</v>
      </c>
      <c r="D52" s="1">
        <v>1947441</v>
      </c>
      <c r="E52" s="1">
        <v>1528860</v>
      </c>
      <c r="F52" s="1">
        <v>1428971</v>
      </c>
      <c r="G52" s="1">
        <v>1219482</v>
      </c>
      <c r="H52" s="1">
        <v>960467</v>
      </c>
      <c r="I52" s="1">
        <v>908531</v>
      </c>
      <c r="J52" t="s">
        <v>26</v>
      </c>
      <c r="K52">
        <v>2023</v>
      </c>
    </row>
    <row r="53" spans="2:11" x14ac:dyDescent="0.45">
      <c r="B53">
        <v>62</v>
      </c>
      <c r="C53" s="1">
        <v>155694</v>
      </c>
      <c r="D53" s="1">
        <v>1843284</v>
      </c>
      <c r="E53" s="1">
        <v>1772919</v>
      </c>
      <c r="F53" s="1">
        <v>1758774</v>
      </c>
      <c r="G53" s="1">
        <v>1593765</v>
      </c>
      <c r="H53" s="1">
        <v>1567594</v>
      </c>
      <c r="I53" s="1">
        <v>1484939</v>
      </c>
      <c r="J53" t="s">
        <v>27</v>
      </c>
      <c r="K53">
        <v>2023</v>
      </c>
    </row>
    <row r="54" spans="2:11" x14ac:dyDescent="0.45">
      <c r="B54">
        <v>280</v>
      </c>
      <c r="C54" s="1">
        <v>129226</v>
      </c>
      <c r="D54" s="1">
        <v>1686637</v>
      </c>
      <c r="E54" s="1">
        <v>1594043</v>
      </c>
      <c r="F54" s="1">
        <v>1553482</v>
      </c>
      <c r="G54" s="1">
        <v>1400222</v>
      </c>
      <c r="H54" s="1">
        <v>1271356</v>
      </c>
      <c r="I54" s="1">
        <v>1217276</v>
      </c>
      <c r="J54" t="s">
        <v>28</v>
      </c>
      <c r="K54">
        <v>2023</v>
      </c>
    </row>
    <row r="55" spans="2:11" x14ac:dyDescent="0.45">
      <c r="B55">
        <v>251</v>
      </c>
      <c r="C55" s="1">
        <v>250704</v>
      </c>
      <c r="D55" s="1">
        <v>1800347</v>
      </c>
      <c r="E55" s="1">
        <v>1712340</v>
      </c>
      <c r="F55" s="1">
        <v>1763542</v>
      </c>
      <c r="G55" s="1">
        <v>1477209</v>
      </c>
      <c r="H55" s="1">
        <v>1386466</v>
      </c>
      <c r="I55" s="1">
        <v>1278597</v>
      </c>
      <c r="J55" t="s">
        <v>29</v>
      </c>
      <c r="K55">
        <v>2023</v>
      </c>
    </row>
    <row r="56" spans="2:11" x14ac:dyDescent="0.45">
      <c r="B56">
        <v>153</v>
      </c>
      <c r="C56" s="1">
        <v>109899</v>
      </c>
      <c r="D56" s="1">
        <v>1594294</v>
      </c>
      <c r="E56" s="1">
        <v>1501967</v>
      </c>
      <c r="F56" s="1">
        <v>1507841</v>
      </c>
      <c r="G56" s="1">
        <v>1396427</v>
      </c>
      <c r="H56" s="1">
        <v>1309416</v>
      </c>
      <c r="I56" s="1">
        <v>1287388</v>
      </c>
      <c r="J56" t="s">
        <v>31</v>
      </c>
      <c r="K56">
        <v>2023</v>
      </c>
    </row>
    <row r="57" spans="2:11" x14ac:dyDescent="0.45">
      <c r="B57">
        <v>13</v>
      </c>
      <c r="C57" s="1">
        <v>114167</v>
      </c>
      <c r="D57" s="1">
        <v>1577651</v>
      </c>
      <c r="E57" s="1">
        <v>1726321</v>
      </c>
      <c r="F57" s="1">
        <v>1692645</v>
      </c>
      <c r="G57" s="1">
        <v>1375830</v>
      </c>
      <c r="H57" s="1">
        <v>1384486</v>
      </c>
      <c r="I57" s="1">
        <v>1359931</v>
      </c>
      <c r="J57" t="s">
        <v>32</v>
      </c>
      <c r="K57">
        <v>2023</v>
      </c>
    </row>
    <row r="58" spans="2:11" x14ac:dyDescent="0.45">
      <c r="B58">
        <v>41</v>
      </c>
      <c r="C58" s="1">
        <v>4305</v>
      </c>
      <c r="D58" s="1">
        <v>1369921</v>
      </c>
      <c r="E58" s="1">
        <v>1007287</v>
      </c>
      <c r="F58" s="1">
        <v>1024005</v>
      </c>
      <c r="G58" s="1">
        <v>1133741</v>
      </c>
      <c r="H58" s="1">
        <v>650525</v>
      </c>
      <c r="I58" s="1">
        <v>690056</v>
      </c>
      <c r="J58" t="s">
        <v>52</v>
      </c>
      <c r="K58">
        <v>2023</v>
      </c>
    </row>
    <row r="59" spans="2:11" x14ac:dyDescent="0.45">
      <c r="B59">
        <v>54</v>
      </c>
      <c r="C59" s="1">
        <v>26085</v>
      </c>
      <c r="D59" s="1">
        <v>1757243</v>
      </c>
      <c r="E59" s="1">
        <v>1724199</v>
      </c>
      <c r="F59" s="1">
        <v>1716580</v>
      </c>
      <c r="G59" s="1">
        <v>1578142</v>
      </c>
      <c r="H59" s="1">
        <v>1487805</v>
      </c>
      <c r="I59" s="1">
        <v>1517277</v>
      </c>
      <c r="J59" t="s">
        <v>34</v>
      </c>
      <c r="K59">
        <v>2023</v>
      </c>
    </row>
    <row r="60" spans="2:11" x14ac:dyDescent="0.45">
      <c r="B60">
        <v>30</v>
      </c>
      <c r="C60" s="1">
        <v>20985</v>
      </c>
      <c r="D60" s="1">
        <v>1653313</v>
      </c>
      <c r="E60" s="1">
        <v>1613114</v>
      </c>
      <c r="F60" s="1">
        <v>1423046</v>
      </c>
      <c r="G60" s="1">
        <v>1458897</v>
      </c>
      <c r="H60" s="1">
        <v>1387155</v>
      </c>
      <c r="I60" s="1">
        <v>1292492</v>
      </c>
      <c r="J60" t="s">
        <v>35</v>
      </c>
      <c r="K60">
        <v>2023</v>
      </c>
    </row>
    <row r="61" spans="2:11" x14ac:dyDescent="0.45">
      <c r="B61">
        <v>34</v>
      </c>
      <c r="C61" s="1">
        <v>40560</v>
      </c>
      <c r="D61" s="1">
        <v>1546669</v>
      </c>
      <c r="E61" s="1">
        <v>1542764</v>
      </c>
      <c r="F61" s="1">
        <v>1514513</v>
      </c>
      <c r="G61" s="1">
        <v>1228160</v>
      </c>
      <c r="H61" s="1">
        <v>1211712</v>
      </c>
      <c r="I61" s="1">
        <v>1148146</v>
      </c>
      <c r="J61" t="s">
        <v>40</v>
      </c>
      <c r="K61">
        <v>2023</v>
      </c>
    </row>
    <row r="62" spans="2:11" x14ac:dyDescent="0.45">
      <c r="B62">
        <v>13</v>
      </c>
      <c r="C62" s="1">
        <v>2085</v>
      </c>
      <c r="D62" s="1">
        <v>957124</v>
      </c>
      <c r="E62" s="1">
        <v>630297</v>
      </c>
      <c r="F62" s="1">
        <v>772651</v>
      </c>
      <c r="G62" s="1">
        <v>947655</v>
      </c>
      <c r="H62" s="1">
        <v>649969</v>
      </c>
      <c r="I62" s="1">
        <v>707678</v>
      </c>
      <c r="J62" t="s">
        <v>38</v>
      </c>
      <c r="K62">
        <v>2023</v>
      </c>
    </row>
    <row r="63" spans="2:11" x14ac:dyDescent="0.45">
      <c r="B63">
        <v>45</v>
      </c>
      <c r="C63" s="1">
        <v>20967</v>
      </c>
      <c r="D63" s="1">
        <v>1364033</v>
      </c>
      <c r="E63" s="1">
        <v>1275609</v>
      </c>
      <c r="F63" s="1">
        <v>1319753</v>
      </c>
      <c r="G63" s="1">
        <v>1223871</v>
      </c>
      <c r="H63" s="1">
        <v>1061795</v>
      </c>
      <c r="I63" s="1">
        <v>1098221</v>
      </c>
      <c r="J63" t="s">
        <v>42</v>
      </c>
      <c r="K63">
        <v>2023</v>
      </c>
    </row>
    <row r="64" spans="2:11" x14ac:dyDescent="0.45">
      <c r="B64">
        <v>29</v>
      </c>
      <c r="C64" s="1">
        <v>23232</v>
      </c>
      <c r="E64" s="1">
        <v>1442684</v>
      </c>
      <c r="F64" s="1">
        <v>1369627</v>
      </c>
      <c r="H64" s="1">
        <v>1193474</v>
      </c>
      <c r="I64" s="1">
        <v>1139641</v>
      </c>
      <c r="J64" t="s">
        <v>44</v>
      </c>
      <c r="K64">
        <v>2023</v>
      </c>
    </row>
    <row r="65" spans="1:11" x14ac:dyDescent="0.45">
      <c r="B65">
        <v>2</v>
      </c>
      <c r="C65">
        <v>68</v>
      </c>
      <c r="D65" s="1">
        <v>915826</v>
      </c>
      <c r="E65" s="1">
        <v>554853</v>
      </c>
      <c r="F65" s="1">
        <v>790327</v>
      </c>
      <c r="G65" s="1">
        <v>936215</v>
      </c>
      <c r="H65" s="1">
        <v>385000</v>
      </c>
      <c r="I65" s="1">
        <v>807445</v>
      </c>
      <c r="J65" t="s">
        <v>45</v>
      </c>
      <c r="K65">
        <v>2023</v>
      </c>
    </row>
    <row r="66" spans="1:11" x14ac:dyDescent="0.45">
      <c r="B66">
        <v>13</v>
      </c>
      <c r="C66" s="1">
        <v>5144</v>
      </c>
      <c r="D66" s="1">
        <v>1986036</v>
      </c>
      <c r="E66" s="1">
        <v>1830758</v>
      </c>
      <c r="F66" s="1">
        <v>1980993</v>
      </c>
      <c r="G66" s="1">
        <v>1478871</v>
      </c>
      <c r="H66" s="1">
        <v>1343018</v>
      </c>
      <c r="I66" s="1">
        <v>1379962</v>
      </c>
      <c r="J66" t="s">
        <v>46</v>
      </c>
      <c r="K66">
        <v>2023</v>
      </c>
    </row>
    <row r="67" spans="1:11" x14ac:dyDescent="0.45">
      <c r="B67">
        <v>3</v>
      </c>
      <c r="C67" s="1">
        <v>7410</v>
      </c>
      <c r="D67" s="1">
        <v>1307599</v>
      </c>
      <c r="E67" s="1">
        <v>1399864</v>
      </c>
      <c r="F67" s="1">
        <v>1340000</v>
      </c>
      <c r="G67" s="1">
        <v>1108667</v>
      </c>
      <c r="H67" s="1">
        <v>1135333</v>
      </c>
      <c r="I67" s="1">
        <v>1340000</v>
      </c>
      <c r="J67" t="s">
        <v>56</v>
      </c>
      <c r="K67">
        <v>2023</v>
      </c>
    </row>
    <row r="68" spans="1:11" x14ac:dyDescent="0.45">
      <c r="B68">
        <v>16</v>
      </c>
      <c r="C68" s="1">
        <v>16372</v>
      </c>
      <c r="D68" s="1">
        <v>2057637</v>
      </c>
      <c r="E68" s="1">
        <v>2006857</v>
      </c>
      <c r="F68" s="1">
        <v>2019442</v>
      </c>
      <c r="G68" s="1">
        <v>1890821</v>
      </c>
      <c r="H68" s="1">
        <v>1802663</v>
      </c>
      <c r="I68" s="1">
        <v>1811298</v>
      </c>
      <c r="J68" t="s">
        <v>50</v>
      </c>
      <c r="K68">
        <v>2023</v>
      </c>
    </row>
    <row r="69" spans="1:11" x14ac:dyDescent="0.45">
      <c r="C69" t="s">
        <v>71</v>
      </c>
      <c r="D69" t="s">
        <v>70</v>
      </c>
      <c r="E69" t="s">
        <v>69</v>
      </c>
      <c r="F69" t="s">
        <v>71</v>
      </c>
      <c r="G69" t="s">
        <v>70</v>
      </c>
      <c r="H69" t="s">
        <v>69</v>
      </c>
      <c r="K69">
        <v>2023</v>
      </c>
    </row>
    <row r="70" spans="1:11" x14ac:dyDescent="0.45">
      <c r="B70" t="s">
        <v>14</v>
      </c>
      <c r="C70" t="s">
        <v>15</v>
      </c>
      <c r="D70" t="s">
        <v>16</v>
      </c>
      <c r="E70" t="s">
        <v>16</v>
      </c>
      <c r="F70" t="s">
        <v>16</v>
      </c>
      <c r="G70" t="s">
        <v>16</v>
      </c>
      <c r="H70" t="s">
        <v>16</v>
      </c>
      <c r="I70" t="s">
        <v>16</v>
      </c>
      <c r="K70">
        <v>2023</v>
      </c>
    </row>
    <row r="71" spans="1:11" x14ac:dyDescent="0.45">
      <c r="A71" t="s">
        <v>17</v>
      </c>
      <c r="B71" s="1">
        <v>1992</v>
      </c>
      <c r="C71" s="1">
        <v>1016988</v>
      </c>
      <c r="D71">
        <v>2.67</v>
      </c>
      <c r="E71">
        <v>2.5299999999999998</v>
      </c>
      <c r="F71">
        <v>2.56</v>
      </c>
      <c r="G71">
        <v>2.4300000000000002</v>
      </c>
      <c r="H71">
        <v>2.16</v>
      </c>
      <c r="I71">
        <v>2.1</v>
      </c>
      <c r="K71">
        <v>2023</v>
      </c>
    </row>
    <row r="72" spans="1:11" x14ac:dyDescent="0.45">
      <c r="A72" t="s">
        <v>18</v>
      </c>
      <c r="B72">
        <v>131</v>
      </c>
      <c r="C72" s="1">
        <v>155035</v>
      </c>
      <c r="D72">
        <v>1.92</v>
      </c>
      <c r="E72">
        <v>1.72</v>
      </c>
      <c r="F72">
        <v>1.81</v>
      </c>
      <c r="G72">
        <v>1.93</v>
      </c>
      <c r="H72">
        <v>1.69</v>
      </c>
      <c r="I72">
        <v>1.83</v>
      </c>
      <c r="K72">
        <v>2023</v>
      </c>
    </row>
    <row r="73" spans="1:11" x14ac:dyDescent="0.45">
      <c r="A73" t="s">
        <v>19</v>
      </c>
      <c r="B73">
        <v>141</v>
      </c>
      <c r="C73" s="1">
        <v>132937</v>
      </c>
      <c r="D73">
        <v>2.56</v>
      </c>
      <c r="E73">
        <v>2.0699999999999998</v>
      </c>
      <c r="F73">
        <v>1.68</v>
      </c>
      <c r="G73">
        <v>2.29</v>
      </c>
      <c r="H73">
        <v>1.9</v>
      </c>
      <c r="I73">
        <v>1.65</v>
      </c>
      <c r="K73">
        <v>2023</v>
      </c>
    </row>
    <row r="74" spans="1:11" x14ac:dyDescent="0.45">
      <c r="A74" t="s">
        <v>20</v>
      </c>
      <c r="B74">
        <v>107</v>
      </c>
      <c r="C74" s="1">
        <v>279222</v>
      </c>
      <c r="D74">
        <v>1.6</v>
      </c>
      <c r="E74">
        <v>2.13</v>
      </c>
      <c r="F74">
        <v>2.04</v>
      </c>
      <c r="G74">
        <v>1.45</v>
      </c>
      <c r="H74">
        <v>1.36</v>
      </c>
      <c r="I74">
        <v>0.85</v>
      </c>
      <c r="K74">
        <v>2023</v>
      </c>
    </row>
    <row r="75" spans="1:11" x14ac:dyDescent="0.45">
      <c r="A75" t="s">
        <v>21</v>
      </c>
      <c r="B75">
        <v>33</v>
      </c>
      <c r="C75" s="1">
        <v>12797</v>
      </c>
      <c r="D75">
        <v>2.86</v>
      </c>
      <c r="E75">
        <v>2.72</v>
      </c>
      <c r="F75">
        <v>2.57</v>
      </c>
      <c r="G75">
        <v>2.75</v>
      </c>
      <c r="H75">
        <v>2.6</v>
      </c>
      <c r="I75">
        <v>2.59</v>
      </c>
      <c r="K75">
        <v>2023</v>
      </c>
    </row>
    <row r="76" spans="1:11" x14ac:dyDescent="0.45">
      <c r="A76" t="s">
        <v>22</v>
      </c>
      <c r="B76">
        <v>21</v>
      </c>
      <c r="C76" s="1">
        <v>10517</v>
      </c>
      <c r="D76">
        <v>2.2799999999999998</v>
      </c>
      <c r="E76">
        <v>2.2000000000000002</v>
      </c>
      <c r="F76">
        <v>2.25</v>
      </c>
      <c r="G76">
        <v>2.29</v>
      </c>
      <c r="H76">
        <v>2.2799999999999998</v>
      </c>
      <c r="I76">
        <v>2.2999999999999998</v>
      </c>
      <c r="K76">
        <v>2023</v>
      </c>
    </row>
    <row r="77" spans="1:11" x14ac:dyDescent="0.45">
      <c r="A77" t="s">
        <v>23</v>
      </c>
      <c r="B77">
        <v>250</v>
      </c>
      <c r="C77" s="1">
        <v>169975</v>
      </c>
      <c r="D77">
        <v>2.42</v>
      </c>
      <c r="E77">
        <v>2.2599999999999998</v>
      </c>
      <c r="F77">
        <v>2.2799999999999998</v>
      </c>
      <c r="G77">
        <v>2.42</v>
      </c>
      <c r="H77">
        <v>2.17</v>
      </c>
      <c r="I77">
        <v>2.17</v>
      </c>
      <c r="K77">
        <v>2023</v>
      </c>
    </row>
    <row r="78" spans="1:11" x14ac:dyDescent="0.45">
      <c r="A78" t="s">
        <v>24</v>
      </c>
      <c r="B78" s="1">
        <v>2675</v>
      </c>
      <c r="C78" s="1">
        <v>1777471</v>
      </c>
      <c r="D78">
        <v>2.5299999999999998</v>
      </c>
      <c r="E78">
        <v>2.34</v>
      </c>
      <c r="F78">
        <v>2.33</v>
      </c>
      <c r="G78">
        <v>2.37</v>
      </c>
      <c r="H78">
        <v>2.1</v>
      </c>
      <c r="I78">
        <v>2.0299999999999998</v>
      </c>
      <c r="K78">
        <v>2023</v>
      </c>
    </row>
    <row r="79" spans="1:11" x14ac:dyDescent="0.45">
      <c r="C79" t="s">
        <v>71</v>
      </c>
      <c r="D79" t="s">
        <v>70</v>
      </c>
      <c r="E79" t="s">
        <v>69</v>
      </c>
      <c r="F79" t="s">
        <v>71</v>
      </c>
      <c r="G79" t="s">
        <v>70</v>
      </c>
      <c r="H79" t="s">
        <v>69</v>
      </c>
      <c r="K79">
        <v>2023</v>
      </c>
    </row>
    <row r="80" spans="1:11" x14ac:dyDescent="0.45">
      <c r="B80" t="s">
        <v>14</v>
      </c>
      <c r="C80" t="s">
        <v>15</v>
      </c>
      <c r="D80" t="s">
        <v>16</v>
      </c>
      <c r="E80" t="s">
        <v>16</v>
      </c>
      <c r="F80" t="s">
        <v>16</v>
      </c>
      <c r="G80" t="s">
        <v>16</v>
      </c>
      <c r="H80" t="s">
        <v>16</v>
      </c>
      <c r="I80" t="s">
        <v>16</v>
      </c>
      <c r="K80">
        <v>2023</v>
      </c>
    </row>
    <row r="81" spans="2:11" x14ac:dyDescent="0.45">
      <c r="B81">
        <v>394</v>
      </c>
      <c r="C81" s="1">
        <v>262577</v>
      </c>
      <c r="D81">
        <v>2.0499999999999998</v>
      </c>
      <c r="E81">
        <v>1.95</v>
      </c>
      <c r="F81">
        <v>1.89</v>
      </c>
      <c r="G81">
        <v>2.16</v>
      </c>
      <c r="H81">
        <v>1.86</v>
      </c>
      <c r="I81">
        <v>1.8</v>
      </c>
      <c r="J81" t="s">
        <v>25</v>
      </c>
      <c r="K81">
        <v>2023</v>
      </c>
    </row>
    <row r="82" spans="2:11" x14ac:dyDescent="0.45">
      <c r="B82">
        <v>792</v>
      </c>
      <c r="C82" s="1">
        <v>501717</v>
      </c>
      <c r="D82">
        <v>2.72</v>
      </c>
      <c r="E82">
        <v>2.61</v>
      </c>
      <c r="F82">
        <v>2.67</v>
      </c>
      <c r="G82">
        <v>2.46</v>
      </c>
      <c r="H82">
        <v>2.19</v>
      </c>
      <c r="I82">
        <v>2.14</v>
      </c>
      <c r="J82" t="s">
        <v>26</v>
      </c>
      <c r="K82">
        <v>2023</v>
      </c>
    </row>
    <row r="83" spans="2:11" x14ac:dyDescent="0.45">
      <c r="B83">
        <v>20</v>
      </c>
      <c r="C83" s="1">
        <v>45972</v>
      </c>
      <c r="D83">
        <v>3.16</v>
      </c>
      <c r="E83">
        <v>2.33</v>
      </c>
      <c r="F83">
        <v>2.5099999999999998</v>
      </c>
      <c r="G83">
        <v>2.5499999999999998</v>
      </c>
      <c r="H83">
        <v>2.31</v>
      </c>
      <c r="I83">
        <v>2.4</v>
      </c>
      <c r="J83" t="s">
        <v>27</v>
      </c>
      <c r="K83">
        <v>2023</v>
      </c>
    </row>
    <row r="84" spans="2:11" x14ac:dyDescent="0.45">
      <c r="B84">
        <v>724</v>
      </c>
      <c r="C84" s="1">
        <v>230127</v>
      </c>
      <c r="D84">
        <v>2.58</v>
      </c>
      <c r="E84">
        <v>2.4300000000000002</v>
      </c>
      <c r="F84">
        <v>2.4</v>
      </c>
      <c r="G84">
        <v>2.42</v>
      </c>
      <c r="H84">
        <v>2.14</v>
      </c>
      <c r="I84">
        <v>2.09</v>
      </c>
      <c r="J84" t="s">
        <v>28</v>
      </c>
      <c r="K84">
        <v>2023</v>
      </c>
    </row>
    <row r="85" spans="2:11" x14ac:dyDescent="0.45">
      <c r="B85">
        <v>1</v>
      </c>
      <c r="C85" s="1">
        <v>238973</v>
      </c>
      <c r="E85">
        <v>2.15</v>
      </c>
      <c r="F85">
        <v>2.15</v>
      </c>
      <c r="H85">
        <v>2.15</v>
      </c>
      <c r="I85">
        <v>2.15</v>
      </c>
      <c r="J85" t="s">
        <v>30</v>
      </c>
      <c r="K85">
        <v>2023</v>
      </c>
    </row>
    <row r="86" spans="2:11" x14ac:dyDescent="0.45">
      <c r="B86">
        <v>181</v>
      </c>
      <c r="C86" s="1">
        <v>126937</v>
      </c>
      <c r="D86">
        <v>2.4300000000000002</v>
      </c>
      <c r="E86">
        <v>2.2599999999999998</v>
      </c>
      <c r="F86">
        <v>2.3199999999999998</v>
      </c>
      <c r="G86">
        <v>2.44</v>
      </c>
      <c r="H86">
        <v>2.2999999999999998</v>
      </c>
      <c r="I86">
        <v>2.27</v>
      </c>
      <c r="J86" t="s">
        <v>31</v>
      </c>
      <c r="K86">
        <v>2023</v>
      </c>
    </row>
    <row r="87" spans="2:11" x14ac:dyDescent="0.45">
      <c r="B87">
        <v>32</v>
      </c>
      <c r="C87" s="1">
        <v>5782</v>
      </c>
      <c r="D87">
        <v>2.83</v>
      </c>
      <c r="E87">
        <v>2.54</v>
      </c>
      <c r="F87">
        <v>2.72</v>
      </c>
      <c r="G87">
        <v>2.91</v>
      </c>
      <c r="H87">
        <v>2.4300000000000002</v>
      </c>
      <c r="I87">
        <v>2.4900000000000002</v>
      </c>
      <c r="J87" t="s">
        <v>32</v>
      </c>
      <c r="K87">
        <v>2023</v>
      </c>
    </row>
    <row r="88" spans="2:11" x14ac:dyDescent="0.45">
      <c r="B88">
        <v>28</v>
      </c>
      <c r="C88" s="1">
        <v>29608</v>
      </c>
      <c r="D88">
        <v>1.93</v>
      </c>
      <c r="E88">
        <v>1.77</v>
      </c>
      <c r="F88">
        <v>1.78</v>
      </c>
      <c r="G88">
        <v>2.14</v>
      </c>
      <c r="H88">
        <v>1.48</v>
      </c>
      <c r="I88">
        <v>1.41</v>
      </c>
      <c r="J88" t="s">
        <v>52</v>
      </c>
      <c r="K88">
        <v>2023</v>
      </c>
    </row>
    <row r="89" spans="2:11" x14ac:dyDescent="0.45">
      <c r="B89">
        <v>59</v>
      </c>
      <c r="C89" s="1">
        <v>27389</v>
      </c>
      <c r="D89">
        <v>2.93</v>
      </c>
      <c r="E89">
        <v>2.93</v>
      </c>
      <c r="F89">
        <v>2.62</v>
      </c>
      <c r="G89">
        <v>2.7</v>
      </c>
      <c r="H89">
        <v>2.4700000000000002</v>
      </c>
      <c r="I89">
        <v>2.48</v>
      </c>
      <c r="J89" t="s">
        <v>34</v>
      </c>
      <c r="K89">
        <v>2023</v>
      </c>
    </row>
    <row r="90" spans="2:11" x14ac:dyDescent="0.45">
      <c r="B90">
        <v>11</v>
      </c>
      <c r="C90" s="1">
        <v>1558</v>
      </c>
      <c r="E90">
        <v>1.1200000000000001</v>
      </c>
      <c r="F90">
        <v>1.45</v>
      </c>
      <c r="H90">
        <v>1.37</v>
      </c>
      <c r="I90">
        <v>1.33</v>
      </c>
      <c r="J90" t="s">
        <v>33</v>
      </c>
      <c r="K90">
        <v>2023</v>
      </c>
    </row>
    <row r="91" spans="2:11" x14ac:dyDescent="0.45">
      <c r="B91">
        <v>26</v>
      </c>
      <c r="C91" s="1">
        <v>22302</v>
      </c>
      <c r="D91">
        <v>2.78</v>
      </c>
      <c r="E91">
        <v>2.67</v>
      </c>
      <c r="F91">
        <v>2.61</v>
      </c>
      <c r="G91">
        <v>2.56</v>
      </c>
      <c r="H91">
        <v>2.42</v>
      </c>
      <c r="I91">
        <v>2.21</v>
      </c>
      <c r="J91" t="s">
        <v>35</v>
      </c>
      <c r="K91">
        <v>2023</v>
      </c>
    </row>
    <row r="92" spans="2:11" x14ac:dyDescent="0.45">
      <c r="B92">
        <v>60</v>
      </c>
      <c r="C92" s="1">
        <v>47071</v>
      </c>
      <c r="D92">
        <v>2.6</v>
      </c>
      <c r="E92">
        <v>2.39</v>
      </c>
      <c r="F92">
        <v>1.82</v>
      </c>
      <c r="G92">
        <v>2.38</v>
      </c>
      <c r="H92">
        <v>2.1800000000000002</v>
      </c>
      <c r="I92">
        <v>1.99</v>
      </c>
      <c r="J92" t="s">
        <v>36</v>
      </c>
      <c r="K92">
        <v>2023</v>
      </c>
    </row>
    <row r="93" spans="2:11" x14ac:dyDescent="0.45">
      <c r="B93">
        <v>41</v>
      </c>
      <c r="C93" s="1">
        <v>43106</v>
      </c>
      <c r="D93">
        <v>1.98</v>
      </c>
      <c r="E93">
        <v>2.02</v>
      </c>
      <c r="F93">
        <v>1.2</v>
      </c>
      <c r="G93">
        <v>1.87</v>
      </c>
      <c r="H93">
        <v>1.96</v>
      </c>
      <c r="I93">
        <v>1.19</v>
      </c>
      <c r="J93" t="s">
        <v>41</v>
      </c>
      <c r="K93">
        <v>2023</v>
      </c>
    </row>
    <row r="94" spans="2:11" x14ac:dyDescent="0.45">
      <c r="B94">
        <v>38</v>
      </c>
      <c r="C94" s="1">
        <v>41100</v>
      </c>
      <c r="D94">
        <v>2.54</v>
      </c>
      <c r="E94">
        <v>2.54</v>
      </c>
      <c r="F94">
        <v>2.48</v>
      </c>
      <c r="G94">
        <v>2.16</v>
      </c>
      <c r="H94">
        <v>2.09</v>
      </c>
      <c r="I94">
        <v>1.91</v>
      </c>
      <c r="J94" t="s">
        <v>40</v>
      </c>
      <c r="K94">
        <v>2023</v>
      </c>
    </row>
    <row r="95" spans="2:11" x14ac:dyDescent="0.45">
      <c r="B95">
        <v>10</v>
      </c>
      <c r="C95" s="1">
        <v>2131</v>
      </c>
      <c r="E95">
        <v>1.49</v>
      </c>
      <c r="F95">
        <v>1.39</v>
      </c>
      <c r="H95">
        <v>1.5</v>
      </c>
      <c r="I95">
        <v>1.65</v>
      </c>
      <c r="J95" t="s">
        <v>38</v>
      </c>
      <c r="K95">
        <v>2023</v>
      </c>
    </row>
    <row r="96" spans="2:11" x14ac:dyDescent="0.45">
      <c r="B96">
        <v>97</v>
      </c>
      <c r="C96" s="1">
        <v>38247</v>
      </c>
      <c r="D96">
        <v>1.52</v>
      </c>
      <c r="E96">
        <v>2.02</v>
      </c>
      <c r="F96">
        <v>1.28</v>
      </c>
      <c r="G96">
        <v>1.4</v>
      </c>
      <c r="H96">
        <v>1.35</v>
      </c>
      <c r="I96">
        <v>0.83</v>
      </c>
      <c r="J96" t="s">
        <v>39</v>
      </c>
      <c r="K96">
        <v>2023</v>
      </c>
    </row>
    <row r="97" spans="1:11" x14ac:dyDescent="0.45">
      <c r="B97">
        <v>50</v>
      </c>
      <c r="C97" s="1">
        <v>21622</v>
      </c>
      <c r="D97">
        <v>2.4700000000000002</v>
      </c>
      <c r="E97">
        <v>2.23</v>
      </c>
      <c r="F97">
        <v>2.3199999999999998</v>
      </c>
      <c r="G97">
        <v>2.42</v>
      </c>
      <c r="H97">
        <v>2.06</v>
      </c>
      <c r="I97">
        <v>2.11</v>
      </c>
      <c r="J97" t="s">
        <v>42</v>
      </c>
      <c r="K97">
        <v>2023</v>
      </c>
    </row>
    <row r="98" spans="1:11" x14ac:dyDescent="0.45">
      <c r="B98">
        <v>1</v>
      </c>
      <c r="E98">
        <v>1.7</v>
      </c>
      <c r="F98">
        <v>1.55</v>
      </c>
      <c r="H98">
        <v>1.7</v>
      </c>
      <c r="I98">
        <v>1.55</v>
      </c>
      <c r="J98" t="s">
        <v>44</v>
      </c>
      <c r="K98">
        <v>2023</v>
      </c>
    </row>
    <row r="99" spans="1:11" x14ac:dyDescent="0.45">
      <c r="B99">
        <v>11</v>
      </c>
      <c r="C99" s="1">
        <v>12324</v>
      </c>
      <c r="D99">
        <v>2.39</v>
      </c>
      <c r="E99">
        <v>2.39</v>
      </c>
      <c r="F99">
        <v>2.17</v>
      </c>
      <c r="G99">
        <v>2.13</v>
      </c>
      <c r="H99">
        <v>1.9</v>
      </c>
      <c r="I99">
        <v>1.67</v>
      </c>
      <c r="J99" t="s">
        <v>45</v>
      </c>
      <c r="K99">
        <v>2023</v>
      </c>
    </row>
    <row r="100" spans="1:11" x14ac:dyDescent="0.45">
      <c r="B100">
        <v>36</v>
      </c>
      <c r="C100" s="1">
        <v>14535</v>
      </c>
      <c r="D100">
        <v>2.75</v>
      </c>
      <c r="E100">
        <v>2.87</v>
      </c>
      <c r="F100">
        <v>2.86</v>
      </c>
      <c r="G100">
        <v>2.36</v>
      </c>
      <c r="H100">
        <v>2.35</v>
      </c>
      <c r="I100">
        <v>2.15</v>
      </c>
      <c r="J100" t="s">
        <v>46</v>
      </c>
      <c r="K100">
        <v>2023</v>
      </c>
    </row>
    <row r="101" spans="1:11" x14ac:dyDescent="0.45">
      <c r="B101">
        <v>7</v>
      </c>
      <c r="C101" s="1">
        <v>18013</v>
      </c>
      <c r="D101">
        <v>2.93</v>
      </c>
      <c r="E101">
        <v>2.0299999999999998</v>
      </c>
      <c r="F101">
        <v>1.91</v>
      </c>
      <c r="G101">
        <v>2.84</v>
      </c>
      <c r="H101">
        <v>2.02</v>
      </c>
      <c r="I101">
        <v>1.99</v>
      </c>
      <c r="J101" t="s">
        <v>37</v>
      </c>
      <c r="K101">
        <v>2023</v>
      </c>
    </row>
    <row r="102" spans="1:11" x14ac:dyDescent="0.45">
      <c r="B102">
        <v>9</v>
      </c>
      <c r="C102" s="1">
        <v>1804</v>
      </c>
      <c r="D102">
        <v>2.99</v>
      </c>
      <c r="E102">
        <v>2.98</v>
      </c>
      <c r="F102">
        <v>2.54</v>
      </c>
      <c r="G102">
        <v>2.83</v>
      </c>
      <c r="H102">
        <v>2.76</v>
      </c>
      <c r="I102">
        <v>2.72</v>
      </c>
      <c r="J102" t="s">
        <v>56</v>
      </c>
      <c r="K102">
        <v>2023</v>
      </c>
    </row>
    <row r="103" spans="1:11" x14ac:dyDescent="0.45">
      <c r="B103">
        <v>14</v>
      </c>
      <c r="C103" s="1">
        <v>6813</v>
      </c>
      <c r="D103">
        <v>2.27</v>
      </c>
      <c r="E103">
        <v>2.27</v>
      </c>
      <c r="F103">
        <v>2.27</v>
      </c>
      <c r="G103">
        <v>2.2799999999999998</v>
      </c>
      <c r="H103">
        <v>2.2799999999999998</v>
      </c>
      <c r="I103">
        <v>2.27</v>
      </c>
      <c r="J103" t="s">
        <v>48</v>
      </c>
      <c r="K103">
        <v>2023</v>
      </c>
    </row>
    <row r="104" spans="1:11" x14ac:dyDescent="0.45">
      <c r="B104">
        <v>7</v>
      </c>
      <c r="C104" s="1">
        <v>3704</v>
      </c>
      <c r="D104">
        <v>2.5</v>
      </c>
      <c r="E104">
        <v>2.06</v>
      </c>
      <c r="F104">
        <v>2.23</v>
      </c>
      <c r="G104">
        <v>2.5</v>
      </c>
      <c r="H104">
        <v>2.29</v>
      </c>
      <c r="I104">
        <v>2.37</v>
      </c>
      <c r="J104" t="s">
        <v>49</v>
      </c>
      <c r="K104">
        <v>2023</v>
      </c>
    </row>
    <row r="105" spans="1:11" x14ac:dyDescent="0.45">
      <c r="B105">
        <v>26</v>
      </c>
      <c r="C105" s="1">
        <v>33951</v>
      </c>
      <c r="D105">
        <v>2.64</v>
      </c>
      <c r="E105">
        <v>2.5299999999999998</v>
      </c>
      <c r="F105">
        <v>2.63</v>
      </c>
      <c r="G105">
        <v>2.63</v>
      </c>
      <c r="H105">
        <v>2.46</v>
      </c>
      <c r="I105">
        <v>2.52</v>
      </c>
      <c r="J105" t="s">
        <v>50</v>
      </c>
      <c r="K105">
        <v>2023</v>
      </c>
    </row>
    <row r="106" spans="1:11" x14ac:dyDescent="0.45">
      <c r="C106" t="s">
        <v>71</v>
      </c>
      <c r="D106" t="s">
        <v>70</v>
      </c>
      <c r="E106" t="s">
        <v>69</v>
      </c>
      <c r="F106" t="s">
        <v>71</v>
      </c>
      <c r="G106" t="s">
        <v>70</v>
      </c>
      <c r="H106" t="s">
        <v>69</v>
      </c>
      <c r="K106">
        <v>2023</v>
      </c>
    </row>
    <row r="107" spans="1:11" x14ac:dyDescent="0.45">
      <c r="B107" t="s">
        <v>14</v>
      </c>
      <c r="C107" t="s">
        <v>15</v>
      </c>
      <c r="D107" t="s">
        <v>51</v>
      </c>
      <c r="E107" t="s">
        <v>51</v>
      </c>
      <c r="F107" t="s">
        <v>51</v>
      </c>
      <c r="G107" t="s">
        <v>51</v>
      </c>
      <c r="H107" t="s">
        <v>51</v>
      </c>
      <c r="I107" t="s">
        <v>51</v>
      </c>
      <c r="K107">
        <v>2023</v>
      </c>
    </row>
    <row r="108" spans="1:11" x14ac:dyDescent="0.45">
      <c r="A108" t="s">
        <v>17</v>
      </c>
      <c r="B108" s="1">
        <v>1391</v>
      </c>
      <c r="C108" s="1">
        <v>755825</v>
      </c>
      <c r="D108" s="1">
        <v>811571</v>
      </c>
      <c r="E108" s="1">
        <v>773521</v>
      </c>
      <c r="F108" s="1">
        <v>759647</v>
      </c>
      <c r="G108" s="1">
        <v>664738</v>
      </c>
      <c r="H108" s="1">
        <v>594491</v>
      </c>
      <c r="I108" s="1">
        <v>560006</v>
      </c>
      <c r="K108">
        <v>2023</v>
      </c>
    </row>
    <row r="109" spans="1:11" x14ac:dyDescent="0.45">
      <c r="A109" t="s">
        <v>18</v>
      </c>
      <c r="B109">
        <v>101</v>
      </c>
      <c r="C109" s="1">
        <v>127883</v>
      </c>
      <c r="D109" s="1">
        <v>556024</v>
      </c>
      <c r="E109" s="1">
        <v>478778</v>
      </c>
      <c r="F109" s="1">
        <v>499804</v>
      </c>
      <c r="G109" s="1">
        <v>514374</v>
      </c>
      <c r="H109" s="1">
        <v>442562</v>
      </c>
      <c r="I109" s="1">
        <v>466027</v>
      </c>
      <c r="K109">
        <v>2023</v>
      </c>
    </row>
    <row r="110" spans="1:11" x14ac:dyDescent="0.45">
      <c r="A110" t="s">
        <v>19</v>
      </c>
      <c r="B110">
        <v>256</v>
      </c>
      <c r="C110" s="1">
        <v>110237</v>
      </c>
      <c r="D110" s="1">
        <v>677418</v>
      </c>
      <c r="E110" s="1">
        <v>507667</v>
      </c>
      <c r="F110" s="1">
        <v>508063</v>
      </c>
      <c r="G110" s="1">
        <v>580586</v>
      </c>
      <c r="H110" s="1">
        <v>298237</v>
      </c>
      <c r="I110" s="1">
        <v>298334</v>
      </c>
      <c r="K110">
        <v>2023</v>
      </c>
    </row>
    <row r="111" spans="1:11" x14ac:dyDescent="0.45">
      <c r="A111" t="s">
        <v>20</v>
      </c>
      <c r="B111">
        <v>4</v>
      </c>
      <c r="C111" s="1">
        <v>1414</v>
      </c>
      <c r="D111" s="1">
        <v>800563</v>
      </c>
      <c r="E111" s="1">
        <v>785899</v>
      </c>
      <c r="F111" s="1">
        <v>61527</v>
      </c>
      <c r="G111" s="1">
        <v>598198</v>
      </c>
      <c r="H111" s="1">
        <v>502166</v>
      </c>
      <c r="I111" s="1">
        <v>131667</v>
      </c>
      <c r="K111">
        <v>2023</v>
      </c>
    </row>
    <row r="112" spans="1:11" x14ac:dyDescent="0.45">
      <c r="A112" t="s">
        <v>21</v>
      </c>
      <c r="B112">
        <v>20</v>
      </c>
      <c r="C112" s="1">
        <v>15953</v>
      </c>
      <c r="D112" s="1">
        <v>749063</v>
      </c>
      <c r="E112" s="1">
        <v>785520</v>
      </c>
      <c r="F112" s="1">
        <v>720475</v>
      </c>
      <c r="G112" s="1">
        <v>726413</v>
      </c>
      <c r="H112" s="1">
        <v>726350</v>
      </c>
      <c r="I112" s="1">
        <v>713777</v>
      </c>
      <c r="K112">
        <v>2023</v>
      </c>
    </row>
    <row r="113" spans="1:11" x14ac:dyDescent="0.45">
      <c r="A113" t="s">
        <v>23</v>
      </c>
      <c r="B113">
        <v>237</v>
      </c>
      <c r="C113" s="1">
        <v>164669</v>
      </c>
      <c r="D113" s="1">
        <v>834954</v>
      </c>
      <c r="E113" s="1">
        <v>778488</v>
      </c>
      <c r="F113" s="1">
        <v>766353</v>
      </c>
      <c r="G113" s="1">
        <v>698032</v>
      </c>
      <c r="H113" s="1">
        <v>647275</v>
      </c>
      <c r="I113" s="1">
        <v>633379</v>
      </c>
      <c r="K113">
        <v>2023</v>
      </c>
    </row>
    <row r="114" spans="1:11" x14ac:dyDescent="0.45">
      <c r="A114" t="s">
        <v>24</v>
      </c>
      <c r="B114" s="1">
        <v>2009</v>
      </c>
      <c r="C114" s="1">
        <v>1175981</v>
      </c>
      <c r="D114" s="1">
        <v>766931</v>
      </c>
      <c r="E114" s="1">
        <v>717421</v>
      </c>
      <c r="F114" s="1">
        <v>708319</v>
      </c>
      <c r="G114" s="1">
        <v>652702</v>
      </c>
      <c r="H114" s="1">
        <v>556458</v>
      </c>
      <c r="I114" s="1">
        <v>528612</v>
      </c>
      <c r="K114">
        <v>2023</v>
      </c>
    </row>
    <row r="115" spans="1:11" x14ac:dyDescent="0.45">
      <c r="C115" t="s">
        <v>71</v>
      </c>
      <c r="D115" t="s">
        <v>70</v>
      </c>
      <c r="E115" t="s">
        <v>69</v>
      </c>
      <c r="F115" t="s">
        <v>71</v>
      </c>
      <c r="G115" t="s">
        <v>70</v>
      </c>
      <c r="H115" t="s">
        <v>69</v>
      </c>
      <c r="K115">
        <v>2023</v>
      </c>
    </row>
    <row r="116" spans="1:11" x14ac:dyDescent="0.45">
      <c r="B116" t="s">
        <v>14</v>
      </c>
      <c r="C116" t="s">
        <v>15</v>
      </c>
      <c r="D116" t="s">
        <v>51</v>
      </c>
      <c r="E116" t="s">
        <v>51</v>
      </c>
      <c r="F116" t="s">
        <v>51</v>
      </c>
      <c r="G116" t="s">
        <v>51</v>
      </c>
      <c r="H116" t="s">
        <v>51</v>
      </c>
      <c r="I116" t="s">
        <v>51</v>
      </c>
      <c r="K116">
        <v>2023</v>
      </c>
    </row>
    <row r="117" spans="1:11" x14ac:dyDescent="0.45">
      <c r="B117">
        <v>372</v>
      </c>
      <c r="C117" s="1">
        <v>236682</v>
      </c>
      <c r="D117" s="1">
        <v>595797</v>
      </c>
      <c r="E117" s="1">
        <v>575264</v>
      </c>
      <c r="F117" s="1">
        <v>527037</v>
      </c>
      <c r="G117" s="1">
        <v>568825</v>
      </c>
      <c r="H117" s="1">
        <v>502206</v>
      </c>
      <c r="I117" s="1">
        <v>469732</v>
      </c>
      <c r="J117" t="s">
        <v>25</v>
      </c>
      <c r="K117">
        <v>2023</v>
      </c>
    </row>
    <row r="118" spans="1:11" x14ac:dyDescent="0.45">
      <c r="B118">
        <v>124</v>
      </c>
      <c r="C118" s="1">
        <v>28360</v>
      </c>
      <c r="D118" s="1">
        <v>350627</v>
      </c>
      <c r="E118" s="1">
        <v>524301</v>
      </c>
      <c r="F118" s="1">
        <v>493943</v>
      </c>
      <c r="G118" s="1">
        <v>423750</v>
      </c>
      <c r="H118" s="1">
        <v>450134</v>
      </c>
      <c r="I118" s="1">
        <v>419124</v>
      </c>
      <c r="J118" t="s">
        <v>26</v>
      </c>
      <c r="K118">
        <v>2023</v>
      </c>
    </row>
    <row r="119" spans="1:11" x14ac:dyDescent="0.45">
      <c r="B119">
        <v>19</v>
      </c>
      <c r="C119" s="1">
        <v>50590</v>
      </c>
      <c r="D119" s="1">
        <v>956935</v>
      </c>
      <c r="E119" s="1">
        <v>675237</v>
      </c>
      <c r="F119" s="1">
        <v>753083</v>
      </c>
      <c r="G119" s="1">
        <v>679450</v>
      </c>
      <c r="H119" s="1">
        <v>659724</v>
      </c>
      <c r="I119" s="1">
        <v>711176</v>
      </c>
      <c r="J119" t="s">
        <v>27</v>
      </c>
      <c r="K119">
        <v>2023</v>
      </c>
    </row>
    <row r="120" spans="1:11" x14ac:dyDescent="0.45">
      <c r="B120">
        <v>553</v>
      </c>
      <c r="C120" s="1">
        <v>195799</v>
      </c>
      <c r="D120" s="1">
        <v>799924</v>
      </c>
      <c r="E120" s="1">
        <v>762382</v>
      </c>
      <c r="F120" s="1">
        <v>739325</v>
      </c>
      <c r="G120" s="1">
        <v>664428</v>
      </c>
      <c r="H120" s="1">
        <v>595412</v>
      </c>
      <c r="I120" s="1">
        <v>572743</v>
      </c>
      <c r="J120" t="s">
        <v>28</v>
      </c>
      <c r="K120">
        <v>2023</v>
      </c>
    </row>
    <row r="121" spans="1:11" x14ac:dyDescent="0.45">
      <c r="B121">
        <v>251</v>
      </c>
      <c r="C121" s="1">
        <v>250704</v>
      </c>
      <c r="D121" s="1">
        <v>900174</v>
      </c>
      <c r="E121" s="1">
        <v>856170</v>
      </c>
      <c r="F121" s="1">
        <v>881771</v>
      </c>
      <c r="G121" s="1">
        <v>738605</v>
      </c>
      <c r="H121" s="1">
        <v>693233</v>
      </c>
      <c r="I121" s="1">
        <v>639299</v>
      </c>
      <c r="J121" t="s">
        <v>29</v>
      </c>
      <c r="K121">
        <v>2023</v>
      </c>
    </row>
    <row r="122" spans="1:11" x14ac:dyDescent="0.45">
      <c r="B122">
        <v>172</v>
      </c>
      <c r="C122" s="1">
        <v>123762</v>
      </c>
      <c r="D122" s="1">
        <v>788255</v>
      </c>
      <c r="E122" s="1">
        <v>731982</v>
      </c>
      <c r="F122" s="1">
        <v>754474</v>
      </c>
      <c r="G122" s="1">
        <v>696992</v>
      </c>
      <c r="H122" s="1">
        <v>659842</v>
      </c>
      <c r="I122" s="1">
        <v>638200</v>
      </c>
      <c r="J122" t="s">
        <v>31</v>
      </c>
      <c r="K122">
        <v>2023</v>
      </c>
    </row>
    <row r="123" spans="1:11" x14ac:dyDescent="0.45">
      <c r="B123">
        <v>25</v>
      </c>
      <c r="C123" s="1">
        <v>5095</v>
      </c>
      <c r="D123" s="1">
        <v>617446</v>
      </c>
      <c r="E123" s="1">
        <v>679101</v>
      </c>
      <c r="F123" s="1">
        <v>760465</v>
      </c>
      <c r="G123" s="1">
        <v>661766</v>
      </c>
      <c r="H123" s="1">
        <v>689808</v>
      </c>
      <c r="I123" s="1">
        <v>653917</v>
      </c>
      <c r="J123" t="s">
        <v>32</v>
      </c>
      <c r="K123">
        <v>2023</v>
      </c>
    </row>
    <row r="124" spans="1:11" x14ac:dyDescent="0.45">
      <c r="B124">
        <v>231</v>
      </c>
      <c r="C124" s="1">
        <v>106640</v>
      </c>
      <c r="D124" s="1">
        <v>678667</v>
      </c>
      <c r="E124" s="1">
        <v>510662</v>
      </c>
      <c r="F124" s="1">
        <v>520958</v>
      </c>
      <c r="G124" s="1">
        <v>577574</v>
      </c>
      <c r="H124" s="1">
        <v>284353</v>
      </c>
      <c r="I124" s="1">
        <v>287051</v>
      </c>
      <c r="J124" t="s">
        <v>52</v>
      </c>
      <c r="K124">
        <v>2023</v>
      </c>
    </row>
    <row r="125" spans="1:11" x14ac:dyDescent="0.45">
      <c r="B125">
        <v>55</v>
      </c>
      <c r="C125" s="1">
        <v>24169</v>
      </c>
      <c r="D125" s="1">
        <v>898704</v>
      </c>
      <c r="E125" s="1">
        <v>875393</v>
      </c>
      <c r="F125" s="1">
        <v>876940</v>
      </c>
      <c r="G125" s="1">
        <v>770823</v>
      </c>
      <c r="H125" s="1">
        <v>719352</v>
      </c>
      <c r="I125" s="1">
        <v>757570</v>
      </c>
      <c r="J125" t="s">
        <v>34</v>
      </c>
      <c r="K125">
        <v>2023</v>
      </c>
    </row>
    <row r="126" spans="1:11" x14ac:dyDescent="0.45">
      <c r="B126">
        <v>25</v>
      </c>
      <c r="C126" s="1">
        <v>22201</v>
      </c>
      <c r="D126" s="1">
        <v>847710</v>
      </c>
      <c r="E126" s="1">
        <v>790400</v>
      </c>
      <c r="F126" s="1">
        <v>774487</v>
      </c>
      <c r="G126" s="1">
        <v>715740</v>
      </c>
      <c r="H126" s="1">
        <v>671916</v>
      </c>
      <c r="I126" s="1">
        <v>591196</v>
      </c>
      <c r="J126" t="s">
        <v>35</v>
      </c>
      <c r="K126">
        <v>2023</v>
      </c>
    </row>
    <row r="127" spans="1:11" x14ac:dyDescent="0.45">
      <c r="B127">
        <v>38</v>
      </c>
      <c r="C127" s="1">
        <v>41100</v>
      </c>
      <c r="D127" s="1">
        <v>769569</v>
      </c>
      <c r="E127" s="1">
        <v>766281</v>
      </c>
      <c r="F127" s="1">
        <v>749315</v>
      </c>
      <c r="G127" s="1">
        <v>596768</v>
      </c>
      <c r="H127" s="1">
        <v>579219</v>
      </c>
      <c r="I127" s="1">
        <v>521708</v>
      </c>
      <c r="J127" t="s">
        <v>40</v>
      </c>
      <c r="K127">
        <v>2023</v>
      </c>
    </row>
    <row r="128" spans="1:11" x14ac:dyDescent="0.45">
      <c r="B128">
        <v>13</v>
      </c>
      <c r="C128" s="1">
        <v>1827</v>
      </c>
      <c r="E128" s="1">
        <v>294902</v>
      </c>
      <c r="F128" s="1">
        <v>290529</v>
      </c>
      <c r="H128" s="1">
        <v>300089</v>
      </c>
      <c r="I128" s="1">
        <v>343147</v>
      </c>
      <c r="J128" t="s">
        <v>38</v>
      </c>
      <c r="K128">
        <v>2023</v>
      </c>
    </row>
    <row r="129" spans="2:11" x14ac:dyDescent="0.45">
      <c r="B129">
        <v>57</v>
      </c>
      <c r="C129" s="1">
        <v>22218</v>
      </c>
      <c r="D129" s="1">
        <v>675417</v>
      </c>
      <c r="E129" s="1">
        <v>623300</v>
      </c>
      <c r="F129" s="1">
        <v>653161</v>
      </c>
      <c r="G129" s="1">
        <v>602414</v>
      </c>
      <c r="H129" s="1">
        <v>506419</v>
      </c>
      <c r="I129" s="1">
        <v>532783</v>
      </c>
      <c r="J129" t="s">
        <v>42</v>
      </c>
      <c r="K129">
        <v>2023</v>
      </c>
    </row>
    <row r="130" spans="2:11" x14ac:dyDescent="0.45">
      <c r="B130">
        <v>1</v>
      </c>
      <c r="E130" s="1">
        <v>412174</v>
      </c>
      <c r="F130" s="1">
        <v>243265</v>
      </c>
      <c r="H130" s="1">
        <v>412174</v>
      </c>
      <c r="I130" s="1">
        <v>243265</v>
      </c>
      <c r="J130" t="s">
        <v>44</v>
      </c>
      <c r="K130">
        <v>2023</v>
      </c>
    </row>
    <row r="131" spans="2:11" x14ac:dyDescent="0.45">
      <c r="B131">
        <v>11</v>
      </c>
      <c r="C131" s="1">
        <v>12324</v>
      </c>
      <c r="D131" s="1">
        <v>677318</v>
      </c>
      <c r="E131" s="1">
        <v>657048</v>
      </c>
      <c r="F131" s="1">
        <v>621403</v>
      </c>
      <c r="G131" s="1">
        <v>562398</v>
      </c>
      <c r="H131" s="1">
        <v>495504</v>
      </c>
      <c r="I131" s="1">
        <v>453816</v>
      </c>
      <c r="J131" t="s">
        <v>45</v>
      </c>
      <c r="K131">
        <v>2023</v>
      </c>
    </row>
    <row r="132" spans="2:11" x14ac:dyDescent="0.45">
      <c r="B132">
        <v>33</v>
      </c>
      <c r="C132" s="1">
        <v>13041</v>
      </c>
      <c r="D132" s="1">
        <v>891660</v>
      </c>
      <c r="E132" s="1">
        <v>899204</v>
      </c>
      <c r="F132" s="1">
        <v>889549</v>
      </c>
      <c r="G132" s="1">
        <v>631734</v>
      </c>
      <c r="H132" s="1">
        <v>618597</v>
      </c>
      <c r="I132" s="1">
        <v>563576</v>
      </c>
      <c r="J132" t="s">
        <v>46</v>
      </c>
      <c r="K132">
        <v>2023</v>
      </c>
    </row>
    <row r="133" spans="2:11" x14ac:dyDescent="0.45">
      <c r="B133">
        <v>3</v>
      </c>
      <c r="C133" s="1">
        <v>7410</v>
      </c>
      <c r="D133" s="1">
        <v>653800</v>
      </c>
      <c r="E133" s="1">
        <v>746673</v>
      </c>
      <c r="F133" s="1">
        <v>670000</v>
      </c>
      <c r="G133" s="1">
        <v>554333</v>
      </c>
      <c r="H133" s="1">
        <v>584333</v>
      </c>
      <c r="I133" s="1">
        <v>670000</v>
      </c>
      <c r="J133" t="s">
        <v>56</v>
      </c>
      <c r="K133">
        <v>2023</v>
      </c>
    </row>
    <row r="134" spans="2:11" x14ac:dyDescent="0.45">
      <c r="B134">
        <v>26</v>
      </c>
      <c r="C134" s="1">
        <v>33951</v>
      </c>
      <c r="D134" s="1">
        <v>1102682</v>
      </c>
      <c r="E134" s="1">
        <v>1062546</v>
      </c>
      <c r="F134" s="1">
        <v>1079692</v>
      </c>
      <c r="G134" s="1">
        <v>984741</v>
      </c>
      <c r="H134" s="1">
        <v>919061</v>
      </c>
      <c r="I134" s="1">
        <v>917839</v>
      </c>
      <c r="J134" t="s">
        <v>50</v>
      </c>
      <c r="K134">
        <v>2023</v>
      </c>
    </row>
  </sheetData>
  <phoneticPr fontId="18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10"/>
  <sheetViews>
    <sheetView topLeftCell="AA1" workbookViewId="0">
      <selection activeCell="AO7" sqref="AO7"/>
    </sheetView>
  </sheetViews>
  <sheetFormatPr defaultRowHeight="18" x14ac:dyDescent="0.45"/>
  <sheetData>
    <row r="1" spans="1:69" x14ac:dyDescent="0.45">
      <c r="B1" t="s">
        <v>74</v>
      </c>
      <c r="C1" t="s">
        <v>74</v>
      </c>
      <c r="D1" t="s">
        <v>74</v>
      </c>
      <c r="E1" t="s">
        <v>74</v>
      </c>
      <c r="F1" t="s">
        <v>74</v>
      </c>
      <c r="G1" t="s">
        <v>74</v>
      </c>
      <c r="H1" t="s">
        <v>74</v>
      </c>
      <c r="I1" t="s">
        <v>74</v>
      </c>
      <c r="J1" t="s">
        <v>74</v>
      </c>
      <c r="K1" t="s">
        <v>74</v>
      </c>
      <c r="L1" t="s">
        <v>74</v>
      </c>
      <c r="M1" t="s">
        <v>74</v>
      </c>
      <c r="N1" t="s">
        <v>74</v>
      </c>
      <c r="O1" t="s">
        <v>74</v>
      </c>
      <c r="P1" t="s">
        <v>74</v>
      </c>
      <c r="Q1" t="s">
        <v>74</v>
      </c>
      <c r="R1" t="s">
        <v>74</v>
      </c>
      <c r="S1" t="s">
        <v>74</v>
      </c>
      <c r="T1" t="s">
        <v>74</v>
      </c>
      <c r="U1" t="s">
        <v>74</v>
      </c>
      <c r="V1" t="s">
        <v>74</v>
      </c>
      <c r="W1" t="s">
        <v>74</v>
      </c>
      <c r="X1" t="s">
        <v>74</v>
      </c>
      <c r="Y1" t="s">
        <v>74</v>
      </c>
      <c r="Z1" t="s">
        <v>74</v>
      </c>
      <c r="AA1" t="s">
        <v>74</v>
      </c>
      <c r="AB1" t="s">
        <v>74</v>
      </c>
      <c r="AC1" t="s">
        <v>74</v>
      </c>
      <c r="AD1" t="s">
        <v>74</v>
      </c>
      <c r="AE1" t="s">
        <v>74</v>
      </c>
      <c r="AF1" t="s">
        <v>74</v>
      </c>
      <c r="AG1" t="s">
        <v>74</v>
      </c>
      <c r="AH1" t="s">
        <v>74</v>
      </c>
      <c r="AI1" t="s">
        <v>74</v>
      </c>
      <c r="AJ1" t="s">
        <v>74</v>
      </c>
      <c r="AK1" t="s">
        <v>74</v>
      </c>
      <c r="AL1" t="s">
        <v>74</v>
      </c>
      <c r="AM1" t="s">
        <v>74</v>
      </c>
      <c r="AN1" t="s">
        <v>74</v>
      </c>
      <c r="AO1" t="s">
        <v>74</v>
      </c>
      <c r="AP1" t="s">
        <v>74</v>
      </c>
      <c r="AQ1" t="s">
        <v>74</v>
      </c>
      <c r="AR1" t="s">
        <v>74</v>
      </c>
      <c r="AS1" t="s">
        <v>74</v>
      </c>
      <c r="AT1" t="s">
        <v>74</v>
      </c>
      <c r="AU1" t="s">
        <v>74</v>
      </c>
      <c r="AV1" t="s">
        <v>74</v>
      </c>
      <c r="AW1" t="s">
        <v>74</v>
      </c>
      <c r="AX1" t="s">
        <v>74</v>
      </c>
      <c r="AY1" t="s">
        <v>74</v>
      </c>
      <c r="AZ1" t="s">
        <v>74</v>
      </c>
      <c r="BA1" t="s">
        <v>74</v>
      </c>
      <c r="BB1" t="s">
        <v>74</v>
      </c>
      <c r="BC1" t="s">
        <v>74</v>
      </c>
      <c r="BD1" t="s">
        <v>74</v>
      </c>
      <c r="BE1" t="s">
        <v>74</v>
      </c>
      <c r="BF1" t="s">
        <v>74</v>
      </c>
      <c r="BG1" t="s">
        <v>74</v>
      </c>
      <c r="BH1" t="s">
        <v>74</v>
      </c>
      <c r="BI1" t="s">
        <v>74</v>
      </c>
      <c r="BJ1" t="s">
        <v>74</v>
      </c>
      <c r="BK1" t="s">
        <v>74</v>
      </c>
      <c r="BL1" t="s">
        <v>74</v>
      </c>
      <c r="BM1" t="s">
        <v>74</v>
      </c>
      <c r="BN1" t="s">
        <v>74</v>
      </c>
      <c r="BO1" t="s">
        <v>74</v>
      </c>
      <c r="BP1" t="s">
        <v>74</v>
      </c>
      <c r="BQ1" t="s">
        <v>74</v>
      </c>
    </row>
    <row r="2" spans="1:69" x14ac:dyDescent="0.45">
      <c r="B2" t="s">
        <v>15</v>
      </c>
      <c r="C2" t="s">
        <v>15</v>
      </c>
      <c r="D2" t="s">
        <v>15</v>
      </c>
      <c r="E2" t="s">
        <v>15</v>
      </c>
      <c r="F2" t="s">
        <v>15</v>
      </c>
      <c r="G2" t="s">
        <v>15</v>
      </c>
      <c r="H2" t="s">
        <v>15</v>
      </c>
      <c r="I2" t="s">
        <v>15</v>
      </c>
      <c r="J2" t="s">
        <v>73</v>
      </c>
      <c r="K2" t="s">
        <v>73</v>
      </c>
      <c r="L2" t="s">
        <v>73</v>
      </c>
      <c r="M2" t="s">
        <v>73</v>
      </c>
      <c r="N2" t="s">
        <v>73</v>
      </c>
      <c r="O2" t="s">
        <v>73</v>
      </c>
      <c r="P2" t="s">
        <v>73</v>
      </c>
      <c r="Q2" t="s">
        <v>73</v>
      </c>
      <c r="R2" t="s">
        <v>15</v>
      </c>
      <c r="S2" t="s">
        <v>15</v>
      </c>
      <c r="T2" t="s">
        <v>15</v>
      </c>
      <c r="U2" t="s">
        <v>15</v>
      </c>
      <c r="V2" t="s">
        <v>15</v>
      </c>
      <c r="W2" t="s">
        <v>15</v>
      </c>
      <c r="X2" t="s">
        <v>15</v>
      </c>
      <c r="Y2" t="s">
        <v>15</v>
      </c>
      <c r="Z2" t="s">
        <v>15</v>
      </c>
      <c r="AA2" t="s">
        <v>15</v>
      </c>
      <c r="AB2" t="s">
        <v>15</v>
      </c>
      <c r="AC2" t="s">
        <v>15</v>
      </c>
      <c r="AD2" t="s">
        <v>15</v>
      </c>
      <c r="AE2" t="s">
        <v>15</v>
      </c>
      <c r="AF2" t="s">
        <v>15</v>
      </c>
      <c r="AG2" t="s">
        <v>15</v>
      </c>
      <c r="AH2" t="s">
        <v>15</v>
      </c>
      <c r="AI2" t="s">
        <v>15</v>
      </c>
      <c r="AJ2" t="s">
        <v>15</v>
      </c>
      <c r="AK2" t="s">
        <v>15</v>
      </c>
      <c r="AL2" t="s">
        <v>15</v>
      </c>
      <c r="AM2" t="s">
        <v>15</v>
      </c>
      <c r="AN2" t="s">
        <v>15</v>
      </c>
      <c r="AO2" t="s">
        <v>15</v>
      </c>
      <c r="AP2" t="s">
        <v>15</v>
      </c>
      <c r="AQ2" t="s">
        <v>15</v>
      </c>
      <c r="AR2" t="s">
        <v>73</v>
      </c>
      <c r="AS2" t="s">
        <v>73</v>
      </c>
      <c r="AT2" t="s">
        <v>73</v>
      </c>
      <c r="AU2" t="s">
        <v>73</v>
      </c>
      <c r="AV2" t="s">
        <v>73</v>
      </c>
      <c r="AW2" t="s">
        <v>73</v>
      </c>
      <c r="AX2" t="s">
        <v>73</v>
      </c>
      <c r="AY2" t="s">
        <v>73</v>
      </c>
      <c r="AZ2" t="s">
        <v>73</v>
      </c>
      <c r="BA2" t="s">
        <v>73</v>
      </c>
      <c r="BB2" t="s">
        <v>73</v>
      </c>
      <c r="BC2" t="s">
        <v>73</v>
      </c>
      <c r="BD2" t="s">
        <v>73</v>
      </c>
      <c r="BE2" t="s">
        <v>73</v>
      </c>
      <c r="BF2" t="s">
        <v>73</v>
      </c>
      <c r="BG2" t="s">
        <v>73</v>
      </c>
      <c r="BH2" t="s">
        <v>73</v>
      </c>
      <c r="BI2" t="s">
        <v>73</v>
      </c>
      <c r="BJ2" t="s">
        <v>73</v>
      </c>
      <c r="BK2" t="s">
        <v>73</v>
      </c>
      <c r="BL2" t="s">
        <v>73</v>
      </c>
      <c r="BM2" t="s">
        <v>73</v>
      </c>
      <c r="BN2" t="s">
        <v>73</v>
      </c>
      <c r="BO2" t="s">
        <v>73</v>
      </c>
      <c r="BP2" t="s">
        <v>73</v>
      </c>
      <c r="BQ2" t="s">
        <v>73</v>
      </c>
    </row>
    <row r="3" spans="1:69" x14ac:dyDescent="0.45">
      <c r="B3" t="s">
        <v>17</v>
      </c>
      <c r="C3" t="s">
        <v>18</v>
      </c>
      <c r="D3" t="s">
        <v>19</v>
      </c>
      <c r="E3" t="s">
        <v>20</v>
      </c>
      <c r="F3" t="s">
        <v>21</v>
      </c>
      <c r="G3" t="s">
        <v>22</v>
      </c>
      <c r="H3" t="s">
        <v>23</v>
      </c>
      <c r="I3" t="s">
        <v>24</v>
      </c>
      <c r="J3" t="s">
        <v>17</v>
      </c>
      <c r="K3" t="s">
        <v>18</v>
      </c>
      <c r="L3" t="s">
        <v>19</v>
      </c>
      <c r="M3" t="s">
        <v>20</v>
      </c>
      <c r="N3" t="s">
        <v>21</v>
      </c>
      <c r="O3" t="s">
        <v>22</v>
      </c>
      <c r="P3" t="s">
        <v>23</v>
      </c>
      <c r="Q3" t="s">
        <v>24</v>
      </c>
      <c r="R3" t="s">
        <v>49</v>
      </c>
      <c r="S3" t="s">
        <v>50</v>
      </c>
      <c r="T3" t="s">
        <v>31</v>
      </c>
      <c r="U3" t="s">
        <v>27</v>
      </c>
      <c r="V3" t="s">
        <v>48</v>
      </c>
      <c r="W3" t="s">
        <v>44</v>
      </c>
      <c r="X3" t="s">
        <v>43</v>
      </c>
      <c r="Y3" t="s">
        <v>32</v>
      </c>
      <c r="Z3" t="s">
        <v>26</v>
      </c>
      <c r="AA3" t="s">
        <v>42</v>
      </c>
      <c r="AB3" t="s">
        <v>33</v>
      </c>
      <c r="AC3" t="s">
        <v>41</v>
      </c>
      <c r="AD3" t="s">
        <v>38</v>
      </c>
      <c r="AE3" t="s">
        <v>29</v>
      </c>
      <c r="AF3" t="s">
        <v>45</v>
      </c>
      <c r="AG3" t="s">
        <v>56</v>
      </c>
      <c r="AH3" t="s">
        <v>35</v>
      </c>
      <c r="AI3" t="s">
        <v>46</v>
      </c>
      <c r="AJ3" t="s">
        <v>39</v>
      </c>
      <c r="AK3" t="s">
        <v>40</v>
      </c>
      <c r="AL3" t="s">
        <v>25</v>
      </c>
      <c r="AM3" t="s">
        <v>47</v>
      </c>
      <c r="AN3" t="s">
        <v>36</v>
      </c>
      <c r="AO3" t="s">
        <v>30</v>
      </c>
      <c r="AP3" t="s">
        <v>34</v>
      </c>
      <c r="AQ3" t="s">
        <v>28</v>
      </c>
      <c r="AR3" t="s">
        <v>49</v>
      </c>
      <c r="AS3" t="s">
        <v>50</v>
      </c>
      <c r="AT3" t="s">
        <v>31</v>
      </c>
      <c r="AU3" t="s">
        <v>27</v>
      </c>
      <c r="AV3" t="s">
        <v>48</v>
      </c>
      <c r="AW3" t="s">
        <v>44</v>
      </c>
      <c r="AX3" t="s">
        <v>43</v>
      </c>
      <c r="AY3" t="s">
        <v>32</v>
      </c>
      <c r="AZ3" t="s">
        <v>26</v>
      </c>
      <c r="BA3" t="s">
        <v>42</v>
      </c>
      <c r="BB3" t="s">
        <v>33</v>
      </c>
      <c r="BC3" t="s">
        <v>41</v>
      </c>
      <c r="BD3" t="s">
        <v>38</v>
      </c>
      <c r="BE3" t="s">
        <v>29</v>
      </c>
      <c r="BF3" t="s">
        <v>45</v>
      </c>
      <c r="BG3" t="s">
        <v>56</v>
      </c>
      <c r="BH3" t="s">
        <v>35</v>
      </c>
      <c r="BI3" t="s">
        <v>46</v>
      </c>
      <c r="BJ3" t="s">
        <v>39</v>
      </c>
      <c r="BK3" t="s">
        <v>40</v>
      </c>
      <c r="BL3" t="s">
        <v>25</v>
      </c>
      <c r="BM3" t="s">
        <v>47</v>
      </c>
      <c r="BN3" t="s">
        <v>36</v>
      </c>
      <c r="BO3" t="s">
        <v>30</v>
      </c>
      <c r="BP3" t="s">
        <v>34</v>
      </c>
      <c r="BQ3" t="s">
        <v>28</v>
      </c>
    </row>
    <row r="4" spans="1:69" x14ac:dyDescent="0.45">
      <c r="A4">
        <v>2017</v>
      </c>
      <c r="B4">
        <f>SUMIFS(年間型!$C:$C,年間型!$A:$A,年間型まとめ!B$3,年間型!$K:$K,年間型まとめ!$A4)</f>
        <v>1401100</v>
      </c>
      <c r="C4">
        <f>SUMIFS(年間型!$C:$C,年間型!$A:$A,年間型まとめ!C$3,年間型!$K:$K,年間型まとめ!$A4)</f>
        <v>80261</v>
      </c>
      <c r="D4">
        <f>SUMIFS(年間型!$C:$C,年間型!$A:$A,年間型まとめ!D$3,年間型!$K:$K,年間型まとめ!$A4)</f>
        <v>113556</v>
      </c>
      <c r="E4">
        <f>SUMIFS(年間型!$C:$C,年間型!$A:$A,年間型まとめ!E$3,年間型!$K:$K,年間型まとめ!$A4)</f>
        <v>267431</v>
      </c>
      <c r="F4">
        <f>SUMIFS(年間型!$C:$C,年間型!$A:$A,年間型まとめ!F$3,年間型!$K:$K,年間型まとめ!$A4)</f>
        <v>27047</v>
      </c>
      <c r="G4">
        <f>SUMIFS(年間型!$C:$C,年間型!$A:$A,年間型まとめ!G$3,年間型!$K:$K,年間型まとめ!$A4)</f>
        <v>12170</v>
      </c>
      <c r="H4">
        <f>SUMIFS(年間型!$C:$C,年間型!$A:$A,年間型まとめ!H$3,年間型!$K:$K,年間型まとめ!$A4)</f>
        <v>145935</v>
      </c>
      <c r="I4">
        <f>SUMIFS(年間型!$C:$C,年間型!$A:$A,年間型まとめ!I$3,年間型!$K:$K,年間型まとめ!$A4)</f>
        <v>2047500</v>
      </c>
      <c r="J4">
        <f>SUMIFS(年間型!$E:$E,年間型!$A:$A,年間型まとめ!J$3,年間型!$K:$K,年間型まとめ!$A4)</f>
        <v>5.12</v>
      </c>
      <c r="K4">
        <f>SUMIFS(年間型!$E:$E,年間型!$A:$A,年間型まとめ!K$3,年間型!$K:$K,年間型まとめ!$A4)</f>
        <v>3.77</v>
      </c>
      <c r="L4">
        <f>SUMIFS(年間型!$E:$E,年間型!$A:$A,年間型まとめ!L$3,年間型!$K:$K,年間型まとめ!$A4)</f>
        <v>4.6900000000000004</v>
      </c>
      <c r="M4">
        <f>SUMIFS(年間型!$E:$E,年間型!$A:$A,年間型まとめ!M$3,年間型!$K:$K,年間型まとめ!$A4)</f>
        <v>4.0199999999999996</v>
      </c>
      <c r="N4">
        <f>SUMIFS(年間型!$E:$E,年間型!$A:$A,年間型まとめ!N$3,年間型!$K:$K,年間型まとめ!$A4)</f>
        <v>4.0999999999999996</v>
      </c>
      <c r="O4">
        <f>SUMIFS(年間型!$E:$E,年間型!$A:$A,年間型まとめ!O$3,年間型!$K:$K,年間型まとめ!$A4)</f>
        <v>4.41</v>
      </c>
      <c r="P4">
        <f>SUMIFS(年間型!$E:$E,年間型!$A:$A,年間型まとめ!P$3,年間型!$K:$K,年間型まとめ!$A4)</f>
        <v>4.0999999999999996</v>
      </c>
      <c r="Q4">
        <f>SUMIFS(年間型!$E:$E,年間型!$A:$A,年間型まとめ!Q$3,年間型!$K:$K,年間型まとめ!$A4)</f>
        <v>4.8099999999999996</v>
      </c>
      <c r="R4">
        <f>SUMIFS(年間型!$C:$C,年間型!$J:$J,年間型まとめ!R$3,年間型!$K:$K,年間型まとめ!$A4)</f>
        <v>3264</v>
      </c>
      <c r="S4">
        <f>SUMIFS(年間型!$C:$C,年間型!$J:$J,年間型まとめ!S$3,年間型!$K:$K,年間型まとめ!$A4)</f>
        <v>16238</v>
      </c>
      <c r="T4">
        <f>SUMIFS(年間型!$C:$C,年間型!$J:$J,年間型まとめ!T$3,年間型!$K:$K,年間型まとめ!$A4)</f>
        <v>132103</v>
      </c>
      <c r="U4">
        <f>SUMIFS(年間型!$C:$C,年間型!$J:$J,年間型まとめ!U$3,年間型!$K:$K,年間型まとめ!$A4)</f>
        <v>180004</v>
      </c>
      <c r="V4">
        <f>SUMIFS(年間型!$C:$C,年間型!$J:$J,年間型まとめ!V$3,年間型!$K:$K,年間型まとめ!$A4)</f>
        <v>8821</v>
      </c>
      <c r="W4">
        <f>SUMIFS(年間型!$C:$C,年間型!$J:$J,年間型まとめ!W$3,年間型!$K:$K,年間型まとめ!$A4)</f>
        <v>22131</v>
      </c>
      <c r="X4">
        <f>SUMIFS(年間型!$C:$C,年間型!$J:$J,年間型まとめ!X$3,年間型!$K:$K,年間型まとめ!$A4)</f>
        <v>2711</v>
      </c>
      <c r="Y4">
        <f>SUMIFS(年間型!$C:$C,年間型!$J:$J,年間型まとめ!Y$3,年間型!$K:$K,年間型まとめ!$A4)</f>
        <v>12944</v>
      </c>
      <c r="Z4">
        <f>SUMIFS(年間型!$C:$C,年間型!$J:$J,年間型まとめ!Z$3,年間型!$K:$K,年間型まとめ!$A4)</f>
        <v>710610</v>
      </c>
      <c r="AA4">
        <f>SUMIFS(年間型!$C:$C,年間型!$J:$J,年間型まとめ!AA$3,年間型!$K:$K,年間型まとめ!$A4)</f>
        <v>21771</v>
      </c>
      <c r="AB4">
        <f>SUMIFS(年間型!$C:$C,年間型!$J:$J,年間型まとめ!AB$3,年間型!$K:$K,年間型まとめ!$A4)</f>
        <v>78687</v>
      </c>
      <c r="AC4">
        <f>SUMIFS(年間型!$C:$C,年間型!$J:$J,年間型まとめ!AC$3,年間型!$K:$K,年間型まとめ!$A4)</f>
        <v>1347</v>
      </c>
      <c r="AD4">
        <f>SUMIFS(年間型!$C:$C,年間型!$J:$J,年間型まとめ!AD$3,年間型!$K:$K,年間型まとめ!$A4)</f>
        <v>4008</v>
      </c>
      <c r="AE4">
        <f>SUMIFS(年間型!$C:$C,年間型!$J:$J,年間型まとめ!AE$3,年間型!$K:$K,年間型まとめ!$A4)</f>
        <v>148517</v>
      </c>
      <c r="AF4">
        <f>SUMIFS(年間型!$C:$C,年間型!$J:$J,年間型まとめ!AF$3,年間型!$K:$K,年間型まとめ!$A4)</f>
        <v>406</v>
      </c>
      <c r="AG4">
        <f>SUMIFS(年間型!$C:$C,年間型!$J:$J,年間型まとめ!AG$3,年間型!$K:$K,年間型まとめ!$A4)</f>
        <v>0</v>
      </c>
      <c r="AH4">
        <f>SUMIFS(年間型!$C:$C,年間型!$J:$J,年間型まとめ!AH$3,年間型!$K:$K,年間型まとめ!$A4)</f>
        <v>38979</v>
      </c>
      <c r="AI4">
        <f>SUMIFS(年間型!$C:$C,年間型!$J:$J,年間型まとめ!AI$3,年間型!$K:$K,年間型まとめ!$A4)</f>
        <v>6868</v>
      </c>
      <c r="AJ4">
        <f>SUMIFS(年間型!$C:$C,年間型!$J:$J,年間型まとめ!AJ$3,年間型!$K:$K,年間型まとめ!$A4)</f>
        <v>9232</v>
      </c>
      <c r="AK4">
        <f>SUMIFS(年間型!$C:$C,年間型!$J:$J,年間型まとめ!AK$3,年間型!$K:$K,年間型まとめ!$A4)</f>
        <v>38715</v>
      </c>
      <c r="AL4">
        <f>SUMIFS(年間型!$C:$C,年間型!$J:$J,年間型まとめ!AL$3,年間型!$K:$K,年間型まとめ!$A4)</f>
        <v>141815</v>
      </c>
      <c r="AM4">
        <f>SUMIFS(年間型!$C:$C,年間型!$J:$J,年間型まとめ!AM$3,年間型!$K:$K,年間型まとめ!$A4)</f>
        <v>9768</v>
      </c>
      <c r="AN4">
        <f>SUMIFS(年間型!$C:$C,年間型!$J:$J,年間型まとめ!AN$3,年間型!$K:$K,年間型まとめ!$A4)</f>
        <v>29530</v>
      </c>
      <c r="AO4">
        <f>SUMIFS(年間型!$C:$C,年間型!$J:$J,年間型まとめ!AO$3,年間型!$K:$K,年間型まとめ!$A4)</f>
        <v>243121</v>
      </c>
      <c r="AP4">
        <f>SUMIFS(年間型!$C:$C,年間型!$J:$J,年間型まとめ!AP$3,年間型!$K:$K,年間型まとめ!$A4)</f>
        <v>16087</v>
      </c>
      <c r="AQ4">
        <f>SUMIFS(年間型!$C:$C,年間型!$J:$J,年間型まとめ!AQ$3,年間型!$K:$K,年間型まとめ!$A4)</f>
        <v>168736</v>
      </c>
      <c r="AR4">
        <f>SUMIFS(年間型!$E:$E,年間型!$J:$J,年間型まとめ!AR$3,年間型!$K:$K,年間型まとめ!$A4)</f>
        <v>4.12</v>
      </c>
      <c r="AS4">
        <f>SUMIFS(年間型!$E:$E,年間型!$J:$J,年間型まとめ!AS$3,年間型!$K:$K,年間型まとめ!$A4)</f>
        <v>4.5</v>
      </c>
      <c r="AT4">
        <f>SUMIFS(年間型!$E:$E,年間型!$J:$J,年間型まとめ!AT$3,年間型!$K:$K,年間型まとめ!$A4)</f>
        <v>4.21</v>
      </c>
      <c r="AU4">
        <f>SUMIFS(年間型!$E:$E,年間型!$J:$J,年間型まとめ!AU$3,年間型!$K:$K,年間型まとめ!$A4)</f>
        <v>5.01</v>
      </c>
      <c r="AV4">
        <f>SUMIFS(年間型!$E:$E,年間型!$J:$J,年間型まとめ!AV$3,年間型!$K:$K,年間型まとめ!$A4)</f>
        <v>4.5199999999999996</v>
      </c>
      <c r="AW4">
        <f>SUMIFS(年間型!$E:$E,年間型!$J:$J,年間型まとめ!AW$3,年間型!$K:$K,年間型まとめ!$A4)</f>
        <v>4.66</v>
      </c>
      <c r="AX4">
        <f>SUMIFS(年間型!$E:$E,年間型!$J:$J,年間型まとめ!AX$3,年間型!$K:$K,年間型まとめ!$A4)</f>
        <v>4.1900000000000004</v>
      </c>
      <c r="AY4">
        <f>SUMIFS(年間型!$E:$E,年間型!$J:$J,年間型まとめ!AY$3,年間型!$K:$K,年間型まとめ!$A4)</f>
        <v>3.43</v>
      </c>
      <c r="AZ4">
        <f>SUMIFS(年間型!$E:$E,年間型!$J:$J,年間型まとめ!AZ$3,年間型!$K:$K,年間型まとめ!$A4)</f>
        <v>5.28</v>
      </c>
      <c r="BA4">
        <f>SUMIFS(年間型!$E:$E,年間型!$J:$J,年間型まとめ!BA$3,年間型!$K:$K,年間型まとめ!$A4)</f>
        <v>4.54</v>
      </c>
      <c r="BB4">
        <f>SUMIFS(年間型!$E:$E,年間型!$J:$J,年間型まとめ!BB$3,年間型!$K:$K,年間型まとめ!$A4)</f>
        <v>4.5</v>
      </c>
      <c r="BC4">
        <f>SUMIFS(年間型!$E:$E,年間型!$J:$J,年間型まとめ!BC$3,年間型!$K:$K,年間型まとめ!$A4)</f>
        <v>4.3899999999999997</v>
      </c>
      <c r="BD4">
        <f>SUMIFS(年間型!$E:$E,年間型!$J:$J,年間型まとめ!BD$3,年間型!$K:$K,年間型まとめ!$A4)</f>
        <v>3.41</v>
      </c>
      <c r="BE4">
        <f>SUMIFS(年間型!$E:$E,年間型!$J:$J,年間型まとめ!BE$3,年間型!$K:$K,年間型まとめ!$A4)</f>
        <v>4.7699999999999996</v>
      </c>
      <c r="BF4">
        <f>SUMIFS(年間型!$E:$E,年間型!$J:$J,年間型まとめ!BF$3,年間型!$K:$K,年間型まとめ!$A4)</f>
        <v>3.93</v>
      </c>
      <c r="BG4">
        <f>SUMIFS(年間型!$E:$E,年間型!$J:$J,年間型まとめ!BG$3,年間型!$K:$K,年間型まとめ!$A4)</f>
        <v>0</v>
      </c>
      <c r="BH4">
        <f>SUMIFS(年間型!$E:$E,年間型!$J:$J,年間型まとめ!BH$3,年間型!$K:$K,年間型まとめ!$A4)</f>
        <v>5.26</v>
      </c>
      <c r="BI4">
        <f>SUMIFS(年間型!$E:$E,年間型!$J:$J,年間型まとめ!BI$3,年間型!$K:$K,年間型まとめ!$A4)</f>
        <v>5.48</v>
      </c>
      <c r="BJ4">
        <f>SUMIFS(年間型!$E:$E,年間型!$J:$J,年間型まとめ!BJ$3,年間型!$K:$K,年間型まとめ!$A4)</f>
        <v>3.63</v>
      </c>
      <c r="BK4">
        <f>SUMIFS(年間型!$E:$E,年間型!$J:$J,年間型まとめ!BK$3,年間型!$K:$K,年間型まとめ!$A4)</f>
        <v>5.09</v>
      </c>
      <c r="BL4">
        <f>SUMIFS(年間型!$E:$E,年間型!$J:$J,年間型まとめ!BL$3,年間型!$K:$K,年間型まとめ!$A4)</f>
        <v>4.16</v>
      </c>
      <c r="BM4">
        <f>SUMIFS(年間型!$E:$E,年間型!$J:$J,年間型まとめ!BM$3,年間型!$K:$K,年間型まとめ!$A4)</f>
        <v>4.4400000000000004</v>
      </c>
      <c r="BN4">
        <f>SUMIFS(年間型!$E:$E,年間型!$J:$J,年間型まとめ!BN$3,年間型!$K:$K,年間型まとめ!$A4)</f>
        <v>5.35</v>
      </c>
      <c r="BO4">
        <f>SUMIFS(年間型!$E:$E,年間型!$J:$J,年間型まとめ!BO$3,年間型!$K:$K,年間型まとめ!$A4)</f>
        <v>4</v>
      </c>
      <c r="BP4">
        <f>SUMIFS(年間型!$E:$E,年間型!$J:$J,年間型まとめ!BP$3,年間型!$K:$K,年間型まとめ!$A4)</f>
        <v>5.21</v>
      </c>
      <c r="BQ4">
        <f>SUMIFS(年間型!$E:$E,年間型!$J:$J,年間型まとめ!BQ$3,年間型!$K:$K,年間型まとめ!$A4)</f>
        <v>4.93</v>
      </c>
    </row>
    <row r="5" spans="1:69" x14ac:dyDescent="0.45">
      <c r="A5">
        <f>A4+1</f>
        <v>2018</v>
      </c>
      <c r="B5">
        <f>SUMIFS(年間型!$C:$C,年間型!$A:$A,年間型まとめ!B$3,年間型!$K:$K,年間型まとめ!$A5)</f>
        <v>1471740</v>
      </c>
      <c r="C5">
        <f>SUMIFS(年間型!$C:$C,年間型!$A:$A,年間型まとめ!C$3,年間型!$K:$K,年間型まとめ!$A5)</f>
        <v>102654</v>
      </c>
      <c r="D5">
        <f>SUMIFS(年間型!$C:$C,年間型!$A:$A,年間型まとめ!D$3,年間型!$K:$K,年間型まとめ!$A5)</f>
        <v>147627</v>
      </c>
      <c r="E5">
        <f>SUMIFS(年間型!$C:$C,年間型!$A:$A,年間型まとめ!E$3,年間型!$K:$K,年間型まとめ!$A5)</f>
        <v>252707</v>
      </c>
      <c r="F5">
        <f>SUMIFS(年間型!$C:$C,年間型!$A:$A,年間型まとめ!F$3,年間型!$K:$K,年間型まとめ!$A5)</f>
        <v>19810</v>
      </c>
      <c r="G5">
        <f>SUMIFS(年間型!$C:$C,年間型!$A:$A,年間型まとめ!G$3,年間型!$K:$K,年間型まとめ!$A5)</f>
        <v>10285</v>
      </c>
      <c r="H5">
        <f>SUMIFS(年間型!$C:$C,年間型!$A:$A,年間型まとめ!H$3,年間型!$K:$K,年間型まとめ!$A5)</f>
        <v>170046</v>
      </c>
      <c r="I5">
        <f>SUMIFS(年間型!$C:$C,年間型!$A:$A,年間型まとめ!I$3,年間型!$K:$K,年間型まとめ!$A5)</f>
        <v>2174869</v>
      </c>
      <c r="J5">
        <f>SUMIFS(年間型!$E:$E,年間型!$A:$A,年間型まとめ!J$3,年間型!$K:$K,年間型まとめ!$A5)</f>
        <v>5.24</v>
      </c>
      <c r="K5">
        <f>SUMIFS(年間型!$E:$E,年間型!$A:$A,年間型まとめ!K$3,年間型!$K:$K,年間型まとめ!$A5)</f>
        <v>3.75</v>
      </c>
      <c r="L5">
        <f>SUMIFS(年間型!$E:$E,年間型!$A:$A,年間型まとめ!L$3,年間型!$K:$K,年間型まとめ!$A5)</f>
        <v>4.53</v>
      </c>
      <c r="M5">
        <f>SUMIFS(年間型!$E:$E,年間型!$A:$A,年間型まとめ!M$3,年間型!$K:$K,年間型まとめ!$A5)</f>
        <v>4.3</v>
      </c>
      <c r="N5">
        <f>SUMIFS(年間型!$E:$E,年間型!$A:$A,年間型まとめ!N$3,年間型!$K:$K,年間型まとめ!$A5)</f>
        <v>4.12</v>
      </c>
      <c r="O5">
        <f>SUMIFS(年間型!$E:$E,年間型!$A:$A,年間型まとめ!O$3,年間型!$K:$K,年間型まとめ!$A5)</f>
        <v>4.4000000000000004</v>
      </c>
      <c r="P5">
        <f>SUMIFS(年間型!$E:$E,年間型!$A:$A,年間型まとめ!P$3,年間型!$K:$K,年間型まとめ!$A5)</f>
        <v>4.2300000000000004</v>
      </c>
      <c r="Q5">
        <f>SUMIFS(年間型!$E:$E,年間型!$A:$A,年間型まとめ!Q$3,年間型!$K:$K,年間型まとめ!$A5)</f>
        <v>4.92</v>
      </c>
      <c r="R5">
        <f>SUMIFS(年間型!$C:$C,年間型!$J:$J,年間型まとめ!R$3,年間型!$K:$K,年間型まとめ!$A5)</f>
        <v>3364</v>
      </c>
      <c r="S5">
        <f>SUMIFS(年間型!$C:$C,年間型!$J:$J,年間型まとめ!S$3,年間型!$K:$K,年間型まとめ!$A5)</f>
        <v>15203</v>
      </c>
      <c r="T5">
        <f>SUMIFS(年間型!$C:$C,年間型!$J:$J,年間型まとめ!T$3,年間型!$K:$K,年間型まとめ!$A5)</f>
        <v>133660</v>
      </c>
      <c r="U5">
        <f>SUMIFS(年間型!$C:$C,年間型!$J:$J,年間型まとめ!U$3,年間型!$K:$K,年間型まとめ!$A5)</f>
        <v>199298</v>
      </c>
      <c r="V5">
        <f>SUMIFS(年間型!$C:$C,年間型!$J:$J,年間型まとめ!V$3,年間型!$K:$K,年間型まとめ!$A5)</f>
        <v>6830</v>
      </c>
      <c r="W5">
        <f>SUMIFS(年間型!$C:$C,年間型!$J:$J,年間型まとめ!W$3,年間型!$K:$K,年間型まとめ!$A5)</f>
        <v>22393</v>
      </c>
      <c r="X5">
        <f>SUMIFS(年間型!$C:$C,年間型!$J:$J,年間型まとめ!X$3,年間型!$K:$K,年間型まとめ!$A5)</f>
        <v>2365</v>
      </c>
      <c r="Y5">
        <f>SUMIFS(年間型!$C:$C,年間型!$J:$J,年間型まとめ!Y$3,年間型!$K:$K,年間型まとめ!$A5)</f>
        <v>17832</v>
      </c>
      <c r="Z5">
        <f>SUMIFS(年間型!$C:$C,年間型!$J:$J,年間型まとめ!Z$3,年間型!$K:$K,年間型まとめ!$A5)</f>
        <v>713092</v>
      </c>
      <c r="AA5">
        <f>SUMIFS(年間型!$C:$C,年間型!$J:$J,年間型まとめ!AA$3,年間型!$K:$K,年間型まとめ!$A5)</f>
        <v>22022</v>
      </c>
      <c r="AB5">
        <f>SUMIFS(年間型!$C:$C,年間型!$J:$J,年間型まとめ!AB$3,年間型!$K:$K,年間型まとめ!$A5)</f>
        <v>77417</v>
      </c>
      <c r="AC5">
        <f>SUMIFS(年間型!$C:$C,年間型!$J:$J,年間型まとめ!AC$3,年間型!$K:$K,年間型まとめ!$A5)</f>
        <v>38050</v>
      </c>
      <c r="AD5">
        <f>SUMIFS(年間型!$C:$C,年間型!$J:$J,年間型まとめ!AD$3,年間型!$K:$K,年間型まとめ!$A5)</f>
        <v>4506</v>
      </c>
      <c r="AE5">
        <f>SUMIFS(年間型!$C:$C,年間型!$J:$J,年間型まとめ!AE$3,年間型!$K:$K,年間型まとめ!$A5)</f>
        <v>190926</v>
      </c>
      <c r="AF5">
        <f>SUMIFS(年間型!$C:$C,年間型!$J:$J,年間型まとめ!AF$3,年間型!$K:$K,年間型まとめ!$A5)</f>
        <v>666</v>
      </c>
      <c r="AG5">
        <f>SUMIFS(年間型!$C:$C,年間型!$J:$J,年間型まとめ!AG$3,年間型!$K:$K,年間型まとめ!$A5)</f>
        <v>2317</v>
      </c>
      <c r="AH5">
        <f>SUMIFS(年間型!$C:$C,年間型!$J:$J,年間型まとめ!AH$3,年間型!$K:$K,年間型まとめ!$A5)</f>
        <v>30148</v>
      </c>
      <c r="AI5">
        <f>SUMIFS(年間型!$C:$C,年間型!$J:$J,年間型まとめ!AI$3,年間型!$K:$K,年間型まとめ!$A5)</f>
        <v>7077</v>
      </c>
      <c r="AJ5">
        <f>SUMIFS(年間型!$C:$C,年間型!$J:$J,年間型まとめ!AJ$3,年間型!$K:$K,年間型まとめ!$A5)</f>
        <v>6549</v>
      </c>
      <c r="AK5">
        <f>SUMIFS(年間型!$C:$C,年間型!$J:$J,年間型まとめ!AK$3,年間型!$K:$K,年間型まとめ!$A5)</f>
        <v>39603</v>
      </c>
      <c r="AL5">
        <f>SUMIFS(年間型!$C:$C,年間型!$J:$J,年間型まとめ!AL$3,年間型!$K:$K,年間型まとめ!$A5)</f>
        <v>155580</v>
      </c>
      <c r="AM5">
        <f>SUMIFS(年間型!$C:$C,年間型!$J:$J,年間型まとめ!AM$3,年間型!$K:$K,年間型まとめ!$A5)</f>
        <v>0</v>
      </c>
      <c r="AN5">
        <f>SUMIFS(年間型!$C:$C,年間型!$J:$J,年間型まとめ!AN$3,年間型!$K:$K,年間型まとめ!$A5)</f>
        <v>33603</v>
      </c>
      <c r="AO5">
        <f>SUMIFS(年間型!$C:$C,年間型!$J:$J,年間型まとめ!AO$3,年間型!$K:$K,年間型まとめ!$A5)</f>
        <v>243998</v>
      </c>
      <c r="AP5">
        <f>SUMIFS(年間型!$C:$C,年間型!$J:$J,年間型まとめ!AP$3,年間型!$K:$K,年間型まとめ!$A5)</f>
        <v>27494</v>
      </c>
      <c r="AQ5">
        <f>SUMIFS(年間型!$C:$C,年間型!$J:$J,年間型まとめ!AQ$3,年間型!$K:$K,年間型まとめ!$A5)</f>
        <v>179621</v>
      </c>
      <c r="AR5">
        <f>SUMIFS(年間型!$E:$E,年間型!$J:$J,年間型まとめ!AR$3,年間型!$K:$K,年間型まとめ!$A5)</f>
        <v>4.13</v>
      </c>
      <c r="AS5">
        <f>SUMIFS(年間型!$E:$E,年間型!$J:$J,年間型まとめ!AS$3,年間型!$K:$K,年間型まとめ!$A5)</f>
        <v>5.25</v>
      </c>
      <c r="AT5">
        <f>SUMIFS(年間型!$E:$E,年間型!$J:$J,年間型まとめ!AT$3,年間型!$K:$K,年間型まとめ!$A5)</f>
        <v>4.2300000000000004</v>
      </c>
      <c r="AU5">
        <f>SUMIFS(年間型!$E:$E,年間型!$J:$J,年間型まとめ!AU$3,年間型!$K:$K,年間型まとめ!$A5)</f>
        <v>5.19</v>
      </c>
      <c r="AV5">
        <f>SUMIFS(年間型!$E:$E,年間型!$J:$J,年間型まとめ!AV$3,年間型!$K:$K,年間型まとめ!$A5)</f>
        <v>4.53</v>
      </c>
      <c r="AW5">
        <f>SUMIFS(年間型!$E:$E,年間型!$J:$J,年間型まとめ!AW$3,年間型!$K:$K,年間型まとめ!$A5)</f>
        <v>4.72</v>
      </c>
      <c r="AX5">
        <f>SUMIFS(年間型!$E:$E,年間型!$J:$J,年間型まとめ!AX$3,年間型!$K:$K,年間型まとめ!$A5)</f>
        <v>4.3899999999999997</v>
      </c>
      <c r="AY5">
        <f>SUMIFS(年間型!$E:$E,年間型!$J:$J,年間型まとめ!AY$3,年間型!$K:$K,年間型まとめ!$A5)</f>
        <v>3.98</v>
      </c>
      <c r="AZ5">
        <f>SUMIFS(年間型!$E:$E,年間型!$J:$J,年間型まとめ!AZ$3,年間型!$K:$K,年間型まとめ!$A5)</f>
        <v>5.4</v>
      </c>
      <c r="BA5">
        <f>SUMIFS(年間型!$E:$E,年間型!$J:$J,年間型まとめ!BA$3,年間型!$K:$K,年間型まとめ!$A5)</f>
        <v>4.38</v>
      </c>
      <c r="BB5">
        <f>SUMIFS(年間型!$E:$E,年間型!$J:$J,年間型まとめ!BB$3,年間型!$K:$K,年間型まとめ!$A5)</f>
        <v>4.42</v>
      </c>
      <c r="BC5">
        <f>SUMIFS(年間型!$E:$E,年間型!$J:$J,年間型まとめ!BC$3,年間型!$K:$K,年間型まとめ!$A5)</f>
        <v>4.0599999999999996</v>
      </c>
      <c r="BD5">
        <f>SUMIFS(年間型!$E:$E,年間型!$J:$J,年間型まとめ!BD$3,年間型!$K:$K,年間型まとめ!$A5)</f>
        <v>3.38</v>
      </c>
      <c r="BE5">
        <f>SUMIFS(年間型!$E:$E,年間型!$J:$J,年間型まとめ!BE$3,年間型!$K:$K,年間型まとめ!$A5)</f>
        <v>5.13</v>
      </c>
      <c r="BF5">
        <f>SUMIFS(年間型!$E:$E,年間型!$J:$J,年間型まとめ!BF$3,年間型!$K:$K,年間型まとめ!$A5)</f>
        <v>3.32</v>
      </c>
      <c r="BG5">
        <f>SUMIFS(年間型!$E:$E,年間型!$J:$J,年間型まとめ!BG$3,年間型!$K:$K,年間型まとめ!$A5)</f>
        <v>5.07</v>
      </c>
      <c r="BH5">
        <f>SUMIFS(年間型!$E:$E,年間型!$J:$J,年間型まとめ!BH$3,年間型!$K:$K,年間型まとめ!$A5)</f>
        <v>5.1100000000000003</v>
      </c>
      <c r="BI5">
        <f>SUMIFS(年間型!$E:$E,年間型!$J:$J,年間型まとめ!BI$3,年間型!$K:$K,年間型まとめ!$A5)</f>
        <v>5.56</v>
      </c>
      <c r="BJ5">
        <f>SUMIFS(年間型!$E:$E,年間型!$J:$J,年間型まとめ!BJ$3,年間型!$K:$K,年間型まとめ!$A5)</f>
        <v>3.9</v>
      </c>
      <c r="BK5">
        <f>SUMIFS(年間型!$E:$E,年間型!$J:$J,年間型まとめ!BK$3,年間型!$K:$K,年間型まとめ!$A5)</f>
        <v>5.15</v>
      </c>
      <c r="BL5">
        <f>SUMIFS(年間型!$E:$E,年間型!$J:$J,年間型まとめ!BL$3,年間型!$K:$K,年間型まとめ!$A5)</f>
        <v>3.98</v>
      </c>
      <c r="BM5">
        <f>SUMIFS(年間型!$E:$E,年間型!$J:$J,年間型まとめ!BM$3,年間型!$K:$K,年間型まとめ!$A5)</f>
        <v>0</v>
      </c>
      <c r="BN5">
        <f>SUMIFS(年間型!$E:$E,年間型!$J:$J,年間型まとめ!BN$3,年間型!$K:$K,年間型まとめ!$A5)</f>
        <v>5.4</v>
      </c>
      <c r="BO5">
        <f>SUMIFS(年間型!$E:$E,年間型!$J:$J,年間型まとめ!BO$3,年間型!$K:$K,年間型まとめ!$A5)</f>
        <v>4.3</v>
      </c>
      <c r="BP5">
        <f>SUMIFS(年間型!$E:$E,年間型!$J:$J,年間型まとめ!BP$3,年間型!$K:$K,年間型まとめ!$A5)</f>
        <v>5.34</v>
      </c>
      <c r="BQ5">
        <f>SUMIFS(年間型!$E:$E,年間型!$J:$J,年間型まとめ!BQ$3,年間型!$K:$K,年間型まとめ!$A5)</f>
        <v>5.05</v>
      </c>
    </row>
    <row r="6" spans="1:69" x14ac:dyDescent="0.45">
      <c r="A6">
        <f t="shared" ref="A6:A10" si="0">A5+1</f>
        <v>2019</v>
      </c>
      <c r="B6">
        <f>SUMIFS(年間型!$C:$C,年間型!$A:$A,年間型まとめ!B$3,年間型!$K:$K,年間型まとめ!$A6)</f>
        <v>1216902</v>
      </c>
      <c r="C6">
        <f>SUMIFS(年間型!$C:$C,年間型!$A:$A,年間型まとめ!C$3,年間型!$K:$K,年間型まとめ!$A6)</f>
        <v>101661</v>
      </c>
      <c r="D6">
        <f>SUMIFS(年間型!$C:$C,年間型!$A:$A,年間型まとめ!D$3,年間型!$K:$K,年間型まとめ!$A6)</f>
        <v>150789</v>
      </c>
      <c r="E6">
        <f>SUMIFS(年間型!$C:$C,年間型!$A:$A,年間型まとめ!E$3,年間型!$K:$K,年間型まとめ!$A6)</f>
        <v>250763</v>
      </c>
      <c r="F6">
        <f>SUMIFS(年間型!$C:$C,年間型!$A:$A,年間型まとめ!F$3,年間型!$K:$K,年間型まとめ!$A6)</f>
        <v>17183</v>
      </c>
      <c r="G6">
        <f>SUMIFS(年間型!$C:$C,年間型!$A:$A,年間型まとめ!G$3,年間型!$K:$K,年間型まとめ!$A6)</f>
        <v>10027</v>
      </c>
      <c r="H6">
        <f>SUMIFS(年間型!$C:$C,年間型!$A:$A,年間型まとめ!H$3,年間型!$K:$K,年間型まとめ!$A6)</f>
        <v>165037</v>
      </c>
      <c r="I6">
        <f>SUMIFS(年間型!$C:$C,年間型!$A:$A,年間型まとめ!I$3,年間型!$K:$K,年間型まとめ!$A6)</f>
        <v>1912362</v>
      </c>
      <c r="J6">
        <f>SUMIFS(年間型!$E:$E,年間型!$A:$A,年間型まとめ!J$3,年間型!$K:$K,年間型まとめ!$A6)</f>
        <v>5.19</v>
      </c>
      <c r="K6">
        <f>SUMIFS(年間型!$E:$E,年間型!$A:$A,年間型まとめ!K$3,年間型!$K:$K,年間型まとめ!$A6)</f>
        <v>3.83</v>
      </c>
      <c r="L6">
        <f>SUMIFS(年間型!$E:$E,年間型!$A:$A,年間型まとめ!L$3,年間型!$K:$K,年間型まとめ!$A6)</f>
        <v>4.5</v>
      </c>
      <c r="M6">
        <f>SUMIFS(年間型!$E:$E,年間型!$A:$A,年間型まとめ!M$3,年間型!$K:$K,年間型まとめ!$A6)</f>
        <v>4.29</v>
      </c>
      <c r="N6">
        <f>SUMIFS(年間型!$E:$E,年間型!$A:$A,年間型まとめ!N$3,年間型!$K:$K,年間型まとめ!$A6)</f>
        <v>3.84</v>
      </c>
      <c r="O6">
        <f>SUMIFS(年間型!$E:$E,年間型!$A:$A,年間型まとめ!O$3,年間型!$K:$K,年間型まとめ!$A6)</f>
        <v>4.43</v>
      </c>
      <c r="P6">
        <f>SUMIFS(年間型!$E:$E,年間型!$A:$A,年間型まとめ!P$3,年間型!$K:$K,年間型まとめ!$A6)</f>
        <v>4.4000000000000004</v>
      </c>
      <c r="Q6">
        <f>SUMIFS(年間型!$E:$E,年間型!$A:$A,年間型まとめ!Q$3,年間型!$K:$K,年間型まとめ!$A6)</f>
        <v>4.8600000000000003</v>
      </c>
      <c r="R6">
        <f>SUMIFS(年間型!$C:$C,年間型!$J:$J,年間型まとめ!R$3,年間型!$K:$K,年間型まとめ!$A6)</f>
        <v>3363</v>
      </c>
      <c r="S6">
        <f>SUMIFS(年間型!$C:$C,年間型!$J:$J,年間型まとめ!S$3,年間型!$K:$K,年間型まとめ!$A6)</f>
        <v>16437</v>
      </c>
      <c r="T6">
        <f>SUMIFS(年間型!$C:$C,年間型!$J:$J,年間型まとめ!T$3,年間型!$K:$K,年間型まとめ!$A6)</f>
        <v>131492</v>
      </c>
      <c r="U6">
        <f>SUMIFS(年間型!$C:$C,年間型!$J:$J,年間型まとめ!U$3,年間型!$K:$K,年間型まとめ!$A6)</f>
        <v>189323</v>
      </c>
      <c r="V6">
        <f>SUMIFS(年間型!$C:$C,年間型!$J:$J,年間型まとめ!V$3,年間型!$K:$K,年間型まとめ!$A6)</f>
        <v>6664</v>
      </c>
      <c r="W6">
        <f>SUMIFS(年間型!$C:$C,年間型!$J:$J,年間型まとめ!W$3,年間型!$K:$K,年間型まとめ!$A6)</f>
        <v>22836</v>
      </c>
      <c r="X6">
        <f>SUMIFS(年間型!$C:$C,年間型!$J:$J,年間型まとめ!X$3,年間型!$K:$K,年間型まとめ!$A6)</f>
        <v>1984</v>
      </c>
      <c r="Y6">
        <f>SUMIFS(年間型!$C:$C,年間型!$J:$J,年間型まとめ!Y$3,年間型!$K:$K,年間型まとめ!$A6)</f>
        <v>14313</v>
      </c>
      <c r="Z6">
        <f>SUMIFS(年間型!$C:$C,年間型!$J:$J,年間型まとめ!Z$3,年間型!$K:$K,年間型まとめ!$A6)</f>
        <v>643734</v>
      </c>
      <c r="AA6">
        <f>SUMIFS(年間型!$C:$C,年間型!$J:$J,年間型まとめ!AA$3,年間型!$K:$K,年間型まとめ!$A6)</f>
        <v>22346</v>
      </c>
      <c r="AB6">
        <f>SUMIFS(年間型!$C:$C,年間型!$J:$J,年間型まとめ!AB$3,年間型!$K:$K,年間型まとめ!$A6)</f>
        <v>89451</v>
      </c>
      <c r="AC6">
        <f>SUMIFS(年間型!$C:$C,年間型!$J:$J,年間型まとめ!AC$3,年間型!$K:$K,年間型まとめ!$A6)</f>
        <v>29771</v>
      </c>
      <c r="AD6">
        <f>SUMIFS(年間型!$C:$C,年間型!$J:$J,年間型まとめ!AD$3,年間型!$K:$K,年間型まとめ!$A6)</f>
        <v>3874</v>
      </c>
      <c r="AE6">
        <f>SUMIFS(年間型!$C:$C,年間型!$J:$J,年間型まとめ!AE$3,年間型!$K:$K,年間型まとめ!$A6)</f>
        <v>72709</v>
      </c>
      <c r="AF6">
        <f>SUMIFS(年間型!$C:$C,年間型!$J:$J,年間型まとめ!AF$3,年間型!$K:$K,年間型まとめ!$A6)</f>
        <v>748</v>
      </c>
      <c r="AG6">
        <f>SUMIFS(年間型!$C:$C,年間型!$J:$J,年間型まとめ!AG$3,年間型!$K:$K,年間型まとめ!$A6)</f>
        <v>1960</v>
      </c>
      <c r="AH6">
        <f>SUMIFS(年間型!$C:$C,年間型!$J:$J,年間型まとめ!AH$3,年間型!$K:$K,年間型まとめ!$A6)</f>
        <v>9938</v>
      </c>
      <c r="AI6">
        <f>SUMIFS(年間型!$C:$C,年間型!$J:$J,年間型まとめ!AI$3,年間型!$K:$K,年間型まとめ!$A6)</f>
        <v>6292</v>
      </c>
      <c r="AJ6">
        <f>SUMIFS(年間型!$C:$C,年間型!$J:$J,年間型まとめ!AJ$3,年間型!$K:$K,年間型まとめ!$A6)</f>
        <v>6061</v>
      </c>
      <c r="AK6">
        <f>SUMIFS(年間型!$C:$C,年間型!$J:$J,年間型まとめ!AK$3,年間型!$K:$K,年間型まとめ!$A6)</f>
        <v>40364</v>
      </c>
      <c r="AL6">
        <f>SUMIFS(年間型!$C:$C,年間型!$J:$J,年間型まとめ!AL$3,年間型!$K:$K,年間型まとめ!$A6)</f>
        <v>148208</v>
      </c>
      <c r="AM6">
        <f>SUMIFS(年間型!$C:$C,年間型!$J:$J,年間型まとめ!AM$3,年間型!$K:$K,年間型まとめ!$A6)</f>
        <v>0</v>
      </c>
      <c r="AN6">
        <f>SUMIFS(年間型!$C:$C,年間型!$J:$J,年間型まとめ!AN$3,年間型!$K:$K,年間型まとめ!$A6)</f>
        <v>31642</v>
      </c>
      <c r="AO6">
        <f>SUMIFS(年間型!$C:$C,年間型!$J:$J,年間型まとめ!AO$3,年間型!$K:$K,年間型まとめ!$A6)</f>
        <v>243945</v>
      </c>
      <c r="AP6">
        <f>SUMIFS(年間型!$C:$C,年間型!$J:$J,年間型まとめ!AP$3,年間型!$K:$K,年間型まとめ!$A6)</f>
        <v>30340</v>
      </c>
      <c r="AQ6">
        <f>SUMIFS(年間型!$C:$C,年間型!$J:$J,年間型まとめ!AQ$3,年間型!$K:$K,年間型まとめ!$A6)</f>
        <v>143810</v>
      </c>
      <c r="AR6">
        <f>SUMIFS(年間型!$E:$E,年間型!$J:$J,年間型まとめ!AR$3,年間型!$K:$K,年間型まとめ!$A6)</f>
        <v>4.17</v>
      </c>
      <c r="AS6">
        <f>SUMIFS(年間型!$E:$E,年間型!$J:$J,年間型まとめ!AS$3,年間型!$K:$K,年間型まとめ!$A6)</f>
        <v>5.09</v>
      </c>
      <c r="AT6">
        <f>SUMIFS(年間型!$E:$E,年間型!$J:$J,年間型まとめ!AT$3,年間型!$K:$K,年間型まとめ!$A6)</f>
        <v>4.41</v>
      </c>
      <c r="AU6">
        <f>SUMIFS(年間型!$E:$E,年間型!$J:$J,年間型まとめ!AU$3,年間型!$K:$K,年間型まとめ!$A6)</f>
        <v>5.21</v>
      </c>
      <c r="AV6">
        <f>SUMIFS(年間型!$E:$E,年間型!$J:$J,年間型まとめ!AV$3,年間型!$K:$K,年間型まとめ!$A6)</f>
        <v>4.55</v>
      </c>
      <c r="AW6">
        <f>SUMIFS(年間型!$E:$E,年間型!$J:$J,年間型まとめ!AW$3,年間型!$K:$K,年間型まとめ!$A6)</f>
        <v>4.7</v>
      </c>
      <c r="AX6">
        <f>SUMIFS(年間型!$E:$E,年間型!$J:$J,年間型まとめ!AX$3,年間型!$K:$K,年間型まとめ!$A6)</f>
        <v>4.4800000000000004</v>
      </c>
      <c r="AY6">
        <f>SUMIFS(年間型!$E:$E,年間型!$J:$J,年間型まとめ!AY$3,年間型!$K:$K,年間型まとめ!$A6)</f>
        <v>3.52</v>
      </c>
      <c r="AZ6">
        <f>SUMIFS(年間型!$E:$E,年間型!$J:$J,年間型まとめ!AZ$3,年間型!$K:$K,年間型まとめ!$A6)</f>
        <v>5.27</v>
      </c>
      <c r="BA6">
        <f>SUMIFS(年間型!$E:$E,年間型!$J:$J,年間型まとめ!BA$3,年間型!$K:$K,年間型まとめ!$A6)</f>
        <v>4.4000000000000004</v>
      </c>
      <c r="BB6">
        <f>SUMIFS(年間型!$E:$E,年間型!$J:$J,年間型まとめ!BB$3,年間型!$K:$K,年間型まとめ!$A6)</f>
        <v>4.43</v>
      </c>
      <c r="BC6">
        <f>SUMIFS(年間型!$E:$E,年間型!$J:$J,年間型まとめ!BC$3,年間型!$K:$K,年間型まとめ!$A6)</f>
        <v>3.99</v>
      </c>
      <c r="BD6">
        <f>SUMIFS(年間型!$E:$E,年間型!$J:$J,年間型まとめ!BD$3,年間型!$K:$K,年間型まとめ!$A6)</f>
        <v>3.4</v>
      </c>
      <c r="BE6">
        <f>SUMIFS(年間型!$E:$E,年間型!$J:$J,年間型まとめ!BE$3,年間型!$K:$K,年間型まとめ!$A6)</f>
        <v>5.21</v>
      </c>
      <c r="BF6">
        <f>SUMIFS(年間型!$E:$E,年間型!$J:$J,年間型まとめ!BF$3,年間型!$K:$K,年間型まとめ!$A6)</f>
        <v>4.2300000000000004</v>
      </c>
      <c r="BG6">
        <f>SUMIFS(年間型!$E:$E,年間型!$J:$J,年間型まとめ!BG$3,年間型!$K:$K,年間型まとめ!$A6)</f>
        <v>5.27</v>
      </c>
      <c r="BH6">
        <f>SUMIFS(年間型!$E:$E,年間型!$J:$J,年間型まとめ!BH$3,年間型!$K:$K,年間型まとめ!$A6)</f>
        <v>4.7699999999999996</v>
      </c>
      <c r="BI6">
        <f>SUMIFS(年間型!$E:$E,年間型!$J:$J,年間型まとめ!BI$3,年間型!$K:$K,年間型まとめ!$A6)</f>
        <v>5.5</v>
      </c>
      <c r="BJ6">
        <f>SUMIFS(年間型!$E:$E,年間型!$J:$J,年間型まとめ!BJ$3,年間型!$K:$K,年間型まとめ!$A6)</f>
        <v>3.76</v>
      </c>
      <c r="BK6">
        <f>SUMIFS(年間型!$E:$E,年間型!$J:$J,年間型まとめ!BK$3,年間型!$K:$K,年間型まとめ!$A6)</f>
        <v>5.0999999999999996</v>
      </c>
      <c r="BL6">
        <f>SUMIFS(年間型!$E:$E,年間型!$J:$J,年間型まとめ!BL$3,年間型!$K:$K,年間型まとめ!$A6)</f>
        <v>4.0999999999999996</v>
      </c>
      <c r="BM6">
        <f>SUMIFS(年間型!$E:$E,年間型!$J:$J,年間型まとめ!BM$3,年間型!$K:$K,年間型まとめ!$A6)</f>
        <v>0</v>
      </c>
      <c r="BN6">
        <f>SUMIFS(年間型!$E:$E,年間型!$J:$J,年間型まとめ!BN$3,年間型!$K:$K,年間型まとめ!$A6)</f>
        <v>5.3</v>
      </c>
      <c r="BO6">
        <f>SUMIFS(年間型!$E:$E,年間型!$J:$J,年間型まとめ!BO$3,年間型!$K:$K,年間型まとめ!$A6)</f>
        <v>4.3</v>
      </c>
      <c r="BP6">
        <f>SUMIFS(年間型!$E:$E,年間型!$J:$J,年間型まとめ!BP$3,年間型!$K:$K,年間型まとめ!$A6)</f>
        <v>5.51</v>
      </c>
      <c r="BQ6">
        <f>SUMIFS(年間型!$E:$E,年間型!$J:$J,年間型まとめ!BQ$3,年間型!$K:$K,年間型まとめ!$A6)</f>
        <v>5.03</v>
      </c>
    </row>
    <row r="7" spans="1:69" x14ac:dyDescent="0.45">
      <c r="A7">
        <f t="shared" si="0"/>
        <v>2020</v>
      </c>
      <c r="B7">
        <f>SUMIFS(年間型!$C:$C,年間型!$A:$A,年間型まとめ!B$3,年間型!$K:$K,年間型まとめ!$A7)</f>
        <v>1205859</v>
      </c>
      <c r="C7">
        <f>SUMIFS(年間型!$C:$C,年間型!$A:$A,年間型まとめ!C$3,年間型!$K:$K,年間型まとめ!$A7)</f>
        <v>100575</v>
      </c>
      <c r="D7">
        <f>SUMIFS(年間型!$C:$C,年間型!$A:$A,年間型まとめ!D$3,年間型!$K:$K,年間型まとめ!$A7)</f>
        <v>134385</v>
      </c>
      <c r="E7">
        <f>SUMIFS(年間型!$C:$C,年間型!$A:$A,年間型まとめ!E$3,年間型!$K:$K,年間型まとめ!$A7)</f>
        <v>244553</v>
      </c>
      <c r="F7">
        <f>SUMIFS(年間型!$C:$C,年間型!$A:$A,年間型まとめ!F$3,年間型!$K:$K,年間型まとめ!$A7)</f>
        <v>19608</v>
      </c>
      <c r="G7">
        <f>SUMIFS(年間型!$C:$C,年間型!$A:$A,年間型まとめ!G$3,年間型!$K:$K,年間型まとめ!$A7)</f>
        <v>10111</v>
      </c>
      <c r="H7">
        <f>SUMIFS(年間型!$C:$C,年間型!$A:$A,年間型まとめ!H$3,年間型!$K:$K,年間型まとめ!$A7)</f>
        <v>157490</v>
      </c>
      <c r="I7">
        <f>SUMIFS(年間型!$C:$C,年間型!$A:$A,年間型まとめ!I$3,年間型!$K:$K,年間型まとめ!$A7)</f>
        <v>1872581</v>
      </c>
      <c r="J7">
        <f>SUMIFS(年間型!$E:$E,年間型!$A:$A,年間型まとめ!J$3,年間型!$K:$K,年間型まとめ!$A7)</f>
        <v>5.08</v>
      </c>
      <c r="K7">
        <f>SUMIFS(年間型!$E:$E,年間型!$A:$A,年間型まとめ!K$3,年間型!$K:$K,年間型まとめ!$A7)</f>
        <v>3.79</v>
      </c>
      <c r="L7">
        <f>SUMIFS(年間型!$E:$E,年間型!$A:$A,年間型まとめ!L$3,年間型!$K:$K,年間型まとめ!$A7)</f>
        <v>4.34</v>
      </c>
      <c r="M7">
        <f>SUMIFS(年間型!$E:$E,年間型!$A:$A,年間型まとめ!M$3,年間型!$K:$K,年間型まとめ!$A7)</f>
        <v>4.3</v>
      </c>
      <c r="N7">
        <f>SUMIFS(年間型!$E:$E,年間型!$A:$A,年間型まとめ!N$3,年間型!$K:$K,年間型まとめ!$A7)</f>
        <v>4.03</v>
      </c>
      <c r="O7">
        <f>SUMIFS(年間型!$E:$E,年間型!$A:$A,年間型まとめ!O$3,年間型!$K:$K,年間型まとめ!$A7)</f>
        <v>4.4400000000000004</v>
      </c>
      <c r="P7">
        <f>SUMIFS(年間型!$E:$E,年間型!$A:$A,年間型まとめ!P$3,年間型!$K:$K,年間型まとめ!$A7)</f>
        <v>4.5</v>
      </c>
      <c r="Q7">
        <f>SUMIFS(年間型!$E:$E,年間型!$A:$A,年間型まとめ!Q$3,年間型!$K:$K,年間型まとめ!$A7)</f>
        <v>4.79</v>
      </c>
      <c r="R7">
        <f>SUMIFS(年間型!$C:$C,年間型!$J:$J,年間型まとめ!R$3,年間型!$K:$K,年間型まとめ!$A7)</f>
        <v>3420</v>
      </c>
      <c r="S7">
        <f>SUMIFS(年間型!$C:$C,年間型!$J:$J,年間型まとめ!S$3,年間型!$K:$K,年間型まとめ!$A7)</f>
        <v>12635</v>
      </c>
      <c r="T7">
        <f>SUMIFS(年間型!$C:$C,年間型!$J:$J,年間型まとめ!T$3,年間型!$K:$K,年間型まとめ!$A7)</f>
        <v>119037</v>
      </c>
      <c r="U7">
        <f>SUMIFS(年間型!$C:$C,年間型!$J:$J,年間型まとめ!U$3,年間型!$K:$K,年間型まとめ!$A7)</f>
        <v>209489</v>
      </c>
      <c r="V7">
        <f>SUMIFS(年間型!$C:$C,年間型!$J:$J,年間型まとめ!V$3,年間型!$K:$K,年間型まとめ!$A7)</f>
        <v>6640</v>
      </c>
      <c r="W7">
        <f>SUMIFS(年間型!$C:$C,年間型!$J:$J,年間型まとめ!W$3,年間型!$K:$K,年間型まとめ!$A7)</f>
        <v>23280</v>
      </c>
      <c r="X7">
        <f>SUMIFS(年間型!$C:$C,年間型!$J:$J,年間型まとめ!X$3,年間型!$K:$K,年間型まとめ!$A7)</f>
        <v>1083</v>
      </c>
      <c r="Y7">
        <f>SUMIFS(年間型!$C:$C,年間型!$J:$J,年間型まとめ!Y$3,年間型!$K:$K,年間型まとめ!$A7)</f>
        <v>17548</v>
      </c>
      <c r="Z7">
        <f>SUMIFS(年間型!$C:$C,年間型!$J:$J,年間型まとめ!Z$3,年間型!$K:$K,年間型まとめ!$A7)</f>
        <v>688995</v>
      </c>
      <c r="AA7">
        <f>SUMIFS(年間型!$C:$C,年間型!$J:$J,年間型まとめ!AA$3,年間型!$K:$K,年間型まとめ!$A7)</f>
        <v>21846</v>
      </c>
      <c r="AB7">
        <f>SUMIFS(年間型!$C:$C,年間型!$J:$J,年間型まとめ!AB$3,年間型!$K:$K,年間型まとめ!$A7)</f>
        <v>75355</v>
      </c>
      <c r="AC7">
        <f>SUMIFS(年間型!$C:$C,年間型!$J:$J,年間型まとめ!AC$3,年間型!$K:$K,年間型まとめ!$A7)</f>
        <v>2404</v>
      </c>
      <c r="AD7">
        <f>SUMIFS(年間型!$C:$C,年間型!$J:$J,年間型まとめ!AD$3,年間型!$K:$K,年間型まとめ!$A7)</f>
        <v>1686</v>
      </c>
      <c r="AE7">
        <f>SUMIFS(年間型!$C:$C,年間型!$J:$J,年間型まとめ!AE$3,年間型!$K:$K,年間型まとめ!$A7)</f>
        <v>0</v>
      </c>
      <c r="AF7">
        <f>SUMIFS(年間型!$C:$C,年間型!$J:$J,年間型まとめ!AF$3,年間型!$K:$K,年間型まとめ!$A7)</f>
        <v>353</v>
      </c>
      <c r="AG7">
        <f>SUMIFS(年間型!$C:$C,年間型!$J:$J,年間型まとめ!AG$3,年間型!$K:$K,年間型まとめ!$A7)</f>
        <v>1617</v>
      </c>
      <c r="AH7">
        <f>SUMIFS(年間型!$C:$C,年間型!$J:$J,年間型まとめ!AH$3,年間型!$K:$K,年間型まとめ!$A7)</f>
        <v>23978</v>
      </c>
      <c r="AI7">
        <f>SUMIFS(年間型!$C:$C,年間型!$J:$J,年間型まとめ!AI$3,年間型!$K:$K,年間型まとめ!$A7)</f>
        <v>7454</v>
      </c>
      <c r="AJ7">
        <f>SUMIFS(年間型!$C:$C,年間型!$J:$J,年間型まとめ!AJ$3,年間型!$K:$K,年間型まとめ!$A7)</f>
        <v>2751</v>
      </c>
      <c r="AK7">
        <f>SUMIFS(年間型!$C:$C,年間型!$J:$J,年間型まとめ!AK$3,年間型!$K:$K,年間型まとめ!$A7)</f>
        <v>28183</v>
      </c>
      <c r="AL7">
        <f>SUMIFS(年間型!$C:$C,年間型!$J:$J,年間型まとめ!AL$3,年間型!$K:$K,年間型まとめ!$A7)</f>
        <v>159978</v>
      </c>
      <c r="AM7">
        <f>SUMIFS(年間型!$C:$C,年間型!$J:$J,年間型まとめ!AM$3,年間型!$K:$K,年間型まとめ!$A7)</f>
        <v>0</v>
      </c>
      <c r="AN7">
        <f>SUMIFS(年間型!$C:$C,年間型!$J:$J,年間型まとめ!AN$3,年間型!$K:$K,年間型まとめ!$A7)</f>
        <v>28464</v>
      </c>
      <c r="AO7">
        <f>SUMIFS(年間型!$C:$C,年間型!$J:$J,年間型まとめ!AO$3,年間型!$K:$K,年間型まとめ!$A7)</f>
        <v>242758</v>
      </c>
      <c r="AP7">
        <f>SUMIFS(年間型!$C:$C,年間型!$J:$J,年間型まとめ!AP$3,年間型!$K:$K,年間型まとめ!$A7)</f>
        <v>25321</v>
      </c>
      <c r="AQ7">
        <f>SUMIFS(年間型!$C:$C,年間型!$J:$J,年間型まとめ!AQ$3,年間型!$K:$K,年間型まとめ!$A7)</f>
        <v>140427</v>
      </c>
      <c r="AR7">
        <f>SUMIFS(年間型!$E:$E,年間型!$J:$J,年間型まとめ!AR$3,年間型!$K:$K,年間型まとめ!$A7)</f>
        <v>4.17</v>
      </c>
      <c r="AS7">
        <f>SUMIFS(年間型!$E:$E,年間型!$J:$J,年間型まとめ!AS$3,年間型!$K:$K,年間型まとめ!$A7)</f>
        <v>5.15</v>
      </c>
      <c r="AT7">
        <f>SUMIFS(年間型!$E:$E,年間型!$J:$J,年間型まとめ!AT$3,年間型!$K:$K,年間型まとめ!$A7)</f>
        <v>4.51</v>
      </c>
      <c r="AU7">
        <f>SUMIFS(年間型!$E:$E,年間型!$J:$J,年間型まとめ!AU$3,年間型!$K:$K,年間型まとめ!$A7)</f>
        <v>5.25</v>
      </c>
      <c r="AV7">
        <f>SUMIFS(年間型!$E:$E,年間型!$J:$J,年間型まとめ!AV$3,年間型!$K:$K,年間型まとめ!$A7)</f>
        <v>4.57</v>
      </c>
      <c r="AW7">
        <f>SUMIFS(年間型!$E:$E,年間型!$J:$J,年間型まとめ!AW$3,年間型!$K:$K,年間型まとめ!$A7)</f>
        <v>4.49</v>
      </c>
      <c r="AX7">
        <f>SUMIFS(年間型!$E:$E,年間型!$J:$J,年間型まとめ!AX$3,年間型!$K:$K,年間型まとめ!$A7)</f>
        <v>4.6399999999999997</v>
      </c>
      <c r="AY7">
        <f>SUMIFS(年間型!$E:$E,年間型!$J:$J,年間型まとめ!AY$3,年間型!$K:$K,年間型まとめ!$A7)</f>
        <v>3.85</v>
      </c>
      <c r="AZ7">
        <f>SUMIFS(年間型!$E:$E,年間型!$J:$J,年間型まとめ!AZ$3,年間型!$K:$K,年間型まとめ!$A7)</f>
        <v>5.15</v>
      </c>
      <c r="BA7">
        <f>SUMIFS(年間型!$E:$E,年間型!$J:$J,年間型まとめ!BA$3,年間型!$K:$K,年間型まとめ!$A7)</f>
        <v>4.66</v>
      </c>
      <c r="BB7">
        <f>SUMIFS(年間型!$E:$E,年間型!$J:$J,年間型まとめ!BB$3,年間型!$K:$K,年間型まとめ!$A7)</f>
        <v>4.49</v>
      </c>
      <c r="BC7">
        <f>SUMIFS(年間型!$E:$E,年間型!$J:$J,年間型まとめ!BC$3,年間型!$K:$K,年間型まとめ!$A7)</f>
        <v>2.79</v>
      </c>
      <c r="BD7">
        <f>SUMIFS(年間型!$E:$E,年間型!$J:$J,年間型まとめ!BD$3,年間型!$K:$K,年間型まとめ!$A7)</f>
        <v>3.7</v>
      </c>
      <c r="BE7">
        <f>SUMIFS(年間型!$E:$E,年間型!$J:$J,年間型まとめ!BE$3,年間型!$K:$K,年間型まとめ!$A7)</f>
        <v>0</v>
      </c>
      <c r="BF7">
        <f>SUMIFS(年間型!$E:$E,年間型!$J:$J,年間型まとめ!BF$3,年間型!$K:$K,年間型まとめ!$A7)</f>
        <v>3.82</v>
      </c>
      <c r="BG7">
        <f>SUMIFS(年間型!$E:$E,年間型!$J:$J,年間型まとめ!BG$3,年間型!$K:$K,年間型まとめ!$A7)</f>
        <v>5.04</v>
      </c>
      <c r="BH7">
        <f>SUMIFS(年間型!$E:$E,年間型!$J:$J,年間型まとめ!BH$3,年間型!$K:$K,年間型まとめ!$A7)</f>
        <v>5.2</v>
      </c>
      <c r="BI7">
        <f>SUMIFS(年間型!$E:$E,年間型!$J:$J,年間型まとめ!BI$3,年間型!$K:$K,年間型まとめ!$A7)</f>
        <v>5.4</v>
      </c>
      <c r="BJ7">
        <f>SUMIFS(年間型!$E:$E,年間型!$J:$J,年間型まとめ!BJ$3,年間型!$K:$K,年間型まとめ!$A7)</f>
        <v>4.1100000000000003</v>
      </c>
      <c r="BK7">
        <f>SUMIFS(年間型!$E:$E,年間型!$J:$J,年間型まとめ!BK$3,年間型!$K:$K,年間型まとめ!$A7)</f>
        <v>4.84</v>
      </c>
      <c r="BL7">
        <f>SUMIFS(年間型!$E:$E,年間型!$J:$J,年間型まとめ!BL$3,年間型!$K:$K,年間型まとめ!$A7)</f>
        <v>4.0599999999999996</v>
      </c>
      <c r="BM7">
        <f>SUMIFS(年間型!$E:$E,年間型!$J:$J,年間型まとめ!BM$3,年間型!$K:$K,年間型まとめ!$A7)</f>
        <v>0</v>
      </c>
      <c r="BN7">
        <f>SUMIFS(年間型!$E:$E,年間型!$J:$J,年間型まとめ!BN$3,年間型!$K:$K,年間型まとめ!$A7)</f>
        <v>5.31</v>
      </c>
      <c r="BO7">
        <f>SUMIFS(年間型!$E:$E,年間型!$J:$J,年間型まとめ!BO$3,年間型!$K:$K,年間型まとめ!$A7)</f>
        <v>4.3</v>
      </c>
      <c r="BP7">
        <f>SUMIFS(年間型!$E:$E,年間型!$J:$J,年間型まとめ!BP$3,年間型!$K:$K,年間型まとめ!$A7)</f>
        <v>5.46</v>
      </c>
      <c r="BQ7">
        <f>SUMIFS(年間型!$E:$E,年間型!$J:$J,年間型まとめ!BQ$3,年間型!$K:$K,年間型まとめ!$A7)</f>
        <v>4.6500000000000004</v>
      </c>
    </row>
    <row r="8" spans="1:69" x14ac:dyDescent="0.45">
      <c r="A8">
        <f t="shared" si="0"/>
        <v>2021</v>
      </c>
      <c r="B8">
        <f>SUMIFS(年間型!$C:$C,年間型!$A:$A,年間型まとめ!B$3,年間型!$K:$K,年間型まとめ!$A8)</f>
        <v>1148219</v>
      </c>
      <c r="C8">
        <f>SUMIFS(年間型!$C:$C,年間型!$A:$A,年間型まとめ!C$3,年間型!$K:$K,年間型まとめ!$A8)</f>
        <v>100841</v>
      </c>
      <c r="D8">
        <f>SUMIFS(年間型!$C:$C,年間型!$A:$A,年間型まとめ!D$3,年間型!$K:$K,年間型まとめ!$A8)</f>
        <v>107642</v>
      </c>
      <c r="E8">
        <f>SUMIFS(年間型!$C:$C,年間型!$A:$A,年間型まとめ!E$3,年間型!$K:$K,年間型まとめ!$A8)</f>
        <v>246318</v>
      </c>
      <c r="F8">
        <f>SUMIFS(年間型!$C:$C,年間型!$A:$A,年間型まとめ!F$3,年間型!$K:$K,年間型まとめ!$A8)</f>
        <v>11139</v>
      </c>
      <c r="G8">
        <f>SUMIFS(年間型!$C:$C,年間型!$A:$A,年間型まとめ!G$3,年間型!$K:$K,年間型まとめ!$A8)</f>
        <v>12818</v>
      </c>
      <c r="H8">
        <f>SUMIFS(年間型!$C:$C,年間型!$A:$A,年間型まとめ!H$3,年間型!$K:$K,年間型まとめ!$A8)</f>
        <v>154153</v>
      </c>
      <c r="I8">
        <f>SUMIFS(年間型!$C:$C,年間型!$A:$A,年間型まとめ!I$3,年間型!$K:$K,年間型まとめ!$A8)</f>
        <v>1781130</v>
      </c>
      <c r="J8">
        <f>SUMIFS(年間型!$E:$E,年間型!$A:$A,年間型まとめ!J$3,年間型!$K:$K,年間型まとめ!$A8)</f>
        <v>4.92</v>
      </c>
      <c r="K8">
        <f>SUMIFS(年間型!$E:$E,年間型!$A:$A,年間型まとめ!K$3,年間型!$K:$K,年間型まとめ!$A8)</f>
        <v>3.89</v>
      </c>
      <c r="L8">
        <f>SUMIFS(年間型!$E:$E,年間型!$A:$A,年間型まとめ!L$3,年間型!$K:$K,年間型まとめ!$A8)</f>
        <v>2.99</v>
      </c>
      <c r="M8">
        <f>SUMIFS(年間型!$E:$E,年間型!$A:$A,年間型まとめ!M$3,年間型!$K:$K,年間型まとめ!$A8)</f>
        <v>4.28</v>
      </c>
      <c r="N8">
        <f>SUMIFS(年間型!$E:$E,年間型!$A:$A,年間型まとめ!N$3,年間型!$K:$K,年間型まとめ!$A8)</f>
        <v>4.96</v>
      </c>
      <c r="O8">
        <f>SUMIFS(年間型!$E:$E,年間型!$A:$A,年間型まとめ!O$3,年間型!$K:$K,年間型まとめ!$A8)</f>
        <v>4.51</v>
      </c>
      <c r="P8">
        <f>SUMIFS(年間型!$E:$E,年間型!$A:$A,年間型まとめ!P$3,年間型!$K:$K,年間型まとめ!$A8)</f>
        <v>4.49</v>
      </c>
      <c r="Q8">
        <f>SUMIFS(年間型!$E:$E,年間型!$A:$A,年間型まとめ!Q$3,年間型!$K:$K,年間型まとめ!$A8)</f>
        <v>4.62</v>
      </c>
      <c r="R8">
        <f>SUMIFS(年間型!$C:$C,年間型!$J:$J,年間型まとめ!R$3,年間型!$K:$K,年間型まとめ!$A8)</f>
        <v>3737</v>
      </c>
      <c r="S8">
        <f>SUMIFS(年間型!$C:$C,年間型!$J:$J,年間型まとめ!S$3,年間型!$K:$K,年間型まとめ!$A8)</f>
        <v>15398</v>
      </c>
      <c r="T8">
        <f>SUMIFS(年間型!$C:$C,年間型!$J:$J,年間型まとめ!T$3,年間型!$K:$K,年間型まとめ!$A8)</f>
        <v>117383</v>
      </c>
      <c r="U8">
        <f>SUMIFS(年間型!$C:$C,年間型!$J:$J,年間型まとめ!U$3,年間型!$K:$K,年間型まとめ!$A8)</f>
        <v>153757</v>
      </c>
      <c r="V8">
        <f>SUMIFS(年間型!$C:$C,年間型!$J:$J,年間型まとめ!V$3,年間型!$K:$K,年間型まとめ!$A8)</f>
        <v>8979</v>
      </c>
      <c r="W8">
        <f>SUMIFS(年間型!$C:$C,年間型!$J:$J,年間型まとめ!W$3,年間型!$K:$K,年間型まとめ!$A8)</f>
        <v>0</v>
      </c>
      <c r="X8">
        <f>SUMIFS(年間型!$C:$C,年間型!$J:$J,年間型まとめ!X$3,年間型!$K:$K,年間型まとめ!$A8)</f>
        <v>1073</v>
      </c>
      <c r="Y8">
        <f>SUMIFS(年間型!$C:$C,年間型!$J:$J,年間型まとめ!Y$3,年間型!$K:$K,年間型まとめ!$A8)</f>
        <v>12072</v>
      </c>
      <c r="Z8">
        <f>SUMIFS(年間型!$C:$C,年間型!$J:$J,年間型まとめ!Z$3,年間型!$K:$K,年間型まとめ!$A8)</f>
        <v>685216</v>
      </c>
      <c r="AA8">
        <f>SUMIFS(年間型!$C:$C,年間型!$J:$J,年間型まとめ!AA$3,年間型!$K:$K,年間型まとめ!$A8)</f>
        <v>22163</v>
      </c>
      <c r="AB8">
        <f>SUMIFS(年間型!$C:$C,年間型!$J:$J,年間型まとめ!AB$3,年間型!$K:$K,年間型まとめ!$A8)</f>
        <v>49607</v>
      </c>
      <c r="AC8">
        <f>SUMIFS(年間型!$C:$C,年間型!$J:$J,年間型まとめ!AC$3,年間型!$K:$K,年間型まとめ!$A8)</f>
        <v>29001</v>
      </c>
      <c r="AD8">
        <f>SUMIFS(年間型!$C:$C,年間型!$J:$J,年間型まとめ!AD$3,年間型!$K:$K,年間型まとめ!$A8)</f>
        <v>1725</v>
      </c>
      <c r="AE8">
        <f>SUMIFS(年間型!$C:$C,年間型!$J:$J,年間型まとめ!AE$3,年間型!$K:$K,年間型まとめ!$A8)</f>
        <v>0</v>
      </c>
      <c r="AF8">
        <f>SUMIFS(年間型!$C:$C,年間型!$J:$J,年間型まとめ!AF$3,年間型!$K:$K,年間型まとめ!$A8)</f>
        <v>312</v>
      </c>
      <c r="AG8">
        <f>SUMIFS(年間型!$C:$C,年間型!$J:$J,年間型まとめ!AG$3,年間型!$K:$K,年間型まとめ!$A8)</f>
        <v>2550</v>
      </c>
      <c r="AH8">
        <f>SUMIFS(年間型!$C:$C,年間型!$J:$J,年間型まとめ!AH$3,年間型!$K:$K,年間型まとめ!$A8)</f>
        <v>26431</v>
      </c>
      <c r="AI8">
        <f>SUMIFS(年間型!$C:$C,年間型!$J:$J,年間型まとめ!AI$3,年間型!$K:$K,年間型まとめ!$A8)</f>
        <v>5443</v>
      </c>
      <c r="AJ8">
        <f>SUMIFS(年間型!$C:$C,年間型!$J:$J,年間型まとめ!AJ$3,年間型!$K:$K,年間型まとめ!$A8)</f>
        <v>2687</v>
      </c>
      <c r="AK8">
        <f>SUMIFS(年間型!$C:$C,年間型!$J:$J,年間型まとめ!AK$3,年間型!$K:$K,年間型まとめ!$A8)</f>
        <v>42403</v>
      </c>
      <c r="AL8">
        <f>SUMIFS(年間型!$C:$C,年間型!$J:$J,年間型まとめ!AL$3,年間型!$K:$K,年間型まとめ!$A8)</f>
        <v>157776</v>
      </c>
      <c r="AM8">
        <f>SUMIFS(年間型!$C:$C,年間型!$J:$J,年間型まとめ!AM$3,年間型!$K:$K,年間型まとめ!$A8)</f>
        <v>0</v>
      </c>
      <c r="AN8">
        <f>SUMIFS(年間型!$C:$C,年間型!$J:$J,年間型まとめ!AN$3,年間型!$K:$K,年間型まとめ!$A8)</f>
        <v>2057</v>
      </c>
      <c r="AO8">
        <f>SUMIFS(年間型!$C:$C,年間型!$J:$J,年間型まとめ!AO$3,年間型!$K:$K,年間型まとめ!$A8)</f>
        <v>243100</v>
      </c>
      <c r="AP8">
        <f>SUMIFS(年間型!$C:$C,年間型!$J:$J,年間型まとめ!AP$3,年間型!$K:$K,年間型まとめ!$A8)</f>
        <v>17739</v>
      </c>
      <c r="AQ8">
        <f>SUMIFS(年間型!$C:$C,年間型!$J:$J,年間型まとめ!AQ$3,年間型!$K:$K,年間型まとめ!$A8)</f>
        <v>153101</v>
      </c>
      <c r="AR8">
        <f>SUMIFS(年間型!$E:$E,年間型!$J:$J,年間型まとめ!AR$3,年間型!$K:$K,年間型まとめ!$A8)</f>
        <v>4.41</v>
      </c>
      <c r="AS8">
        <f>SUMIFS(年間型!$E:$E,年間型!$J:$J,年間型まとめ!AS$3,年間型!$K:$K,年間型まとめ!$A8)</f>
        <v>5.22</v>
      </c>
      <c r="AT8">
        <f>SUMIFS(年間型!$E:$E,年間型!$J:$J,年間型まとめ!AT$3,年間型!$K:$K,年間型まとめ!$A8)</f>
        <v>4.55</v>
      </c>
      <c r="AU8">
        <f>SUMIFS(年間型!$E:$E,年間型!$J:$J,年間型まとめ!AU$3,年間型!$K:$K,年間型まとめ!$A8)</f>
        <v>5.14</v>
      </c>
      <c r="AV8">
        <f>SUMIFS(年間型!$E:$E,年間型!$J:$J,年間型まとめ!AV$3,年間型!$K:$K,年間型まとめ!$A8)</f>
        <v>4.55</v>
      </c>
      <c r="AW8">
        <f>SUMIFS(年間型!$E:$E,年間型!$J:$J,年間型まとめ!AW$3,年間型!$K:$K,年間型まとめ!$A8)</f>
        <v>0</v>
      </c>
      <c r="AX8">
        <f>SUMIFS(年間型!$E:$E,年間型!$J:$J,年間型まとめ!AX$3,年間型!$K:$K,年間型まとめ!$A8)</f>
        <v>4.6900000000000004</v>
      </c>
      <c r="AY8">
        <f>SUMIFS(年間型!$E:$E,年間型!$J:$J,年間型まとめ!AY$3,年間型!$K:$K,年間型まとめ!$A8)</f>
        <v>4.97</v>
      </c>
      <c r="AZ8">
        <f>SUMIFS(年間型!$E:$E,年間型!$J:$J,年間型まとめ!AZ$3,年間型!$K:$K,年間型まとめ!$A8)</f>
        <v>4.95</v>
      </c>
      <c r="BA8">
        <f>SUMIFS(年間型!$E:$E,年間型!$J:$J,年間型まとめ!BA$3,年間型!$K:$K,年間型まとめ!$A8)</f>
        <v>4.57</v>
      </c>
      <c r="BB8">
        <f>SUMIFS(年間型!$E:$E,年間型!$J:$J,年間型まとめ!BB$3,年間型!$K:$K,年間型まとめ!$A8)</f>
        <v>4</v>
      </c>
      <c r="BC8">
        <f>SUMIFS(年間型!$E:$E,年間型!$J:$J,年間型まとめ!BC$3,年間型!$K:$K,年間型まとめ!$A8)</f>
        <v>0.59</v>
      </c>
      <c r="BD8">
        <f>SUMIFS(年間型!$E:$E,年間型!$J:$J,年間型まとめ!BD$3,年間型!$K:$K,年間型まとめ!$A8)</f>
        <v>3.39</v>
      </c>
      <c r="BE8">
        <f>SUMIFS(年間型!$E:$E,年間型!$J:$J,年間型まとめ!BE$3,年間型!$K:$K,年間型まとめ!$A8)</f>
        <v>0</v>
      </c>
      <c r="BF8">
        <f>SUMIFS(年間型!$E:$E,年間型!$J:$J,年間型まとめ!BF$3,年間型!$K:$K,年間型まとめ!$A8)</f>
        <v>3.81</v>
      </c>
      <c r="BG8">
        <f>SUMIFS(年間型!$E:$E,年間型!$J:$J,年間型まとめ!BG$3,年間型!$K:$K,年間型まとめ!$A8)</f>
        <v>4.63</v>
      </c>
      <c r="BH8">
        <f>SUMIFS(年間型!$E:$E,年間型!$J:$J,年間型まとめ!BH$3,年間型!$K:$K,年間型まとめ!$A8)</f>
        <v>5.05</v>
      </c>
      <c r="BI8">
        <f>SUMIFS(年間型!$E:$E,年間型!$J:$J,年間型まとめ!BI$3,年間型!$K:$K,年間型まとめ!$A8)</f>
        <v>5.37</v>
      </c>
      <c r="BJ8">
        <f>SUMIFS(年間型!$E:$E,年間型!$J:$J,年間型まとめ!BJ$3,年間型!$K:$K,年間型まとめ!$A8)</f>
        <v>2.6</v>
      </c>
      <c r="BK8">
        <f>SUMIFS(年間型!$E:$E,年間型!$J:$J,年間型まとめ!BK$3,年間型!$K:$K,年間型まとめ!$A8)</f>
        <v>4.84</v>
      </c>
      <c r="BL8">
        <f>SUMIFS(年間型!$E:$E,年間型!$J:$J,年間型まとめ!BL$3,年間型!$K:$K,年間型まとめ!$A8)</f>
        <v>4.1399999999999997</v>
      </c>
      <c r="BM8">
        <f>SUMIFS(年間型!$E:$E,年間型!$J:$J,年間型まとめ!BM$3,年間型!$K:$K,年間型まとめ!$A8)</f>
        <v>0</v>
      </c>
      <c r="BN8">
        <f>SUMIFS(年間型!$E:$E,年間型!$J:$J,年間型まとめ!BN$3,年間型!$K:$K,年間型まとめ!$A8)</f>
        <v>3.36</v>
      </c>
      <c r="BO8">
        <f>SUMIFS(年間型!$E:$E,年間型!$J:$J,年間型まとめ!BO$3,年間型!$K:$K,年間型まとめ!$A8)</f>
        <v>4.3</v>
      </c>
      <c r="BP8">
        <f>SUMIFS(年間型!$E:$E,年間型!$J:$J,年間型まとめ!BP$3,年間型!$K:$K,年間型まとめ!$A8)</f>
        <v>5.12</v>
      </c>
      <c r="BQ8">
        <f>SUMIFS(年間型!$E:$E,年間型!$J:$J,年間型まとめ!BQ$3,年間型!$K:$K,年間型まとめ!$A8)</f>
        <v>4.63</v>
      </c>
    </row>
    <row r="9" spans="1:69" x14ac:dyDescent="0.45">
      <c r="A9">
        <f t="shared" si="0"/>
        <v>2022</v>
      </c>
      <c r="B9">
        <f>SUMIFS(年間型!$C:$C,年間型!$A:$A,年間型まとめ!B$3,年間型!$K:$K,年間型まとめ!$A9)</f>
        <v>1211483</v>
      </c>
      <c r="C9">
        <f>SUMIFS(年間型!$C:$C,年間型!$A:$A,年間型まとめ!C$3,年間型!$K:$K,年間型まとめ!$A9)</f>
        <v>93410</v>
      </c>
      <c r="D9">
        <f>SUMIFS(年間型!$C:$C,年間型!$A:$A,年間型まとめ!D$3,年間型!$K:$K,年間型まとめ!$A9)</f>
        <v>104257</v>
      </c>
      <c r="E9">
        <f>SUMIFS(年間型!$C:$C,年間型!$A:$A,年間型まとめ!E$3,年間型!$K:$K,年間型まとめ!$A9)</f>
        <v>246705</v>
      </c>
      <c r="F9">
        <f>SUMIFS(年間型!$C:$C,年間型!$A:$A,年間型まとめ!F$3,年間型!$K:$K,年間型まとめ!$A9)</f>
        <v>10903</v>
      </c>
      <c r="G9">
        <f>SUMIFS(年間型!$C:$C,年間型!$A:$A,年間型まとめ!G$3,年間型!$K:$K,年間型まとめ!$A9)</f>
        <v>11216</v>
      </c>
      <c r="H9">
        <f>SUMIFS(年間型!$C:$C,年間型!$A:$A,年間型まとめ!H$3,年間型!$K:$K,年間型まとめ!$A9)</f>
        <v>149454</v>
      </c>
      <c r="I9">
        <f>SUMIFS(年間型!$C:$C,年間型!$A:$A,年間型まとめ!I$3,年間型!$K:$K,年間型まとめ!$A9)</f>
        <v>1827428</v>
      </c>
      <c r="J9">
        <f>SUMIFS(年間型!$E:$E,年間型!$A:$A,年間型まとめ!J$3,年間型!$K:$K,年間型まとめ!$A9)</f>
        <v>5.19</v>
      </c>
      <c r="K9">
        <f>SUMIFS(年間型!$E:$E,年間型!$A:$A,年間型まとめ!K$3,年間型!$K:$K,年間型まとめ!$A9)</f>
        <v>3.88</v>
      </c>
      <c r="L9">
        <f>SUMIFS(年間型!$E:$E,年間型!$A:$A,年間型まとめ!L$3,年間型!$K:$K,年間型まとめ!$A9)</f>
        <v>4.04</v>
      </c>
      <c r="M9">
        <f>SUMIFS(年間型!$E:$E,年間型!$A:$A,年間型まとめ!M$3,年間型!$K:$K,年間型まとめ!$A9)</f>
        <v>4.24</v>
      </c>
      <c r="N9">
        <f>SUMIFS(年間型!$E:$E,年間型!$A:$A,年間型まとめ!N$3,年間型!$K:$K,年間型まとめ!$A9)</f>
        <v>4.9800000000000004</v>
      </c>
      <c r="O9">
        <f>SUMIFS(年間型!$E:$E,年間型!$A:$A,年間型まとめ!O$3,年間型!$K:$K,年間型まとめ!$A9)</f>
        <v>4.47</v>
      </c>
      <c r="P9">
        <f>SUMIFS(年間型!$E:$E,年間型!$A:$A,年間型まとめ!P$3,年間型!$K:$K,年間型まとめ!$A9)</f>
        <v>4.49</v>
      </c>
      <c r="Q9">
        <f>SUMIFS(年間型!$E:$E,年間型!$A:$A,年間型まとめ!Q$3,年間型!$K:$K,年間型まとめ!$A9)</f>
        <v>4.87</v>
      </c>
      <c r="R9">
        <f>SUMIFS(年間型!$C:$C,年間型!$J:$J,年間型まとめ!R$3,年間型!$K:$K,年間型まとめ!$A9)</f>
        <v>4348</v>
      </c>
      <c r="S9">
        <f>SUMIFS(年間型!$C:$C,年間型!$J:$J,年間型まとめ!S$3,年間型!$K:$K,年間型まとめ!$A9)</f>
        <v>6208</v>
      </c>
      <c r="T9">
        <f>SUMIFS(年間型!$C:$C,年間型!$J:$J,年間型まとめ!T$3,年間型!$K:$K,年間型まとめ!$A9)</f>
        <v>118898</v>
      </c>
      <c r="U9">
        <f>SUMIFS(年間型!$C:$C,年間型!$J:$J,年間型まとめ!U$3,年間型!$K:$K,年間型まとめ!$A9)</f>
        <v>168478</v>
      </c>
      <c r="V9">
        <f>SUMIFS(年間型!$C:$C,年間型!$J:$J,年間型まとめ!V$3,年間型!$K:$K,年間型まとめ!$A9)</f>
        <v>6868</v>
      </c>
      <c r="W9">
        <f>SUMIFS(年間型!$C:$C,年間型!$J:$J,年間型まとめ!W$3,年間型!$K:$K,年間型まとめ!$A9)</f>
        <v>23287</v>
      </c>
      <c r="X9">
        <f>SUMIFS(年間型!$C:$C,年間型!$J:$J,年間型まとめ!X$3,年間型!$K:$K,年間型まとめ!$A9)</f>
        <v>547</v>
      </c>
      <c r="Y9">
        <f>SUMIFS(年間型!$C:$C,年間型!$J:$J,年間型まとめ!Y$3,年間型!$K:$K,年間型まとめ!$A9)</f>
        <v>4831</v>
      </c>
      <c r="Z9">
        <f>SUMIFS(年間型!$C:$C,年間型!$J:$J,年間型まとめ!Z$3,年間型!$K:$K,年間型まとめ!$A9)</f>
        <v>721089</v>
      </c>
      <c r="AA9">
        <f>SUMIFS(年間型!$C:$C,年間型!$J:$J,年間型まとめ!AA$3,年間型!$K:$K,年間型まとめ!$A9)</f>
        <v>20877</v>
      </c>
      <c r="AB9">
        <f>SUMIFS(年間型!$C:$C,年間型!$J:$J,年間型まとめ!AB$3,年間型!$K:$K,年間型まとめ!$A9)</f>
        <v>68077</v>
      </c>
      <c r="AC9">
        <f>SUMIFS(年間型!$C:$C,年間型!$J:$J,年間型まとめ!AC$3,年間型!$K:$K,年間型まとめ!$A9)</f>
        <v>1682</v>
      </c>
      <c r="AD9">
        <f>SUMIFS(年間型!$C:$C,年間型!$J:$J,年間型まとめ!AD$3,年間型!$K:$K,年間型まとめ!$A9)</f>
        <v>2361</v>
      </c>
      <c r="AE9">
        <f>SUMIFS(年間型!$C:$C,年間型!$J:$J,年間型まとめ!AE$3,年間型!$K:$K,年間型まとめ!$A9)</f>
        <v>0</v>
      </c>
      <c r="AF9">
        <f>SUMIFS(年間型!$C:$C,年間型!$J:$J,年間型まとめ!AF$3,年間型!$K:$K,年間型まとめ!$A9)</f>
        <v>70</v>
      </c>
      <c r="AG9">
        <f>SUMIFS(年間型!$C:$C,年間型!$J:$J,年間型まとめ!AG$3,年間型!$K:$K,年間型まとめ!$A9)</f>
        <v>2766</v>
      </c>
      <c r="AH9">
        <f>SUMIFS(年間型!$C:$C,年間型!$J:$J,年間型まとめ!AH$3,年間型!$K:$K,年間型まとめ!$A9)</f>
        <v>30051</v>
      </c>
      <c r="AI9">
        <f>SUMIFS(年間型!$C:$C,年間型!$J:$J,年間型まとめ!AI$3,年間型!$K:$K,年間型まとめ!$A9)</f>
        <v>6464</v>
      </c>
      <c r="AJ9">
        <f>SUMIFS(年間型!$C:$C,年間型!$J:$J,年間型まとめ!AJ$3,年間型!$K:$K,年間型まとめ!$A9)</f>
        <v>8138</v>
      </c>
      <c r="AK9">
        <f>SUMIFS(年間型!$C:$C,年間型!$J:$J,年間型まとめ!AK$3,年間型!$K:$K,年間型まとめ!$A9)</f>
        <v>41730</v>
      </c>
      <c r="AL9">
        <f>SUMIFS(年間型!$C:$C,年間型!$J:$J,年間型まとめ!AL$3,年間型!$K:$K,年間型まとめ!$A9)</f>
        <v>141398</v>
      </c>
      <c r="AM9">
        <f>SUMIFS(年間型!$C:$C,年間型!$J:$J,年間型まとめ!AM$3,年間型!$K:$K,年間型まとめ!$A9)</f>
        <v>0</v>
      </c>
      <c r="AN9">
        <f>SUMIFS(年間型!$C:$C,年間型!$J:$J,年間型まとめ!AN$3,年間型!$K:$K,年間型まとめ!$A9)</f>
        <v>2544</v>
      </c>
      <c r="AO9">
        <f>SUMIFS(年間型!$C:$C,年間型!$J:$J,年間型まとめ!AO$3,年間型!$K:$K,年間型まとめ!$A9)</f>
        <v>238973</v>
      </c>
      <c r="AP9">
        <f>SUMIFS(年間型!$C:$C,年間型!$J:$J,年間型まとめ!AP$3,年間型!$K:$K,年間型まとめ!$A9)</f>
        <v>21624</v>
      </c>
      <c r="AQ9">
        <f>SUMIFS(年間型!$C:$C,年間型!$J:$J,年間型まとめ!AQ$3,年間型!$K:$K,年間型まとめ!$A9)</f>
        <v>157482</v>
      </c>
      <c r="AR9">
        <f>SUMIFS(年間型!$E:$E,年間型!$J:$J,年間型まとめ!AR$3,年間型!$K:$K,年間型まとめ!$A9)</f>
        <v>4.3099999999999996</v>
      </c>
      <c r="AS9">
        <f>SUMIFS(年間型!$E:$E,年間型!$J:$J,年間型まとめ!AS$3,年間型!$K:$K,年間型まとめ!$A9)</f>
        <v>5.0599999999999996</v>
      </c>
      <c r="AT9">
        <f>SUMIFS(年間型!$E:$E,年間型!$J:$J,年間型まとめ!AT$3,年間型!$K:$K,年間型まとめ!$A9)</f>
        <v>4.6100000000000003</v>
      </c>
      <c r="AU9">
        <f>SUMIFS(年間型!$E:$E,年間型!$J:$J,年間型まとめ!AU$3,年間型!$K:$K,年間型まとめ!$A9)</f>
        <v>5.38</v>
      </c>
      <c r="AV9">
        <f>SUMIFS(年間型!$E:$E,年間型!$J:$J,年間型まとめ!AV$3,年間型!$K:$K,年間型まとめ!$A9)</f>
        <v>4.58</v>
      </c>
      <c r="AW9">
        <f>SUMIFS(年間型!$E:$E,年間型!$J:$J,年間型まとめ!AW$3,年間型!$K:$K,年間型まとめ!$A9)</f>
        <v>4.47</v>
      </c>
      <c r="AX9">
        <f>SUMIFS(年間型!$E:$E,年間型!$J:$J,年間型まとめ!AX$3,年間型!$K:$K,年間型まとめ!$A9)</f>
        <v>4.78</v>
      </c>
      <c r="AY9">
        <f>SUMIFS(年間型!$E:$E,年間型!$J:$J,年間型まとめ!AY$3,年間型!$K:$K,年間型まとめ!$A9)</f>
        <v>4.97</v>
      </c>
      <c r="AZ9">
        <f>SUMIFS(年間型!$E:$E,年間型!$J:$J,年間型まとめ!AZ$3,年間型!$K:$K,年間型まとめ!$A9)</f>
        <v>5.26</v>
      </c>
      <c r="BA9">
        <f>SUMIFS(年間型!$E:$E,年間型!$J:$J,年間型まとめ!BA$3,年間型!$K:$K,年間型まとめ!$A9)</f>
        <v>4.66</v>
      </c>
      <c r="BB9">
        <f>SUMIFS(年間型!$E:$E,年間型!$J:$J,年間型まとめ!BB$3,年間型!$K:$K,年間型まとめ!$A9)</f>
        <v>4.13</v>
      </c>
      <c r="BC9">
        <f>SUMIFS(年間型!$E:$E,年間型!$J:$J,年間型まとめ!BC$3,年間型!$K:$K,年間型まとめ!$A9)</f>
        <v>3.34</v>
      </c>
      <c r="BD9">
        <f>SUMIFS(年間型!$E:$E,年間型!$J:$J,年間型まとめ!BD$3,年間型!$K:$K,年間型まとめ!$A9)</f>
        <v>2.93</v>
      </c>
      <c r="BE9">
        <f>SUMIFS(年間型!$E:$E,年間型!$J:$J,年間型まとめ!BE$3,年間型!$K:$K,年間型まとめ!$A9)</f>
        <v>0</v>
      </c>
      <c r="BF9">
        <f>SUMIFS(年間型!$E:$E,年間型!$J:$J,年間型まとめ!BF$3,年間型!$K:$K,年間型まとめ!$A9)</f>
        <v>3.29</v>
      </c>
      <c r="BG9">
        <f>SUMIFS(年間型!$E:$E,年間型!$J:$J,年間型まとめ!BG$3,年間型!$K:$K,年間型まとめ!$A9)</f>
        <v>4.75</v>
      </c>
      <c r="BH9">
        <f>SUMIFS(年間型!$E:$E,年間型!$J:$J,年間型まとめ!BH$3,年間型!$K:$K,年間型まとめ!$A9)</f>
        <v>4.83</v>
      </c>
      <c r="BI9">
        <f>SUMIFS(年間型!$E:$E,年間型!$J:$J,年間型まとめ!BI$3,年間型!$K:$K,年間型まとめ!$A9)</f>
        <v>6.1</v>
      </c>
      <c r="BJ9">
        <f>SUMIFS(年間型!$E:$E,年間型!$J:$J,年間型まとめ!BJ$3,年間型!$K:$K,年間型まとめ!$A9)</f>
        <v>3.24</v>
      </c>
      <c r="BK9">
        <f>SUMIFS(年間型!$E:$E,年間型!$J:$J,年間型まとめ!BK$3,年間型!$K:$K,年間型まとめ!$A9)</f>
        <v>5</v>
      </c>
      <c r="BL9">
        <f>SUMIFS(年間型!$E:$E,年間型!$J:$J,年間型まとめ!BL$3,年間型!$K:$K,年間型まとめ!$A9)</f>
        <v>4.0999999999999996</v>
      </c>
      <c r="BM9">
        <f>SUMIFS(年間型!$E:$E,年間型!$J:$J,年間型まとめ!BM$3,年間型!$K:$K,年間型まとめ!$A9)</f>
        <v>0</v>
      </c>
      <c r="BN9">
        <f>SUMIFS(年間型!$E:$E,年間型!$J:$J,年間型まとめ!BN$3,年間型!$K:$K,年間型まとめ!$A9)</f>
        <v>3.26</v>
      </c>
      <c r="BO9">
        <f>SUMIFS(年間型!$E:$E,年間型!$J:$J,年間型まとめ!BO$3,年間型!$K:$K,年間型まとめ!$A9)</f>
        <v>4.3</v>
      </c>
      <c r="BP9">
        <f>SUMIFS(年間型!$E:$E,年間型!$J:$J,年間型まとめ!BP$3,年間型!$K:$K,年間型まとめ!$A9)</f>
        <v>5.38</v>
      </c>
      <c r="BQ9">
        <f>SUMIFS(年間型!$E:$E,年間型!$J:$J,年間型まとめ!BQ$3,年間型!$K:$K,年間型まとめ!$A9)</f>
        <v>4.97</v>
      </c>
    </row>
    <row r="10" spans="1:69" x14ac:dyDescent="0.45">
      <c r="A10">
        <f t="shared" si="0"/>
        <v>2023</v>
      </c>
      <c r="B10">
        <f>SUMIFS(年間型!$C:$C,年間型!$A:$A,年間型まとめ!B$3,年間型!$K:$K,年間型まとめ!$A10)</f>
        <v>1240080</v>
      </c>
      <c r="C10">
        <f>SUMIFS(年間型!$C:$C,年間型!$A:$A,年間型まとめ!C$3,年間型!$K:$K,年間型まとめ!$A10)</f>
        <v>110105</v>
      </c>
      <c r="D10">
        <f>SUMIFS(年間型!$C:$C,年間型!$A:$A,年間型まとめ!D$3,年間型!$K:$K,年間型まとめ!$A10)</f>
        <v>184944</v>
      </c>
      <c r="E10">
        <f>SUMIFS(年間型!$C:$C,年間型!$A:$A,年間型まとめ!E$3,年間型!$K:$K,年間型まとめ!$A10)</f>
        <v>264035</v>
      </c>
      <c r="F10">
        <f>SUMIFS(年間型!$C:$C,年間型!$A:$A,年間型まとめ!F$3,年間型!$K:$K,年間型まとめ!$A10)</f>
        <v>11175</v>
      </c>
      <c r="G10">
        <f>SUMIFS(年間型!$C:$C,年間型!$A:$A,年間型まとめ!G$3,年間型!$K:$K,年間型まとめ!$A10)</f>
        <v>10517</v>
      </c>
      <c r="H10">
        <f>SUMIFS(年間型!$C:$C,年間型!$A:$A,年間型まとめ!H$3,年間型!$K:$K,年間型まとめ!$A10)</f>
        <v>139623</v>
      </c>
      <c r="I10">
        <f>SUMIFS(年間型!$C:$C,年間型!$A:$A,年間型まとめ!I$3,年間型!$K:$K,年間型まとめ!$A10)</f>
        <v>1960479</v>
      </c>
      <c r="J10">
        <f>SUMIFS(年間型!$E:$E,年間型!$A:$A,年間型まとめ!J$3,年間型!$K:$K,年間型まとめ!$A10)</f>
        <v>5.23</v>
      </c>
      <c r="K10">
        <f>SUMIFS(年間型!$E:$E,年間型!$A:$A,年間型まとめ!K$3,年間型!$K:$K,年間型まとめ!$A10)</f>
        <v>3.86</v>
      </c>
      <c r="L10">
        <f>SUMIFS(年間型!$E:$E,年間型!$A:$A,年間型まとめ!L$3,年間型!$K:$K,年間型まとめ!$A10)</f>
        <v>4.08</v>
      </c>
      <c r="M10">
        <f>SUMIFS(年間型!$E:$E,年間型!$A:$A,年間型まとめ!M$3,年間型!$K:$K,年間型まとめ!$A10)</f>
        <v>4.28</v>
      </c>
      <c r="N10">
        <f>SUMIFS(年間型!$E:$E,年間型!$A:$A,年間型まとめ!N$3,年間型!$K:$K,年間型まとめ!$A10)</f>
        <v>5.13</v>
      </c>
      <c r="O10">
        <f>SUMIFS(年間型!$E:$E,年間型!$A:$A,年間型まとめ!O$3,年間型!$K:$K,年間型まとめ!$A10)</f>
        <v>4.42</v>
      </c>
      <c r="P10">
        <f>SUMIFS(年間型!$E:$E,年間型!$A:$A,年間型まとめ!P$3,年間型!$K:$K,年間型まとめ!$A10)</f>
        <v>4.59</v>
      </c>
      <c r="Q10">
        <f>SUMIFS(年間型!$E:$E,年間型!$A:$A,年間型まとめ!Q$3,年間型!$K:$K,年間型まとめ!$A10)</f>
        <v>4.87</v>
      </c>
      <c r="R10">
        <f>SUMIFS(年間型!$C:$C,年間型!$J:$J,年間型まとめ!R$3,年間型!$K:$K,年間型まとめ!$A10)</f>
        <v>3704</v>
      </c>
      <c r="S10">
        <f>SUMIFS(年間型!$C:$C,年間型!$J:$J,年間型まとめ!S$3,年間型!$K:$K,年間型まとめ!$A10)</f>
        <v>16372</v>
      </c>
      <c r="T10">
        <f>SUMIFS(年間型!$C:$C,年間型!$J:$J,年間型まとめ!T$3,年間型!$K:$K,年間型まとめ!$A10)</f>
        <v>110590</v>
      </c>
      <c r="U10">
        <f>SUMIFS(年間型!$C:$C,年間型!$J:$J,年間型まとめ!U$3,年間型!$K:$K,年間型まとめ!$A10)</f>
        <v>157471</v>
      </c>
      <c r="V10">
        <f>SUMIFS(年間型!$C:$C,年間型!$J:$J,年間型まとめ!V$3,年間型!$K:$K,年間型まとめ!$A10)</f>
        <v>6813</v>
      </c>
      <c r="W10">
        <f>SUMIFS(年間型!$C:$C,年間型!$J:$J,年間型まとめ!W$3,年間型!$K:$K,年間型まとめ!$A10)</f>
        <v>23271</v>
      </c>
      <c r="X10">
        <f>SUMIFS(年間型!$C:$C,年間型!$J:$J,年間型まとめ!X$3,年間型!$K:$K,年間型まとめ!$A10)</f>
        <v>1046</v>
      </c>
      <c r="Y10">
        <f>SUMIFS(年間型!$C:$C,年間型!$J:$J,年間型まとめ!Y$3,年間型!$K:$K,年間型まとめ!$A10)</f>
        <v>5488</v>
      </c>
      <c r="Z10">
        <f>SUMIFS(年間型!$C:$C,年間型!$J:$J,年間型まとめ!Z$3,年間型!$K:$K,年間型まとめ!$A10)</f>
        <v>737102</v>
      </c>
      <c r="AA10">
        <f>SUMIFS(年間型!$C:$C,年間型!$J:$J,年間型まとめ!AA$3,年間型!$K:$K,年間型まとめ!$A10)</f>
        <v>20603</v>
      </c>
      <c r="AB10">
        <f>SUMIFS(年間型!$C:$C,年間型!$J:$J,年間型まとめ!AB$3,年間型!$K:$K,年間型まとめ!$A10)</f>
        <v>84558</v>
      </c>
      <c r="AC10">
        <f>SUMIFS(年間型!$C:$C,年間型!$J:$J,年間型まとめ!AC$3,年間型!$K:$K,年間型まとめ!$A10)</f>
        <v>41651</v>
      </c>
      <c r="AD10">
        <f>SUMIFS(年間型!$C:$C,年間型!$J:$J,年間型まとめ!AD$3,年間型!$K:$K,年間型まとめ!$A10)</f>
        <v>3553</v>
      </c>
      <c r="AE10">
        <f>SUMIFS(年間型!$C:$C,年間型!$J:$J,年間型まとめ!AE$3,年間型!$K:$K,年間型まとめ!$A10)</f>
        <v>0</v>
      </c>
      <c r="AF10">
        <f>SUMIFS(年間型!$C:$C,年間型!$J:$J,年間型まとめ!AF$3,年間型!$K:$K,年間型まとめ!$A10)</f>
        <v>301</v>
      </c>
      <c r="AG10">
        <f>SUMIFS(年間型!$C:$C,年間型!$J:$J,年間型まとめ!AG$3,年間型!$K:$K,年間型まとめ!$A10)</f>
        <v>1899</v>
      </c>
      <c r="AH10">
        <f>SUMIFS(年間型!$C:$C,年間型!$J:$J,年間型まとめ!AH$3,年間型!$K:$K,年間型まとめ!$A10)</f>
        <v>19674</v>
      </c>
      <c r="AI10">
        <f>SUMIFS(年間型!$C:$C,年間型!$J:$J,年間型まとめ!AI$3,年間型!$K:$K,年間型まとめ!$A10)</f>
        <v>6839</v>
      </c>
      <c r="AJ10">
        <f>SUMIFS(年間型!$C:$C,年間型!$J:$J,年間型まとめ!AJ$3,年間型!$K:$K,年間型まとめ!$A10)</f>
        <v>25434</v>
      </c>
      <c r="AK10">
        <f>SUMIFS(年間型!$C:$C,年間型!$J:$J,年間型まとめ!AK$3,年間型!$K:$K,年間型まとめ!$A10)</f>
        <v>40560</v>
      </c>
      <c r="AL10">
        <f>SUMIFS(年間型!$C:$C,年間型!$J:$J,年間型まとめ!AL$3,年間型!$K:$K,年間型まとめ!$A10)</f>
        <v>167711</v>
      </c>
      <c r="AM10">
        <f>SUMIFS(年間型!$C:$C,年間型!$J:$J,年間型まとめ!AM$3,年間型!$K:$K,年間型まとめ!$A10)</f>
        <v>0</v>
      </c>
      <c r="AN10">
        <f>SUMIFS(年間型!$C:$C,年間型!$J:$J,年間型まとめ!AN$3,年間型!$K:$K,年間型まとめ!$A10)</f>
        <v>25699</v>
      </c>
      <c r="AO10">
        <f>SUMIFS(年間型!$C:$C,年間型!$J:$J,年間型まとめ!AO$3,年間型!$K:$K,年間型まとめ!$A10)</f>
        <v>238973</v>
      </c>
      <c r="AP10">
        <f>SUMIFS(年間型!$C:$C,年間型!$J:$J,年間型まとめ!AP$3,年間型!$K:$K,年間型まとめ!$A10)</f>
        <v>37757</v>
      </c>
      <c r="AQ10">
        <f>SUMIFS(年間型!$C:$C,年間型!$J:$J,年間型まとめ!AQ$3,年間型!$K:$K,年間型まとめ!$A10)</f>
        <v>153862</v>
      </c>
      <c r="AR10">
        <f>SUMIFS(年間型!$E:$E,年間型!$J:$J,年間型まとめ!AR$3,年間型!$K:$K,年間型まとめ!$A10)</f>
        <v>4.12</v>
      </c>
      <c r="AS10">
        <f>SUMIFS(年間型!$E:$E,年間型!$J:$J,年間型まとめ!AS$3,年間型!$K:$K,年間型まとめ!$A10)</f>
        <v>5.03</v>
      </c>
      <c r="AT10">
        <f>SUMIFS(年間型!$E:$E,年間型!$J:$J,年間型まとめ!AT$3,年間型!$K:$K,年間型まとめ!$A10)</f>
        <v>4.6500000000000004</v>
      </c>
      <c r="AU10">
        <f>SUMIFS(年間型!$E:$E,年間型!$J:$J,年間型まとめ!AU$3,年間型!$K:$K,年間型まとめ!$A10)</f>
        <v>5.48</v>
      </c>
      <c r="AV10">
        <f>SUMIFS(年間型!$E:$E,年間型!$J:$J,年間型まとめ!AV$3,年間型!$K:$K,年間型まとめ!$A10)</f>
        <v>4.58</v>
      </c>
      <c r="AW10">
        <f>SUMIFS(年間型!$E:$E,年間型!$J:$J,年間型まとめ!AW$3,年間型!$K:$K,年間型まとめ!$A10)</f>
        <v>4.58</v>
      </c>
      <c r="AX10">
        <f>SUMIFS(年間型!$E:$E,年間型!$J:$J,年間型まとめ!AX$3,年間型!$K:$K,年間型まとめ!$A10)</f>
        <v>4.7</v>
      </c>
      <c r="AY10">
        <f>SUMIFS(年間型!$E:$E,年間型!$J:$J,年間型まとめ!AY$3,年間型!$K:$K,年間型まとめ!$A10)</f>
        <v>4.76</v>
      </c>
      <c r="AZ10">
        <f>SUMIFS(年間型!$E:$E,年間型!$J:$J,年間型まとめ!AZ$3,年間型!$K:$K,年間型まとめ!$A10)</f>
        <v>5.28</v>
      </c>
      <c r="BA10">
        <f>SUMIFS(年間型!$E:$E,年間型!$J:$J,年間型まとめ!BA$3,年間型!$K:$K,年間型まとめ!$A10)</f>
        <v>4.54</v>
      </c>
      <c r="BB10">
        <f>SUMIFS(年間型!$E:$E,年間型!$J:$J,年間型まとめ!BB$3,年間型!$K:$K,年間型まとめ!$A10)</f>
        <v>4.26</v>
      </c>
      <c r="BC10">
        <f>SUMIFS(年間型!$E:$E,年間型!$J:$J,年間型まとめ!BC$3,年間型!$K:$K,年間型まとめ!$A10)</f>
        <v>4.08</v>
      </c>
      <c r="BD10">
        <f>SUMIFS(年間型!$E:$E,年間型!$J:$J,年間型まとめ!BD$3,年間型!$K:$K,年間型まとめ!$A10)</f>
        <v>3.34</v>
      </c>
      <c r="BE10">
        <f>SUMIFS(年間型!$E:$E,年間型!$J:$J,年間型まとめ!BE$3,年間型!$K:$K,年間型まとめ!$A10)</f>
        <v>0</v>
      </c>
      <c r="BF10">
        <f>SUMIFS(年間型!$E:$E,年間型!$J:$J,年間型まとめ!BF$3,年間型!$K:$K,年間型まとめ!$A10)</f>
        <v>3.57</v>
      </c>
      <c r="BG10">
        <f>SUMIFS(年間型!$E:$E,年間型!$J:$J,年間型まとめ!BG$3,年間型!$K:$K,年間型まとめ!$A10)</f>
        <v>5.56</v>
      </c>
      <c r="BH10">
        <f>SUMIFS(年間型!$E:$E,年間型!$J:$J,年間型まとめ!BH$3,年間型!$K:$K,年間型まとめ!$A10)</f>
        <v>5.33</v>
      </c>
      <c r="BI10">
        <f>SUMIFS(年間型!$E:$E,年間型!$J:$J,年間型まとめ!BI$3,年間型!$K:$K,年間型まとめ!$A10)</f>
        <v>5.63</v>
      </c>
      <c r="BJ10">
        <f>SUMIFS(年間型!$E:$E,年間型!$J:$J,年間型まとめ!BJ$3,年間型!$K:$K,年間型まとめ!$A10)</f>
        <v>3.98</v>
      </c>
      <c r="BK10">
        <f>SUMIFS(年間型!$E:$E,年間型!$J:$J,年間型まとめ!BK$3,年間型!$K:$K,年間型まとめ!$A10)</f>
        <v>5.09</v>
      </c>
      <c r="BL10">
        <f>SUMIFS(年間型!$E:$E,年間型!$J:$J,年間型まとめ!BL$3,年間型!$K:$K,年間型まとめ!$A10)</f>
        <v>4.17</v>
      </c>
      <c r="BM10">
        <f>SUMIFS(年間型!$E:$E,年間型!$J:$J,年間型まとめ!BM$3,年間型!$K:$K,年間型まとめ!$A10)</f>
        <v>0</v>
      </c>
      <c r="BN10">
        <f>SUMIFS(年間型!$E:$E,年間型!$J:$J,年間型まとめ!BN$3,年間型!$K:$K,年間型まとめ!$A10)</f>
        <v>4.16</v>
      </c>
      <c r="BO10">
        <f>SUMIFS(年間型!$E:$E,年間型!$J:$J,年間型まとめ!BO$3,年間型!$K:$K,年間型まとめ!$A10)</f>
        <v>4.3</v>
      </c>
      <c r="BP10">
        <f>SUMIFS(年間型!$E:$E,年間型!$J:$J,年間型まとめ!BP$3,年間型!$K:$K,年間型まとめ!$A10)</f>
        <v>5.3</v>
      </c>
      <c r="BQ10">
        <f>SUMIFS(年間型!$E:$E,年間型!$J:$J,年間型まとめ!BQ$3,年間型!$K:$K,年間型まとめ!$A10)</f>
        <v>5</v>
      </c>
    </row>
  </sheetData>
  <phoneticPr fontId="18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245"/>
  <sheetViews>
    <sheetView workbookViewId="0">
      <selection activeCell="J245" sqref="J13:J245"/>
    </sheetView>
  </sheetViews>
  <sheetFormatPr defaultRowHeight="18" x14ac:dyDescent="0.45"/>
  <sheetData>
    <row r="1" spans="1:11" x14ac:dyDescent="0.45">
      <c r="A1" t="s">
        <v>0</v>
      </c>
      <c r="B1" t="s">
        <v>1</v>
      </c>
      <c r="D1" t="s">
        <v>2</v>
      </c>
      <c r="G1" t="s">
        <v>3</v>
      </c>
      <c r="J1" t="s">
        <v>9</v>
      </c>
      <c r="K1" t="s">
        <v>10</v>
      </c>
    </row>
    <row r="2" spans="1:11" hidden="1" x14ac:dyDescent="0.45">
      <c r="B2" t="s">
        <v>14</v>
      </c>
      <c r="C2" t="s">
        <v>15</v>
      </c>
      <c r="D2" t="s">
        <v>11</v>
      </c>
      <c r="E2" t="s">
        <v>12</v>
      </c>
      <c r="F2" t="s">
        <v>13</v>
      </c>
      <c r="G2" t="s">
        <v>11</v>
      </c>
      <c r="H2" t="s">
        <v>12</v>
      </c>
      <c r="I2" t="s">
        <v>13</v>
      </c>
    </row>
    <row r="3" spans="1:11" hidden="1" x14ac:dyDescent="0.45">
      <c r="A3" t="str">
        <f>'y2017'!A71</f>
        <v>製造業</v>
      </c>
      <c r="B3">
        <f>'y2017'!B71</f>
        <v>2421</v>
      </c>
      <c r="C3">
        <f>'y2017'!C71</f>
        <v>1303652</v>
      </c>
      <c r="D3">
        <f>'y2017'!D71</f>
        <v>2.67</v>
      </c>
      <c r="E3">
        <f>'y2017'!E71</f>
        <v>2.5299999999999998</v>
      </c>
      <c r="F3">
        <f>'y2017'!F71</f>
        <v>2.59</v>
      </c>
      <c r="G3">
        <f>'y2017'!G71</f>
        <v>2.44</v>
      </c>
      <c r="H3">
        <f>'y2017'!H71</f>
        <v>2.11</v>
      </c>
      <c r="I3">
        <f>'y2017'!I71</f>
        <v>2.15</v>
      </c>
      <c r="J3">
        <f>'y2017'!J71</f>
        <v>0</v>
      </c>
      <c r="K3">
        <f>'y2017'!K71</f>
        <v>2017</v>
      </c>
    </row>
    <row r="4" spans="1:11" hidden="1" x14ac:dyDescent="0.45">
      <c r="A4" t="str">
        <f>'y2017'!A72</f>
        <v>商業流通</v>
      </c>
      <c r="B4">
        <f>'y2017'!B72</f>
        <v>52</v>
      </c>
      <c r="C4">
        <f>'y2017'!C72</f>
        <v>36172</v>
      </c>
      <c r="D4">
        <f>'y2017'!D72</f>
        <v>1.99</v>
      </c>
      <c r="E4">
        <f>'y2017'!E72</f>
        <v>1.63</v>
      </c>
      <c r="F4">
        <f>'y2017'!F72</f>
        <v>1.99</v>
      </c>
      <c r="G4">
        <f>'y2017'!G72</f>
        <v>1.99</v>
      </c>
      <c r="H4">
        <f>'y2017'!H72</f>
        <v>1.66</v>
      </c>
      <c r="I4">
        <f>'y2017'!I72</f>
        <v>1.74</v>
      </c>
      <c r="J4">
        <f>'y2017'!J72</f>
        <v>0</v>
      </c>
      <c r="K4">
        <f>'y2017'!K72</f>
        <v>2017</v>
      </c>
    </row>
    <row r="5" spans="1:11" hidden="1" x14ac:dyDescent="0.45">
      <c r="A5" t="str">
        <f>'y2017'!A73</f>
        <v>交通運輸</v>
      </c>
      <c r="B5">
        <f>'y2017'!B73</f>
        <v>82</v>
      </c>
      <c r="C5">
        <f>'y2017'!C73</f>
        <v>113251</v>
      </c>
      <c r="D5">
        <f>'y2017'!D73</f>
        <v>2.93</v>
      </c>
      <c r="E5">
        <f>'y2017'!E73</f>
        <v>2.6</v>
      </c>
      <c r="F5">
        <f>'y2017'!F73</f>
        <v>2.72</v>
      </c>
      <c r="G5">
        <f>'y2017'!G73</f>
        <v>2.4300000000000002</v>
      </c>
      <c r="H5">
        <f>'y2017'!H73</f>
        <v>1.94</v>
      </c>
      <c r="I5">
        <f>'y2017'!I73</f>
        <v>2.17</v>
      </c>
      <c r="J5">
        <f>'y2017'!J73</f>
        <v>0</v>
      </c>
      <c r="K5">
        <f>'y2017'!K73</f>
        <v>2017</v>
      </c>
    </row>
    <row r="6" spans="1:11" hidden="1" x14ac:dyDescent="0.45">
      <c r="A6" t="str">
        <f>'y2017'!A74</f>
        <v>サービス・ホテル</v>
      </c>
      <c r="B6">
        <f>'y2017'!B74</f>
        <v>118</v>
      </c>
      <c r="C6">
        <f>'y2017'!C74</f>
        <v>283218</v>
      </c>
      <c r="D6">
        <f>'y2017'!D74</f>
        <v>2.0499999999999998</v>
      </c>
      <c r="E6">
        <f>'y2017'!E74</f>
        <v>1.79</v>
      </c>
      <c r="F6">
        <f>'y2017'!F74</f>
        <v>1.8</v>
      </c>
      <c r="G6">
        <f>'y2017'!G74</f>
        <v>1.81</v>
      </c>
      <c r="H6">
        <f>'y2017'!H74</f>
        <v>1.57</v>
      </c>
      <c r="I6">
        <f>'y2017'!I74</f>
        <v>1.63</v>
      </c>
      <c r="J6">
        <f>'y2017'!J74</f>
        <v>0</v>
      </c>
      <c r="K6">
        <f>'y2017'!K74</f>
        <v>2017</v>
      </c>
    </row>
    <row r="7" spans="1:11" hidden="1" x14ac:dyDescent="0.45">
      <c r="A7" t="str">
        <f>'y2017'!A75</f>
        <v>情報・出版</v>
      </c>
      <c r="B7">
        <f>'y2017'!B75</f>
        <v>35</v>
      </c>
      <c r="C7">
        <f>'y2017'!C75</f>
        <v>23667</v>
      </c>
      <c r="D7">
        <f>'y2017'!D75</f>
        <v>2.5299999999999998</v>
      </c>
      <c r="E7">
        <f>'y2017'!E75</f>
        <v>2.73</v>
      </c>
      <c r="F7">
        <f>'y2017'!F75</f>
        <v>2.21</v>
      </c>
      <c r="G7">
        <f>'y2017'!G75</f>
        <v>2.66</v>
      </c>
      <c r="H7">
        <f>'y2017'!H75</f>
        <v>2.5</v>
      </c>
      <c r="I7">
        <f>'y2017'!I75</f>
        <v>2.4</v>
      </c>
      <c r="J7">
        <f>'y2017'!J75</f>
        <v>0</v>
      </c>
      <c r="K7">
        <f>'y2017'!K75</f>
        <v>2017</v>
      </c>
    </row>
    <row r="8" spans="1:11" hidden="1" x14ac:dyDescent="0.45">
      <c r="A8" t="str">
        <f>'y2017'!A76</f>
        <v>金融・保険</v>
      </c>
      <c r="B8">
        <f>'y2017'!B76</f>
        <v>18</v>
      </c>
      <c r="C8">
        <f>'y2017'!C76</f>
        <v>11705</v>
      </c>
      <c r="D8">
        <f>'y2017'!D76</f>
        <v>2.2400000000000002</v>
      </c>
      <c r="E8">
        <f>'y2017'!E76</f>
        <v>2.1800000000000002</v>
      </c>
      <c r="F8">
        <f>'y2017'!F76</f>
        <v>2.2400000000000002</v>
      </c>
      <c r="G8">
        <f>'y2017'!G76</f>
        <v>2.23</v>
      </c>
      <c r="H8">
        <f>'y2017'!H76</f>
        <v>2.25</v>
      </c>
      <c r="I8">
        <f>'y2017'!I76</f>
        <v>2.2400000000000002</v>
      </c>
      <c r="J8">
        <f>'y2017'!J76</f>
        <v>0</v>
      </c>
      <c r="K8">
        <f>'y2017'!K76</f>
        <v>2017</v>
      </c>
    </row>
    <row r="9" spans="1:11" hidden="1" x14ac:dyDescent="0.45">
      <c r="A9" t="str">
        <f>'y2017'!A77</f>
        <v>その他</v>
      </c>
      <c r="B9">
        <f>'y2017'!B77</f>
        <v>245</v>
      </c>
      <c r="C9">
        <f>'y2017'!C77</f>
        <v>162131</v>
      </c>
      <c r="D9">
        <f>'y2017'!D77</f>
        <v>2.31</v>
      </c>
      <c r="E9">
        <f>'y2017'!E77</f>
        <v>2.11</v>
      </c>
      <c r="F9">
        <f>'y2017'!F77</f>
        <v>2.12</v>
      </c>
      <c r="G9">
        <f>'y2017'!G77</f>
        <v>2.35</v>
      </c>
      <c r="H9">
        <f>'y2017'!H77</f>
        <v>2.0099999999999998</v>
      </c>
      <c r="I9">
        <f>'y2017'!I77</f>
        <v>2.0699999999999998</v>
      </c>
      <c r="J9">
        <f>'y2017'!J77</f>
        <v>0</v>
      </c>
      <c r="K9">
        <f>'y2017'!K77</f>
        <v>2017</v>
      </c>
    </row>
    <row r="10" spans="1:11" hidden="1" x14ac:dyDescent="0.45">
      <c r="A10" t="str">
        <f>'y2017'!A78</f>
        <v>計</v>
      </c>
      <c r="B10">
        <f>'y2017'!B78</f>
        <v>2971</v>
      </c>
      <c r="C10">
        <f>'y2017'!C78</f>
        <v>1933796</v>
      </c>
      <c r="D10">
        <f>'y2017'!D78</f>
        <v>2.62</v>
      </c>
      <c r="E10">
        <f>'y2017'!E78</f>
        <v>2.37</v>
      </c>
      <c r="F10">
        <f>'y2017'!F78</f>
        <v>2.44</v>
      </c>
      <c r="G10">
        <f>'y2017'!G78</f>
        <v>2.41</v>
      </c>
      <c r="H10">
        <f>'y2017'!H78</f>
        <v>2.08</v>
      </c>
      <c r="I10">
        <f>'y2017'!I78</f>
        <v>2.11</v>
      </c>
      <c r="J10">
        <f>'y2017'!J78</f>
        <v>0</v>
      </c>
      <c r="K10">
        <f>'y2017'!K78</f>
        <v>2017</v>
      </c>
    </row>
    <row r="11" spans="1:11" hidden="1" x14ac:dyDescent="0.45">
      <c r="A11">
        <f>'y2017'!A79</f>
        <v>0</v>
      </c>
      <c r="B11">
        <f>'y2017'!B79</f>
        <v>0</v>
      </c>
      <c r="C11" t="str">
        <f>'y2017'!C79</f>
        <v>2017要求</v>
      </c>
      <c r="D11" t="str">
        <f>'y2017'!D79</f>
        <v>2017回答</v>
      </c>
      <c r="E11" t="str">
        <f>'y2017'!E79</f>
        <v>2016実績</v>
      </c>
      <c r="F11" t="str">
        <f>'y2017'!F79</f>
        <v>2017要求</v>
      </c>
      <c r="G11" t="str">
        <f>'y2017'!G79</f>
        <v>2017回答</v>
      </c>
      <c r="H11" t="str">
        <f>'y2017'!H79</f>
        <v>2016実績</v>
      </c>
      <c r="I11">
        <f>'y2017'!I79</f>
        <v>0</v>
      </c>
      <c r="J11">
        <f>'y2017'!J79</f>
        <v>0</v>
      </c>
      <c r="K11">
        <f>'y2017'!K79</f>
        <v>2017</v>
      </c>
    </row>
    <row r="12" spans="1:11" hidden="1" x14ac:dyDescent="0.45">
      <c r="A12">
        <f>'y2017'!A80</f>
        <v>0</v>
      </c>
      <c r="B12" t="str">
        <f>'y2017'!B80</f>
        <v>組合数</v>
      </c>
      <c r="C12" t="str">
        <f>'y2017'!C80</f>
        <v>人員</v>
      </c>
      <c r="D12" t="str">
        <f>'y2017'!D80</f>
        <v>月数</v>
      </c>
      <c r="E12" t="str">
        <f>'y2017'!E80</f>
        <v>月数</v>
      </c>
      <c r="F12" t="str">
        <f>'y2017'!F80</f>
        <v>月数</v>
      </c>
      <c r="G12" t="str">
        <f>'y2017'!G80</f>
        <v>月数</v>
      </c>
      <c r="H12" t="str">
        <f>'y2017'!H80</f>
        <v>月数</v>
      </c>
      <c r="I12" t="str">
        <f>'y2017'!I80</f>
        <v>月数</v>
      </c>
      <c r="J12">
        <f>'y2017'!J80</f>
        <v>0</v>
      </c>
      <c r="K12">
        <f>'y2017'!K80</f>
        <v>2017</v>
      </c>
    </row>
    <row r="13" spans="1:11" x14ac:dyDescent="0.45">
      <c r="A13">
        <f>'y2017'!A81</f>
        <v>0</v>
      </c>
      <c r="B13">
        <f>'y2017'!B81</f>
        <v>386</v>
      </c>
      <c r="C13">
        <f>'y2017'!C81</f>
        <v>165212</v>
      </c>
      <c r="D13">
        <f>'y2017'!D81</f>
        <v>2.15</v>
      </c>
      <c r="E13">
        <f>'y2017'!E81</f>
        <v>2.16</v>
      </c>
      <c r="F13">
        <f>'y2017'!F81</f>
        <v>2.1800000000000002</v>
      </c>
      <c r="G13">
        <f>'y2017'!G81</f>
        <v>2.19</v>
      </c>
      <c r="H13">
        <f>'y2017'!H81</f>
        <v>1.76</v>
      </c>
      <c r="I13">
        <f>'y2017'!I81</f>
        <v>1.78</v>
      </c>
      <c r="J13" t="str">
        <f>'y2017'!J81</f>
        <v>UAゼンセン</v>
      </c>
      <c r="K13">
        <f>'y2017'!K81</f>
        <v>2017</v>
      </c>
    </row>
    <row r="14" spans="1:11" x14ac:dyDescent="0.45">
      <c r="A14">
        <f>'y2017'!A82</f>
        <v>0</v>
      </c>
      <c r="B14">
        <f>'y2017'!B82</f>
        <v>923</v>
      </c>
      <c r="C14">
        <f>'y2017'!C82</f>
        <v>666162</v>
      </c>
      <c r="D14">
        <f>'y2017'!D82</f>
        <v>2.74</v>
      </c>
      <c r="E14">
        <f>'y2017'!E82</f>
        <v>2.64</v>
      </c>
      <c r="F14">
        <f>'y2017'!F82</f>
        <v>2.77</v>
      </c>
      <c r="G14">
        <f>'y2017'!G82</f>
        <v>2.4500000000000002</v>
      </c>
      <c r="H14">
        <f>'y2017'!H82</f>
        <v>2.1800000000000002</v>
      </c>
      <c r="I14">
        <f>'y2017'!I82</f>
        <v>2.23</v>
      </c>
      <c r="J14" t="str">
        <f>'y2017'!J82</f>
        <v>自動車総連</v>
      </c>
      <c r="K14">
        <f>'y2017'!K82</f>
        <v>2017</v>
      </c>
    </row>
    <row r="15" spans="1:11" x14ac:dyDescent="0.45">
      <c r="A15">
        <f>'y2017'!A83</f>
        <v>0</v>
      </c>
      <c r="B15">
        <f>'y2017'!B83</f>
        <v>17</v>
      </c>
      <c r="C15">
        <f>'y2017'!C83</f>
        <v>16391</v>
      </c>
      <c r="D15">
        <f>'y2017'!D83</f>
        <v>2.11</v>
      </c>
      <c r="E15">
        <f>'y2017'!E83</f>
        <v>1.73</v>
      </c>
      <c r="F15">
        <f>'y2017'!F83</f>
        <v>1.87</v>
      </c>
      <c r="G15">
        <f>'y2017'!G83</f>
        <v>2.13</v>
      </c>
      <c r="H15">
        <f>'y2017'!H83</f>
        <v>1.92</v>
      </c>
      <c r="I15">
        <f>'y2017'!I83</f>
        <v>1.74</v>
      </c>
      <c r="J15" t="str">
        <f>'y2017'!J83</f>
        <v>電機連合</v>
      </c>
      <c r="K15">
        <f>'y2017'!K83</f>
        <v>2017</v>
      </c>
    </row>
    <row r="16" spans="1:11" x14ac:dyDescent="0.45">
      <c r="A16">
        <f>'y2017'!A84</f>
        <v>0</v>
      </c>
      <c r="B16">
        <f>'y2017'!B84</f>
        <v>730</v>
      </c>
      <c r="C16">
        <f>'y2017'!C84</f>
        <v>231142</v>
      </c>
      <c r="D16">
        <f>'y2017'!D84</f>
        <v>2.59</v>
      </c>
      <c r="E16">
        <f>'y2017'!E84</f>
        <v>2.44</v>
      </c>
      <c r="F16">
        <f>'y2017'!F84</f>
        <v>2.44</v>
      </c>
      <c r="G16">
        <f>'y2017'!G84</f>
        <v>2.41</v>
      </c>
      <c r="H16">
        <f>'y2017'!H84</f>
        <v>2.08</v>
      </c>
      <c r="I16">
        <f>'y2017'!I84</f>
        <v>2.0699999999999998</v>
      </c>
      <c r="J16" t="str">
        <f>'y2017'!J84</f>
        <v>JAM</v>
      </c>
      <c r="K16">
        <f>'y2017'!K84</f>
        <v>2017</v>
      </c>
    </row>
    <row r="17" spans="1:11" x14ac:dyDescent="0.45">
      <c r="A17">
        <f>'y2017'!A85</f>
        <v>0</v>
      </c>
      <c r="B17">
        <f>'y2017'!B85</f>
        <v>222</v>
      </c>
      <c r="C17">
        <f>'y2017'!C85</f>
        <v>149560</v>
      </c>
      <c r="D17">
        <f>'y2017'!D85</f>
        <v>2.8</v>
      </c>
      <c r="E17">
        <f>'y2017'!E85</f>
        <v>2.38</v>
      </c>
      <c r="F17">
        <f>'y2017'!F85</f>
        <v>2.4700000000000002</v>
      </c>
      <c r="G17">
        <f>'y2017'!G85</f>
        <v>2.83</v>
      </c>
      <c r="H17">
        <f>'y2017'!H85</f>
        <v>2.37</v>
      </c>
      <c r="I17">
        <f>'y2017'!I85</f>
        <v>2.41</v>
      </c>
      <c r="J17" t="str">
        <f>'y2017'!J85</f>
        <v>基幹労連</v>
      </c>
      <c r="K17">
        <f>'y2017'!K85</f>
        <v>2017</v>
      </c>
    </row>
    <row r="18" spans="1:11" x14ac:dyDescent="0.45">
      <c r="A18">
        <f>'y2017'!A86</f>
        <v>0</v>
      </c>
      <c r="B18">
        <f>'y2017'!B86</f>
        <v>1</v>
      </c>
      <c r="C18">
        <f>'y2017'!C86</f>
        <v>243121</v>
      </c>
      <c r="D18">
        <f>'y2017'!D86</f>
        <v>0</v>
      </c>
      <c r="E18">
        <f>'y2017'!E86</f>
        <v>1.75</v>
      </c>
      <c r="F18">
        <f>'y2017'!F86</f>
        <v>1.75</v>
      </c>
      <c r="G18">
        <f>'y2017'!G86</f>
        <v>0</v>
      </c>
      <c r="H18">
        <f>'y2017'!H86</f>
        <v>1.75</v>
      </c>
      <c r="I18">
        <f>'y2017'!I86</f>
        <v>1.75</v>
      </c>
      <c r="J18" t="str">
        <f>'y2017'!J86</f>
        <v>JP労組</v>
      </c>
      <c r="K18">
        <f>'y2017'!K86</f>
        <v>2017</v>
      </c>
    </row>
    <row r="19" spans="1:11" x14ac:dyDescent="0.45">
      <c r="A19">
        <f>'y2017'!A87</f>
        <v>0</v>
      </c>
      <c r="B19">
        <f>'y2017'!B87</f>
        <v>185</v>
      </c>
      <c r="C19">
        <f>'y2017'!C87</f>
        <v>151442</v>
      </c>
      <c r="D19">
        <f>'y2017'!D87</f>
        <v>2.34</v>
      </c>
      <c r="E19">
        <f>'y2017'!E87</f>
        <v>2.17</v>
      </c>
      <c r="F19">
        <f>'y2017'!F87</f>
        <v>2.1800000000000002</v>
      </c>
      <c r="G19">
        <f>'y2017'!G87</f>
        <v>2.42</v>
      </c>
      <c r="H19">
        <f>'y2017'!H87</f>
        <v>2.17</v>
      </c>
      <c r="I19">
        <f>'y2017'!I87</f>
        <v>2.2200000000000002</v>
      </c>
      <c r="J19" t="str">
        <f>'y2017'!J87</f>
        <v>電力総連</v>
      </c>
      <c r="K19">
        <f>'y2017'!K87</f>
        <v>2017</v>
      </c>
    </row>
    <row r="20" spans="1:11" x14ac:dyDescent="0.45">
      <c r="A20">
        <f>'y2017'!A88</f>
        <v>0</v>
      </c>
      <c r="B20">
        <f>'y2017'!B88</f>
        <v>37</v>
      </c>
      <c r="C20">
        <f>'y2017'!C88</f>
        <v>5829</v>
      </c>
      <c r="D20">
        <f>'y2017'!D88</f>
        <v>2.39</v>
      </c>
      <c r="E20">
        <f>'y2017'!E88</f>
        <v>2.0099999999999998</v>
      </c>
      <c r="F20">
        <f>'y2017'!F88</f>
        <v>2.0299999999999998</v>
      </c>
      <c r="G20">
        <f>'y2017'!G88</f>
        <v>2.46</v>
      </c>
      <c r="H20">
        <f>'y2017'!H88</f>
        <v>1.86</v>
      </c>
      <c r="I20">
        <f>'y2017'!I88</f>
        <v>1.85</v>
      </c>
      <c r="J20" t="str">
        <f>'y2017'!J88</f>
        <v>情報労連</v>
      </c>
      <c r="K20">
        <f>'y2017'!K88</f>
        <v>2017</v>
      </c>
    </row>
    <row r="21" spans="1:11" x14ac:dyDescent="0.45">
      <c r="A21">
        <f>'y2017'!A89</f>
        <v>0</v>
      </c>
      <c r="B21">
        <f>'y2017'!B89</f>
        <v>11</v>
      </c>
      <c r="C21">
        <f>'y2017'!C89</f>
        <v>1717</v>
      </c>
      <c r="D21">
        <f>'y2017'!D89</f>
        <v>0</v>
      </c>
      <c r="E21">
        <f>'y2017'!E89</f>
        <v>1.19</v>
      </c>
      <c r="F21">
        <f>'y2017'!F89</f>
        <v>0</v>
      </c>
      <c r="G21">
        <f>'y2017'!G89</f>
        <v>0</v>
      </c>
      <c r="H21">
        <f>'y2017'!H89</f>
        <v>1.35</v>
      </c>
      <c r="I21">
        <f>'y2017'!I89</f>
        <v>0</v>
      </c>
      <c r="J21" t="str">
        <f>'y2017'!J89</f>
        <v>私鉄総連</v>
      </c>
      <c r="K21">
        <f>'y2017'!K89</f>
        <v>2017</v>
      </c>
    </row>
    <row r="22" spans="1:11" x14ac:dyDescent="0.45">
      <c r="A22">
        <f>'y2017'!A90</f>
        <v>0</v>
      </c>
      <c r="B22">
        <f>'y2017'!B90</f>
        <v>35</v>
      </c>
      <c r="C22">
        <f>'y2017'!C90</f>
        <v>15684</v>
      </c>
      <c r="D22">
        <f>'y2017'!D90</f>
        <v>2.61</v>
      </c>
      <c r="E22">
        <f>'y2017'!E90</f>
        <v>2.58</v>
      </c>
      <c r="F22">
        <f>'y2017'!F90</f>
        <v>2.72</v>
      </c>
      <c r="G22">
        <f>'y2017'!G90</f>
        <v>2.5499999999999998</v>
      </c>
      <c r="H22">
        <f>'y2017'!H90</f>
        <v>2.35</v>
      </c>
      <c r="I22">
        <f>'y2017'!I90</f>
        <v>2.48</v>
      </c>
      <c r="J22" t="str">
        <f>'y2017'!J90</f>
        <v>JEC連合</v>
      </c>
      <c r="K22">
        <f>'y2017'!K90</f>
        <v>2017</v>
      </c>
    </row>
    <row r="23" spans="1:11" x14ac:dyDescent="0.45">
      <c r="A23">
        <f>'y2017'!A91</f>
        <v>0</v>
      </c>
      <c r="B23">
        <f>'y2017'!B91</f>
        <v>79</v>
      </c>
      <c r="C23">
        <f>'y2017'!C91</f>
        <v>35513</v>
      </c>
      <c r="D23">
        <f>'y2017'!D91</f>
        <v>2.5</v>
      </c>
      <c r="E23">
        <f>'y2017'!E91</f>
        <v>2.5099999999999998</v>
      </c>
      <c r="F23">
        <f>'y2017'!F91</f>
        <v>2.4300000000000002</v>
      </c>
      <c r="G23">
        <f>'y2017'!G91</f>
        <v>2.5</v>
      </c>
      <c r="H23">
        <f>'y2017'!H91</f>
        <v>2.13</v>
      </c>
      <c r="I23">
        <f>'y2017'!I91</f>
        <v>2.0499999999999998</v>
      </c>
      <c r="J23" t="str">
        <f>'y2017'!J91</f>
        <v>フード連合</v>
      </c>
      <c r="K23">
        <f>'y2017'!K91</f>
        <v>2017</v>
      </c>
    </row>
    <row r="24" spans="1:11" x14ac:dyDescent="0.45">
      <c r="A24">
        <f>'y2017'!A92</f>
        <v>0</v>
      </c>
      <c r="B24">
        <f>'y2017'!B92</f>
        <v>33</v>
      </c>
      <c r="C24">
        <f>'y2017'!C92</f>
        <v>35280</v>
      </c>
      <c r="D24">
        <f>'y2017'!D92</f>
        <v>2.97</v>
      </c>
      <c r="E24">
        <f>'y2017'!E92</f>
        <v>2.7</v>
      </c>
      <c r="F24">
        <f>'y2017'!F92</f>
        <v>2.69</v>
      </c>
      <c r="G24">
        <f>'y2017'!G92</f>
        <v>2.62</v>
      </c>
      <c r="H24">
        <f>'y2017'!H92</f>
        <v>2.2400000000000002</v>
      </c>
      <c r="I24">
        <f>'y2017'!I92</f>
        <v>2.2799999999999998</v>
      </c>
      <c r="J24" t="str">
        <f>'y2017'!J92</f>
        <v>JR連合</v>
      </c>
      <c r="K24">
        <f>'y2017'!K92</f>
        <v>2017</v>
      </c>
    </row>
    <row r="25" spans="1:11" x14ac:dyDescent="0.45">
      <c r="A25">
        <f>'y2017'!A93</f>
        <v>0</v>
      </c>
      <c r="B25">
        <f>'y2017'!B93</f>
        <v>8</v>
      </c>
      <c r="C25">
        <f>'y2017'!C93</f>
        <v>65653</v>
      </c>
      <c r="D25">
        <f>'y2017'!D93</f>
        <v>3.04</v>
      </c>
      <c r="E25">
        <f>'y2017'!E93</f>
        <v>2.83</v>
      </c>
      <c r="F25">
        <f>'y2017'!F93</f>
        <v>2.83</v>
      </c>
      <c r="G25">
        <f>'y2017'!G93</f>
        <v>3.12</v>
      </c>
      <c r="H25">
        <f>'y2017'!H93</f>
        <v>2.8</v>
      </c>
      <c r="I25">
        <f>'y2017'!I93</f>
        <v>2.85</v>
      </c>
      <c r="J25" t="str">
        <f>'y2017'!J93</f>
        <v>JR総連</v>
      </c>
      <c r="K25">
        <f>'y2017'!K93</f>
        <v>2017</v>
      </c>
    </row>
    <row r="26" spans="1:11" x14ac:dyDescent="0.45">
      <c r="A26">
        <f>'y2017'!A94</f>
        <v>0</v>
      </c>
      <c r="B26">
        <f>'y2017'!B94</f>
        <v>28</v>
      </c>
      <c r="C26">
        <f>'y2017'!C94</f>
        <v>4965</v>
      </c>
      <c r="D26">
        <f>'y2017'!D94</f>
        <v>2.02</v>
      </c>
      <c r="E26">
        <f>'y2017'!E94</f>
        <v>1.42</v>
      </c>
      <c r="F26">
        <f>'y2017'!F94</f>
        <v>1.5</v>
      </c>
      <c r="G26">
        <f>'y2017'!G94</f>
        <v>2.06</v>
      </c>
      <c r="H26">
        <f>'y2017'!H94</f>
        <v>1.53</v>
      </c>
      <c r="I26">
        <f>'y2017'!I94</f>
        <v>1.55</v>
      </c>
      <c r="J26" t="str">
        <f>'y2017'!J94</f>
        <v>交通労連</v>
      </c>
      <c r="K26">
        <f>'y2017'!K94</f>
        <v>2017</v>
      </c>
    </row>
    <row r="27" spans="1:11" x14ac:dyDescent="0.45">
      <c r="A27">
        <f>'y2017'!A95</f>
        <v>0</v>
      </c>
      <c r="B27">
        <f>'y2017'!B95</f>
        <v>99</v>
      </c>
      <c r="C27">
        <f>'y2017'!C95</f>
        <v>26612</v>
      </c>
      <c r="D27">
        <f>'y2017'!D95</f>
        <v>1.67</v>
      </c>
      <c r="E27">
        <f>'y2017'!E95</f>
        <v>1.79</v>
      </c>
      <c r="F27">
        <f>'y2017'!F95</f>
        <v>1.89</v>
      </c>
      <c r="G27">
        <f>'y2017'!G95</f>
        <v>1.64</v>
      </c>
      <c r="H27">
        <f>'y2017'!H95</f>
        <v>1.46</v>
      </c>
      <c r="I27">
        <f>'y2017'!I95</f>
        <v>1.55</v>
      </c>
      <c r="J27" t="str">
        <f>'y2017'!J95</f>
        <v>サービス連合</v>
      </c>
      <c r="K27">
        <f>'y2017'!K95</f>
        <v>2017</v>
      </c>
    </row>
    <row r="28" spans="1:11" x14ac:dyDescent="0.45">
      <c r="A28">
        <f>'y2017'!A96</f>
        <v>0</v>
      </c>
      <c r="B28">
        <f>'y2017'!B96</f>
        <v>42</v>
      </c>
      <c r="C28">
        <f>'y2017'!C96</f>
        <v>40158</v>
      </c>
      <c r="D28">
        <f>'y2017'!D96</f>
        <v>2.5299999999999998</v>
      </c>
      <c r="E28">
        <f>'y2017'!E96</f>
        <v>2.5099999999999998</v>
      </c>
      <c r="F28">
        <f>'y2017'!F96</f>
        <v>2.39</v>
      </c>
      <c r="G28">
        <f>'y2017'!G96</f>
        <v>2.13</v>
      </c>
      <c r="H28">
        <f>'y2017'!H96</f>
        <v>2.0299999999999998</v>
      </c>
      <c r="I28">
        <f>'y2017'!I96</f>
        <v>1.98</v>
      </c>
      <c r="J28" t="str">
        <f>'y2017'!J96</f>
        <v>ゴム連合</v>
      </c>
      <c r="K28">
        <f>'y2017'!K96</f>
        <v>2017</v>
      </c>
    </row>
    <row r="29" spans="1:11" x14ac:dyDescent="0.45">
      <c r="A29">
        <f>'y2017'!A97</f>
        <v>0</v>
      </c>
      <c r="B29">
        <f>'y2017'!B97</f>
        <v>20</v>
      </c>
      <c r="C29">
        <f>'y2017'!C97</f>
        <v>14395</v>
      </c>
      <c r="D29">
        <f>'y2017'!D97</f>
        <v>2.5099999999999998</v>
      </c>
      <c r="E29">
        <f>'y2017'!E97</f>
        <v>2.4500000000000002</v>
      </c>
      <c r="F29">
        <f>'y2017'!F97</f>
        <v>2.44</v>
      </c>
      <c r="G29">
        <f>'y2017'!G97</f>
        <v>2.42</v>
      </c>
      <c r="H29">
        <f>'y2017'!H97</f>
        <v>2.37</v>
      </c>
      <c r="I29">
        <f>'y2017'!I97</f>
        <v>2.34</v>
      </c>
      <c r="J29" t="str">
        <f>'y2017'!J97</f>
        <v>航空連合</v>
      </c>
      <c r="K29">
        <f>'y2017'!K97</f>
        <v>2017</v>
      </c>
    </row>
    <row r="30" spans="1:11" x14ac:dyDescent="0.45">
      <c r="A30">
        <f>'y2017'!A98</f>
        <v>0</v>
      </c>
      <c r="B30">
        <f>'y2017'!B98</f>
        <v>15</v>
      </c>
      <c r="C30">
        <f>'y2017'!C98</f>
        <v>1164</v>
      </c>
      <c r="D30">
        <f>'y2017'!D98</f>
        <v>2.52</v>
      </c>
      <c r="E30">
        <f>'y2017'!E98</f>
        <v>2.0499999999999998</v>
      </c>
      <c r="F30">
        <f>'y2017'!F98</f>
        <v>2.2599999999999998</v>
      </c>
      <c r="G30">
        <f>'y2017'!G98</f>
        <v>2.44</v>
      </c>
      <c r="H30">
        <f>'y2017'!H98</f>
        <v>1.9</v>
      </c>
      <c r="I30">
        <f>'y2017'!I98</f>
        <v>2.14</v>
      </c>
      <c r="J30" t="str">
        <f>'y2017'!J98</f>
        <v>紙パ連合</v>
      </c>
      <c r="K30">
        <f>'y2017'!K98</f>
        <v>2017</v>
      </c>
    </row>
    <row r="31" spans="1:11" x14ac:dyDescent="0.45">
      <c r="A31">
        <f>'y2017'!A99</f>
        <v>0</v>
      </c>
      <c r="B31">
        <f>'y2017'!B99</f>
        <v>1</v>
      </c>
      <c r="C31">
        <f>'y2017'!C99</f>
        <v>114</v>
      </c>
      <c r="D31">
        <f>'y2017'!D99</f>
        <v>0</v>
      </c>
      <c r="E31">
        <f>'y2017'!E99</f>
        <v>1.7</v>
      </c>
      <c r="F31">
        <f>'y2017'!F99</f>
        <v>1.6</v>
      </c>
      <c r="G31">
        <f>'y2017'!G99</f>
        <v>0</v>
      </c>
      <c r="H31">
        <f>'y2017'!H99</f>
        <v>1.7</v>
      </c>
      <c r="I31">
        <f>'y2017'!I99</f>
        <v>1.6</v>
      </c>
      <c r="J31" t="str">
        <f>'y2017'!J99</f>
        <v>全電線</v>
      </c>
      <c r="K31">
        <f>'y2017'!K99</f>
        <v>2017</v>
      </c>
    </row>
    <row r="32" spans="1:11" x14ac:dyDescent="0.45">
      <c r="A32">
        <f>'y2017'!A100</f>
        <v>0</v>
      </c>
      <c r="B32">
        <f>'y2017'!B100</f>
        <v>16</v>
      </c>
      <c r="C32">
        <f>'y2017'!C100</f>
        <v>13304</v>
      </c>
      <c r="D32">
        <f>'y2017'!D100</f>
        <v>2.21</v>
      </c>
      <c r="E32">
        <f>'y2017'!E100</f>
        <v>2.19</v>
      </c>
      <c r="F32">
        <f>'y2017'!F100</f>
        <v>2.11</v>
      </c>
      <c r="G32">
        <f>'y2017'!G100</f>
        <v>1.94</v>
      </c>
      <c r="H32">
        <f>'y2017'!H100</f>
        <v>1.81</v>
      </c>
      <c r="I32">
        <f>'y2017'!I100</f>
        <v>1.69</v>
      </c>
      <c r="J32" t="str">
        <f>'y2017'!J100</f>
        <v>印刷労連</v>
      </c>
      <c r="K32">
        <f>'y2017'!K100</f>
        <v>2017</v>
      </c>
    </row>
    <row r="33" spans="1:11" x14ac:dyDescent="0.45">
      <c r="A33">
        <f>'y2017'!A101</f>
        <v>0</v>
      </c>
      <c r="B33">
        <f>'y2017'!B101</f>
        <v>39</v>
      </c>
      <c r="C33">
        <f>'y2017'!C101</f>
        <v>15678</v>
      </c>
      <c r="D33">
        <f>'y2017'!D101</f>
        <v>2.74</v>
      </c>
      <c r="E33">
        <f>'y2017'!E101</f>
        <v>2.86</v>
      </c>
      <c r="F33">
        <f>'y2017'!F101</f>
        <v>2.91</v>
      </c>
      <c r="G33">
        <f>'y2017'!G101</f>
        <v>2.3199999999999998</v>
      </c>
      <c r="H33">
        <f>'y2017'!H101</f>
        <v>2.06</v>
      </c>
      <c r="I33">
        <f>'y2017'!I101</f>
        <v>1.99</v>
      </c>
      <c r="J33" t="str">
        <f>'y2017'!J101</f>
        <v>セラミックス連合</v>
      </c>
      <c r="K33">
        <f>'y2017'!K101</f>
        <v>2017</v>
      </c>
    </row>
    <row r="34" spans="1:11" x14ac:dyDescent="0.45">
      <c r="A34">
        <f>'y2017'!A102</f>
        <v>0</v>
      </c>
      <c r="B34">
        <f>'y2017'!B102</f>
        <v>15</v>
      </c>
      <c r="C34">
        <f>'y2017'!C102</f>
        <v>9768</v>
      </c>
      <c r="D34">
        <f>'y2017'!D102</f>
        <v>2.2400000000000002</v>
      </c>
      <c r="E34">
        <f>'y2017'!E102</f>
        <v>2.2000000000000002</v>
      </c>
      <c r="F34">
        <f>'y2017'!F102</f>
        <v>2.2200000000000002</v>
      </c>
      <c r="G34">
        <f>'y2017'!G102</f>
        <v>2.83</v>
      </c>
      <c r="H34">
        <f>'y2017'!H102</f>
        <v>2.6</v>
      </c>
      <c r="I34">
        <f>'y2017'!I102</f>
        <v>2.5499999999999998</v>
      </c>
      <c r="J34" t="str">
        <f>'y2017'!J102</f>
        <v>NHK労連</v>
      </c>
      <c r="K34">
        <f>'y2017'!K102</f>
        <v>2017</v>
      </c>
    </row>
    <row r="35" spans="1:11" x14ac:dyDescent="0.45">
      <c r="A35">
        <f>'y2017'!A103</f>
        <v>0</v>
      </c>
      <c r="B35">
        <f>'y2017'!B103</f>
        <v>14</v>
      </c>
      <c r="C35">
        <f>'y2017'!C103</f>
        <v>8821</v>
      </c>
      <c r="D35">
        <f>'y2017'!D103</f>
        <v>2.2400000000000002</v>
      </c>
      <c r="E35">
        <f>'y2017'!E103</f>
        <v>2.23</v>
      </c>
      <c r="F35">
        <f>'y2017'!F103</f>
        <v>2.2400000000000002</v>
      </c>
      <c r="G35">
        <f>'y2017'!G103</f>
        <v>2.23</v>
      </c>
      <c r="H35">
        <f>'y2017'!H103</f>
        <v>2.21</v>
      </c>
      <c r="I35">
        <f>'y2017'!I103</f>
        <v>2.2400000000000002</v>
      </c>
      <c r="J35" t="str">
        <f>'y2017'!J103</f>
        <v>全労金</v>
      </c>
      <c r="K35">
        <f>'y2017'!K103</f>
        <v>2017</v>
      </c>
    </row>
    <row r="36" spans="1:11" x14ac:dyDescent="0.45">
      <c r="A36">
        <f>'y2017'!A104</f>
        <v>0</v>
      </c>
      <c r="B36">
        <f>'y2017'!B104</f>
        <v>4</v>
      </c>
      <c r="C36">
        <f>'y2017'!C104</f>
        <v>2884</v>
      </c>
      <c r="D36">
        <f>'y2017'!D104</f>
        <v>0</v>
      </c>
      <c r="E36">
        <f>'y2017'!E104</f>
        <v>2.04</v>
      </c>
      <c r="F36">
        <f>'y2017'!F104</f>
        <v>0</v>
      </c>
      <c r="G36">
        <f>'y2017'!G104</f>
        <v>0</v>
      </c>
      <c r="H36">
        <f>'y2017'!H104</f>
        <v>2.38</v>
      </c>
      <c r="I36">
        <f>'y2017'!I104</f>
        <v>0</v>
      </c>
      <c r="J36" t="str">
        <f>'y2017'!J104</f>
        <v>労済労連</v>
      </c>
      <c r="K36">
        <f>'y2017'!K104</f>
        <v>2017</v>
      </c>
    </row>
    <row r="37" spans="1:11" x14ac:dyDescent="0.45">
      <c r="A37">
        <f>'y2017'!A105</f>
        <v>0</v>
      </c>
      <c r="B37">
        <f>'y2017'!B105</f>
        <v>11</v>
      </c>
      <c r="C37">
        <f>'y2017'!C105</f>
        <v>13227</v>
      </c>
      <c r="D37">
        <f>'y2017'!D105</f>
        <v>2.48</v>
      </c>
      <c r="E37">
        <f>'y2017'!E105</f>
        <v>2.5299999999999998</v>
      </c>
      <c r="F37">
        <f>'y2017'!F105</f>
        <v>2.2999999999999998</v>
      </c>
      <c r="G37">
        <f>'y2017'!G105</f>
        <v>2.39</v>
      </c>
      <c r="H37">
        <f>'y2017'!H105</f>
        <v>2.27</v>
      </c>
      <c r="I37">
        <f>'y2017'!I105</f>
        <v>2.14</v>
      </c>
      <c r="J37" t="str">
        <f>'y2017'!J105</f>
        <v>日建協</v>
      </c>
      <c r="K37">
        <f>'y2017'!K105</f>
        <v>2017</v>
      </c>
    </row>
    <row r="38" spans="1:11" hidden="1" x14ac:dyDescent="0.45">
      <c r="A38" t="str">
        <f>'y2018'!A73</f>
        <v>製造業</v>
      </c>
      <c r="B38">
        <f>'y2018'!B73</f>
        <v>2127</v>
      </c>
      <c r="C38">
        <f>'y2018'!C73</f>
        <v>1159866</v>
      </c>
      <c r="D38">
        <f>'y2018'!D73</f>
        <v>2.69</v>
      </c>
      <c r="E38">
        <f>'y2018'!E73</f>
        <v>2.58</v>
      </c>
      <c r="F38">
        <f>'y2018'!F73</f>
        <v>2.5299999999999998</v>
      </c>
      <c r="G38">
        <f>'y2018'!G73</f>
        <v>2.4700000000000002</v>
      </c>
      <c r="H38">
        <f>'y2018'!H73</f>
        <v>2.15</v>
      </c>
      <c r="I38">
        <f>'y2018'!I73</f>
        <v>2.11</v>
      </c>
      <c r="J38">
        <f>'y2018'!J73</f>
        <v>0</v>
      </c>
      <c r="K38">
        <f>'y2018'!K73</f>
        <v>2018</v>
      </c>
    </row>
    <row r="39" spans="1:11" hidden="1" x14ac:dyDescent="0.45">
      <c r="A39" t="str">
        <f>'y2018'!A74</f>
        <v>商業流通</v>
      </c>
      <c r="B39">
        <f>'y2018'!B74</f>
        <v>61</v>
      </c>
      <c r="C39">
        <f>'y2018'!C74</f>
        <v>48517</v>
      </c>
      <c r="D39">
        <f>'y2018'!D74</f>
        <v>2.06</v>
      </c>
      <c r="E39">
        <f>'y2018'!E74</f>
        <v>1.8</v>
      </c>
      <c r="F39">
        <f>'y2018'!F74</f>
        <v>1.63</v>
      </c>
      <c r="G39">
        <f>'y2018'!G74</f>
        <v>2.09</v>
      </c>
      <c r="H39">
        <f>'y2018'!H74</f>
        <v>1.74</v>
      </c>
      <c r="I39">
        <f>'y2018'!I74</f>
        <v>1.66</v>
      </c>
      <c r="J39">
        <f>'y2018'!J74</f>
        <v>0</v>
      </c>
      <c r="K39">
        <f>'y2018'!K74</f>
        <v>2018</v>
      </c>
    </row>
    <row r="40" spans="1:11" hidden="1" x14ac:dyDescent="0.45">
      <c r="A40" t="str">
        <f>'y2018'!A75</f>
        <v>交通運輸</v>
      </c>
      <c r="B40">
        <f>'y2018'!B75</f>
        <v>123</v>
      </c>
      <c r="C40">
        <f>'y2018'!C75</f>
        <v>138536</v>
      </c>
      <c r="D40">
        <f>'y2018'!D75</f>
        <v>2.92</v>
      </c>
      <c r="E40">
        <f>'y2018'!E75</f>
        <v>2.5</v>
      </c>
      <c r="F40">
        <f>'y2018'!F75</f>
        <v>2.6</v>
      </c>
      <c r="G40">
        <f>'y2018'!G75</f>
        <v>2.46</v>
      </c>
      <c r="H40">
        <f>'y2018'!H75</f>
        <v>1.95</v>
      </c>
      <c r="I40">
        <f>'y2018'!I75</f>
        <v>1.94</v>
      </c>
      <c r="J40">
        <f>'y2018'!J75</f>
        <v>0</v>
      </c>
      <c r="K40">
        <f>'y2018'!K75</f>
        <v>2018</v>
      </c>
    </row>
    <row r="41" spans="1:11" hidden="1" x14ac:dyDescent="0.45">
      <c r="A41" t="str">
        <f>'y2018'!A76</f>
        <v>サービス・ホテル</v>
      </c>
      <c r="B41">
        <f>'y2018'!B76</f>
        <v>80</v>
      </c>
      <c r="C41">
        <f>'y2018'!C76</f>
        <v>274045</v>
      </c>
      <c r="D41">
        <f>'y2018'!D76</f>
        <v>1.87</v>
      </c>
      <c r="E41">
        <f>'y2018'!E76</f>
        <v>2.12</v>
      </c>
      <c r="F41">
        <f>'y2018'!F76</f>
        <v>1.79</v>
      </c>
      <c r="G41">
        <f>'y2018'!G76</f>
        <v>1.79</v>
      </c>
      <c r="H41">
        <f>'y2018'!H76</f>
        <v>1.64</v>
      </c>
      <c r="I41">
        <f>'y2018'!I76</f>
        <v>1.57</v>
      </c>
      <c r="J41">
        <f>'y2018'!J76</f>
        <v>0</v>
      </c>
      <c r="K41">
        <f>'y2018'!K76</f>
        <v>2018</v>
      </c>
    </row>
    <row r="42" spans="1:11" hidden="1" x14ac:dyDescent="0.45">
      <c r="A42" t="str">
        <f>'y2018'!A77</f>
        <v>情報・出版</v>
      </c>
      <c r="B42">
        <f>'y2018'!B77</f>
        <v>38</v>
      </c>
      <c r="C42">
        <f>'y2018'!C77</f>
        <v>16596</v>
      </c>
      <c r="D42">
        <f>'y2018'!D77</f>
        <v>3.15</v>
      </c>
      <c r="E42">
        <f>'y2018'!E77</f>
        <v>2.9</v>
      </c>
      <c r="F42">
        <f>'y2018'!F77</f>
        <v>2.73</v>
      </c>
      <c r="G42">
        <f>'y2018'!G77</f>
        <v>2.62</v>
      </c>
      <c r="H42">
        <f>'y2018'!H77</f>
        <v>2.52</v>
      </c>
      <c r="I42">
        <f>'y2018'!I77</f>
        <v>2.5</v>
      </c>
      <c r="J42">
        <f>'y2018'!J77</f>
        <v>0</v>
      </c>
      <c r="K42">
        <f>'y2018'!K77</f>
        <v>2018</v>
      </c>
    </row>
    <row r="43" spans="1:11" hidden="1" x14ac:dyDescent="0.45">
      <c r="A43" t="str">
        <f>'y2018'!A78</f>
        <v>金融・保険</v>
      </c>
      <c r="B43">
        <f>'y2018'!B78</f>
        <v>19</v>
      </c>
      <c r="C43">
        <f>'y2018'!C78</f>
        <v>9946</v>
      </c>
      <c r="D43">
        <f>'y2018'!D78</f>
        <v>2.2400000000000002</v>
      </c>
      <c r="E43">
        <f>'y2018'!E78</f>
        <v>2.17</v>
      </c>
      <c r="F43">
        <f>'y2018'!F78</f>
        <v>2.1800000000000002</v>
      </c>
      <c r="G43">
        <f>'y2018'!G78</f>
        <v>2.2200000000000002</v>
      </c>
      <c r="H43">
        <f>'y2018'!H78</f>
        <v>2.21</v>
      </c>
      <c r="I43">
        <f>'y2018'!I78</f>
        <v>2.25</v>
      </c>
      <c r="J43">
        <f>'y2018'!J78</f>
        <v>0</v>
      </c>
      <c r="K43">
        <f>'y2018'!K78</f>
        <v>2018</v>
      </c>
    </row>
    <row r="44" spans="1:11" hidden="1" x14ac:dyDescent="0.45">
      <c r="A44" t="str">
        <f>'y2018'!A79</f>
        <v>その他</v>
      </c>
      <c r="B44">
        <f>'y2018'!B79</f>
        <v>317</v>
      </c>
      <c r="C44">
        <f>'y2018'!C79</f>
        <v>199983</v>
      </c>
      <c r="D44">
        <f>'y2018'!D79</f>
        <v>2.35</v>
      </c>
      <c r="E44">
        <f>'y2018'!E79</f>
        <v>2.16</v>
      </c>
      <c r="F44">
        <f>'y2018'!F79</f>
        <v>2.11</v>
      </c>
      <c r="G44">
        <f>'y2018'!G79</f>
        <v>2.36</v>
      </c>
      <c r="H44">
        <f>'y2018'!H79</f>
        <v>2.04</v>
      </c>
      <c r="I44">
        <f>'y2018'!I79</f>
        <v>2.0099999999999998</v>
      </c>
      <c r="J44">
        <f>'y2018'!J79</f>
        <v>0</v>
      </c>
      <c r="K44">
        <f>'y2018'!K79</f>
        <v>2018</v>
      </c>
    </row>
    <row r="45" spans="1:11" hidden="1" x14ac:dyDescent="0.45">
      <c r="A45" t="str">
        <f>'y2018'!A80</f>
        <v>計</v>
      </c>
      <c r="B45">
        <f>'y2018'!B80</f>
        <v>2765</v>
      </c>
      <c r="C45">
        <f>'y2018'!C80</f>
        <v>1847489</v>
      </c>
      <c r="D45">
        <f>'y2018'!D80</f>
        <v>2.62</v>
      </c>
      <c r="E45">
        <f>'y2018'!E80</f>
        <v>2.44</v>
      </c>
      <c r="F45">
        <f>'y2018'!F80</f>
        <v>2.37</v>
      </c>
      <c r="G45">
        <f>'y2018'!G80</f>
        <v>2.4300000000000002</v>
      </c>
      <c r="H45">
        <f>'y2018'!H80</f>
        <v>2.11</v>
      </c>
      <c r="I45">
        <f>'y2018'!I80</f>
        <v>2.08</v>
      </c>
      <c r="J45">
        <f>'y2018'!J80</f>
        <v>0</v>
      </c>
      <c r="K45">
        <f>'y2018'!K80</f>
        <v>2018</v>
      </c>
    </row>
    <row r="46" spans="1:11" hidden="1" x14ac:dyDescent="0.45">
      <c r="A46">
        <f>'y2018'!A81</f>
        <v>0</v>
      </c>
      <c r="B46">
        <f>'y2018'!B81</f>
        <v>0</v>
      </c>
      <c r="C46">
        <f>'y2018'!C81</f>
        <v>0</v>
      </c>
      <c r="D46" t="str">
        <f>'y2018'!D81</f>
        <v>2018要求</v>
      </c>
      <c r="E46" t="str">
        <f>'y2018'!E81</f>
        <v>2018回答</v>
      </c>
      <c r="F46" t="str">
        <f>'y2018'!F81</f>
        <v>2017実績</v>
      </c>
      <c r="G46" t="str">
        <f>'y2018'!G81</f>
        <v>2018要求</v>
      </c>
      <c r="H46" t="str">
        <f>'y2018'!H81</f>
        <v>2018回答</v>
      </c>
      <c r="I46" t="str">
        <f>'y2018'!I81</f>
        <v>2017実績</v>
      </c>
      <c r="J46">
        <f>'y2018'!J81</f>
        <v>0</v>
      </c>
      <c r="K46">
        <f>'y2018'!K81</f>
        <v>2018</v>
      </c>
    </row>
    <row r="47" spans="1:11" hidden="1" x14ac:dyDescent="0.45">
      <c r="A47">
        <f>'y2018'!A82</f>
        <v>0</v>
      </c>
      <c r="B47" t="str">
        <f>'y2018'!B82</f>
        <v>組合数</v>
      </c>
      <c r="C47" t="str">
        <f>'y2018'!C82</f>
        <v>人員</v>
      </c>
      <c r="D47" t="str">
        <f>'y2018'!D82</f>
        <v>月数</v>
      </c>
      <c r="E47" t="str">
        <f>'y2018'!E82</f>
        <v>月数</v>
      </c>
      <c r="F47" t="str">
        <f>'y2018'!F82</f>
        <v>月数</v>
      </c>
      <c r="G47" t="str">
        <f>'y2018'!G82</f>
        <v>月数</v>
      </c>
      <c r="H47" t="str">
        <f>'y2018'!H82</f>
        <v>月数</v>
      </c>
      <c r="I47" t="str">
        <f>'y2018'!I82</f>
        <v>月数</v>
      </c>
      <c r="J47">
        <f>'y2018'!J82</f>
        <v>0</v>
      </c>
      <c r="K47">
        <f>'y2018'!K82</f>
        <v>2018</v>
      </c>
    </row>
    <row r="48" spans="1:11" x14ac:dyDescent="0.45">
      <c r="A48">
        <f>'y2018'!A83</f>
        <v>0</v>
      </c>
      <c r="B48">
        <f>'y2018'!B83</f>
        <v>404</v>
      </c>
      <c r="C48">
        <f>'y2018'!C83</f>
        <v>165874</v>
      </c>
      <c r="D48">
        <f>'y2018'!D83</f>
        <v>2.16</v>
      </c>
      <c r="E48">
        <f>'y2018'!E83</f>
        <v>2.14</v>
      </c>
      <c r="F48">
        <f>'y2018'!F83</f>
        <v>2.16</v>
      </c>
      <c r="G48">
        <f>'y2018'!G83</f>
        <v>2.19</v>
      </c>
      <c r="H48">
        <f>'y2018'!H83</f>
        <v>1.76</v>
      </c>
      <c r="I48">
        <f>'y2018'!I83</f>
        <v>1.76</v>
      </c>
      <c r="J48" t="str">
        <f>'y2018'!J83</f>
        <v>UAゼンセン</v>
      </c>
      <c r="K48">
        <f>'y2018'!K83</f>
        <v>2018</v>
      </c>
    </row>
    <row r="49" spans="1:11" x14ac:dyDescent="0.45">
      <c r="A49">
        <f>'y2018'!A84</f>
        <v>0</v>
      </c>
      <c r="B49">
        <f>'y2018'!B84</f>
        <v>817</v>
      </c>
      <c r="C49">
        <f>'y2018'!C84</f>
        <v>576605</v>
      </c>
      <c r="D49">
        <f>'y2018'!D84</f>
        <v>2.74</v>
      </c>
      <c r="E49">
        <f>'y2018'!E84</f>
        <v>2.65</v>
      </c>
      <c r="F49">
        <f>'y2018'!F84</f>
        <v>2.64</v>
      </c>
      <c r="G49">
        <f>'y2018'!G84</f>
        <v>2.48</v>
      </c>
      <c r="H49">
        <f>'y2018'!H84</f>
        <v>2.2000000000000002</v>
      </c>
      <c r="I49">
        <f>'y2018'!I84</f>
        <v>2.1800000000000002</v>
      </c>
      <c r="J49" t="str">
        <f>'y2018'!J84</f>
        <v>自動車総連</v>
      </c>
      <c r="K49">
        <f>'y2018'!K84</f>
        <v>2018</v>
      </c>
    </row>
    <row r="50" spans="1:11" x14ac:dyDescent="0.45">
      <c r="A50">
        <f>'y2018'!A85</f>
        <v>0</v>
      </c>
      <c r="B50">
        <f>'y2018'!B85</f>
        <v>19</v>
      </c>
      <c r="C50">
        <f>'y2018'!C85</f>
        <v>39360</v>
      </c>
      <c r="D50">
        <f>'y2018'!D85</f>
        <v>2.97</v>
      </c>
      <c r="E50">
        <f>'y2018'!E85</f>
        <v>2.7</v>
      </c>
      <c r="F50">
        <f>'y2018'!F85</f>
        <v>1.73</v>
      </c>
      <c r="G50">
        <f>'y2018'!G85</f>
        <v>2.48</v>
      </c>
      <c r="H50">
        <f>'y2018'!H85</f>
        <v>2.42</v>
      </c>
      <c r="I50">
        <f>'y2018'!I85</f>
        <v>1.92</v>
      </c>
      <c r="J50" t="str">
        <f>'y2018'!J85</f>
        <v>電機連合</v>
      </c>
      <c r="K50">
        <f>'y2018'!K85</f>
        <v>2018</v>
      </c>
    </row>
    <row r="51" spans="1:11" x14ac:dyDescent="0.45">
      <c r="A51">
        <f>'y2018'!A86</f>
        <v>0</v>
      </c>
      <c r="B51">
        <f>'y2018'!B86</f>
        <v>429</v>
      </c>
      <c r="C51">
        <f>'y2018'!C86</f>
        <v>107440</v>
      </c>
      <c r="D51">
        <f>'y2018'!D86</f>
        <v>2.59</v>
      </c>
      <c r="E51">
        <f>'y2018'!E86</f>
        <v>2.42</v>
      </c>
      <c r="F51">
        <f>'y2018'!F86</f>
        <v>2.44</v>
      </c>
      <c r="G51">
        <f>'y2018'!G86</f>
        <v>2.46</v>
      </c>
      <c r="H51">
        <f>'y2018'!H86</f>
        <v>2.09</v>
      </c>
      <c r="I51">
        <f>'y2018'!I86</f>
        <v>2.08</v>
      </c>
      <c r="J51" t="str">
        <f>'y2018'!J86</f>
        <v>JAM</v>
      </c>
      <c r="K51">
        <f>'y2018'!K86</f>
        <v>2018</v>
      </c>
    </row>
    <row r="52" spans="1:11" x14ac:dyDescent="0.45">
      <c r="A52">
        <f>'y2018'!A87</f>
        <v>0</v>
      </c>
      <c r="B52">
        <f>'y2018'!B87</f>
        <v>252</v>
      </c>
      <c r="C52">
        <f>'y2018'!C87</f>
        <v>190926</v>
      </c>
      <c r="D52">
        <f>'y2018'!D87</f>
        <v>2.87</v>
      </c>
      <c r="E52">
        <f>'y2018'!E87</f>
        <v>2.57</v>
      </c>
      <c r="F52">
        <f>'y2018'!F87</f>
        <v>2.38</v>
      </c>
      <c r="G52">
        <f>'y2018'!G87</f>
        <v>2.88</v>
      </c>
      <c r="H52">
        <f>'y2018'!H87</f>
        <v>2.4500000000000002</v>
      </c>
      <c r="I52">
        <f>'y2018'!I87</f>
        <v>2.37</v>
      </c>
      <c r="J52" t="str">
        <f>'y2018'!J87</f>
        <v>基幹労連</v>
      </c>
      <c r="K52">
        <f>'y2018'!K87</f>
        <v>2018</v>
      </c>
    </row>
    <row r="53" spans="1:11" x14ac:dyDescent="0.45">
      <c r="A53">
        <f>'y2018'!A88</f>
        <v>0</v>
      </c>
      <c r="B53">
        <f>'y2018'!B88</f>
        <v>1</v>
      </c>
      <c r="C53">
        <f>'y2018'!C88</f>
        <v>243998</v>
      </c>
      <c r="D53">
        <f>'y2018'!D88</f>
        <v>0</v>
      </c>
      <c r="E53">
        <f>'y2018'!E88</f>
        <v>2.15</v>
      </c>
      <c r="F53">
        <f>'y2018'!F88</f>
        <v>1.75</v>
      </c>
      <c r="G53">
        <f>'y2018'!G88</f>
        <v>0</v>
      </c>
      <c r="H53">
        <f>'y2018'!H88</f>
        <v>2.15</v>
      </c>
      <c r="I53">
        <f>'y2018'!I88</f>
        <v>1.75</v>
      </c>
      <c r="J53" t="str">
        <f>'y2018'!J88</f>
        <v>JP労組</v>
      </c>
      <c r="K53">
        <f>'y2018'!K88</f>
        <v>2018</v>
      </c>
    </row>
    <row r="54" spans="1:11" x14ac:dyDescent="0.45">
      <c r="A54">
        <f>'y2018'!A89</f>
        <v>0</v>
      </c>
      <c r="B54">
        <f>'y2018'!B89</f>
        <v>178</v>
      </c>
      <c r="C54">
        <f>'y2018'!C89</f>
        <v>141401</v>
      </c>
      <c r="D54">
        <f>'y2018'!D89</f>
        <v>2.31</v>
      </c>
      <c r="E54">
        <f>'y2018'!E89</f>
        <v>2.12</v>
      </c>
      <c r="F54">
        <f>'y2018'!F89</f>
        <v>2.17</v>
      </c>
      <c r="G54">
        <f>'y2018'!G89</f>
        <v>2.4</v>
      </c>
      <c r="H54">
        <f>'y2018'!H89</f>
        <v>2.15</v>
      </c>
      <c r="I54">
        <f>'y2018'!I89</f>
        <v>2.17</v>
      </c>
      <c r="J54" t="str">
        <f>'y2018'!J89</f>
        <v>電力総連</v>
      </c>
      <c r="K54">
        <f>'y2018'!K89</f>
        <v>2018</v>
      </c>
    </row>
    <row r="55" spans="1:11" x14ac:dyDescent="0.45">
      <c r="A55">
        <f>'y2018'!A90</f>
        <v>0</v>
      </c>
      <c r="B55">
        <f>'y2018'!B90</f>
        <v>67</v>
      </c>
      <c r="C55">
        <f>'y2018'!C90</f>
        <v>13348</v>
      </c>
      <c r="D55">
        <f>'y2018'!D90</f>
        <v>2.5</v>
      </c>
      <c r="E55">
        <f>'y2018'!E90</f>
        <v>2.39</v>
      </c>
      <c r="F55">
        <f>'y2018'!F90</f>
        <v>2.0099999999999998</v>
      </c>
      <c r="G55">
        <f>'y2018'!G90</f>
        <v>2.63</v>
      </c>
      <c r="H55">
        <f>'y2018'!H90</f>
        <v>2.13</v>
      </c>
      <c r="I55">
        <f>'y2018'!I90</f>
        <v>1.86</v>
      </c>
      <c r="J55" t="str">
        <f>'y2018'!J90</f>
        <v>情報労連</v>
      </c>
      <c r="K55">
        <f>'y2018'!K90</f>
        <v>2018</v>
      </c>
    </row>
    <row r="56" spans="1:11" x14ac:dyDescent="0.45">
      <c r="A56">
        <f>'y2018'!A91</f>
        <v>0</v>
      </c>
      <c r="B56">
        <f>'y2018'!B91</f>
        <v>26</v>
      </c>
      <c r="C56">
        <f>'y2018'!C91</f>
        <v>1011</v>
      </c>
      <c r="D56">
        <f>'y2018'!D91</f>
        <v>3.25</v>
      </c>
      <c r="E56">
        <f>'y2018'!E91</f>
        <v>1.97</v>
      </c>
      <c r="F56">
        <f>'y2018'!F91</f>
        <v>0</v>
      </c>
      <c r="G56">
        <f>'y2018'!G91</f>
        <v>2.2799999999999998</v>
      </c>
      <c r="H56">
        <f>'y2018'!H91</f>
        <v>1.46</v>
      </c>
      <c r="I56">
        <f>'y2018'!I91</f>
        <v>0</v>
      </c>
      <c r="J56" t="str">
        <f>'y2018'!J91</f>
        <v>運輸労連</v>
      </c>
      <c r="K56">
        <f>'y2018'!K91</f>
        <v>2018</v>
      </c>
    </row>
    <row r="57" spans="1:11" x14ac:dyDescent="0.45">
      <c r="A57">
        <f>'y2018'!A92</f>
        <v>0</v>
      </c>
      <c r="B57">
        <f>'y2018'!B92</f>
        <v>9</v>
      </c>
      <c r="C57">
        <f>'y2018'!C92</f>
        <v>1412</v>
      </c>
      <c r="D57">
        <f>'y2018'!D92</f>
        <v>0</v>
      </c>
      <c r="E57">
        <f>'y2018'!E92</f>
        <v>1.28</v>
      </c>
      <c r="F57">
        <f>'y2018'!F92</f>
        <v>1.19</v>
      </c>
      <c r="G57">
        <f>'y2018'!G92</f>
        <v>0</v>
      </c>
      <c r="H57">
        <f>'y2018'!H92</f>
        <v>1.47</v>
      </c>
      <c r="I57">
        <f>'y2018'!I92</f>
        <v>1.35</v>
      </c>
      <c r="J57" t="str">
        <f>'y2018'!J92</f>
        <v>私鉄総連</v>
      </c>
      <c r="K57">
        <f>'y2018'!K92</f>
        <v>2018</v>
      </c>
    </row>
    <row r="58" spans="1:11" x14ac:dyDescent="0.45">
      <c r="A58">
        <f>'y2018'!A93</f>
        <v>0</v>
      </c>
      <c r="B58">
        <f>'y2018'!B93</f>
        <v>67</v>
      </c>
      <c r="C58">
        <f>'y2018'!C93</f>
        <v>22682</v>
      </c>
      <c r="D58">
        <f>'y2018'!D93</f>
        <v>2.48</v>
      </c>
      <c r="E58">
        <f>'y2018'!E93</f>
        <v>2.3199999999999998</v>
      </c>
      <c r="F58">
        <f>'y2018'!F93</f>
        <v>2.5099999999999998</v>
      </c>
      <c r="G58">
        <f>'y2018'!G93</f>
        <v>2.33</v>
      </c>
      <c r="H58">
        <f>'y2018'!H93</f>
        <v>1.98</v>
      </c>
      <c r="I58">
        <f>'y2018'!I93</f>
        <v>2.13</v>
      </c>
      <c r="J58" t="str">
        <f>'y2018'!J93</f>
        <v>フード連合</v>
      </c>
      <c r="K58">
        <f>'y2018'!K93</f>
        <v>2018</v>
      </c>
    </row>
    <row r="59" spans="1:11" x14ac:dyDescent="0.45">
      <c r="A59">
        <f>'y2018'!A94</f>
        <v>0</v>
      </c>
      <c r="B59">
        <f>'y2018'!B94</f>
        <v>84</v>
      </c>
      <c r="C59">
        <f>'y2018'!C94</f>
        <v>31127</v>
      </c>
      <c r="D59">
        <f>'y2018'!D94</f>
        <v>2.83</v>
      </c>
      <c r="E59">
        <f>'y2018'!E94</f>
        <v>2.68</v>
      </c>
      <c r="F59">
        <f>'y2018'!F94</f>
        <v>2.58</v>
      </c>
      <c r="G59">
        <f>'y2018'!G94</f>
        <v>2.67</v>
      </c>
      <c r="H59">
        <f>'y2018'!H94</f>
        <v>2.4500000000000002</v>
      </c>
      <c r="I59">
        <f>'y2018'!I94</f>
        <v>2.35</v>
      </c>
      <c r="J59" t="str">
        <f>'y2018'!J94</f>
        <v>JEC連合</v>
      </c>
      <c r="K59">
        <f>'y2018'!K94</f>
        <v>2018</v>
      </c>
    </row>
    <row r="60" spans="1:11" x14ac:dyDescent="0.45">
      <c r="A60">
        <f>'y2018'!A95</f>
        <v>0</v>
      </c>
      <c r="B60">
        <f>'y2018'!B95</f>
        <v>59</v>
      </c>
      <c r="C60">
        <f>'y2018'!C95</f>
        <v>45045</v>
      </c>
      <c r="D60">
        <f>'y2018'!D95</f>
        <v>2.87</v>
      </c>
      <c r="E60">
        <f>'y2018'!E95</f>
        <v>2.63</v>
      </c>
      <c r="F60">
        <f>'y2018'!F95</f>
        <v>2.7</v>
      </c>
      <c r="G60">
        <f>'y2018'!G95</f>
        <v>2.52</v>
      </c>
      <c r="H60">
        <f>'y2018'!H95</f>
        <v>2.25</v>
      </c>
      <c r="I60">
        <f>'y2018'!I95</f>
        <v>2.2400000000000002</v>
      </c>
      <c r="J60" t="str">
        <f>'y2018'!J95</f>
        <v>JR連合</v>
      </c>
      <c r="K60">
        <f>'y2018'!K95</f>
        <v>2018</v>
      </c>
    </row>
    <row r="61" spans="1:11" x14ac:dyDescent="0.45">
      <c r="A61">
        <f>'y2018'!A96</f>
        <v>0</v>
      </c>
      <c r="B61">
        <f>'y2018'!B96</f>
        <v>8</v>
      </c>
      <c r="C61">
        <f>'y2018'!C96</f>
        <v>65365</v>
      </c>
      <c r="D61">
        <f>'y2018'!D96</f>
        <v>3.15</v>
      </c>
      <c r="E61">
        <f>'y2018'!E96</f>
        <v>2.82</v>
      </c>
      <c r="F61">
        <f>'y2018'!F96</f>
        <v>2.83</v>
      </c>
      <c r="G61">
        <f>'y2018'!G96</f>
        <v>3.33</v>
      </c>
      <c r="H61">
        <f>'y2018'!H96</f>
        <v>2.8</v>
      </c>
      <c r="I61">
        <f>'y2018'!I96</f>
        <v>2.8</v>
      </c>
      <c r="J61" t="str">
        <f>'y2018'!J96</f>
        <v>JR総連</v>
      </c>
      <c r="K61">
        <f>'y2018'!K96</f>
        <v>2018</v>
      </c>
    </row>
    <row r="62" spans="1:11" x14ac:dyDescent="0.45">
      <c r="A62">
        <f>'y2018'!A97</f>
        <v>0</v>
      </c>
      <c r="B62">
        <f>'y2018'!B97</f>
        <v>6</v>
      </c>
      <c r="C62">
        <f>'y2018'!C97</f>
        <v>1672</v>
      </c>
      <c r="D62">
        <f>'y2018'!D97</f>
        <v>2</v>
      </c>
      <c r="E62">
        <f>'y2018'!E97</f>
        <v>1.53</v>
      </c>
      <c r="F62">
        <f>'y2018'!F97</f>
        <v>1.42</v>
      </c>
      <c r="G62">
        <f>'y2018'!G97</f>
        <v>2</v>
      </c>
      <c r="H62">
        <f>'y2018'!H97</f>
        <v>1.67</v>
      </c>
      <c r="I62">
        <f>'y2018'!I97</f>
        <v>1.53</v>
      </c>
      <c r="J62" t="str">
        <f>'y2018'!J97</f>
        <v>交通労連</v>
      </c>
      <c r="K62">
        <f>'y2018'!K97</f>
        <v>2018</v>
      </c>
    </row>
    <row r="63" spans="1:11" x14ac:dyDescent="0.45">
      <c r="A63">
        <f>'y2018'!A98</f>
        <v>0</v>
      </c>
      <c r="B63">
        <f>'y2018'!B98</f>
        <v>63</v>
      </c>
      <c r="C63">
        <f>'y2018'!C98</f>
        <v>25268</v>
      </c>
      <c r="D63">
        <f>'y2018'!D98</f>
        <v>1.75</v>
      </c>
      <c r="E63">
        <f>'y2018'!E98</f>
        <v>1.85</v>
      </c>
      <c r="F63">
        <f>'y2018'!F98</f>
        <v>1.79</v>
      </c>
      <c r="G63">
        <f>'y2018'!G98</f>
        <v>1.64</v>
      </c>
      <c r="H63">
        <f>'y2018'!H98</f>
        <v>1.57</v>
      </c>
      <c r="I63">
        <f>'y2018'!I98</f>
        <v>1.46</v>
      </c>
      <c r="J63" t="str">
        <f>'y2018'!J98</f>
        <v>サービス連合</v>
      </c>
      <c r="K63">
        <f>'y2018'!K98</f>
        <v>2018</v>
      </c>
    </row>
    <row r="64" spans="1:11" x14ac:dyDescent="0.45">
      <c r="A64">
        <f>'y2018'!A99</f>
        <v>0</v>
      </c>
      <c r="B64">
        <f>'y2018'!B99</f>
        <v>52</v>
      </c>
      <c r="C64">
        <f>'y2018'!C99</f>
        <v>41571</v>
      </c>
      <c r="D64">
        <f>'y2018'!D99</f>
        <v>2.56</v>
      </c>
      <c r="E64">
        <f>'y2018'!E99</f>
        <v>2.5299999999999998</v>
      </c>
      <c r="F64">
        <f>'y2018'!F99</f>
        <v>2.5099999999999998</v>
      </c>
      <c r="G64">
        <f>'y2018'!G99</f>
        <v>2.12</v>
      </c>
      <c r="H64">
        <f>'y2018'!H99</f>
        <v>2</v>
      </c>
      <c r="I64">
        <f>'y2018'!I99</f>
        <v>2.0299999999999998</v>
      </c>
      <c r="J64" t="str">
        <f>'y2018'!J99</f>
        <v>ゴム連合</v>
      </c>
      <c r="K64">
        <f>'y2018'!K99</f>
        <v>2018</v>
      </c>
    </row>
    <row r="65" spans="1:11" x14ac:dyDescent="0.45">
      <c r="A65">
        <f>'y2018'!A100</f>
        <v>0</v>
      </c>
      <c r="B65">
        <f>'y2018'!B100</f>
        <v>46</v>
      </c>
      <c r="C65">
        <f>'y2018'!C100</f>
        <v>38790</v>
      </c>
      <c r="D65">
        <f>'y2018'!D100</f>
        <v>2.41</v>
      </c>
      <c r="E65">
        <f>'y2018'!E100</f>
        <v>2.0299999999999998</v>
      </c>
      <c r="F65">
        <f>'y2018'!F100</f>
        <v>2.4500000000000002</v>
      </c>
      <c r="G65">
        <f>'y2018'!G100</f>
        <v>2.2599999999999998</v>
      </c>
      <c r="H65">
        <f>'y2018'!H100</f>
        <v>1.93</v>
      </c>
      <c r="I65">
        <f>'y2018'!I100</f>
        <v>2.37</v>
      </c>
      <c r="J65" t="str">
        <f>'y2018'!J100</f>
        <v>航空連合</v>
      </c>
      <c r="K65">
        <f>'y2018'!K100</f>
        <v>2018</v>
      </c>
    </row>
    <row r="66" spans="1:11" x14ac:dyDescent="0.45">
      <c r="A66">
        <f>'y2018'!A101</f>
        <v>0</v>
      </c>
      <c r="B66">
        <f>'y2018'!B101</f>
        <v>61</v>
      </c>
      <c r="C66">
        <f>'y2018'!C101</f>
        <v>22641</v>
      </c>
      <c r="D66">
        <f>'y2018'!D101</f>
        <v>2.41</v>
      </c>
      <c r="E66">
        <f>'y2018'!E101</f>
        <v>2.19</v>
      </c>
      <c r="F66">
        <f>'y2018'!F101</f>
        <v>2.0499999999999998</v>
      </c>
      <c r="G66">
        <f>'y2018'!G101</f>
        <v>2.41</v>
      </c>
      <c r="H66">
        <f>'y2018'!H101</f>
        <v>1.99</v>
      </c>
      <c r="I66">
        <f>'y2018'!I101</f>
        <v>1.9</v>
      </c>
      <c r="J66" t="str">
        <f>'y2018'!J101</f>
        <v>紙パ連合</v>
      </c>
      <c r="K66">
        <f>'y2018'!K101</f>
        <v>2018</v>
      </c>
    </row>
    <row r="67" spans="1:11" x14ac:dyDescent="0.45">
      <c r="A67">
        <f>'y2018'!A102</f>
        <v>0</v>
      </c>
      <c r="B67">
        <f>'y2018'!B102</f>
        <v>17</v>
      </c>
      <c r="C67">
        <f>'y2018'!C102</f>
        <v>14396</v>
      </c>
      <c r="D67">
        <f>'y2018'!D102</f>
        <v>2.2400000000000002</v>
      </c>
      <c r="E67">
        <f>'y2018'!E102</f>
        <v>2.21</v>
      </c>
      <c r="F67">
        <f>'y2018'!F102</f>
        <v>2.19</v>
      </c>
      <c r="G67">
        <f>'y2018'!G102</f>
        <v>1.99</v>
      </c>
      <c r="H67">
        <f>'y2018'!H102</f>
        <v>1.84</v>
      </c>
      <c r="I67">
        <f>'y2018'!I102</f>
        <v>1.81</v>
      </c>
      <c r="J67" t="str">
        <f>'y2018'!J102</f>
        <v>印刷労連</v>
      </c>
      <c r="K67">
        <f>'y2018'!K102</f>
        <v>2018</v>
      </c>
    </row>
    <row r="68" spans="1:11" x14ac:dyDescent="0.45">
      <c r="A68">
        <f>'y2018'!A103</f>
        <v>0</v>
      </c>
      <c r="B68">
        <f>'y2018'!B103</f>
        <v>38</v>
      </c>
      <c r="C68">
        <f>'y2018'!C103</f>
        <v>15270</v>
      </c>
      <c r="D68">
        <f>'y2018'!D103</f>
        <v>2.71</v>
      </c>
      <c r="E68">
        <f>'y2018'!E103</f>
        <v>2.85</v>
      </c>
      <c r="F68">
        <f>'y2018'!F103</f>
        <v>2.86</v>
      </c>
      <c r="G68">
        <f>'y2018'!G103</f>
        <v>2.27</v>
      </c>
      <c r="H68">
        <f>'y2018'!H103</f>
        <v>2.13</v>
      </c>
      <c r="I68">
        <f>'y2018'!I103</f>
        <v>2.06</v>
      </c>
      <c r="J68" t="str">
        <f>'y2018'!J103</f>
        <v>セラミックス連合</v>
      </c>
      <c r="K68">
        <f>'y2018'!K103</f>
        <v>2018</v>
      </c>
    </row>
    <row r="69" spans="1:11" x14ac:dyDescent="0.45">
      <c r="A69">
        <f>'y2018'!A104</f>
        <v>0</v>
      </c>
      <c r="B69">
        <f>'y2018'!B104</f>
        <v>15</v>
      </c>
      <c r="C69">
        <f>'y2018'!C104</f>
        <v>2317</v>
      </c>
      <c r="D69">
        <f>'y2018'!D104</f>
        <v>2.5</v>
      </c>
      <c r="E69">
        <f>'y2018'!E104</f>
        <v>2.5</v>
      </c>
      <c r="F69">
        <f>'y2018'!F104</f>
        <v>2.2000000000000002</v>
      </c>
      <c r="G69">
        <f>'y2018'!G104</f>
        <v>2.68</v>
      </c>
      <c r="H69">
        <f>'y2018'!H104</f>
        <v>2.71</v>
      </c>
      <c r="I69">
        <f>'y2018'!I104</f>
        <v>2.6</v>
      </c>
      <c r="J69" t="str">
        <f>'y2018'!J104</f>
        <v>メディア労連</v>
      </c>
      <c r="K69">
        <f>'y2018'!K104</f>
        <v>2018</v>
      </c>
    </row>
    <row r="70" spans="1:11" x14ac:dyDescent="0.45">
      <c r="A70">
        <f>'y2018'!A105</f>
        <v>0</v>
      </c>
      <c r="B70">
        <f>'y2018'!B105</f>
        <v>14</v>
      </c>
      <c r="C70">
        <f>'y2018'!C105</f>
        <v>6830</v>
      </c>
      <c r="D70">
        <f>'y2018'!D105</f>
        <v>2.2400000000000002</v>
      </c>
      <c r="E70">
        <f>'y2018'!E105</f>
        <v>2.2400000000000002</v>
      </c>
      <c r="F70">
        <f>'y2018'!F105</f>
        <v>2.23</v>
      </c>
      <c r="G70">
        <f>'y2018'!G105</f>
        <v>2.2200000000000002</v>
      </c>
      <c r="H70">
        <f>'y2018'!H105</f>
        <v>2.2200000000000002</v>
      </c>
      <c r="I70">
        <f>'y2018'!I105</f>
        <v>2.21</v>
      </c>
      <c r="J70" t="str">
        <f>'y2018'!J105</f>
        <v>全労金</v>
      </c>
      <c r="K70">
        <f>'y2018'!K105</f>
        <v>2018</v>
      </c>
    </row>
    <row r="71" spans="1:11" x14ac:dyDescent="0.45">
      <c r="A71">
        <f>'y2018'!A106</f>
        <v>0</v>
      </c>
      <c r="B71">
        <f>'y2018'!B106</f>
        <v>5</v>
      </c>
      <c r="C71">
        <f>'y2018'!C106</f>
        <v>3116</v>
      </c>
      <c r="D71">
        <f>'y2018'!D106</f>
        <v>0</v>
      </c>
      <c r="E71">
        <f>'y2018'!E106</f>
        <v>2.0099999999999998</v>
      </c>
      <c r="F71">
        <f>'y2018'!F106</f>
        <v>2.04</v>
      </c>
      <c r="G71">
        <f>'y2018'!G106</f>
        <v>0</v>
      </c>
      <c r="H71">
        <f>'y2018'!H106</f>
        <v>2.2000000000000002</v>
      </c>
      <c r="I71">
        <f>'y2018'!I106</f>
        <v>2.38</v>
      </c>
      <c r="J71" t="str">
        <f>'y2018'!J106</f>
        <v>労済労連</v>
      </c>
      <c r="K71">
        <f>'y2018'!K106</f>
        <v>2018</v>
      </c>
    </row>
    <row r="72" spans="1:11" x14ac:dyDescent="0.45">
      <c r="A72">
        <f>'y2018'!A107</f>
        <v>0</v>
      </c>
      <c r="B72">
        <f>'y2018'!B107</f>
        <v>28</v>
      </c>
      <c r="C72">
        <f>'y2018'!C107</f>
        <v>30024</v>
      </c>
      <c r="D72">
        <f>'y2018'!D107</f>
        <v>2.76</v>
      </c>
      <c r="E72">
        <f>'y2018'!E107</f>
        <v>2.71</v>
      </c>
      <c r="F72">
        <f>'y2018'!F107</f>
        <v>2.5299999999999998</v>
      </c>
      <c r="G72">
        <f>'y2018'!G107</f>
        <v>2.72</v>
      </c>
      <c r="H72">
        <f>'y2018'!H107</f>
        <v>2.5499999999999998</v>
      </c>
      <c r="I72">
        <f>'y2018'!I107</f>
        <v>2.27</v>
      </c>
      <c r="J72" t="str">
        <f>'y2018'!J107</f>
        <v>日建協</v>
      </c>
      <c r="K72">
        <f>'y2018'!K107</f>
        <v>2018</v>
      </c>
    </row>
    <row r="73" spans="1:11" hidden="1" x14ac:dyDescent="0.45">
      <c r="A73" t="str">
        <f>'y2019'!A72</f>
        <v>製造業</v>
      </c>
      <c r="B73">
        <f>'y2019'!B72</f>
        <v>1544</v>
      </c>
      <c r="C73">
        <f>'y2019'!C72</f>
        <v>986640</v>
      </c>
      <c r="D73">
        <f>'y2019'!D72</f>
        <v>2.77</v>
      </c>
      <c r="E73">
        <f>'y2019'!E72</f>
        <v>2.62</v>
      </c>
      <c r="F73">
        <f>'y2019'!F72</f>
        <v>2.6</v>
      </c>
      <c r="G73">
        <f>'y2019'!G72</f>
        <v>2.4700000000000002</v>
      </c>
      <c r="H73">
        <f>'y2019'!H72</f>
        <v>2.23</v>
      </c>
      <c r="I73">
        <f>'y2019'!I72</f>
        <v>2.21</v>
      </c>
      <c r="J73">
        <f>'y2019'!J72</f>
        <v>0</v>
      </c>
      <c r="K73">
        <f>'y2019'!K72</f>
        <v>2019</v>
      </c>
    </row>
    <row r="74" spans="1:11" hidden="1" x14ac:dyDescent="0.45">
      <c r="A74" t="str">
        <f>'y2019'!A73</f>
        <v>商業流通</v>
      </c>
      <c r="B74">
        <f>'y2019'!B73</f>
        <v>51</v>
      </c>
      <c r="C74">
        <f>'y2019'!C73</f>
        <v>58432</v>
      </c>
      <c r="D74">
        <f>'y2019'!D73</f>
        <v>1.72</v>
      </c>
      <c r="E74">
        <f>'y2019'!E73</f>
        <v>1.59</v>
      </c>
      <c r="F74">
        <f>'y2019'!F73</f>
        <v>1.87</v>
      </c>
      <c r="G74">
        <f>'y2019'!G73</f>
        <v>2.0299999999999998</v>
      </c>
      <c r="H74">
        <f>'y2019'!H73</f>
        <v>1.78</v>
      </c>
      <c r="I74">
        <f>'y2019'!I73</f>
        <v>1.95</v>
      </c>
      <c r="J74">
        <f>'y2019'!J73</f>
        <v>0</v>
      </c>
      <c r="K74">
        <f>'y2019'!K73</f>
        <v>2019</v>
      </c>
    </row>
    <row r="75" spans="1:11" hidden="1" x14ac:dyDescent="0.45">
      <c r="A75" t="str">
        <f>'y2019'!A74</f>
        <v>交通運輸</v>
      </c>
      <c r="B75">
        <f>'y2019'!B74</f>
        <v>80</v>
      </c>
      <c r="C75">
        <f>'y2019'!C74</f>
        <v>67547</v>
      </c>
      <c r="D75">
        <f>'y2019'!D74</f>
        <v>2.57</v>
      </c>
      <c r="E75">
        <f>'y2019'!E74</f>
        <v>2.38</v>
      </c>
      <c r="F75">
        <f>'y2019'!F74</f>
        <v>2.4700000000000002</v>
      </c>
      <c r="G75">
        <f>'y2019'!G74</f>
        <v>2.35</v>
      </c>
      <c r="H75">
        <f>'y2019'!H74</f>
        <v>1.96</v>
      </c>
      <c r="I75">
        <f>'y2019'!I74</f>
        <v>2.0099999999999998</v>
      </c>
      <c r="J75">
        <f>'y2019'!J74</f>
        <v>0</v>
      </c>
      <c r="K75">
        <f>'y2019'!K74</f>
        <v>2019</v>
      </c>
    </row>
    <row r="76" spans="1:11" hidden="1" x14ac:dyDescent="0.45">
      <c r="A76" t="str">
        <f>'y2019'!A75</f>
        <v>サービス・ホテル</v>
      </c>
      <c r="B76">
        <f>'y2019'!B75</f>
        <v>42</v>
      </c>
      <c r="C76">
        <f>'y2019'!C75</f>
        <v>268212</v>
      </c>
      <c r="D76">
        <f>'y2019'!D75</f>
        <v>1.93</v>
      </c>
      <c r="E76">
        <f>'y2019'!E75</f>
        <v>2.11</v>
      </c>
      <c r="F76">
        <f>'y2019'!F75</f>
        <v>2.13</v>
      </c>
      <c r="G76">
        <f>'y2019'!G75</f>
        <v>1.82</v>
      </c>
      <c r="H76">
        <f>'y2019'!H75</f>
        <v>1.49</v>
      </c>
      <c r="I76">
        <f>'y2019'!I75</f>
        <v>1.69</v>
      </c>
      <c r="J76">
        <f>'y2019'!J75</f>
        <v>0</v>
      </c>
      <c r="K76">
        <f>'y2019'!K75</f>
        <v>2019</v>
      </c>
    </row>
    <row r="77" spans="1:11" hidden="1" x14ac:dyDescent="0.45">
      <c r="A77" t="str">
        <f>'y2019'!A76</f>
        <v>情報・出版</v>
      </c>
      <c r="B77">
        <f>'y2019'!B76</f>
        <v>32</v>
      </c>
      <c r="C77">
        <f>'y2019'!C76</f>
        <v>13668</v>
      </c>
      <c r="D77">
        <f>'y2019'!D76</f>
        <v>2.67</v>
      </c>
      <c r="E77">
        <f>'y2019'!E76</f>
        <v>3.14</v>
      </c>
      <c r="F77">
        <f>'y2019'!F76</f>
        <v>2.92</v>
      </c>
      <c r="G77">
        <f>'y2019'!G76</f>
        <v>2.67</v>
      </c>
      <c r="H77">
        <f>'y2019'!H76</f>
        <v>2.61</v>
      </c>
      <c r="I77">
        <f>'y2019'!I76</f>
        <v>2.4900000000000002</v>
      </c>
      <c r="J77">
        <f>'y2019'!J76</f>
        <v>0</v>
      </c>
      <c r="K77">
        <f>'y2019'!K76</f>
        <v>2019</v>
      </c>
    </row>
    <row r="78" spans="1:11" hidden="1" x14ac:dyDescent="0.45">
      <c r="A78" t="str">
        <f>'y2019'!A77</f>
        <v>金融・保険</v>
      </c>
      <c r="B78">
        <f>'y2019'!B77</f>
        <v>19</v>
      </c>
      <c r="C78">
        <f>'y2019'!C77</f>
        <v>10027</v>
      </c>
      <c r="D78">
        <f>'y2019'!D77</f>
        <v>2.2599999999999998</v>
      </c>
      <c r="E78">
        <f>'y2019'!E77</f>
        <v>2.19</v>
      </c>
      <c r="F78">
        <f>'y2019'!F77</f>
        <v>2.17</v>
      </c>
      <c r="G78">
        <f>'y2019'!G77</f>
        <v>2.25</v>
      </c>
      <c r="H78">
        <f>'y2019'!H77</f>
        <v>2.2799999999999998</v>
      </c>
      <c r="I78">
        <f>'y2019'!I77</f>
        <v>2.21</v>
      </c>
      <c r="J78">
        <f>'y2019'!J77</f>
        <v>0</v>
      </c>
      <c r="K78">
        <f>'y2019'!K77</f>
        <v>2019</v>
      </c>
    </row>
    <row r="79" spans="1:11" hidden="1" x14ac:dyDescent="0.45">
      <c r="A79" t="str">
        <f>'y2019'!A78</f>
        <v>その他</v>
      </c>
      <c r="B79">
        <f>'y2019'!B78</f>
        <v>218</v>
      </c>
      <c r="C79">
        <f>'y2019'!C78</f>
        <v>184361</v>
      </c>
      <c r="D79">
        <f>'y2019'!D78</f>
        <v>2.41</v>
      </c>
      <c r="E79">
        <f>'y2019'!E78</f>
        <v>2.25</v>
      </c>
      <c r="F79">
        <f>'y2019'!F78</f>
        <v>2.19</v>
      </c>
      <c r="G79">
        <f>'y2019'!G78</f>
        <v>2.46</v>
      </c>
      <c r="H79">
        <f>'y2019'!H78</f>
        <v>2.19</v>
      </c>
      <c r="I79">
        <f>'y2019'!I78</f>
        <v>2.16</v>
      </c>
      <c r="J79">
        <f>'y2019'!J78</f>
        <v>0</v>
      </c>
      <c r="K79">
        <f>'y2019'!K78</f>
        <v>2019</v>
      </c>
    </row>
    <row r="80" spans="1:11" hidden="1" x14ac:dyDescent="0.45">
      <c r="A80" t="str">
        <f>'y2019'!A79</f>
        <v>計</v>
      </c>
      <c r="B80">
        <f>'y2019'!B79</f>
        <v>1986</v>
      </c>
      <c r="C80">
        <f>'y2019'!C79</f>
        <v>1588887</v>
      </c>
      <c r="D80">
        <f>'y2019'!D79</f>
        <v>2.63</v>
      </c>
      <c r="E80">
        <f>'y2019'!E79</f>
        <v>2.4500000000000002</v>
      </c>
      <c r="F80">
        <f>'y2019'!F79</f>
        <v>2.46</v>
      </c>
      <c r="G80">
        <f>'y2019'!G79</f>
        <v>2.44</v>
      </c>
      <c r="H80">
        <f>'y2019'!H79</f>
        <v>2.19</v>
      </c>
      <c r="I80">
        <f>'y2019'!I79</f>
        <v>2.1800000000000002</v>
      </c>
      <c r="J80">
        <f>'y2019'!J79</f>
        <v>0</v>
      </c>
      <c r="K80">
        <f>'y2019'!K79</f>
        <v>2019</v>
      </c>
    </row>
    <row r="81" spans="1:11" hidden="1" x14ac:dyDescent="0.45">
      <c r="A81">
        <f>'y2019'!A80</f>
        <v>0</v>
      </c>
      <c r="B81">
        <f>'y2019'!B80</f>
        <v>0</v>
      </c>
      <c r="C81">
        <f>'y2019'!C80</f>
        <v>0</v>
      </c>
      <c r="D81" t="str">
        <f>'y2019'!D80</f>
        <v>2019要求</v>
      </c>
      <c r="E81" t="str">
        <f>'y2019'!E80</f>
        <v>2019回答</v>
      </c>
      <c r="F81" t="str">
        <f>'y2019'!F80</f>
        <v>2018実績</v>
      </c>
      <c r="G81" t="str">
        <f>'y2019'!G80</f>
        <v>2019要求</v>
      </c>
      <c r="H81" t="str">
        <f>'y2019'!H80</f>
        <v>2019回答</v>
      </c>
      <c r="I81" t="str">
        <f>'y2019'!I80</f>
        <v>2018実績</v>
      </c>
      <c r="J81">
        <f>'y2019'!J80</f>
        <v>0</v>
      </c>
      <c r="K81">
        <f>'y2019'!K80</f>
        <v>2019</v>
      </c>
    </row>
    <row r="82" spans="1:11" hidden="1" x14ac:dyDescent="0.45">
      <c r="A82">
        <f>'y2019'!A81</f>
        <v>0</v>
      </c>
      <c r="B82" t="str">
        <f>'y2019'!B81</f>
        <v>組合数</v>
      </c>
      <c r="C82" t="str">
        <f>'y2019'!C81</f>
        <v>人員</v>
      </c>
      <c r="D82" t="str">
        <f>'y2019'!D81</f>
        <v>月数</v>
      </c>
      <c r="E82" t="str">
        <f>'y2019'!E81</f>
        <v>月数</v>
      </c>
      <c r="F82" t="str">
        <f>'y2019'!F81</f>
        <v>月数</v>
      </c>
      <c r="G82" t="str">
        <f>'y2019'!G81</f>
        <v>月数</v>
      </c>
      <c r="H82" t="str">
        <f>'y2019'!H81</f>
        <v>月数</v>
      </c>
      <c r="I82" t="str">
        <f>'y2019'!I81</f>
        <v>月数</v>
      </c>
      <c r="J82">
        <f>'y2019'!J81</f>
        <v>0</v>
      </c>
      <c r="K82">
        <f>'y2019'!K81</f>
        <v>2019</v>
      </c>
    </row>
    <row r="83" spans="1:11" x14ac:dyDescent="0.45">
      <c r="A83">
        <f>'y2019'!A82</f>
        <v>0</v>
      </c>
      <c r="B83">
        <f>'y2019'!B82</f>
        <v>168</v>
      </c>
      <c r="C83">
        <f>'y2019'!C82</f>
        <v>125797</v>
      </c>
      <c r="D83">
        <f>'y2019'!D82</f>
        <v>1.96</v>
      </c>
      <c r="E83">
        <f>'y2019'!E82</f>
        <v>1.99</v>
      </c>
      <c r="F83">
        <f>'y2019'!F82</f>
        <v>2.33</v>
      </c>
      <c r="G83">
        <f>'y2019'!G82</f>
        <v>2.19</v>
      </c>
      <c r="H83">
        <f>'y2019'!H82</f>
        <v>1.85</v>
      </c>
      <c r="I83">
        <f>'y2019'!I82</f>
        <v>1.98</v>
      </c>
      <c r="J83" t="str">
        <f>'y2019'!J82</f>
        <v>UAゼンセン</v>
      </c>
      <c r="K83">
        <f>'y2019'!K82</f>
        <v>2019</v>
      </c>
    </row>
    <row r="84" spans="1:11" x14ac:dyDescent="0.45">
      <c r="A84">
        <f>'y2019'!A83</f>
        <v>0</v>
      </c>
      <c r="B84">
        <f>'y2019'!B83</f>
        <v>774</v>
      </c>
      <c r="C84">
        <f>'y2019'!C83</f>
        <v>636943</v>
      </c>
      <c r="D84">
        <f>'y2019'!D83</f>
        <v>2.84</v>
      </c>
      <c r="E84">
        <f>'y2019'!E83</f>
        <v>2.7</v>
      </c>
      <c r="F84">
        <f>'y2019'!F83</f>
        <v>2.67</v>
      </c>
      <c r="G84">
        <f>'y2019'!G83</f>
        <v>2.4900000000000002</v>
      </c>
      <c r="H84">
        <f>'y2019'!H83</f>
        <v>2.27</v>
      </c>
      <c r="I84">
        <f>'y2019'!I83</f>
        <v>2.23</v>
      </c>
      <c r="J84" t="str">
        <f>'y2019'!J83</f>
        <v>自動車総連</v>
      </c>
      <c r="K84">
        <f>'y2019'!K83</f>
        <v>2019</v>
      </c>
    </row>
    <row r="85" spans="1:11" x14ac:dyDescent="0.45">
      <c r="A85">
        <f>'y2019'!A84</f>
        <v>0</v>
      </c>
      <c r="B85">
        <f>'y2019'!B84</f>
        <v>14</v>
      </c>
      <c r="C85">
        <f>'y2019'!C84</f>
        <v>15850</v>
      </c>
      <c r="D85">
        <f>'y2019'!D84</f>
        <v>2.2400000000000002</v>
      </c>
      <c r="E85">
        <f>'y2019'!E84</f>
        <v>1.99</v>
      </c>
      <c r="F85">
        <f>'y2019'!F84</f>
        <v>2.76</v>
      </c>
      <c r="G85">
        <f>'y2019'!G84</f>
        <v>2.1800000000000002</v>
      </c>
      <c r="H85">
        <f>'y2019'!H84</f>
        <v>1.92</v>
      </c>
      <c r="I85">
        <f>'y2019'!I84</f>
        <v>2.27</v>
      </c>
      <c r="J85" t="str">
        <f>'y2019'!J84</f>
        <v>電機連合</v>
      </c>
      <c r="K85">
        <f>'y2019'!K84</f>
        <v>2019</v>
      </c>
    </row>
    <row r="86" spans="1:11" x14ac:dyDescent="0.45">
      <c r="A86">
        <f>'y2019'!A85</f>
        <v>0</v>
      </c>
      <c r="B86">
        <f>'y2019'!B85</f>
        <v>270</v>
      </c>
      <c r="C86">
        <f>'y2019'!C85</f>
        <v>77304</v>
      </c>
      <c r="D86">
        <f>'y2019'!D85</f>
        <v>2.61</v>
      </c>
      <c r="E86">
        <f>'y2019'!E85</f>
        <v>2.46</v>
      </c>
      <c r="F86">
        <f>'y2019'!F85</f>
        <v>2.34</v>
      </c>
      <c r="G86">
        <f>'y2019'!G85</f>
        <v>2.5099999999999998</v>
      </c>
      <c r="H86">
        <f>'y2019'!H85</f>
        <v>2.15</v>
      </c>
      <c r="I86">
        <f>'y2019'!I85</f>
        <v>2.06</v>
      </c>
      <c r="J86" t="str">
        <f>'y2019'!J85</f>
        <v>JAM</v>
      </c>
      <c r="K86">
        <f>'y2019'!K85</f>
        <v>2019</v>
      </c>
    </row>
    <row r="87" spans="1:11" x14ac:dyDescent="0.45">
      <c r="A87">
        <f>'y2019'!A86</f>
        <v>0</v>
      </c>
      <c r="B87">
        <f>'y2019'!B86</f>
        <v>139</v>
      </c>
      <c r="C87">
        <f>'y2019'!C86</f>
        <v>72709</v>
      </c>
      <c r="D87">
        <f>'y2019'!D86</f>
        <v>0</v>
      </c>
      <c r="E87">
        <f>'y2019'!E86</f>
        <v>2.61</v>
      </c>
      <c r="F87">
        <f>'y2019'!F86</f>
        <v>2.54</v>
      </c>
      <c r="G87">
        <f>'y2019'!G86</f>
        <v>0</v>
      </c>
      <c r="H87">
        <f>'y2019'!H86</f>
        <v>2.42</v>
      </c>
      <c r="I87">
        <f>'y2019'!I86</f>
        <v>2.4300000000000002</v>
      </c>
      <c r="J87" t="str">
        <f>'y2019'!J86</f>
        <v>基幹労連</v>
      </c>
      <c r="K87">
        <f>'y2019'!K86</f>
        <v>2019</v>
      </c>
    </row>
    <row r="88" spans="1:11" x14ac:dyDescent="0.45">
      <c r="A88">
        <f>'y2019'!A87</f>
        <v>0</v>
      </c>
      <c r="B88">
        <f>'y2019'!B87</f>
        <v>1</v>
      </c>
      <c r="C88">
        <f>'y2019'!C87</f>
        <v>243945</v>
      </c>
      <c r="D88">
        <f>'y2019'!D87</f>
        <v>0</v>
      </c>
      <c r="E88">
        <f>'y2019'!E87</f>
        <v>2.15</v>
      </c>
      <c r="F88">
        <f>'y2019'!F87</f>
        <v>2.15</v>
      </c>
      <c r="G88">
        <f>'y2019'!G87</f>
        <v>0</v>
      </c>
      <c r="H88">
        <f>'y2019'!H87</f>
        <v>2.15</v>
      </c>
      <c r="I88">
        <f>'y2019'!I87</f>
        <v>2.15</v>
      </c>
      <c r="J88" t="str">
        <f>'y2019'!J87</f>
        <v>JP労組</v>
      </c>
      <c r="K88">
        <f>'y2019'!K87</f>
        <v>2019</v>
      </c>
    </row>
    <row r="89" spans="1:11" x14ac:dyDescent="0.45">
      <c r="A89">
        <f>'y2019'!A88</f>
        <v>0</v>
      </c>
      <c r="B89">
        <f>'y2019'!B88</f>
        <v>151</v>
      </c>
      <c r="C89">
        <f>'y2019'!C88</f>
        <v>138429</v>
      </c>
      <c r="D89">
        <f>'y2019'!D88</f>
        <v>2.37</v>
      </c>
      <c r="E89">
        <f>'y2019'!E88</f>
        <v>2.21</v>
      </c>
      <c r="F89">
        <f>'y2019'!F88</f>
        <v>2.13</v>
      </c>
      <c r="G89">
        <f>'y2019'!G88</f>
        <v>2.48</v>
      </c>
      <c r="H89">
        <f>'y2019'!H88</f>
        <v>2.25</v>
      </c>
      <c r="I89">
        <f>'y2019'!I88</f>
        <v>2.2200000000000002</v>
      </c>
      <c r="J89" t="str">
        <f>'y2019'!J88</f>
        <v>電力総連</v>
      </c>
      <c r="K89">
        <f>'y2019'!K88</f>
        <v>2019</v>
      </c>
    </row>
    <row r="90" spans="1:11" x14ac:dyDescent="0.45">
      <c r="A90">
        <f>'y2019'!A89</f>
        <v>0</v>
      </c>
      <c r="B90">
        <f>'y2019'!B89</f>
        <v>39</v>
      </c>
      <c r="C90">
        <f>'y2019'!C89</f>
        <v>7806</v>
      </c>
      <c r="D90">
        <f>'y2019'!D89</f>
        <v>2.61</v>
      </c>
      <c r="E90">
        <f>'y2019'!E89</f>
        <v>2.4900000000000002</v>
      </c>
      <c r="F90">
        <f>'y2019'!F89</f>
        <v>2.5299999999999998</v>
      </c>
      <c r="G90">
        <f>'y2019'!G89</f>
        <v>2.54</v>
      </c>
      <c r="H90">
        <f>'y2019'!H89</f>
        <v>2.25</v>
      </c>
      <c r="I90">
        <f>'y2019'!I89</f>
        <v>2.2200000000000002</v>
      </c>
      <c r="J90" t="str">
        <f>'y2019'!J89</f>
        <v>情報労連</v>
      </c>
      <c r="K90">
        <f>'y2019'!K89</f>
        <v>2019</v>
      </c>
    </row>
    <row r="91" spans="1:11" x14ac:dyDescent="0.45">
      <c r="A91">
        <f>'y2019'!A90</f>
        <v>0</v>
      </c>
      <c r="B91">
        <f>'y2019'!B90</f>
        <v>11</v>
      </c>
      <c r="C91">
        <f>'y2019'!C90</f>
        <v>291</v>
      </c>
      <c r="D91">
        <f>'y2019'!D90</f>
        <v>2.39</v>
      </c>
      <c r="E91">
        <f>'y2019'!E90</f>
        <v>1.84</v>
      </c>
      <c r="F91">
        <f>'y2019'!F90</f>
        <v>1.89</v>
      </c>
      <c r="G91">
        <f>'y2019'!G90</f>
        <v>2.1800000000000002</v>
      </c>
      <c r="H91">
        <f>'y2019'!H90</f>
        <v>1.48</v>
      </c>
      <c r="I91">
        <f>'y2019'!I90</f>
        <v>1.64</v>
      </c>
      <c r="J91" t="str">
        <f>'y2019'!J90</f>
        <v>運輸労連</v>
      </c>
      <c r="K91">
        <f>'y2019'!K90</f>
        <v>2019</v>
      </c>
    </row>
    <row r="92" spans="1:11" x14ac:dyDescent="0.45">
      <c r="A92">
        <f>'y2019'!A91</f>
        <v>0</v>
      </c>
      <c r="B92">
        <f>'y2019'!B91</f>
        <v>2</v>
      </c>
      <c r="C92">
        <f>'y2019'!C91</f>
        <v>215</v>
      </c>
      <c r="D92">
        <f>'y2019'!D91</f>
        <v>0</v>
      </c>
      <c r="E92">
        <f>'y2019'!E91</f>
        <v>2.12</v>
      </c>
      <c r="F92">
        <f>'y2019'!F91</f>
        <v>1.28</v>
      </c>
      <c r="G92">
        <f>'y2019'!G91</f>
        <v>0</v>
      </c>
      <c r="H92">
        <f>'y2019'!H91</f>
        <v>1.65</v>
      </c>
      <c r="I92">
        <f>'y2019'!I91</f>
        <v>1.47</v>
      </c>
      <c r="J92" t="str">
        <f>'y2019'!J91</f>
        <v>私鉄総連</v>
      </c>
      <c r="K92">
        <f>'y2019'!K91</f>
        <v>2019</v>
      </c>
    </row>
    <row r="93" spans="1:11" x14ac:dyDescent="0.45">
      <c r="A93">
        <f>'y2019'!A92</f>
        <v>0</v>
      </c>
      <c r="B93">
        <f>'y2019'!B92</f>
        <v>27</v>
      </c>
      <c r="C93">
        <f>'y2019'!C92</f>
        <v>7661</v>
      </c>
      <c r="D93">
        <f>'y2019'!D92</f>
        <v>2.5099999999999998</v>
      </c>
      <c r="E93">
        <f>'y2019'!E92</f>
        <v>2.39</v>
      </c>
      <c r="F93">
        <f>'y2019'!F92</f>
        <v>2.4</v>
      </c>
      <c r="G93">
        <f>'y2019'!G92</f>
        <v>2.4900000000000002</v>
      </c>
      <c r="H93">
        <f>'y2019'!H92</f>
        <v>2.12</v>
      </c>
      <c r="I93">
        <f>'y2019'!I92</f>
        <v>2.0299999999999998</v>
      </c>
      <c r="J93" t="str">
        <f>'y2019'!J92</f>
        <v>フード連合</v>
      </c>
      <c r="K93">
        <f>'y2019'!K92</f>
        <v>2019</v>
      </c>
    </row>
    <row r="94" spans="1:11" x14ac:dyDescent="0.45">
      <c r="A94">
        <f>'y2019'!A93</f>
        <v>0</v>
      </c>
      <c r="B94">
        <f>'y2019'!B93</f>
        <v>72</v>
      </c>
      <c r="C94">
        <f>'y2019'!C93</f>
        <v>30438</v>
      </c>
      <c r="D94">
        <f>'y2019'!D93</f>
        <v>2.91</v>
      </c>
      <c r="E94">
        <f>'y2019'!E93</f>
        <v>2.69</v>
      </c>
      <c r="F94">
        <f>'y2019'!F93</f>
        <v>2.68</v>
      </c>
      <c r="G94">
        <f>'y2019'!G93</f>
        <v>2.7</v>
      </c>
      <c r="H94">
        <f>'y2019'!H93</f>
        <v>2.38</v>
      </c>
      <c r="I94">
        <f>'y2019'!I93</f>
        <v>2.4500000000000002</v>
      </c>
      <c r="J94" t="str">
        <f>'y2019'!J93</f>
        <v>JEC連合</v>
      </c>
      <c r="K94">
        <f>'y2019'!K93</f>
        <v>2019</v>
      </c>
    </row>
    <row r="95" spans="1:11" x14ac:dyDescent="0.45">
      <c r="A95">
        <f>'y2019'!A94</f>
        <v>0</v>
      </c>
      <c r="B95">
        <f>'y2019'!B94</f>
        <v>45</v>
      </c>
      <c r="C95">
        <f>'y2019'!C94</f>
        <v>41146</v>
      </c>
      <c r="D95">
        <f>'y2019'!D94</f>
        <v>2.92</v>
      </c>
      <c r="E95">
        <f>'y2019'!E94</f>
        <v>2.68</v>
      </c>
      <c r="F95">
        <f>'y2019'!F94</f>
        <v>2.69</v>
      </c>
      <c r="G95">
        <f>'y2019'!G94</f>
        <v>2.65</v>
      </c>
      <c r="H95">
        <f>'y2019'!H94</f>
        <v>2.41</v>
      </c>
      <c r="I95">
        <f>'y2019'!I94</f>
        <v>2.33</v>
      </c>
      <c r="J95" t="str">
        <f>'y2019'!J94</f>
        <v>JR連合</v>
      </c>
      <c r="K95">
        <f>'y2019'!K94</f>
        <v>2019</v>
      </c>
    </row>
    <row r="96" spans="1:11" x14ac:dyDescent="0.45">
      <c r="A96">
        <f>'y2019'!A95</f>
        <v>0</v>
      </c>
      <c r="B96">
        <f>'y2019'!B95</f>
        <v>3</v>
      </c>
      <c r="C96">
        <f>'y2019'!C95</f>
        <v>5949</v>
      </c>
      <c r="D96">
        <f>'y2019'!D95</f>
        <v>3.5</v>
      </c>
      <c r="E96">
        <f>'y2019'!E95</f>
        <v>3.9</v>
      </c>
      <c r="F96">
        <f>'y2019'!F95</f>
        <v>3.75</v>
      </c>
      <c r="G96">
        <f>'y2019'!G95</f>
        <v>3.5</v>
      </c>
      <c r="H96">
        <f>'y2019'!H95</f>
        <v>3.3</v>
      </c>
      <c r="I96">
        <f>'y2019'!I95</f>
        <v>3.29</v>
      </c>
      <c r="J96" t="str">
        <f>'y2019'!J95</f>
        <v>JR総連</v>
      </c>
      <c r="K96">
        <f>'y2019'!K95</f>
        <v>2019</v>
      </c>
    </row>
    <row r="97" spans="1:11" x14ac:dyDescent="0.45">
      <c r="A97">
        <f>'y2019'!A96</f>
        <v>0</v>
      </c>
      <c r="B97">
        <f>'y2019'!B96</f>
        <v>12</v>
      </c>
      <c r="C97">
        <f>'y2019'!C96</f>
        <v>2590</v>
      </c>
      <c r="D97">
        <f>'y2019'!D96</f>
        <v>0</v>
      </c>
      <c r="E97">
        <f>'y2019'!E96</f>
        <v>1.6</v>
      </c>
      <c r="F97">
        <f>'y2019'!F96</f>
        <v>1.71</v>
      </c>
      <c r="G97">
        <f>'y2019'!G96</f>
        <v>0</v>
      </c>
      <c r="H97">
        <f>'y2019'!H96</f>
        <v>1.58</v>
      </c>
      <c r="I97">
        <f>'y2019'!I96</f>
        <v>1.6</v>
      </c>
      <c r="J97" t="str">
        <f>'y2019'!J96</f>
        <v>交通労連</v>
      </c>
      <c r="K97">
        <f>'y2019'!K96</f>
        <v>2019</v>
      </c>
    </row>
    <row r="98" spans="1:11" x14ac:dyDescent="0.45">
      <c r="A98">
        <f>'y2019'!A97</f>
        <v>0</v>
      </c>
      <c r="B98">
        <f>'y2019'!B97</f>
        <v>31</v>
      </c>
      <c r="C98">
        <f>'y2019'!C97</f>
        <v>21398</v>
      </c>
      <c r="D98">
        <f>'y2019'!D97</f>
        <v>1.83</v>
      </c>
      <c r="E98">
        <f>'y2019'!E97</f>
        <v>1.7</v>
      </c>
      <c r="F98">
        <f>'y2019'!F97</f>
        <v>1.87</v>
      </c>
      <c r="G98">
        <f>'y2019'!G97</f>
        <v>1.71</v>
      </c>
      <c r="H98">
        <f>'y2019'!H97</f>
        <v>1.35</v>
      </c>
      <c r="I98">
        <f>'y2019'!I97</f>
        <v>1.63</v>
      </c>
      <c r="J98" t="str">
        <f>'y2019'!J97</f>
        <v>サービス連合</v>
      </c>
      <c r="K98">
        <f>'y2019'!K97</f>
        <v>2019</v>
      </c>
    </row>
    <row r="99" spans="1:11" x14ac:dyDescent="0.45">
      <c r="A99">
        <f>'y2019'!A98</f>
        <v>0</v>
      </c>
      <c r="B99">
        <f>'y2019'!B98</f>
        <v>42</v>
      </c>
      <c r="C99">
        <f>'y2019'!C98</f>
        <v>40716</v>
      </c>
      <c r="D99">
        <f>'y2019'!D98</f>
        <v>2.56</v>
      </c>
      <c r="E99">
        <f>'y2019'!E98</f>
        <v>2.54</v>
      </c>
      <c r="F99">
        <f>'y2019'!F98</f>
        <v>2.5499999999999998</v>
      </c>
      <c r="G99">
        <f>'y2019'!G98</f>
        <v>2.1</v>
      </c>
      <c r="H99">
        <f>'y2019'!H98</f>
        <v>1.99</v>
      </c>
      <c r="I99">
        <f>'y2019'!I98</f>
        <v>2.02</v>
      </c>
      <c r="J99" t="str">
        <f>'y2019'!J98</f>
        <v>ゴム連合</v>
      </c>
      <c r="K99">
        <f>'y2019'!K98</f>
        <v>2019</v>
      </c>
    </row>
    <row r="100" spans="1:11" x14ac:dyDescent="0.45">
      <c r="A100">
        <f>'y2019'!A99</f>
        <v>0</v>
      </c>
      <c r="B100">
        <f>'y2019'!B99</f>
        <v>31</v>
      </c>
      <c r="C100">
        <f>'y2019'!C99</f>
        <v>30768</v>
      </c>
      <c r="D100">
        <f>'y2019'!D99</f>
        <v>2.11</v>
      </c>
      <c r="E100">
        <f>'y2019'!E99</f>
        <v>2</v>
      </c>
      <c r="F100">
        <f>'y2019'!F99</f>
        <v>1.98</v>
      </c>
      <c r="G100">
        <f>'y2019'!G99</f>
        <v>2.08</v>
      </c>
      <c r="H100">
        <f>'y2019'!H99</f>
        <v>1.92</v>
      </c>
      <c r="I100">
        <f>'y2019'!I99</f>
        <v>1.79</v>
      </c>
      <c r="J100" t="str">
        <f>'y2019'!J99</f>
        <v>航空連合</v>
      </c>
      <c r="K100">
        <f>'y2019'!K99</f>
        <v>2019</v>
      </c>
    </row>
    <row r="101" spans="1:11" x14ac:dyDescent="0.45">
      <c r="A101">
        <f>'y2019'!A100</f>
        <v>0</v>
      </c>
      <c r="B101">
        <f>'y2019'!B100</f>
        <v>60</v>
      </c>
      <c r="C101">
        <f>'y2019'!C100</f>
        <v>22700</v>
      </c>
      <c r="D101">
        <f>'y2019'!D100</f>
        <v>2.4</v>
      </c>
      <c r="E101">
        <f>'y2019'!E100</f>
        <v>2.2000000000000002</v>
      </c>
      <c r="F101">
        <f>'y2019'!F100</f>
        <v>2.19</v>
      </c>
      <c r="G101">
        <f>'y2019'!G100</f>
        <v>2.38</v>
      </c>
      <c r="H101">
        <f>'y2019'!H100</f>
        <v>2.02</v>
      </c>
      <c r="I101">
        <f>'y2019'!I100</f>
        <v>2</v>
      </c>
      <c r="J101" t="str">
        <f>'y2019'!J100</f>
        <v>紙パ連合</v>
      </c>
      <c r="K101">
        <f>'y2019'!K100</f>
        <v>2019</v>
      </c>
    </row>
    <row r="102" spans="1:11" x14ac:dyDescent="0.45">
      <c r="A102">
        <f>'y2019'!A101</f>
        <v>0</v>
      </c>
      <c r="B102">
        <f>'y2019'!B101</f>
        <v>11</v>
      </c>
      <c r="C102">
        <f>'y2019'!C101</f>
        <v>12307</v>
      </c>
      <c r="D102">
        <f>'y2019'!D101</f>
        <v>2.2400000000000002</v>
      </c>
      <c r="E102">
        <f>'y2019'!E101</f>
        <v>2.06</v>
      </c>
      <c r="F102">
        <f>'y2019'!F101</f>
        <v>2.14</v>
      </c>
      <c r="G102">
        <f>'y2019'!G101</f>
        <v>1.97</v>
      </c>
      <c r="H102">
        <f>'y2019'!H101</f>
        <v>1.85</v>
      </c>
      <c r="I102">
        <f>'y2019'!I101</f>
        <v>1.95</v>
      </c>
      <c r="J102" t="str">
        <f>'y2019'!J101</f>
        <v>印刷労連</v>
      </c>
      <c r="K102">
        <f>'y2019'!K101</f>
        <v>2019</v>
      </c>
    </row>
    <row r="103" spans="1:11" x14ac:dyDescent="0.45">
      <c r="A103">
        <f>'y2019'!A102</f>
        <v>0</v>
      </c>
      <c r="B103">
        <f>'y2019'!B102</f>
        <v>25</v>
      </c>
      <c r="C103">
        <f>'y2019'!C102</f>
        <v>12124</v>
      </c>
      <c r="D103">
        <f>'y2019'!D102</f>
        <v>2.8</v>
      </c>
      <c r="E103">
        <f>'y2019'!E102</f>
        <v>2.86</v>
      </c>
      <c r="F103">
        <f>'y2019'!F102</f>
        <v>2.94</v>
      </c>
      <c r="G103">
        <f>'y2019'!G102</f>
        <v>2.36</v>
      </c>
      <c r="H103">
        <f>'y2019'!H102</f>
        <v>2.2400000000000002</v>
      </c>
      <c r="I103">
        <f>'y2019'!I102</f>
        <v>2.25</v>
      </c>
      <c r="J103" t="str">
        <f>'y2019'!J102</f>
        <v>セラミックス連合</v>
      </c>
      <c r="K103">
        <f>'y2019'!K102</f>
        <v>2019</v>
      </c>
    </row>
    <row r="104" spans="1:11" x14ac:dyDescent="0.45">
      <c r="A104">
        <f>'y2019'!A103</f>
        <v>0</v>
      </c>
      <c r="B104">
        <f>'y2019'!B103</f>
        <v>13</v>
      </c>
      <c r="C104">
        <f>'y2019'!C103</f>
        <v>1960</v>
      </c>
      <c r="D104">
        <f>'y2019'!D103</f>
        <v>2.88</v>
      </c>
      <c r="E104">
        <f>'y2019'!E103</f>
        <v>2.82</v>
      </c>
      <c r="F104">
        <f>'y2019'!F103</f>
        <v>2.5</v>
      </c>
      <c r="G104">
        <f>'y2019'!G103</f>
        <v>2.88</v>
      </c>
      <c r="H104">
        <f>'y2019'!H103</f>
        <v>2.82</v>
      </c>
      <c r="I104">
        <f>'y2019'!I103</f>
        <v>2.71</v>
      </c>
      <c r="J104" t="str">
        <f>'y2019'!J103</f>
        <v>メディア労連</v>
      </c>
      <c r="K104">
        <f>'y2019'!K103</f>
        <v>2019</v>
      </c>
    </row>
    <row r="105" spans="1:11" x14ac:dyDescent="0.45">
      <c r="A105">
        <f>'y2019'!A104</f>
        <v>0</v>
      </c>
      <c r="B105">
        <f>'y2019'!B104</f>
        <v>14</v>
      </c>
      <c r="C105">
        <f>'y2019'!C104</f>
        <v>6664</v>
      </c>
      <c r="D105">
        <f>'y2019'!D104</f>
        <v>2.25</v>
      </c>
      <c r="E105">
        <f>'y2019'!E104</f>
        <v>2.25</v>
      </c>
      <c r="F105">
        <f>'y2019'!F104</f>
        <v>2.2400000000000002</v>
      </c>
      <c r="G105">
        <f>'y2019'!G104</f>
        <v>2.2400000000000002</v>
      </c>
      <c r="H105">
        <f>'y2019'!H104</f>
        <v>2.2400000000000002</v>
      </c>
      <c r="I105">
        <f>'y2019'!I104</f>
        <v>2.2200000000000002</v>
      </c>
      <c r="J105" t="str">
        <f>'y2019'!J104</f>
        <v>全労金</v>
      </c>
      <c r="K105">
        <f>'y2019'!K104</f>
        <v>2019</v>
      </c>
    </row>
    <row r="106" spans="1:11" x14ac:dyDescent="0.45">
      <c r="A106">
        <f>'y2019'!A105</f>
        <v>0</v>
      </c>
      <c r="B106">
        <f>'y2019'!B105</f>
        <v>5</v>
      </c>
      <c r="C106">
        <f>'y2019'!C105</f>
        <v>3363</v>
      </c>
      <c r="D106">
        <f>'y2019'!D105</f>
        <v>2.5</v>
      </c>
      <c r="E106">
        <f>'y2019'!E105</f>
        <v>2.0699999999999998</v>
      </c>
      <c r="F106">
        <f>'y2019'!F105</f>
        <v>2.0099999999999998</v>
      </c>
      <c r="G106">
        <f>'y2019'!G105</f>
        <v>2.5</v>
      </c>
      <c r="H106">
        <f>'y2019'!H105</f>
        <v>2.4</v>
      </c>
      <c r="I106">
        <f>'y2019'!I105</f>
        <v>2.2000000000000002</v>
      </c>
      <c r="J106" t="str">
        <f>'y2019'!J105</f>
        <v>労済労連</v>
      </c>
      <c r="K106">
        <f>'y2019'!K105</f>
        <v>2019</v>
      </c>
    </row>
    <row r="107" spans="1:11" x14ac:dyDescent="0.45">
      <c r="A107">
        <f>'y2019'!A106</f>
        <v>0</v>
      </c>
      <c r="B107">
        <f>'y2019'!B106</f>
        <v>26</v>
      </c>
      <c r="C107">
        <f>'y2019'!C106</f>
        <v>29814</v>
      </c>
      <c r="D107">
        <f>'y2019'!D106</f>
        <v>2.76</v>
      </c>
      <c r="E107">
        <f>'y2019'!E106</f>
        <v>2.65</v>
      </c>
      <c r="F107">
        <f>'y2019'!F106</f>
        <v>2.75</v>
      </c>
      <c r="G107">
        <f>'y2019'!G106</f>
        <v>2.72</v>
      </c>
      <c r="H107">
        <f>'y2019'!H106</f>
        <v>2.5099999999999998</v>
      </c>
      <c r="I107">
        <f>'y2019'!I106</f>
        <v>2.58</v>
      </c>
      <c r="J107" t="str">
        <f>'y2019'!J106</f>
        <v>日建協</v>
      </c>
      <c r="K107">
        <f>'y2019'!K106</f>
        <v>2019</v>
      </c>
    </row>
    <row r="108" spans="1:11" hidden="1" x14ac:dyDescent="0.45">
      <c r="A108" t="str">
        <f>'y2020'!A71</f>
        <v>製造業</v>
      </c>
      <c r="B108">
        <f>'y2020'!B71</f>
        <v>1905</v>
      </c>
      <c r="C108">
        <f>'y2020'!C71</f>
        <v>877309</v>
      </c>
      <c r="D108">
        <f>'y2020'!D71</f>
        <v>2.56</v>
      </c>
      <c r="E108">
        <f>'y2020'!E71</f>
        <v>2.37</v>
      </c>
      <c r="F108">
        <f>'y2020'!F71</f>
        <v>2.6</v>
      </c>
      <c r="G108">
        <f>'y2020'!G71</f>
        <v>2.35</v>
      </c>
      <c r="H108">
        <f>'y2020'!H71</f>
        <v>2</v>
      </c>
      <c r="I108">
        <f>'y2020'!I71</f>
        <v>2.21</v>
      </c>
      <c r="J108">
        <f>'y2020'!J71</f>
        <v>0</v>
      </c>
      <c r="K108">
        <f>'y2020'!K71</f>
        <v>2020</v>
      </c>
    </row>
    <row r="109" spans="1:11" hidden="1" x14ac:dyDescent="0.45">
      <c r="A109" t="str">
        <f>'y2020'!A72</f>
        <v>商業流通</v>
      </c>
      <c r="B109">
        <f>'y2020'!B72</f>
        <v>130</v>
      </c>
      <c r="C109">
        <f>'y2020'!C72</f>
        <v>126706</v>
      </c>
      <c r="D109">
        <f>'y2020'!D72</f>
        <v>2.12</v>
      </c>
      <c r="E109">
        <f>'y2020'!E72</f>
        <v>1.86</v>
      </c>
      <c r="F109">
        <f>'y2020'!F72</f>
        <v>1.59</v>
      </c>
      <c r="G109">
        <f>'y2020'!G72</f>
        <v>2.02</v>
      </c>
      <c r="H109">
        <f>'y2020'!H72</f>
        <v>1.68</v>
      </c>
      <c r="I109">
        <f>'y2020'!I72</f>
        <v>1.79</v>
      </c>
      <c r="J109">
        <f>'y2020'!J72</f>
        <v>0</v>
      </c>
      <c r="K109">
        <f>'y2020'!K72</f>
        <v>2020</v>
      </c>
    </row>
    <row r="110" spans="1:11" hidden="1" x14ac:dyDescent="0.45">
      <c r="A110" t="str">
        <f>'y2020'!A73</f>
        <v>交通運輸</v>
      </c>
      <c r="B110">
        <f>'y2020'!B73</f>
        <v>126</v>
      </c>
      <c r="C110">
        <f>'y2020'!C73</f>
        <v>133738</v>
      </c>
      <c r="D110">
        <f>'y2020'!D73</f>
        <v>2.92</v>
      </c>
      <c r="E110">
        <f>'y2020'!E73</f>
        <v>1.83</v>
      </c>
      <c r="F110">
        <f>'y2020'!F73</f>
        <v>2.41</v>
      </c>
      <c r="G110">
        <f>'y2020'!G73</f>
        <v>2.5099999999999998</v>
      </c>
      <c r="H110">
        <f>'y2020'!H73</f>
        <v>1.73</v>
      </c>
      <c r="I110">
        <f>'y2020'!I73</f>
        <v>1.98</v>
      </c>
      <c r="J110">
        <f>'y2020'!J73</f>
        <v>0</v>
      </c>
      <c r="K110">
        <f>'y2020'!K73</f>
        <v>2020</v>
      </c>
    </row>
    <row r="111" spans="1:11" hidden="1" x14ac:dyDescent="0.45">
      <c r="A111" t="str">
        <f>'y2020'!A74</f>
        <v>サービス・ホテル</v>
      </c>
      <c r="B111">
        <f>'y2020'!B74</f>
        <v>31</v>
      </c>
      <c r="C111">
        <f>'y2020'!C74</f>
        <v>264118</v>
      </c>
      <c r="D111">
        <f>'y2020'!D74</f>
        <v>1.41</v>
      </c>
      <c r="E111">
        <f>'y2020'!E74</f>
        <v>2.08</v>
      </c>
      <c r="F111">
        <f>'y2020'!F74</f>
        <v>2.1</v>
      </c>
      <c r="G111">
        <f>'y2020'!G74</f>
        <v>1.41</v>
      </c>
      <c r="H111">
        <f>'y2020'!H74</f>
        <v>1.1000000000000001</v>
      </c>
      <c r="I111">
        <f>'y2020'!I74</f>
        <v>1.42</v>
      </c>
      <c r="J111">
        <f>'y2020'!J74</f>
        <v>0</v>
      </c>
      <c r="K111">
        <f>'y2020'!K74</f>
        <v>2020</v>
      </c>
    </row>
    <row r="112" spans="1:11" hidden="1" x14ac:dyDescent="0.45">
      <c r="A112" t="str">
        <f>'y2020'!A75</f>
        <v>情報・出版</v>
      </c>
      <c r="B112">
        <f>'y2020'!B75</f>
        <v>35</v>
      </c>
      <c r="C112">
        <f>'y2020'!C75</f>
        <v>20293</v>
      </c>
      <c r="D112">
        <f>'y2020'!D75</f>
        <v>2.1</v>
      </c>
      <c r="E112">
        <f>'y2020'!E75</f>
        <v>2.08</v>
      </c>
      <c r="F112">
        <f>'y2020'!F75</f>
        <v>3.07</v>
      </c>
      <c r="G112">
        <f>'y2020'!G75</f>
        <v>2.54</v>
      </c>
      <c r="H112">
        <f>'y2020'!H75</f>
        <v>2.44</v>
      </c>
      <c r="I112">
        <f>'y2020'!I75</f>
        <v>2.63</v>
      </c>
      <c r="J112">
        <f>'y2020'!J75</f>
        <v>0</v>
      </c>
      <c r="K112">
        <f>'y2020'!K75</f>
        <v>2020</v>
      </c>
    </row>
    <row r="113" spans="1:11" hidden="1" x14ac:dyDescent="0.45">
      <c r="A113" t="str">
        <f>'y2020'!A76</f>
        <v>金融・保険</v>
      </c>
      <c r="B113">
        <f>'y2020'!B76</f>
        <v>19</v>
      </c>
      <c r="C113">
        <f>'y2020'!C76</f>
        <v>10060</v>
      </c>
      <c r="D113">
        <f>'y2020'!D76</f>
        <v>2.2599999999999998</v>
      </c>
      <c r="E113">
        <f>'y2020'!E76</f>
        <v>2.2000000000000002</v>
      </c>
      <c r="F113">
        <f>'y2020'!F76</f>
        <v>2.19</v>
      </c>
      <c r="G113">
        <f>'y2020'!G76</f>
        <v>2.25</v>
      </c>
      <c r="H113">
        <f>'y2020'!H76</f>
        <v>2.29</v>
      </c>
      <c r="I113">
        <f>'y2020'!I76</f>
        <v>2.2799999999999998</v>
      </c>
      <c r="J113">
        <f>'y2020'!J76</f>
        <v>0</v>
      </c>
      <c r="K113">
        <f>'y2020'!K76</f>
        <v>2020</v>
      </c>
    </row>
    <row r="114" spans="1:11" hidden="1" x14ac:dyDescent="0.45">
      <c r="A114" t="str">
        <f>'y2020'!A77</f>
        <v>その他</v>
      </c>
      <c r="B114">
        <f>'y2020'!B77</f>
        <v>344</v>
      </c>
      <c r="C114">
        <f>'y2020'!C77</f>
        <v>205342</v>
      </c>
      <c r="D114">
        <f>'y2020'!D77</f>
        <v>2.42</v>
      </c>
      <c r="E114">
        <f>'y2020'!E77</f>
        <v>2.27</v>
      </c>
      <c r="F114">
        <f>'y2020'!F77</f>
        <v>2.2599999999999998</v>
      </c>
      <c r="G114">
        <f>'y2020'!G77</f>
        <v>2.3199999999999998</v>
      </c>
      <c r="H114">
        <f>'y2020'!H77</f>
        <v>2.02</v>
      </c>
      <c r="I114">
        <f>'y2020'!I77</f>
        <v>2.1800000000000002</v>
      </c>
      <c r="J114">
        <f>'y2020'!J77</f>
        <v>0</v>
      </c>
      <c r="K114">
        <f>'y2020'!K77</f>
        <v>2020</v>
      </c>
    </row>
    <row r="115" spans="1:11" hidden="1" x14ac:dyDescent="0.45">
      <c r="A115" t="str">
        <f>'y2020'!A78</f>
        <v>計</v>
      </c>
      <c r="B115">
        <f>'y2020'!B78</f>
        <v>2590</v>
      </c>
      <c r="C115">
        <f>'y2020'!C78</f>
        <v>1637566</v>
      </c>
      <c r="D115">
        <f>'y2020'!D78</f>
        <v>2.4900000000000002</v>
      </c>
      <c r="E115">
        <f>'y2020'!E78</f>
        <v>2.2200000000000002</v>
      </c>
      <c r="F115">
        <f>'y2020'!F78</f>
        <v>2.4500000000000002</v>
      </c>
      <c r="G115">
        <f>'y2020'!G78</f>
        <v>2.3199999999999998</v>
      </c>
      <c r="H115">
        <f>'y2020'!H78</f>
        <v>1.97</v>
      </c>
      <c r="I115">
        <f>'y2020'!I78</f>
        <v>2.1800000000000002</v>
      </c>
      <c r="J115">
        <f>'y2020'!J78</f>
        <v>0</v>
      </c>
      <c r="K115">
        <f>'y2020'!K78</f>
        <v>2020</v>
      </c>
    </row>
    <row r="116" spans="1:11" hidden="1" x14ac:dyDescent="0.45">
      <c r="A116">
        <f>'y2020'!A79</f>
        <v>0</v>
      </c>
      <c r="B116">
        <f>'y2020'!B79</f>
        <v>0</v>
      </c>
      <c r="C116">
        <f>'y2020'!C79</f>
        <v>0</v>
      </c>
      <c r="D116" t="str">
        <f>'y2020'!D79</f>
        <v>2020要求</v>
      </c>
      <c r="E116" t="str">
        <f>'y2020'!E79</f>
        <v>2020回答</v>
      </c>
      <c r="F116" t="str">
        <f>'y2020'!F79</f>
        <v>2019実績</v>
      </c>
      <c r="G116" t="str">
        <f>'y2020'!G79</f>
        <v>2020要求</v>
      </c>
      <c r="H116" t="str">
        <f>'y2020'!H79</f>
        <v>2020回答</v>
      </c>
      <c r="I116" t="str">
        <f>'y2020'!I79</f>
        <v>2019実績</v>
      </c>
      <c r="J116">
        <f>'y2020'!J79</f>
        <v>0</v>
      </c>
      <c r="K116">
        <f>'y2020'!K79</f>
        <v>2020</v>
      </c>
    </row>
    <row r="117" spans="1:11" hidden="1" x14ac:dyDescent="0.45">
      <c r="A117">
        <f>'y2020'!A80</f>
        <v>0</v>
      </c>
      <c r="B117" t="str">
        <f>'y2020'!B80</f>
        <v>組合数</v>
      </c>
      <c r="C117" t="str">
        <f>'y2020'!C80</f>
        <v>人員</v>
      </c>
      <c r="D117" t="str">
        <f>'y2020'!D80</f>
        <v>月数</v>
      </c>
      <c r="E117" t="str">
        <f>'y2020'!E80</f>
        <v>月数</v>
      </c>
      <c r="F117" t="str">
        <f>'y2020'!F80</f>
        <v>月数</v>
      </c>
      <c r="G117" t="str">
        <f>'y2020'!G80</f>
        <v>月数</v>
      </c>
      <c r="H117" t="str">
        <f>'y2020'!H80</f>
        <v>月数</v>
      </c>
      <c r="I117" t="str">
        <f>'y2020'!I80</f>
        <v>月数</v>
      </c>
      <c r="J117">
        <f>'y2020'!J80</f>
        <v>0</v>
      </c>
      <c r="K117">
        <f>'y2020'!K80</f>
        <v>2020</v>
      </c>
    </row>
    <row r="118" spans="1:11" x14ac:dyDescent="0.45">
      <c r="A118">
        <f>'y2020'!A81</f>
        <v>0</v>
      </c>
      <c r="B118">
        <f>'y2020'!B81</f>
        <v>557</v>
      </c>
      <c r="C118">
        <f>'y2020'!C81</f>
        <v>264712</v>
      </c>
      <c r="D118">
        <f>'y2020'!D81</f>
        <v>2.17</v>
      </c>
      <c r="E118">
        <f>'y2020'!E81</f>
        <v>1.99</v>
      </c>
      <c r="F118">
        <f>'y2020'!F81</f>
        <v>1.99</v>
      </c>
      <c r="G118">
        <f>'y2020'!G81</f>
        <v>2.11</v>
      </c>
      <c r="H118">
        <f>'y2020'!H81</f>
        <v>1.68</v>
      </c>
      <c r="I118">
        <f>'y2020'!I81</f>
        <v>1.85</v>
      </c>
      <c r="J118" t="str">
        <f>'y2020'!J81</f>
        <v>UAゼンセン</v>
      </c>
      <c r="K118">
        <f>'y2020'!K81</f>
        <v>2020</v>
      </c>
    </row>
    <row r="119" spans="1:11" x14ac:dyDescent="0.45">
      <c r="A119">
        <f>'y2020'!A82</f>
        <v>0</v>
      </c>
      <c r="B119">
        <f>'y2020'!B82</f>
        <v>793</v>
      </c>
      <c r="C119">
        <f>'y2020'!C82</f>
        <v>469282</v>
      </c>
      <c r="D119">
        <f>'y2020'!D82</f>
        <v>2.63</v>
      </c>
      <c r="E119">
        <f>'y2020'!E82</f>
        <v>2.4500000000000002</v>
      </c>
      <c r="F119">
        <f>'y2020'!F82</f>
        <v>2.69</v>
      </c>
      <c r="G119">
        <f>'y2020'!G82</f>
        <v>2.42</v>
      </c>
      <c r="H119">
        <f>'y2020'!H82</f>
        <v>2.13</v>
      </c>
      <c r="I119">
        <f>'y2020'!I82</f>
        <v>2.23</v>
      </c>
      <c r="J119" t="str">
        <f>'y2020'!J82</f>
        <v>自動車総連</v>
      </c>
      <c r="K119">
        <f>'y2020'!K82</f>
        <v>2020</v>
      </c>
    </row>
    <row r="120" spans="1:11" x14ac:dyDescent="0.45">
      <c r="A120">
        <f>'y2020'!A83</f>
        <v>0</v>
      </c>
      <c r="B120">
        <f>'y2020'!B83</f>
        <v>40</v>
      </c>
      <c r="C120">
        <f>'y2020'!C83</f>
        <v>50118</v>
      </c>
      <c r="D120">
        <f>'y2020'!D83</f>
        <v>2.1</v>
      </c>
      <c r="E120">
        <f>'y2020'!E83</f>
        <v>2.16</v>
      </c>
      <c r="F120">
        <f>'y2020'!F83</f>
        <v>2.0699999999999998</v>
      </c>
      <c r="G120">
        <f>'y2020'!G83</f>
        <v>2.06</v>
      </c>
      <c r="H120">
        <f>'y2020'!H83</f>
        <v>2.0299999999999998</v>
      </c>
      <c r="I120">
        <f>'y2020'!I83</f>
        <v>2</v>
      </c>
      <c r="J120" t="str">
        <f>'y2020'!J83</f>
        <v>電機連合</v>
      </c>
      <c r="K120">
        <f>'y2020'!K83</f>
        <v>2020</v>
      </c>
    </row>
    <row r="121" spans="1:11" x14ac:dyDescent="0.45">
      <c r="A121">
        <f>'y2020'!A84</f>
        <v>0</v>
      </c>
      <c r="B121">
        <f>'y2020'!B84</f>
        <v>496</v>
      </c>
      <c r="C121">
        <f>'y2020'!C84</f>
        <v>120193</v>
      </c>
      <c r="D121">
        <f>'y2020'!D84</f>
        <v>2.44</v>
      </c>
      <c r="E121">
        <f>'y2020'!E84</f>
        <v>2.1800000000000002</v>
      </c>
      <c r="F121">
        <f>'y2020'!F84</f>
        <v>2.48</v>
      </c>
      <c r="G121">
        <f>'y2020'!G84</f>
        <v>2.35</v>
      </c>
      <c r="H121">
        <f>'y2020'!H84</f>
        <v>1.91</v>
      </c>
      <c r="I121">
        <f>'y2020'!I84</f>
        <v>2.13</v>
      </c>
      <c r="J121" t="str">
        <f>'y2020'!J84</f>
        <v>JAM</v>
      </c>
      <c r="K121">
        <f>'y2020'!K84</f>
        <v>2020</v>
      </c>
    </row>
    <row r="122" spans="1:11" x14ac:dyDescent="0.45">
      <c r="A122">
        <f>'y2020'!A85</f>
        <v>0</v>
      </c>
      <c r="B122">
        <f>'y2020'!B85</f>
        <v>1</v>
      </c>
      <c r="C122">
        <f>'y2020'!C85</f>
        <v>242758</v>
      </c>
      <c r="D122">
        <f>'y2020'!D85</f>
        <v>0</v>
      </c>
      <c r="E122">
        <f>'y2020'!E85</f>
        <v>2.15</v>
      </c>
      <c r="F122">
        <f>'y2020'!F85</f>
        <v>2.15</v>
      </c>
      <c r="G122">
        <f>'y2020'!G85</f>
        <v>0</v>
      </c>
      <c r="H122">
        <f>'y2020'!H85</f>
        <v>2.15</v>
      </c>
      <c r="I122">
        <f>'y2020'!I85</f>
        <v>2.15</v>
      </c>
      <c r="J122" t="str">
        <f>'y2020'!J85</f>
        <v>JP労組</v>
      </c>
      <c r="K122">
        <f>'y2020'!K85</f>
        <v>2020</v>
      </c>
    </row>
    <row r="123" spans="1:11" x14ac:dyDescent="0.45">
      <c r="A123">
        <f>'y2020'!A86</f>
        <v>0</v>
      </c>
      <c r="B123">
        <f>'y2020'!B86</f>
        <v>191</v>
      </c>
      <c r="C123">
        <f>'y2020'!C86</f>
        <v>132784</v>
      </c>
      <c r="D123">
        <f>'y2020'!D86</f>
        <v>2.42</v>
      </c>
      <c r="E123">
        <f>'y2020'!E86</f>
        <v>2.33</v>
      </c>
      <c r="F123">
        <f>'y2020'!F86</f>
        <v>2.21</v>
      </c>
      <c r="G123">
        <f>'y2020'!G86</f>
        <v>2.44</v>
      </c>
      <c r="H123">
        <f>'y2020'!H86</f>
        <v>2.2400000000000002</v>
      </c>
      <c r="I123">
        <f>'y2020'!I86</f>
        <v>2.2200000000000002</v>
      </c>
      <c r="J123" t="str">
        <f>'y2020'!J86</f>
        <v>電力総連</v>
      </c>
      <c r="K123">
        <f>'y2020'!K86</f>
        <v>2020</v>
      </c>
    </row>
    <row r="124" spans="1:11" x14ac:dyDescent="0.45">
      <c r="A124">
        <f>'y2020'!A87</f>
        <v>0</v>
      </c>
      <c r="B124">
        <f>'y2020'!B87</f>
        <v>56</v>
      </c>
      <c r="C124">
        <f>'y2020'!C87</f>
        <v>21892</v>
      </c>
      <c r="D124">
        <f>'y2020'!D87</f>
        <v>2.0299999999999998</v>
      </c>
      <c r="E124">
        <f>'y2020'!E87</f>
        <v>2.09</v>
      </c>
      <c r="F124">
        <f>'y2020'!F87</f>
        <v>2.56</v>
      </c>
      <c r="G124">
        <f>'y2020'!G87</f>
        <v>2.5</v>
      </c>
      <c r="H124">
        <f>'y2020'!H87</f>
        <v>2.17</v>
      </c>
      <c r="I124">
        <f>'y2020'!I87</f>
        <v>2.2200000000000002</v>
      </c>
      <c r="J124" t="str">
        <f>'y2020'!J87</f>
        <v>情報労連</v>
      </c>
      <c r="K124">
        <f>'y2020'!K87</f>
        <v>2020</v>
      </c>
    </row>
    <row r="125" spans="1:11" x14ac:dyDescent="0.45">
      <c r="A125">
        <f>'y2020'!A88</f>
        <v>0</v>
      </c>
      <c r="B125">
        <f>'y2020'!B88</f>
        <v>28</v>
      </c>
      <c r="C125">
        <f>'y2020'!C88</f>
        <v>27914</v>
      </c>
      <c r="D125">
        <f>'y2020'!D88</f>
        <v>3.12</v>
      </c>
      <c r="E125">
        <f>'y2020'!E88</f>
        <v>1.51</v>
      </c>
      <c r="F125">
        <f>'y2020'!F88</f>
        <v>2.5299999999999998</v>
      </c>
      <c r="G125">
        <f>'y2020'!G88</f>
        <v>2.2200000000000002</v>
      </c>
      <c r="H125">
        <f>'y2020'!H88</f>
        <v>1.5</v>
      </c>
      <c r="I125">
        <f>'y2020'!I88</f>
        <v>1.65</v>
      </c>
      <c r="J125" t="str">
        <f>'y2020'!J88</f>
        <v>運輸労連</v>
      </c>
      <c r="K125">
        <f>'y2020'!K88</f>
        <v>2020</v>
      </c>
    </row>
    <row r="126" spans="1:11" x14ac:dyDescent="0.45">
      <c r="A126">
        <f>'y2020'!A89</f>
        <v>0</v>
      </c>
      <c r="B126">
        <f>'y2020'!B89</f>
        <v>13</v>
      </c>
      <c r="C126">
        <f>'y2020'!C89</f>
        <v>2506</v>
      </c>
      <c r="D126">
        <f>'y2020'!D89</f>
        <v>0</v>
      </c>
      <c r="E126">
        <f>'y2020'!E89</f>
        <v>1.57</v>
      </c>
      <c r="F126">
        <f>'y2020'!F89</f>
        <v>2.12</v>
      </c>
      <c r="G126">
        <f>'y2020'!G89</f>
        <v>0</v>
      </c>
      <c r="H126">
        <f>'y2020'!H89</f>
        <v>1.73</v>
      </c>
      <c r="I126">
        <f>'y2020'!I89</f>
        <v>1.65</v>
      </c>
      <c r="J126" t="str">
        <f>'y2020'!J89</f>
        <v>私鉄総連</v>
      </c>
      <c r="K126">
        <f>'y2020'!K89</f>
        <v>2020</v>
      </c>
    </row>
    <row r="127" spans="1:11" x14ac:dyDescent="0.45">
      <c r="A127">
        <f>'y2020'!A90</f>
        <v>0</v>
      </c>
      <c r="B127">
        <f>'y2020'!B90</f>
        <v>48</v>
      </c>
      <c r="C127">
        <f>'y2020'!C90</f>
        <v>22119</v>
      </c>
      <c r="D127">
        <f>'y2020'!D90</f>
        <v>2.68</v>
      </c>
      <c r="E127">
        <f>'y2020'!E90</f>
        <v>2.54</v>
      </c>
      <c r="F127">
        <f>'y2020'!F90</f>
        <v>2.21</v>
      </c>
      <c r="G127">
        <f>'y2020'!G90</f>
        <v>2.5</v>
      </c>
      <c r="H127">
        <f>'y2020'!H90</f>
        <v>2.14</v>
      </c>
      <c r="I127">
        <f>'y2020'!I90</f>
        <v>1.91</v>
      </c>
      <c r="J127" t="str">
        <f>'y2020'!J90</f>
        <v>フード連合</v>
      </c>
      <c r="K127">
        <f>'y2020'!K90</f>
        <v>2020</v>
      </c>
    </row>
    <row r="128" spans="1:11" x14ac:dyDescent="0.45">
      <c r="A128">
        <f>'y2020'!A91</f>
        <v>0</v>
      </c>
      <c r="B128">
        <f>'y2020'!B91</f>
        <v>27</v>
      </c>
      <c r="C128">
        <f>'y2020'!C91</f>
        <v>14437</v>
      </c>
      <c r="D128">
        <f>'y2020'!D91</f>
        <v>2.97</v>
      </c>
      <c r="E128">
        <f>'y2020'!E91</f>
        <v>2.8</v>
      </c>
      <c r="F128">
        <f>'y2020'!F91</f>
        <v>2.81</v>
      </c>
      <c r="G128">
        <f>'y2020'!G91</f>
        <v>2.75</v>
      </c>
      <c r="H128">
        <f>'y2020'!H91</f>
        <v>2.54</v>
      </c>
      <c r="I128">
        <f>'y2020'!I91</f>
        <v>2.42</v>
      </c>
      <c r="J128" t="str">
        <f>'y2020'!J91</f>
        <v>JEC連合</v>
      </c>
      <c r="K128">
        <f>'y2020'!K91</f>
        <v>2020</v>
      </c>
    </row>
    <row r="129" spans="1:11" x14ac:dyDescent="0.45">
      <c r="A129">
        <f>'y2020'!A92</f>
        <v>0</v>
      </c>
      <c r="B129">
        <f>'y2020'!B92</f>
        <v>43</v>
      </c>
      <c r="C129">
        <f>'y2020'!C92</f>
        <v>41309</v>
      </c>
      <c r="D129">
        <f>'y2020'!D92</f>
        <v>2.9</v>
      </c>
      <c r="E129">
        <f>'y2020'!E92</f>
        <v>2.57</v>
      </c>
      <c r="F129">
        <f>'y2020'!F92</f>
        <v>2.66</v>
      </c>
      <c r="G129">
        <f>'y2020'!G92</f>
        <v>2.65</v>
      </c>
      <c r="H129">
        <f>'y2020'!H92</f>
        <v>2.2799999999999998</v>
      </c>
      <c r="I129">
        <f>'y2020'!I92</f>
        <v>2.38</v>
      </c>
      <c r="J129" t="str">
        <f>'y2020'!J92</f>
        <v>JR連合</v>
      </c>
      <c r="K129">
        <f>'y2020'!K92</f>
        <v>2020</v>
      </c>
    </row>
    <row r="130" spans="1:11" x14ac:dyDescent="0.45">
      <c r="A130">
        <f>'y2020'!A93</f>
        <v>0</v>
      </c>
      <c r="B130">
        <f>'y2020'!B93</f>
        <v>20</v>
      </c>
      <c r="C130">
        <f>'y2020'!C93</f>
        <v>19314</v>
      </c>
      <c r="D130">
        <f>'y2020'!D93</f>
        <v>1.36</v>
      </c>
      <c r="E130">
        <f>'y2020'!E93</f>
        <v>1.31</v>
      </c>
      <c r="F130">
        <f>'y2020'!F93</f>
        <v>1.64</v>
      </c>
      <c r="G130">
        <f>'y2020'!G93</f>
        <v>1.28</v>
      </c>
      <c r="H130">
        <f>'y2020'!H93</f>
        <v>0.86</v>
      </c>
      <c r="I130">
        <f>'y2020'!I93</f>
        <v>1.29</v>
      </c>
      <c r="J130" t="str">
        <f>'y2020'!J93</f>
        <v>サービス連合</v>
      </c>
      <c r="K130">
        <f>'y2020'!K93</f>
        <v>2020</v>
      </c>
    </row>
    <row r="131" spans="1:11" x14ac:dyDescent="0.45">
      <c r="A131">
        <f>'y2020'!A94</f>
        <v>0</v>
      </c>
      <c r="B131">
        <f>'y2020'!B94</f>
        <v>18</v>
      </c>
      <c r="C131">
        <f>'y2020'!C94</f>
        <v>3206</v>
      </c>
      <c r="D131">
        <f>'y2020'!D94</f>
        <v>0</v>
      </c>
      <c r="E131">
        <f>'y2020'!E94</f>
        <v>1.66</v>
      </c>
      <c r="F131">
        <f>'y2020'!F94</f>
        <v>1.6</v>
      </c>
      <c r="G131">
        <f>'y2020'!G94</f>
        <v>0</v>
      </c>
      <c r="H131">
        <f>'y2020'!H94</f>
        <v>1.75</v>
      </c>
      <c r="I131">
        <f>'y2020'!I94</f>
        <v>1.63</v>
      </c>
      <c r="J131" t="str">
        <f>'y2020'!J94</f>
        <v>交通労連</v>
      </c>
      <c r="K131">
        <f>'y2020'!K94</f>
        <v>2020</v>
      </c>
    </row>
    <row r="132" spans="1:11" x14ac:dyDescent="0.45">
      <c r="A132">
        <f>'y2020'!A95</f>
        <v>0</v>
      </c>
      <c r="B132">
        <f>'y2020'!B95</f>
        <v>39</v>
      </c>
      <c r="C132">
        <f>'y2020'!C95</f>
        <v>41345</v>
      </c>
      <c r="D132">
        <f>'y2020'!D95</f>
        <v>2</v>
      </c>
      <c r="E132">
        <f>'y2020'!E95</f>
        <v>1.17</v>
      </c>
      <c r="F132">
        <f>'y2020'!F95</f>
        <v>2</v>
      </c>
      <c r="G132">
        <f>'y2020'!G95</f>
        <v>2</v>
      </c>
      <c r="H132">
        <f>'y2020'!H95</f>
        <v>1.31</v>
      </c>
      <c r="I132">
        <f>'y2020'!I95</f>
        <v>1.92</v>
      </c>
      <c r="J132" t="str">
        <f>'y2020'!J95</f>
        <v>航空連合</v>
      </c>
      <c r="K132">
        <f>'y2020'!K95</f>
        <v>2020</v>
      </c>
    </row>
    <row r="133" spans="1:11" x14ac:dyDescent="0.45">
      <c r="A133">
        <f>'y2020'!A96</f>
        <v>0</v>
      </c>
      <c r="B133">
        <f>'y2020'!B96</f>
        <v>47</v>
      </c>
      <c r="C133">
        <f>'y2020'!C96</f>
        <v>43172</v>
      </c>
      <c r="D133">
        <f>'y2020'!D96</f>
        <v>2.5099999999999998</v>
      </c>
      <c r="E133">
        <f>'y2020'!E96</f>
        <v>2.4300000000000002</v>
      </c>
      <c r="F133">
        <f>'y2020'!F96</f>
        <v>2.54</v>
      </c>
      <c r="G133">
        <f>'y2020'!G96</f>
        <v>2.06</v>
      </c>
      <c r="H133">
        <f>'y2020'!H96</f>
        <v>1.93</v>
      </c>
      <c r="I133">
        <f>'y2020'!I96</f>
        <v>1.97</v>
      </c>
      <c r="J133" t="str">
        <f>'y2020'!J96</f>
        <v>ゴム連合</v>
      </c>
      <c r="K133">
        <f>'y2020'!K96</f>
        <v>2020</v>
      </c>
    </row>
    <row r="134" spans="1:11" x14ac:dyDescent="0.45">
      <c r="A134">
        <f>'y2020'!A97</f>
        <v>0</v>
      </c>
      <c r="B134">
        <f>'y2020'!B97</f>
        <v>61</v>
      </c>
      <c r="C134">
        <f>'y2020'!C97</f>
        <v>22580</v>
      </c>
      <c r="D134">
        <f>'y2020'!D97</f>
        <v>2.48</v>
      </c>
      <c r="E134">
        <f>'y2020'!E97</f>
        <v>2.31</v>
      </c>
      <c r="F134">
        <f>'y2020'!F97</f>
        <v>2.2000000000000002</v>
      </c>
      <c r="G134">
        <f>'y2020'!G97</f>
        <v>2.41</v>
      </c>
      <c r="H134">
        <f>'y2020'!H97</f>
        <v>2.06</v>
      </c>
      <c r="I134">
        <f>'y2020'!I97</f>
        <v>2.02</v>
      </c>
      <c r="J134" t="str">
        <f>'y2020'!J97</f>
        <v>紙パ連合</v>
      </c>
      <c r="K134">
        <f>'y2020'!K97</f>
        <v>2020</v>
      </c>
    </row>
    <row r="135" spans="1:11" x14ac:dyDescent="0.45">
      <c r="A135">
        <f>'y2020'!A98</f>
        <v>0</v>
      </c>
      <c r="B135">
        <f>'y2020'!B98</f>
        <v>7</v>
      </c>
      <c r="C135">
        <f>'y2020'!C98</f>
        <v>25080</v>
      </c>
      <c r="D135">
        <f>'y2020'!D98</f>
        <v>2.93</v>
      </c>
      <c r="E135">
        <f>'y2020'!E98</f>
        <v>2.14</v>
      </c>
      <c r="F135">
        <f>'y2020'!F98</f>
        <v>2.75</v>
      </c>
      <c r="G135">
        <f>'y2020'!G98</f>
        <v>3.08</v>
      </c>
      <c r="H135">
        <f>'y2020'!H98</f>
        <v>2.38</v>
      </c>
      <c r="I135">
        <f>'y2020'!I98</f>
        <v>2.81</v>
      </c>
      <c r="J135" t="str">
        <f>'y2020'!J98</f>
        <v>JR総連</v>
      </c>
      <c r="K135">
        <f>'y2020'!K98</f>
        <v>2020</v>
      </c>
    </row>
    <row r="136" spans="1:11" x14ac:dyDescent="0.45">
      <c r="A136">
        <f>'y2020'!A99</f>
        <v>0</v>
      </c>
      <c r="B136">
        <f>'y2020'!B99</f>
        <v>15</v>
      </c>
      <c r="C136">
        <f>'y2020'!C99</f>
        <v>12718</v>
      </c>
      <c r="D136">
        <f>'y2020'!D99</f>
        <v>2.21</v>
      </c>
      <c r="E136">
        <f>'y2020'!E99</f>
        <v>2.09</v>
      </c>
      <c r="F136">
        <f>'y2020'!F99</f>
        <v>2.06</v>
      </c>
      <c r="G136">
        <f>'y2020'!G99</f>
        <v>1.86</v>
      </c>
      <c r="H136">
        <f>'y2020'!H99</f>
        <v>1.59</v>
      </c>
      <c r="I136">
        <f>'y2020'!I99</f>
        <v>1.77</v>
      </c>
      <c r="J136" t="str">
        <f>'y2020'!J99</f>
        <v>印刷労連</v>
      </c>
      <c r="K136">
        <f>'y2020'!K99</f>
        <v>2020</v>
      </c>
    </row>
    <row r="137" spans="1:11" x14ac:dyDescent="0.45">
      <c r="A137">
        <f>'y2020'!A100</f>
        <v>0</v>
      </c>
      <c r="B137">
        <f>'y2020'!B100</f>
        <v>38</v>
      </c>
      <c r="C137">
        <f>'y2020'!C100</f>
        <v>15654</v>
      </c>
      <c r="D137">
        <f>'y2020'!D100</f>
        <v>2.69</v>
      </c>
      <c r="E137">
        <f>'y2020'!E100</f>
        <v>2.61</v>
      </c>
      <c r="F137">
        <f>'y2020'!F100</f>
        <v>2.75</v>
      </c>
      <c r="G137">
        <f>'y2020'!G100</f>
        <v>2.33</v>
      </c>
      <c r="H137">
        <f>'y2020'!H100</f>
        <v>2.06</v>
      </c>
      <c r="I137">
        <f>'y2020'!I100</f>
        <v>2.19</v>
      </c>
      <c r="J137" t="str">
        <f>'y2020'!J100</f>
        <v>セラミックス連合</v>
      </c>
      <c r="K137">
        <f>'y2020'!K100</f>
        <v>2020</v>
      </c>
    </row>
    <row r="138" spans="1:11" x14ac:dyDescent="0.45">
      <c r="A138">
        <f>'y2020'!A101</f>
        <v>0</v>
      </c>
      <c r="B138">
        <f>'y2020'!B101</f>
        <v>9</v>
      </c>
      <c r="C138">
        <f>'y2020'!C101</f>
        <v>1617</v>
      </c>
      <c r="D138">
        <f>'y2020'!D101</f>
        <v>2.76</v>
      </c>
      <c r="E138">
        <f>'y2020'!E101</f>
        <v>2.77</v>
      </c>
      <c r="F138">
        <f>'y2020'!F101</f>
        <v>2.82</v>
      </c>
      <c r="G138">
        <f>'y2020'!G101</f>
        <v>2.75</v>
      </c>
      <c r="H138">
        <f>'y2020'!H101</f>
        <v>2.78</v>
      </c>
      <c r="I138">
        <f>'y2020'!I101</f>
        <v>2.82</v>
      </c>
      <c r="J138" t="str">
        <f>'y2020'!J101</f>
        <v>メディア労連</v>
      </c>
      <c r="K138">
        <f>'y2020'!K101</f>
        <v>2020</v>
      </c>
    </row>
    <row r="139" spans="1:11" x14ac:dyDescent="0.45">
      <c r="A139">
        <f>'y2020'!A102</f>
        <v>0</v>
      </c>
      <c r="B139">
        <f>'y2020'!B102</f>
        <v>14</v>
      </c>
      <c r="C139">
        <f>'y2020'!C102</f>
        <v>6640</v>
      </c>
      <c r="D139">
        <f>'y2020'!D102</f>
        <v>2.25</v>
      </c>
      <c r="E139">
        <f>'y2020'!E102</f>
        <v>2.2599999999999998</v>
      </c>
      <c r="F139">
        <f>'y2020'!F102</f>
        <v>2.25</v>
      </c>
      <c r="G139">
        <f>'y2020'!G102</f>
        <v>2.2400000000000002</v>
      </c>
      <c r="H139">
        <f>'y2020'!H102</f>
        <v>2.25</v>
      </c>
      <c r="I139">
        <f>'y2020'!I102</f>
        <v>2.2400000000000002</v>
      </c>
      <c r="J139" t="str">
        <f>'y2020'!J102</f>
        <v>全労金</v>
      </c>
      <c r="K139">
        <f>'y2020'!K102</f>
        <v>2020</v>
      </c>
    </row>
    <row r="140" spans="1:11" x14ac:dyDescent="0.45">
      <c r="A140">
        <f>'y2020'!A103</f>
        <v>0</v>
      </c>
      <c r="B140">
        <f>'y2020'!B103</f>
        <v>5</v>
      </c>
      <c r="C140">
        <f>'y2020'!C103</f>
        <v>3420</v>
      </c>
      <c r="D140">
        <f>'y2020'!D103</f>
        <v>2.5</v>
      </c>
      <c r="E140">
        <f>'y2020'!E103</f>
        <v>2.0699999999999998</v>
      </c>
      <c r="F140">
        <f>'y2020'!F103</f>
        <v>2.0699999999999998</v>
      </c>
      <c r="G140">
        <f>'y2020'!G103</f>
        <v>2.5</v>
      </c>
      <c r="H140">
        <f>'y2020'!H103</f>
        <v>2.4</v>
      </c>
      <c r="I140">
        <f>'y2020'!I103</f>
        <v>2.4</v>
      </c>
      <c r="J140" t="str">
        <f>'y2020'!J103</f>
        <v>労済労連</v>
      </c>
      <c r="K140">
        <f>'y2020'!K103</f>
        <v>2020</v>
      </c>
    </row>
    <row r="141" spans="1:11" x14ac:dyDescent="0.45">
      <c r="A141">
        <f>'y2020'!A104</f>
        <v>0</v>
      </c>
      <c r="B141">
        <f>'y2020'!B104</f>
        <v>24</v>
      </c>
      <c r="C141">
        <f>'y2020'!C104</f>
        <v>32796</v>
      </c>
      <c r="D141">
        <f>'y2020'!D104</f>
        <v>2.67</v>
      </c>
      <c r="E141">
        <f>'y2020'!E104</f>
        <v>2.59</v>
      </c>
      <c r="F141">
        <f>'y2020'!F104</f>
        <v>2.66</v>
      </c>
      <c r="G141">
        <f>'y2020'!G104</f>
        <v>2.57</v>
      </c>
      <c r="H141">
        <f>'y2020'!H104</f>
        <v>2.44</v>
      </c>
      <c r="I141">
        <f>'y2020'!I104</f>
        <v>2.5299999999999998</v>
      </c>
      <c r="J141" t="str">
        <f>'y2020'!J104</f>
        <v>日建協</v>
      </c>
      <c r="K141">
        <f>'y2020'!K104</f>
        <v>2020</v>
      </c>
    </row>
    <row r="142" spans="1:11" hidden="1" x14ac:dyDescent="0.45">
      <c r="A142" t="str">
        <f>'y2021'!A67</f>
        <v>製造業</v>
      </c>
      <c r="B142">
        <f>'y2021'!B67</f>
        <v>1704</v>
      </c>
      <c r="C142">
        <f>'y2021'!C67</f>
        <v>879375</v>
      </c>
      <c r="D142">
        <f>'y2021'!D67</f>
        <v>2.52</v>
      </c>
      <c r="E142">
        <f>'y2021'!E67</f>
        <v>2.38</v>
      </c>
      <c r="F142">
        <f>'y2021'!F67</f>
        <v>2.37</v>
      </c>
      <c r="G142">
        <f>'y2021'!G67</f>
        <v>2.3199999999999998</v>
      </c>
      <c r="H142">
        <f>'y2021'!H67</f>
        <v>1.98</v>
      </c>
      <c r="I142">
        <f>'y2021'!I67</f>
        <v>2</v>
      </c>
      <c r="J142">
        <f>'y2021'!J67</f>
        <v>0</v>
      </c>
      <c r="K142">
        <f>'y2021'!K67</f>
        <v>2021</v>
      </c>
    </row>
    <row r="143" spans="1:11" hidden="1" x14ac:dyDescent="0.45">
      <c r="A143" t="str">
        <f>'y2021'!A68</f>
        <v>商業流通</v>
      </c>
      <c r="B143">
        <f>'y2021'!B68</f>
        <v>152</v>
      </c>
      <c r="C143">
        <f>'y2021'!C68</f>
        <v>139453</v>
      </c>
      <c r="D143">
        <f>'y2021'!D68</f>
        <v>1.95</v>
      </c>
      <c r="E143">
        <f>'y2021'!E68</f>
        <v>1.73</v>
      </c>
      <c r="F143">
        <f>'y2021'!F68</f>
        <v>1.86</v>
      </c>
      <c r="G143">
        <f>'y2021'!G68</f>
        <v>1.92</v>
      </c>
      <c r="H143">
        <f>'y2021'!H68</f>
        <v>1.64</v>
      </c>
      <c r="I143">
        <f>'y2021'!I68</f>
        <v>1.68</v>
      </c>
      <c r="J143">
        <f>'y2021'!J68</f>
        <v>0</v>
      </c>
      <c r="K143">
        <f>'y2021'!K68</f>
        <v>2021</v>
      </c>
    </row>
    <row r="144" spans="1:11" hidden="1" x14ac:dyDescent="0.45">
      <c r="A144" t="str">
        <f>'y2021'!A69</f>
        <v>交通運輸</v>
      </c>
      <c r="B144">
        <f>'y2021'!B69</f>
        <v>177</v>
      </c>
      <c r="C144">
        <f>'y2021'!C69</f>
        <v>176205</v>
      </c>
      <c r="D144">
        <f>'y2021'!D69</f>
        <v>2.33</v>
      </c>
      <c r="E144">
        <f>'y2021'!E69</f>
        <v>1.51</v>
      </c>
      <c r="F144">
        <f>'y2021'!F69</f>
        <v>1.83</v>
      </c>
      <c r="G144">
        <f>'y2021'!G69</f>
        <v>2.3199999999999998</v>
      </c>
      <c r="H144">
        <f>'y2021'!H69</f>
        <v>1.43</v>
      </c>
      <c r="I144">
        <f>'y2021'!I69</f>
        <v>1.73</v>
      </c>
      <c r="J144">
        <f>'y2021'!J69</f>
        <v>0</v>
      </c>
      <c r="K144">
        <f>'y2021'!K69</f>
        <v>2021</v>
      </c>
    </row>
    <row r="145" spans="1:11" hidden="1" x14ac:dyDescent="0.45">
      <c r="A145" t="str">
        <f>'y2021'!A70</f>
        <v>サービス・ホテル</v>
      </c>
      <c r="B145">
        <f>'y2021'!B70</f>
        <v>41</v>
      </c>
      <c r="C145">
        <f>'y2021'!C70</f>
        <v>8513</v>
      </c>
      <c r="D145">
        <f>'y2021'!D70</f>
        <v>1.41</v>
      </c>
      <c r="E145">
        <f>'y2021'!E70</f>
        <v>0.89</v>
      </c>
      <c r="F145">
        <f>'y2021'!F70</f>
        <v>2.08</v>
      </c>
      <c r="G145">
        <f>'y2021'!G70</f>
        <v>1.22</v>
      </c>
      <c r="H145">
        <f>'y2021'!H70</f>
        <v>0.71</v>
      </c>
      <c r="I145">
        <f>'y2021'!I70</f>
        <v>1.1000000000000001</v>
      </c>
      <c r="J145">
        <f>'y2021'!J70</f>
        <v>0</v>
      </c>
      <c r="K145">
        <f>'y2021'!K70</f>
        <v>2021</v>
      </c>
    </row>
    <row r="146" spans="1:11" hidden="1" x14ac:dyDescent="0.45">
      <c r="A146" t="str">
        <f>'y2021'!A71</f>
        <v>金融・保険</v>
      </c>
      <c r="B146">
        <f>'y2021'!B71</f>
        <v>41</v>
      </c>
      <c r="C146">
        <f>'y2021'!C71</f>
        <v>11682</v>
      </c>
      <c r="D146">
        <f>'y2021'!D71</f>
        <v>2.67</v>
      </c>
      <c r="E146">
        <f>'y2021'!E71</f>
        <v>2.4900000000000002</v>
      </c>
      <c r="F146">
        <f>'y2021'!F71</f>
        <v>2.2000000000000002</v>
      </c>
      <c r="G146">
        <f>'y2021'!G71</f>
        <v>2.64</v>
      </c>
      <c r="H146">
        <f>'y2021'!H71</f>
        <v>2.4500000000000002</v>
      </c>
      <c r="I146">
        <f>'y2021'!I71</f>
        <v>2.29</v>
      </c>
      <c r="J146">
        <f>'y2021'!J71</f>
        <v>0</v>
      </c>
      <c r="K146">
        <f>'y2021'!K71</f>
        <v>2021</v>
      </c>
    </row>
    <row r="147" spans="1:11" hidden="1" x14ac:dyDescent="0.45">
      <c r="A147" t="str">
        <f>'y2021'!A72</f>
        <v>情報・出版</v>
      </c>
      <c r="B147">
        <f>'y2021'!B72</f>
        <v>20</v>
      </c>
      <c r="C147">
        <f>'y2021'!C72</f>
        <v>12716</v>
      </c>
      <c r="D147">
        <f>'y2021'!D72</f>
        <v>2.2599999999999998</v>
      </c>
      <c r="E147">
        <f>'y2021'!E72</f>
        <v>2.27</v>
      </c>
      <c r="F147">
        <f>'y2021'!F72</f>
        <v>2.08</v>
      </c>
      <c r="G147">
        <f>'y2021'!G72</f>
        <v>2.2599999999999998</v>
      </c>
      <c r="H147">
        <f>'y2021'!H72</f>
        <v>2.33</v>
      </c>
      <c r="I147">
        <f>'y2021'!I72</f>
        <v>2.44</v>
      </c>
      <c r="J147">
        <f>'y2021'!J72</f>
        <v>0</v>
      </c>
      <c r="K147">
        <f>'y2021'!K72</f>
        <v>2021</v>
      </c>
    </row>
    <row r="148" spans="1:11" hidden="1" x14ac:dyDescent="0.45">
      <c r="A148" t="str">
        <f>'y2021'!A73</f>
        <v>その他</v>
      </c>
      <c r="B148">
        <f>'y2021'!B73</f>
        <v>300</v>
      </c>
      <c r="C148">
        <f>'y2021'!C73</f>
        <v>178255</v>
      </c>
      <c r="D148">
        <f>'y2021'!D73</f>
        <v>2.41</v>
      </c>
      <c r="E148">
        <f>'y2021'!E73</f>
        <v>2.27</v>
      </c>
      <c r="F148">
        <f>'y2021'!F73</f>
        <v>2.27</v>
      </c>
      <c r="G148">
        <f>'y2021'!G73</f>
        <v>2.36</v>
      </c>
      <c r="H148">
        <f>'y2021'!H73</f>
        <v>2.1</v>
      </c>
      <c r="I148">
        <f>'y2021'!I73</f>
        <v>2.02</v>
      </c>
      <c r="J148">
        <f>'y2021'!J73</f>
        <v>0</v>
      </c>
      <c r="K148">
        <f>'y2021'!K73</f>
        <v>2021</v>
      </c>
    </row>
    <row r="149" spans="1:11" hidden="1" x14ac:dyDescent="0.45">
      <c r="A149" t="str">
        <f>'y2021'!A74</f>
        <v>計</v>
      </c>
      <c r="B149">
        <f>'y2021'!B74</f>
        <v>2435</v>
      </c>
      <c r="C149">
        <f>'y2021'!C74</f>
        <v>1406199</v>
      </c>
      <c r="D149">
        <f>'y2021'!D74</f>
        <v>2.42</v>
      </c>
      <c r="E149">
        <f>'y2021'!E74</f>
        <v>2.1800000000000002</v>
      </c>
      <c r="F149">
        <f>'y2021'!F74</f>
        <v>2.2200000000000002</v>
      </c>
      <c r="G149">
        <f>'y2021'!G74</f>
        <v>2.29</v>
      </c>
      <c r="H149">
        <f>'y2021'!H74</f>
        <v>1.93</v>
      </c>
      <c r="I149">
        <f>'y2021'!I74</f>
        <v>1.97</v>
      </c>
      <c r="J149">
        <f>'y2021'!J74</f>
        <v>0</v>
      </c>
      <c r="K149">
        <f>'y2021'!K74</f>
        <v>2021</v>
      </c>
    </row>
    <row r="150" spans="1:11" hidden="1" x14ac:dyDescent="0.45">
      <c r="A150">
        <f>'y2021'!A75</f>
        <v>0</v>
      </c>
      <c r="B150">
        <f>'y2021'!B75</f>
        <v>0</v>
      </c>
      <c r="C150">
        <f>'y2021'!C75</f>
        <v>0</v>
      </c>
      <c r="D150" t="str">
        <f>'y2021'!D75</f>
        <v>2021要求</v>
      </c>
      <c r="E150" t="str">
        <f>'y2021'!E75</f>
        <v>2021回答</v>
      </c>
      <c r="F150" t="str">
        <f>'y2021'!F75</f>
        <v>2020実績</v>
      </c>
      <c r="G150" t="str">
        <f>'y2021'!G75</f>
        <v>2021要求</v>
      </c>
      <c r="H150" t="str">
        <f>'y2021'!H75</f>
        <v>2021回答</v>
      </c>
      <c r="I150" t="str">
        <f>'y2021'!I75</f>
        <v>2020実績</v>
      </c>
      <c r="J150">
        <f>'y2021'!J75</f>
        <v>0</v>
      </c>
      <c r="K150">
        <f>'y2021'!K75</f>
        <v>2021</v>
      </c>
    </row>
    <row r="151" spans="1:11" hidden="1" x14ac:dyDescent="0.45">
      <c r="A151">
        <f>'y2021'!A76</f>
        <v>0</v>
      </c>
      <c r="B151" t="str">
        <f>'y2021'!B76</f>
        <v>組合数</v>
      </c>
      <c r="C151" t="str">
        <f>'y2021'!C76</f>
        <v>人員</v>
      </c>
      <c r="D151" t="str">
        <f>'y2021'!D76</f>
        <v>月数</v>
      </c>
      <c r="E151" t="str">
        <f>'y2021'!E76</f>
        <v>月数</v>
      </c>
      <c r="F151" t="str">
        <f>'y2021'!F76</f>
        <v>月数</v>
      </c>
      <c r="G151" t="str">
        <f>'y2021'!G76</f>
        <v>月数</v>
      </c>
      <c r="H151" t="str">
        <f>'y2021'!H76</f>
        <v>月数</v>
      </c>
      <c r="I151" t="str">
        <f>'y2021'!I76</f>
        <v>月数</v>
      </c>
      <c r="J151">
        <f>'y2021'!J76</f>
        <v>0</v>
      </c>
      <c r="K151">
        <f>'y2021'!K76</f>
        <v>2021</v>
      </c>
    </row>
    <row r="152" spans="1:11" x14ac:dyDescent="0.45">
      <c r="A152">
        <f>'y2021'!A77</f>
        <v>0</v>
      </c>
      <c r="B152">
        <f>'y2021'!B77</f>
        <v>496</v>
      </c>
      <c r="C152">
        <f>'y2021'!C77</f>
        <v>249302</v>
      </c>
      <c r="D152">
        <f>'y2021'!D77</f>
        <v>2.04</v>
      </c>
      <c r="E152">
        <f>'y2021'!E77</f>
        <v>1.93</v>
      </c>
      <c r="F152">
        <f>'y2021'!F77</f>
        <v>1.99</v>
      </c>
      <c r="G152">
        <f>'y2021'!G77</f>
        <v>2.0699999999999998</v>
      </c>
      <c r="H152">
        <f>'y2021'!H77</f>
        <v>1.72</v>
      </c>
      <c r="I152">
        <f>'y2021'!I77</f>
        <v>1.68</v>
      </c>
      <c r="J152" t="str">
        <f>'y2021'!J77</f>
        <v>UAゼンセン</v>
      </c>
      <c r="K152">
        <f>'y2021'!K77</f>
        <v>2021</v>
      </c>
    </row>
    <row r="153" spans="1:11" x14ac:dyDescent="0.45">
      <c r="A153">
        <f>'y2021'!A78</f>
        <v>0</v>
      </c>
      <c r="B153">
        <f>'y2021'!B78</f>
        <v>713</v>
      </c>
      <c r="C153">
        <f>'y2021'!C78</f>
        <v>508940</v>
      </c>
      <c r="D153">
        <f>'y2021'!D78</f>
        <v>2.58</v>
      </c>
      <c r="E153">
        <f>'y2021'!E78</f>
        <v>2.44</v>
      </c>
      <c r="F153">
        <f>'y2021'!F78</f>
        <v>2.4500000000000002</v>
      </c>
      <c r="G153">
        <f>'y2021'!G78</f>
        <v>2.4</v>
      </c>
      <c r="H153">
        <f>'y2021'!H78</f>
        <v>2.08</v>
      </c>
      <c r="I153">
        <f>'y2021'!I78</f>
        <v>2.13</v>
      </c>
      <c r="J153" t="str">
        <f>'y2021'!J78</f>
        <v>自動車総連</v>
      </c>
      <c r="K153">
        <f>'y2021'!K78</f>
        <v>2021</v>
      </c>
    </row>
    <row r="154" spans="1:11" x14ac:dyDescent="0.45">
      <c r="A154">
        <f>'y2021'!A79</f>
        <v>0</v>
      </c>
      <c r="B154">
        <f>'y2021'!B79</f>
        <v>15</v>
      </c>
      <c r="C154">
        <f>'y2021'!C79</f>
        <v>22959</v>
      </c>
      <c r="D154">
        <f>'y2021'!D79</f>
        <v>2.06</v>
      </c>
      <c r="E154">
        <f>'y2021'!E79</f>
        <v>1.8</v>
      </c>
      <c r="F154">
        <f>'y2021'!F79</f>
        <v>2.16</v>
      </c>
      <c r="G154">
        <f>'y2021'!G79</f>
        <v>2.14</v>
      </c>
      <c r="H154">
        <f>'y2021'!H79</f>
        <v>1.82</v>
      </c>
      <c r="I154">
        <f>'y2021'!I79</f>
        <v>2.0299999999999998</v>
      </c>
      <c r="J154" t="str">
        <f>'y2021'!J79</f>
        <v>電機連合</v>
      </c>
      <c r="K154">
        <f>'y2021'!K79</f>
        <v>2021</v>
      </c>
    </row>
    <row r="155" spans="1:11" x14ac:dyDescent="0.45">
      <c r="A155">
        <f>'y2021'!A80</f>
        <v>0</v>
      </c>
      <c r="B155">
        <f>'y2021'!B80</f>
        <v>478</v>
      </c>
      <c r="C155">
        <f>'y2021'!C80</f>
        <v>125613</v>
      </c>
      <c r="D155">
        <f>'y2021'!D80</f>
        <v>2.4300000000000002</v>
      </c>
      <c r="E155">
        <f>'y2021'!E80</f>
        <v>2.27</v>
      </c>
      <c r="F155">
        <f>'y2021'!F80</f>
        <v>2.1800000000000002</v>
      </c>
      <c r="G155">
        <f>'y2021'!G80</f>
        <v>2.29</v>
      </c>
      <c r="H155">
        <f>'y2021'!H80</f>
        <v>1.93</v>
      </c>
      <c r="I155">
        <f>'y2021'!I80</f>
        <v>1.91</v>
      </c>
      <c r="J155" t="str">
        <f>'y2021'!J80</f>
        <v>JAM</v>
      </c>
      <c r="K155">
        <f>'y2021'!K80</f>
        <v>2021</v>
      </c>
    </row>
    <row r="156" spans="1:11" x14ac:dyDescent="0.45">
      <c r="A156">
        <f>'y2021'!A81</f>
        <v>0</v>
      </c>
      <c r="B156">
        <f>'y2021'!B81</f>
        <v>167</v>
      </c>
      <c r="C156">
        <f>'y2021'!C81</f>
        <v>120639</v>
      </c>
      <c r="D156">
        <f>'y2021'!D81</f>
        <v>2.4</v>
      </c>
      <c r="E156">
        <f>'y2021'!E81</f>
        <v>2.29</v>
      </c>
      <c r="F156">
        <f>'y2021'!F81</f>
        <v>2.33</v>
      </c>
      <c r="G156">
        <f>'y2021'!G81</f>
        <v>2.42</v>
      </c>
      <c r="H156">
        <f>'y2021'!H81</f>
        <v>2.23</v>
      </c>
      <c r="I156">
        <f>'y2021'!I81</f>
        <v>2.2400000000000002</v>
      </c>
      <c r="J156" t="str">
        <f>'y2021'!J81</f>
        <v>電力総連</v>
      </c>
      <c r="K156">
        <f>'y2021'!K81</f>
        <v>2021</v>
      </c>
    </row>
    <row r="157" spans="1:11" x14ac:dyDescent="0.45">
      <c r="A157">
        <f>'y2021'!A82</f>
        <v>0</v>
      </c>
      <c r="B157">
        <f>'y2021'!B82</f>
        <v>73</v>
      </c>
      <c r="C157">
        <f>'y2021'!C82</f>
        <v>14255</v>
      </c>
      <c r="D157">
        <f>'y2021'!D82</f>
        <v>2.84</v>
      </c>
      <c r="E157">
        <f>'y2021'!E82</f>
        <v>2.64</v>
      </c>
      <c r="F157">
        <f>'y2021'!F82</f>
        <v>2.09</v>
      </c>
      <c r="G157">
        <f>'y2021'!G82</f>
        <v>2.69</v>
      </c>
      <c r="H157">
        <f>'y2021'!H82</f>
        <v>2.35</v>
      </c>
      <c r="I157">
        <f>'y2021'!I82</f>
        <v>2.17</v>
      </c>
      <c r="J157" t="str">
        <f>'y2021'!J82</f>
        <v>情報労連</v>
      </c>
      <c r="K157">
        <f>'y2021'!K82</f>
        <v>2021</v>
      </c>
    </row>
    <row r="158" spans="1:11" x14ac:dyDescent="0.45">
      <c r="A158">
        <f>'y2021'!A83</f>
        <v>0</v>
      </c>
      <c r="B158">
        <f>'y2021'!B83</f>
        <v>34</v>
      </c>
      <c r="C158">
        <f>'y2021'!C83</f>
        <v>28680</v>
      </c>
      <c r="D158">
        <f>'y2021'!D83</f>
        <v>2.91</v>
      </c>
      <c r="E158">
        <f>'y2021'!E83</f>
        <v>1.83</v>
      </c>
      <c r="F158">
        <f>'y2021'!F83</f>
        <v>1.51</v>
      </c>
      <c r="G158">
        <f>'y2021'!G83</f>
        <v>2.42</v>
      </c>
      <c r="H158">
        <f>'y2021'!H83</f>
        <v>1.61</v>
      </c>
      <c r="I158">
        <f>'y2021'!I83</f>
        <v>1.5</v>
      </c>
      <c r="J158" t="str">
        <f>'y2021'!J83</f>
        <v>運輸労連</v>
      </c>
      <c r="K158">
        <f>'y2021'!K83</f>
        <v>2021</v>
      </c>
    </row>
    <row r="159" spans="1:11" x14ac:dyDescent="0.45">
      <c r="A159">
        <f>'y2021'!A84</f>
        <v>0</v>
      </c>
      <c r="B159">
        <f>'y2021'!B84</f>
        <v>49</v>
      </c>
      <c r="C159">
        <f>'y2021'!C84</f>
        <v>32684</v>
      </c>
      <c r="D159">
        <f>'y2021'!D84</f>
        <v>0</v>
      </c>
      <c r="E159">
        <f>'y2021'!E84</f>
        <v>1.6</v>
      </c>
      <c r="F159">
        <f>'y2021'!F84</f>
        <v>1.57</v>
      </c>
      <c r="G159">
        <f>'y2021'!G84</f>
        <v>0</v>
      </c>
      <c r="H159">
        <f>'y2021'!H84</f>
        <v>1.26</v>
      </c>
      <c r="I159">
        <f>'y2021'!I84</f>
        <v>1.73</v>
      </c>
      <c r="J159" t="str">
        <f>'y2021'!J84</f>
        <v>私鉄総連</v>
      </c>
      <c r="K159">
        <f>'y2021'!K84</f>
        <v>2021</v>
      </c>
    </row>
    <row r="160" spans="1:11" x14ac:dyDescent="0.45">
      <c r="A160">
        <f>'y2021'!A85</f>
        <v>0</v>
      </c>
      <c r="B160">
        <f>'y2021'!B85</f>
        <v>34</v>
      </c>
      <c r="C160">
        <f>'y2021'!C85</f>
        <v>12659</v>
      </c>
      <c r="D160">
        <f>'y2021'!D85</f>
        <v>2.57</v>
      </c>
      <c r="E160">
        <f>'y2021'!E85</f>
        <v>2.23</v>
      </c>
      <c r="F160">
        <f>'y2021'!F85</f>
        <v>2.54</v>
      </c>
      <c r="G160">
        <f>'y2021'!G85</f>
        <v>2.4900000000000002</v>
      </c>
      <c r="H160">
        <f>'y2021'!H85</f>
        <v>2.0299999999999998</v>
      </c>
      <c r="I160">
        <f>'y2021'!I85</f>
        <v>2.14</v>
      </c>
      <c r="J160" t="str">
        <f>'y2021'!J85</f>
        <v>フード連合</v>
      </c>
      <c r="K160">
        <f>'y2021'!K85</f>
        <v>2021</v>
      </c>
    </row>
    <row r="161" spans="1:11" x14ac:dyDescent="0.45">
      <c r="A161">
        <f>'y2021'!A86</f>
        <v>0</v>
      </c>
      <c r="B161">
        <f>'y2021'!B86</f>
        <v>18</v>
      </c>
      <c r="C161">
        <f>'y2021'!C86</f>
        <v>16960</v>
      </c>
      <c r="D161">
        <f>'y2021'!D86</f>
        <v>2.75</v>
      </c>
      <c r="E161">
        <f>'y2021'!E86</f>
        <v>2.52</v>
      </c>
      <c r="F161">
        <f>'y2021'!F86</f>
        <v>2.8</v>
      </c>
      <c r="G161">
        <f>'y2021'!G86</f>
        <v>2.61</v>
      </c>
      <c r="H161">
        <f>'y2021'!H86</f>
        <v>2.38</v>
      </c>
      <c r="I161">
        <f>'y2021'!I86</f>
        <v>2.54</v>
      </c>
      <c r="J161" t="str">
        <f>'y2021'!J86</f>
        <v>JEC連合</v>
      </c>
      <c r="K161">
        <f>'y2021'!K86</f>
        <v>2021</v>
      </c>
    </row>
    <row r="162" spans="1:11" x14ac:dyDescent="0.45">
      <c r="A162">
        <f>'y2021'!A87</f>
        <v>0</v>
      </c>
      <c r="B162">
        <f>'y2021'!B87</f>
        <v>64</v>
      </c>
      <c r="C162">
        <f>'y2021'!C87</f>
        <v>73738</v>
      </c>
      <c r="D162">
        <f>'y2021'!D87</f>
        <v>2.4</v>
      </c>
      <c r="E162">
        <f>'y2021'!E87</f>
        <v>1.74</v>
      </c>
      <c r="F162">
        <f>'y2021'!F87</f>
        <v>2.57</v>
      </c>
      <c r="G162">
        <f>'y2021'!G87</f>
        <v>2.25</v>
      </c>
      <c r="H162">
        <f>'y2021'!H87</f>
        <v>1.97</v>
      </c>
      <c r="I162">
        <f>'y2021'!I87</f>
        <v>2.2799999999999998</v>
      </c>
      <c r="J162" t="str">
        <f>'y2021'!J87</f>
        <v>JR連合</v>
      </c>
      <c r="K162">
        <f>'y2021'!K87</f>
        <v>2021</v>
      </c>
    </row>
    <row r="163" spans="1:11" x14ac:dyDescent="0.45">
      <c r="A163">
        <f>'y2021'!A88</f>
        <v>0</v>
      </c>
      <c r="B163">
        <f>'y2021'!B88</f>
        <v>25</v>
      </c>
      <c r="C163">
        <f>'y2021'!C88</f>
        <v>4377</v>
      </c>
      <c r="D163">
        <f>'y2021'!D88</f>
        <v>1.1499999999999999</v>
      </c>
      <c r="E163">
        <f>'y2021'!E88</f>
        <v>0.87</v>
      </c>
      <c r="F163">
        <f>'y2021'!F88</f>
        <v>1.31</v>
      </c>
      <c r="G163">
        <f>'y2021'!G88</f>
        <v>1.01</v>
      </c>
      <c r="H163">
        <f>'y2021'!H88</f>
        <v>0.52</v>
      </c>
      <c r="I163">
        <f>'y2021'!I88</f>
        <v>0.86</v>
      </c>
      <c r="J163" t="str">
        <f>'y2021'!J88</f>
        <v>サービス連合</v>
      </c>
      <c r="K163">
        <f>'y2021'!K88</f>
        <v>2021</v>
      </c>
    </row>
    <row r="164" spans="1:11" x14ac:dyDescent="0.45">
      <c r="A164">
        <f>'y2021'!A89</f>
        <v>0</v>
      </c>
      <c r="B164">
        <f>'y2021'!B89</f>
        <v>14</v>
      </c>
      <c r="C164">
        <f>'y2021'!C89</f>
        <v>1409</v>
      </c>
      <c r="D164">
        <f>'y2021'!D89</f>
        <v>0</v>
      </c>
      <c r="E164">
        <f>'y2021'!E89</f>
        <v>1.59</v>
      </c>
      <c r="F164">
        <f>'y2021'!F89</f>
        <v>1.66</v>
      </c>
      <c r="G164">
        <f>'y2021'!G89</f>
        <v>0</v>
      </c>
      <c r="H164">
        <f>'y2021'!H89</f>
        <v>1.6</v>
      </c>
      <c r="I164">
        <f>'y2021'!I89</f>
        <v>1.75</v>
      </c>
      <c r="J164" t="str">
        <f>'y2021'!J89</f>
        <v>交通労連</v>
      </c>
      <c r="K164">
        <f>'y2021'!K89</f>
        <v>2021</v>
      </c>
    </row>
    <row r="165" spans="1:11" x14ac:dyDescent="0.45">
      <c r="A165">
        <f>'y2021'!A90</f>
        <v>0</v>
      </c>
      <c r="B165">
        <f>'y2021'!B90</f>
        <v>41</v>
      </c>
      <c r="C165">
        <f>'y2021'!C90</f>
        <v>32186</v>
      </c>
      <c r="D165">
        <f>'y2021'!D90</f>
        <v>1.29</v>
      </c>
      <c r="E165">
        <f>'y2021'!E90</f>
        <v>0.41</v>
      </c>
      <c r="F165">
        <f>'y2021'!F90</f>
        <v>1.17</v>
      </c>
      <c r="G165">
        <f>'y2021'!G90</f>
        <v>1.46</v>
      </c>
      <c r="H165">
        <f>'y2021'!H90</f>
        <v>0.47</v>
      </c>
      <c r="I165">
        <f>'y2021'!I90</f>
        <v>1.31</v>
      </c>
      <c r="J165" t="str">
        <f>'y2021'!J90</f>
        <v>航空連合</v>
      </c>
      <c r="K165">
        <f>'y2021'!K90</f>
        <v>2021</v>
      </c>
    </row>
    <row r="166" spans="1:11" x14ac:dyDescent="0.45">
      <c r="A166">
        <f>'y2021'!A91</f>
        <v>0</v>
      </c>
      <c r="B166">
        <f>'y2021'!B91</f>
        <v>42</v>
      </c>
      <c r="C166">
        <f>'y2021'!C91</f>
        <v>43138</v>
      </c>
      <c r="D166">
        <f>'y2021'!D91</f>
        <v>2.4300000000000002</v>
      </c>
      <c r="E166">
        <f>'y2021'!E91</f>
        <v>2.41</v>
      </c>
      <c r="F166">
        <f>'y2021'!F91</f>
        <v>2.4300000000000002</v>
      </c>
      <c r="G166">
        <f>'y2021'!G91</f>
        <v>2.0299999999999998</v>
      </c>
      <c r="H166">
        <f>'y2021'!H91</f>
        <v>1.94</v>
      </c>
      <c r="I166">
        <f>'y2021'!I91</f>
        <v>1.93</v>
      </c>
      <c r="J166" t="str">
        <f>'y2021'!J91</f>
        <v>ゴム連合</v>
      </c>
      <c r="K166">
        <f>'y2021'!K91</f>
        <v>2021</v>
      </c>
    </row>
    <row r="167" spans="1:11" x14ac:dyDescent="0.45">
      <c r="A167">
        <f>'y2021'!A92</f>
        <v>0</v>
      </c>
      <c r="B167">
        <f>'y2021'!B92</f>
        <v>55</v>
      </c>
      <c r="C167">
        <f>'y2021'!C92</f>
        <v>23123</v>
      </c>
      <c r="D167">
        <f>'y2021'!D92</f>
        <v>2.4700000000000002</v>
      </c>
      <c r="E167">
        <f>'y2021'!E92</f>
        <v>2.2799999999999998</v>
      </c>
      <c r="F167">
        <f>'y2021'!F92</f>
        <v>2.31</v>
      </c>
      <c r="G167">
        <f>'y2021'!G92</f>
        <v>2.42</v>
      </c>
      <c r="H167">
        <f>'y2021'!H92</f>
        <v>2.09</v>
      </c>
      <c r="I167">
        <f>'y2021'!I92</f>
        <v>2.06</v>
      </c>
      <c r="J167" t="str">
        <f>'y2021'!J92</f>
        <v>紙パ連合</v>
      </c>
      <c r="K167">
        <f>'y2021'!K92</f>
        <v>2021</v>
      </c>
    </row>
    <row r="168" spans="1:11" x14ac:dyDescent="0.45">
      <c r="A168">
        <f>'y2021'!A93</f>
        <v>0</v>
      </c>
      <c r="B168">
        <f>'y2021'!B93</f>
        <v>7</v>
      </c>
      <c r="C168">
        <f>'y2021'!C93</f>
        <v>18596</v>
      </c>
      <c r="D168">
        <f>'y2021'!D93</f>
        <v>2.83</v>
      </c>
      <c r="E168">
        <f>'y2021'!E93</f>
        <v>1.81</v>
      </c>
      <c r="F168">
        <f>'y2021'!F93</f>
        <v>2.14</v>
      </c>
      <c r="G168">
        <f>'y2021'!G93</f>
        <v>3.06</v>
      </c>
      <c r="H168">
        <f>'y2021'!H93</f>
        <v>1.91</v>
      </c>
      <c r="I168">
        <f>'y2021'!I93</f>
        <v>2.38</v>
      </c>
      <c r="J168" t="str">
        <f>'y2021'!J93</f>
        <v>JR総連</v>
      </c>
      <c r="K168">
        <f>'y2021'!K93</f>
        <v>2021</v>
      </c>
    </row>
    <row r="169" spans="1:11" x14ac:dyDescent="0.45">
      <c r="A169">
        <f>'y2021'!A94</f>
        <v>0</v>
      </c>
      <c r="B169">
        <f>'y2021'!B94</f>
        <v>15</v>
      </c>
      <c r="C169">
        <f>'y2021'!C94</f>
        <v>12733</v>
      </c>
      <c r="D169">
        <f>'y2021'!D94</f>
        <v>2.16</v>
      </c>
      <c r="E169">
        <f>'y2021'!E94</f>
        <v>2.11</v>
      </c>
      <c r="F169">
        <f>'y2021'!F94</f>
        <v>2.09</v>
      </c>
      <c r="G169">
        <f>'y2021'!G94</f>
        <v>1.84</v>
      </c>
      <c r="H169">
        <f>'y2021'!H94</f>
        <v>1.57</v>
      </c>
      <c r="I169">
        <f>'y2021'!I94</f>
        <v>1.59</v>
      </c>
      <c r="J169" t="str">
        <f>'y2021'!J94</f>
        <v>印刷労連</v>
      </c>
      <c r="K169">
        <f>'y2021'!K94</f>
        <v>2021</v>
      </c>
    </row>
    <row r="170" spans="1:11" x14ac:dyDescent="0.45">
      <c r="A170">
        <f>'y2021'!A95</f>
        <v>0</v>
      </c>
      <c r="B170">
        <f>'y2021'!B95</f>
        <v>35</v>
      </c>
      <c r="C170">
        <f>'y2021'!C95</f>
        <v>14830</v>
      </c>
      <c r="D170">
        <f>'y2021'!D95</f>
        <v>2.5</v>
      </c>
      <c r="E170">
        <f>'y2021'!E95</f>
        <v>2.76</v>
      </c>
      <c r="F170">
        <f>'y2021'!F95</f>
        <v>2.61</v>
      </c>
      <c r="G170">
        <f>'y2021'!G95</f>
        <v>2.2000000000000002</v>
      </c>
      <c r="H170">
        <f>'y2021'!H95</f>
        <v>2.11</v>
      </c>
      <c r="I170">
        <f>'y2021'!I95</f>
        <v>2.06</v>
      </c>
      <c r="J170" t="str">
        <f>'y2021'!J95</f>
        <v>セラミックス連合</v>
      </c>
      <c r="K170">
        <f>'y2021'!K95</f>
        <v>2021</v>
      </c>
    </row>
    <row r="171" spans="1:11" x14ac:dyDescent="0.45">
      <c r="A171">
        <f>'y2021'!A96</f>
        <v>0</v>
      </c>
      <c r="B171">
        <f>'y2021'!B96</f>
        <v>14</v>
      </c>
      <c r="C171">
        <f>'y2021'!C96</f>
        <v>2550</v>
      </c>
      <c r="D171">
        <f>'y2021'!D96</f>
        <v>2.4700000000000002</v>
      </c>
      <c r="E171">
        <f>'y2021'!E96</f>
        <v>2.4700000000000002</v>
      </c>
      <c r="F171">
        <f>'y2021'!F96</f>
        <v>2.77</v>
      </c>
      <c r="G171">
        <f>'y2021'!G96</f>
        <v>2.66</v>
      </c>
      <c r="H171">
        <f>'y2021'!H96</f>
        <v>2.66</v>
      </c>
      <c r="I171">
        <f>'y2021'!I96</f>
        <v>2.78</v>
      </c>
      <c r="J171" t="str">
        <f>'y2021'!J96</f>
        <v>メディア労連</v>
      </c>
      <c r="K171">
        <f>'y2021'!K96</f>
        <v>2021</v>
      </c>
    </row>
    <row r="172" spans="1:11" x14ac:dyDescent="0.45">
      <c r="A172">
        <f>'y2021'!A97</f>
        <v>0</v>
      </c>
      <c r="B172">
        <f>'y2021'!B97</f>
        <v>14</v>
      </c>
      <c r="C172">
        <f>'y2021'!C97</f>
        <v>8979</v>
      </c>
      <c r="D172">
        <f>'y2021'!D97</f>
        <v>2.2599999999999998</v>
      </c>
      <c r="E172">
        <f>'y2021'!E97</f>
        <v>2.25</v>
      </c>
      <c r="F172">
        <f>'y2021'!F97</f>
        <v>2.2599999999999998</v>
      </c>
      <c r="G172">
        <f>'y2021'!G97</f>
        <v>2.2599999999999998</v>
      </c>
      <c r="H172">
        <f>'y2021'!H97</f>
        <v>2.25</v>
      </c>
      <c r="I172">
        <f>'y2021'!I97</f>
        <v>2.25</v>
      </c>
      <c r="J172" t="str">
        <f>'y2021'!J97</f>
        <v>全労金</v>
      </c>
      <c r="K172">
        <f>'y2021'!K97</f>
        <v>2021</v>
      </c>
    </row>
    <row r="173" spans="1:11" x14ac:dyDescent="0.45">
      <c r="A173">
        <f>'y2021'!A98</f>
        <v>0</v>
      </c>
      <c r="B173">
        <f>'y2021'!B98</f>
        <v>6</v>
      </c>
      <c r="C173">
        <f>'y2021'!C98</f>
        <v>3737</v>
      </c>
      <c r="D173">
        <f>'y2021'!D98</f>
        <v>0</v>
      </c>
      <c r="E173">
        <f>'y2021'!E98</f>
        <v>2.34</v>
      </c>
      <c r="F173">
        <f>'y2021'!F98</f>
        <v>2.0699999999999998</v>
      </c>
      <c r="G173">
        <f>'y2021'!G98</f>
        <v>0</v>
      </c>
      <c r="H173">
        <f>'y2021'!H98</f>
        <v>2.52</v>
      </c>
      <c r="I173">
        <f>'y2021'!I98</f>
        <v>2.4</v>
      </c>
      <c r="J173" t="str">
        <f>'y2021'!J98</f>
        <v>労済労連</v>
      </c>
      <c r="K173">
        <f>'y2021'!K98</f>
        <v>2021</v>
      </c>
    </row>
    <row r="174" spans="1:11" x14ac:dyDescent="0.45">
      <c r="A174">
        <f>'y2021'!A99</f>
        <v>0</v>
      </c>
      <c r="B174">
        <f>'y2021'!B99</f>
        <v>26</v>
      </c>
      <c r="C174">
        <f>'y2021'!C99</f>
        <v>34112</v>
      </c>
      <c r="D174">
        <f>'y2021'!D99</f>
        <v>2.67</v>
      </c>
      <c r="E174">
        <f>'y2021'!E99</f>
        <v>2.62</v>
      </c>
      <c r="F174">
        <f>'y2021'!F99</f>
        <v>2.59</v>
      </c>
      <c r="G174">
        <f>'y2021'!G99</f>
        <v>2.57</v>
      </c>
      <c r="H174">
        <f>'y2021'!H99</f>
        <v>2.46</v>
      </c>
      <c r="I174">
        <f>'y2021'!I99</f>
        <v>2.44</v>
      </c>
      <c r="J174" t="str">
        <f>'y2021'!J99</f>
        <v>日建協</v>
      </c>
      <c r="K174">
        <f>'y2021'!K99</f>
        <v>2021</v>
      </c>
    </row>
    <row r="175" spans="1:11" hidden="1" x14ac:dyDescent="0.45">
      <c r="A175" t="str">
        <f>'y2022'!A70</f>
        <v>製造業</v>
      </c>
      <c r="B175">
        <f>'y2022'!B70</f>
        <v>1888</v>
      </c>
      <c r="C175">
        <f>'y2022'!C70</f>
        <v>1076404</v>
      </c>
      <c r="D175">
        <f>'y2022'!D70</f>
        <v>2.68</v>
      </c>
      <c r="E175">
        <f>'y2022'!E70</f>
        <v>2.56</v>
      </c>
      <c r="F175">
        <f>'y2022'!F70</f>
        <v>2.38</v>
      </c>
      <c r="G175">
        <f>'y2022'!G70</f>
        <v>2.39</v>
      </c>
      <c r="H175">
        <f>'y2022'!H70</f>
        <v>2.1</v>
      </c>
      <c r="I175">
        <f>'y2022'!I70</f>
        <v>1.98</v>
      </c>
      <c r="J175">
        <f>'y2022'!J70</f>
        <v>0</v>
      </c>
      <c r="K175">
        <f>'y2022'!K70</f>
        <v>2022</v>
      </c>
    </row>
    <row r="176" spans="1:11" hidden="1" x14ac:dyDescent="0.45">
      <c r="A176" t="str">
        <f>'y2022'!A71</f>
        <v>商業流通</v>
      </c>
      <c r="B176">
        <f>'y2022'!B71</f>
        <v>76</v>
      </c>
      <c r="C176">
        <f>'y2022'!C71</f>
        <v>98470</v>
      </c>
      <c r="D176">
        <f>'y2022'!D71</f>
        <v>2.0099999999999998</v>
      </c>
      <c r="E176">
        <f>'y2022'!E71</f>
        <v>1.81</v>
      </c>
      <c r="F176">
        <f>'y2022'!F71</f>
        <v>1.73</v>
      </c>
      <c r="G176">
        <f>'y2022'!G71</f>
        <v>2.02</v>
      </c>
      <c r="H176">
        <f>'y2022'!H71</f>
        <v>1.83</v>
      </c>
      <c r="I176">
        <f>'y2022'!I71</f>
        <v>1.64</v>
      </c>
      <c r="J176">
        <f>'y2022'!J71</f>
        <v>0</v>
      </c>
      <c r="K176">
        <f>'y2022'!K71</f>
        <v>2022</v>
      </c>
    </row>
    <row r="177" spans="1:11" hidden="1" x14ac:dyDescent="0.45">
      <c r="A177" t="str">
        <f>'y2022'!A72</f>
        <v>交通運輸</v>
      </c>
      <c r="B177">
        <f>'y2022'!B72</f>
        <v>144</v>
      </c>
      <c r="C177">
        <f>'y2022'!C72</f>
        <v>171229</v>
      </c>
      <c r="D177">
        <f>'y2022'!D72</f>
        <v>2.2599999999999998</v>
      </c>
      <c r="E177">
        <f>'y2022'!E72</f>
        <v>1.68</v>
      </c>
      <c r="F177">
        <f>'y2022'!F72</f>
        <v>1.51</v>
      </c>
      <c r="G177">
        <f>'y2022'!G72</f>
        <v>2.33</v>
      </c>
      <c r="H177">
        <f>'y2022'!H72</f>
        <v>1.65</v>
      </c>
      <c r="I177">
        <f>'y2022'!I72</f>
        <v>1.43</v>
      </c>
      <c r="J177">
        <f>'y2022'!J72</f>
        <v>0</v>
      </c>
      <c r="K177">
        <f>'y2022'!K72</f>
        <v>2022</v>
      </c>
    </row>
    <row r="178" spans="1:11" hidden="1" x14ac:dyDescent="0.45">
      <c r="A178" t="str">
        <f>'y2022'!A73</f>
        <v>サービス・ホテル</v>
      </c>
      <c r="B178">
        <f>'y2022'!B73</f>
        <v>100</v>
      </c>
      <c r="C178">
        <f>'y2022'!C73</f>
        <v>264793</v>
      </c>
      <c r="D178">
        <f>'y2022'!D73</f>
        <v>1.1200000000000001</v>
      </c>
      <c r="E178">
        <f>'y2022'!E73</f>
        <v>2.04</v>
      </c>
      <c r="F178">
        <f>'y2022'!F73</f>
        <v>0.89</v>
      </c>
      <c r="G178">
        <f>'y2022'!G73</f>
        <v>1</v>
      </c>
      <c r="H178">
        <f>'y2022'!H73</f>
        <v>0.85</v>
      </c>
      <c r="I178">
        <f>'y2022'!I73</f>
        <v>0.71</v>
      </c>
      <c r="J178">
        <f>'y2022'!J73</f>
        <v>0</v>
      </c>
      <c r="K178">
        <f>'y2022'!K73</f>
        <v>2022</v>
      </c>
    </row>
    <row r="179" spans="1:11" hidden="1" x14ac:dyDescent="0.45">
      <c r="A179" t="str">
        <f>'y2022'!A74</f>
        <v>情報・出版</v>
      </c>
      <c r="B179">
        <f>'y2022'!B74</f>
        <v>39</v>
      </c>
      <c r="C179">
        <f>'y2022'!C74</f>
        <v>13000</v>
      </c>
      <c r="D179">
        <f>'y2022'!D74</f>
        <v>2.71</v>
      </c>
      <c r="E179">
        <f>'y2022'!E74</f>
        <v>2.57</v>
      </c>
      <c r="F179">
        <f>'y2022'!F74</f>
        <v>2.27</v>
      </c>
      <c r="G179">
        <f>'y2022'!G74</f>
        <v>2.69</v>
      </c>
      <c r="H179">
        <f>'y2022'!H74</f>
        <v>2.59</v>
      </c>
      <c r="I179">
        <f>'y2022'!I74</f>
        <v>2.33</v>
      </c>
      <c r="J179">
        <f>'y2022'!J74</f>
        <v>0</v>
      </c>
      <c r="K179">
        <f>'y2022'!K74</f>
        <v>2022</v>
      </c>
    </row>
    <row r="180" spans="1:11" hidden="1" x14ac:dyDescent="0.45">
      <c r="A180" t="str">
        <f>'y2022'!A75</f>
        <v>金融・保険</v>
      </c>
      <c r="B180">
        <f>'y2022'!B75</f>
        <v>21</v>
      </c>
      <c r="C180">
        <f>'y2022'!C75</f>
        <v>11216</v>
      </c>
      <c r="D180">
        <f>'y2022'!D75</f>
        <v>2.2799999999999998</v>
      </c>
      <c r="E180">
        <f>'y2022'!E75</f>
        <v>2.25</v>
      </c>
      <c r="F180">
        <f>'y2022'!F75</f>
        <v>2.4900000000000002</v>
      </c>
      <c r="G180">
        <f>'y2022'!G75</f>
        <v>2.2799999999999998</v>
      </c>
      <c r="H180">
        <f>'y2022'!H75</f>
        <v>2.2999999999999998</v>
      </c>
      <c r="I180">
        <f>'y2022'!I75</f>
        <v>2.4500000000000002</v>
      </c>
      <c r="J180">
        <f>'y2022'!J75</f>
        <v>0</v>
      </c>
      <c r="K180">
        <f>'y2022'!K75</f>
        <v>2022</v>
      </c>
    </row>
    <row r="181" spans="1:11" hidden="1" x14ac:dyDescent="0.45">
      <c r="A181" t="str">
        <f>'y2022'!A76</f>
        <v>その他</v>
      </c>
      <c r="B181">
        <f>'y2022'!B76</f>
        <v>241</v>
      </c>
      <c r="C181">
        <f>'y2022'!C76</f>
        <v>185645</v>
      </c>
      <c r="D181">
        <f>'y2022'!D76</f>
        <v>2.4</v>
      </c>
      <c r="E181">
        <f>'y2022'!E76</f>
        <v>2.2799999999999998</v>
      </c>
      <c r="F181">
        <f>'y2022'!F76</f>
        <v>2.27</v>
      </c>
      <c r="G181">
        <f>'y2022'!G76</f>
        <v>2.38</v>
      </c>
      <c r="H181">
        <f>'y2022'!H76</f>
        <v>2.17</v>
      </c>
      <c r="I181">
        <f>'y2022'!I76</f>
        <v>2.1</v>
      </c>
      <c r="J181">
        <f>'y2022'!J76</f>
        <v>0</v>
      </c>
      <c r="K181">
        <f>'y2022'!K76</f>
        <v>2022</v>
      </c>
    </row>
    <row r="182" spans="1:11" hidden="1" x14ac:dyDescent="0.45">
      <c r="A182" t="str">
        <f>'y2022'!A77</f>
        <v>計</v>
      </c>
      <c r="B182">
        <f>'y2022'!B77</f>
        <v>2509</v>
      </c>
      <c r="C182">
        <f>'y2022'!C77</f>
        <v>1820757</v>
      </c>
      <c r="D182">
        <f>'y2022'!D77</f>
        <v>2.5499999999999998</v>
      </c>
      <c r="E182">
        <f>'y2022'!E77</f>
        <v>2.33</v>
      </c>
      <c r="F182">
        <f>'y2022'!F77</f>
        <v>2.1800000000000002</v>
      </c>
      <c r="G182">
        <f>'y2022'!G77</f>
        <v>2.34</v>
      </c>
      <c r="H182">
        <f>'y2022'!H77</f>
        <v>2.0299999999999998</v>
      </c>
      <c r="I182">
        <f>'y2022'!I77</f>
        <v>1.93</v>
      </c>
      <c r="J182">
        <f>'y2022'!J77</f>
        <v>0</v>
      </c>
      <c r="K182">
        <f>'y2022'!K77</f>
        <v>2022</v>
      </c>
    </row>
    <row r="183" spans="1:11" hidden="1" x14ac:dyDescent="0.45">
      <c r="A183">
        <f>'y2022'!A78</f>
        <v>0</v>
      </c>
      <c r="B183">
        <f>'y2022'!B78</f>
        <v>0</v>
      </c>
      <c r="C183">
        <f>'y2022'!C78</f>
        <v>0</v>
      </c>
      <c r="D183" t="str">
        <f>'y2022'!D78</f>
        <v>2022要求</v>
      </c>
      <c r="E183" t="str">
        <f>'y2022'!E78</f>
        <v>2022回答</v>
      </c>
      <c r="F183" t="str">
        <f>'y2022'!F78</f>
        <v>2021実績</v>
      </c>
      <c r="G183" t="str">
        <f>'y2022'!G78</f>
        <v>2022要求</v>
      </c>
      <c r="H183" t="str">
        <f>'y2022'!H78</f>
        <v>2022回答</v>
      </c>
      <c r="I183" t="str">
        <f>'y2022'!I78</f>
        <v>2021実績</v>
      </c>
      <c r="J183">
        <f>'y2022'!J78</f>
        <v>0</v>
      </c>
      <c r="K183">
        <f>'y2022'!K78</f>
        <v>2022</v>
      </c>
    </row>
    <row r="184" spans="1:11" hidden="1" x14ac:dyDescent="0.45">
      <c r="A184">
        <f>'y2022'!A79</f>
        <v>0</v>
      </c>
      <c r="B184" t="str">
        <f>'y2022'!B79</f>
        <v>組合数</v>
      </c>
      <c r="C184" t="str">
        <f>'y2022'!C79</f>
        <v>人員</v>
      </c>
      <c r="D184" t="str">
        <f>'y2022'!D79</f>
        <v>月数</v>
      </c>
      <c r="E184" t="str">
        <f>'y2022'!E79</f>
        <v>月数</v>
      </c>
      <c r="F184" t="str">
        <f>'y2022'!F79</f>
        <v>月数</v>
      </c>
      <c r="G184" t="str">
        <f>'y2022'!G79</f>
        <v>月数</v>
      </c>
      <c r="H184" t="str">
        <f>'y2022'!H79</f>
        <v>月数</v>
      </c>
      <c r="I184" t="str">
        <f>'y2022'!I79</f>
        <v>月数</v>
      </c>
      <c r="J184">
        <f>'y2022'!J79</f>
        <v>0</v>
      </c>
      <c r="K184">
        <f>'y2022'!K79</f>
        <v>2022</v>
      </c>
    </row>
    <row r="185" spans="1:11" x14ac:dyDescent="0.45">
      <c r="A185">
        <f>'y2022'!A80</f>
        <v>0</v>
      </c>
      <c r="B185">
        <f>'y2022'!B80</f>
        <v>262</v>
      </c>
      <c r="C185">
        <f>'y2022'!C80</f>
        <v>169752</v>
      </c>
      <c r="D185">
        <f>'y2022'!D80</f>
        <v>2.09</v>
      </c>
      <c r="E185">
        <f>'y2022'!E80</f>
        <v>1.89</v>
      </c>
      <c r="F185">
        <f>'y2022'!F80</f>
        <v>1.93</v>
      </c>
      <c r="G185">
        <f>'y2022'!G80</f>
        <v>2.19</v>
      </c>
      <c r="H185">
        <f>'y2022'!H80</f>
        <v>1.8</v>
      </c>
      <c r="I185">
        <f>'y2022'!I80</f>
        <v>1.72</v>
      </c>
      <c r="J185" t="str">
        <f>'y2022'!J80</f>
        <v>UAゼンセン</v>
      </c>
      <c r="K185">
        <f>'y2022'!K80</f>
        <v>2022</v>
      </c>
    </row>
    <row r="186" spans="1:11" x14ac:dyDescent="0.45">
      <c r="A186">
        <f>'y2022'!A81</f>
        <v>0</v>
      </c>
      <c r="B186">
        <f>'y2022'!B81</f>
        <v>729</v>
      </c>
      <c r="C186">
        <f>'y2022'!C81</f>
        <v>596645</v>
      </c>
      <c r="D186">
        <f>'y2022'!D81</f>
        <v>2.79</v>
      </c>
      <c r="E186">
        <f>'y2022'!E81</f>
        <v>2.67</v>
      </c>
      <c r="F186">
        <f>'y2022'!F81</f>
        <v>2.44</v>
      </c>
      <c r="G186">
        <f>'y2022'!G81</f>
        <v>2.44</v>
      </c>
      <c r="H186">
        <f>'y2022'!H81</f>
        <v>2.14</v>
      </c>
      <c r="I186">
        <f>'y2022'!I81</f>
        <v>2.08</v>
      </c>
      <c r="J186" t="str">
        <f>'y2022'!J81</f>
        <v>自動車総連</v>
      </c>
      <c r="K186">
        <f>'y2022'!K81</f>
        <v>2022</v>
      </c>
    </row>
    <row r="187" spans="1:11" x14ac:dyDescent="0.45">
      <c r="A187">
        <f>'y2022'!A82</f>
        <v>0</v>
      </c>
      <c r="B187">
        <f>'y2022'!B82</f>
        <v>30</v>
      </c>
      <c r="C187">
        <f>'y2022'!C82</f>
        <v>58139</v>
      </c>
      <c r="D187">
        <f>'y2022'!D82</f>
        <v>2.48</v>
      </c>
      <c r="E187">
        <f>'y2022'!E82</f>
        <v>2.5099999999999998</v>
      </c>
      <c r="F187">
        <f>'y2022'!F82</f>
        <v>1.8</v>
      </c>
      <c r="G187">
        <f>'y2022'!G82</f>
        <v>2.54</v>
      </c>
      <c r="H187">
        <f>'y2022'!H82</f>
        <v>2.4</v>
      </c>
      <c r="I187">
        <f>'y2022'!I82</f>
        <v>1.82</v>
      </c>
      <c r="J187" t="str">
        <f>'y2022'!J82</f>
        <v>電機連合</v>
      </c>
      <c r="K187">
        <f>'y2022'!K82</f>
        <v>2022</v>
      </c>
    </row>
    <row r="188" spans="1:11" x14ac:dyDescent="0.45">
      <c r="A188">
        <f>'y2022'!A83</f>
        <v>0</v>
      </c>
      <c r="B188">
        <f>'y2022'!B83</f>
        <v>739</v>
      </c>
      <c r="C188">
        <f>'y2022'!C83</f>
        <v>234334</v>
      </c>
      <c r="D188">
        <f>'y2022'!D83</f>
        <v>2.54</v>
      </c>
      <c r="E188">
        <f>'y2022'!E83</f>
        <v>2.4</v>
      </c>
      <c r="F188">
        <f>'y2022'!F83</f>
        <v>2.27</v>
      </c>
      <c r="G188">
        <f>'y2022'!G83</f>
        <v>2.4</v>
      </c>
      <c r="H188">
        <f>'y2022'!H83</f>
        <v>2.09</v>
      </c>
      <c r="I188">
        <f>'y2022'!I83</f>
        <v>1.93</v>
      </c>
      <c r="J188" t="str">
        <f>'y2022'!J83</f>
        <v>JAM</v>
      </c>
      <c r="K188">
        <f>'y2022'!K83</f>
        <v>2022</v>
      </c>
    </row>
    <row r="189" spans="1:11" x14ac:dyDescent="0.45">
      <c r="A189">
        <f>'y2022'!A84</f>
        <v>0</v>
      </c>
      <c r="B189">
        <f>'y2022'!B84</f>
        <v>1</v>
      </c>
      <c r="C189">
        <f>'y2022'!C84</f>
        <v>238973</v>
      </c>
      <c r="D189">
        <f>'y2022'!D84</f>
        <v>0</v>
      </c>
      <c r="E189">
        <f>'y2022'!E84</f>
        <v>2.15</v>
      </c>
      <c r="F189">
        <f>'y2022'!F84</f>
        <v>0</v>
      </c>
      <c r="G189">
        <f>'y2022'!G84</f>
        <v>0</v>
      </c>
      <c r="H189">
        <f>'y2022'!H84</f>
        <v>2.15</v>
      </c>
      <c r="I189">
        <f>'y2022'!I84</f>
        <v>0</v>
      </c>
      <c r="J189" t="str">
        <f>'y2022'!J84</f>
        <v>JP労組</v>
      </c>
      <c r="K189">
        <f>'y2022'!K84</f>
        <v>2022</v>
      </c>
    </row>
    <row r="190" spans="1:11" x14ac:dyDescent="0.45">
      <c r="A190">
        <f>'y2022'!A85</f>
        <v>0</v>
      </c>
      <c r="B190">
        <f>'y2022'!B85</f>
        <v>174</v>
      </c>
      <c r="C190">
        <f>'y2022'!C85</f>
        <v>123534</v>
      </c>
      <c r="D190">
        <f>'y2022'!D85</f>
        <v>2.4</v>
      </c>
      <c r="E190">
        <f>'y2022'!E85</f>
        <v>2.3199999999999998</v>
      </c>
      <c r="F190">
        <f>'y2022'!F85</f>
        <v>2.29</v>
      </c>
      <c r="G190">
        <f>'y2022'!G85</f>
        <v>2.4</v>
      </c>
      <c r="H190">
        <f>'y2022'!H85</f>
        <v>2.27</v>
      </c>
      <c r="I190">
        <f>'y2022'!I85</f>
        <v>2.23</v>
      </c>
      <c r="J190" t="str">
        <f>'y2022'!J85</f>
        <v>電力総連</v>
      </c>
      <c r="K190">
        <f>'y2022'!K85</f>
        <v>2022</v>
      </c>
    </row>
    <row r="191" spans="1:11" x14ac:dyDescent="0.45">
      <c r="A191">
        <f>'y2022'!A86</f>
        <v>0</v>
      </c>
      <c r="B191">
        <f>'y2022'!B86</f>
        <v>34</v>
      </c>
      <c r="C191">
        <f>'y2022'!C86</f>
        <v>7493</v>
      </c>
      <c r="D191">
        <f>'y2022'!D86</f>
        <v>3.08</v>
      </c>
      <c r="E191">
        <f>'y2022'!E86</f>
        <v>2.72</v>
      </c>
      <c r="F191">
        <f>'y2022'!F86</f>
        <v>2.64</v>
      </c>
      <c r="G191">
        <f>'y2022'!G86</f>
        <v>2.84</v>
      </c>
      <c r="H191">
        <f>'y2022'!H86</f>
        <v>2.4900000000000002</v>
      </c>
      <c r="I191">
        <f>'y2022'!I86</f>
        <v>2.35</v>
      </c>
      <c r="J191" t="str">
        <f>'y2022'!J86</f>
        <v>情報労連</v>
      </c>
      <c r="K191">
        <f>'y2022'!K86</f>
        <v>2022</v>
      </c>
    </row>
    <row r="192" spans="1:11" x14ac:dyDescent="0.45">
      <c r="A192">
        <f>'y2022'!A87</f>
        <v>0</v>
      </c>
      <c r="B192">
        <f>'y2022'!B87</f>
        <v>27</v>
      </c>
      <c r="C192">
        <f>'y2022'!C87</f>
        <v>29791</v>
      </c>
      <c r="D192">
        <f>'y2022'!D87</f>
        <v>2.96</v>
      </c>
      <c r="E192">
        <f>'y2022'!E87</f>
        <v>1.78</v>
      </c>
      <c r="F192">
        <f>'y2022'!F87</f>
        <v>1.83</v>
      </c>
      <c r="G192">
        <f>'y2022'!G87</f>
        <v>2.36</v>
      </c>
      <c r="H192">
        <f>'y2022'!H87</f>
        <v>1.41</v>
      </c>
      <c r="I192">
        <f>'y2022'!I87</f>
        <v>1.61</v>
      </c>
      <c r="J192" t="str">
        <f>'y2022'!J87</f>
        <v>運輸労連</v>
      </c>
      <c r="K192">
        <f>'y2022'!K87</f>
        <v>2022</v>
      </c>
    </row>
    <row r="193" spans="1:11" x14ac:dyDescent="0.45">
      <c r="A193">
        <f>'y2022'!A88</f>
        <v>0</v>
      </c>
      <c r="B193">
        <f>'y2022'!B88</f>
        <v>37</v>
      </c>
      <c r="C193">
        <f>'y2022'!C88</f>
        <v>21077</v>
      </c>
      <c r="D193">
        <f>'y2022'!D88</f>
        <v>2.82</v>
      </c>
      <c r="E193">
        <f>'y2022'!E88</f>
        <v>2.62</v>
      </c>
      <c r="F193">
        <f>'y2022'!F88</f>
        <v>2.52</v>
      </c>
      <c r="G193">
        <f>'y2022'!G88</f>
        <v>2.67</v>
      </c>
      <c r="H193">
        <f>'y2022'!H88</f>
        <v>2.48</v>
      </c>
      <c r="I193">
        <f>'y2022'!I88</f>
        <v>2.38</v>
      </c>
      <c r="J193" t="str">
        <f>'y2022'!J88</f>
        <v>JEC連合</v>
      </c>
      <c r="K193">
        <f>'y2022'!K88</f>
        <v>2022</v>
      </c>
    </row>
    <row r="194" spans="1:11" x14ac:dyDescent="0.45">
      <c r="A194">
        <f>'y2022'!A89</f>
        <v>0</v>
      </c>
      <c r="B194">
        <f>'y2022'!B89</f>
        <v>31</v>
      </c>
      <c r="C194">
        <f>'y2022'!C89</f>
        <v>21609</v>
      </c>
      <c r="D194">
        <f>'y2022'!D89</f>
        <v>0</v>
      </c>
      <c r="E194">
        <f>'y2022'!E89</f>
        <v>1.45</v>
      </c>
      <c r="F194">
        <f>'y2022'!F89</f>
        <v>1.6</v>
      </c>
      <c r="G194">
        <f>'y2022'!G89</f>
        <v>0</v>
      </c>
      <c r="H194">
        <f>'y2022'!H89</f>
        <v>1.33</v>
      </c>
      <c r="I194">
        <f>'y2022'!I89</f>
        <v>1.26</v>
      </c>
      <c r="J194" t="str">
        <f>'y2022'!J89</f>
        <v>私鉄総連</v>
      </c>
      <c r="K194">
        <f>'y2022'!K89</f>
        <v>2022</v>
      </c>
    </row>
    <row r="195" spans="1:11" x14ac:dyDescent="0.45">
      <c r="A195">
        <f>'y2022'!A90</f>
        <v>0</v>
      </c>
      <c r="B195">
        <f>'y2022'!B90</f>
        <v>36</v>
      </c>
      <c r="C195">
        <f>'y2022'!C90</f>
        <v>24427</v>
      </c>
      <c r="D195">
        <f>'y2022'!D90</f>
        <v>2.76</v>
      </c>
      <c r="E195">
        <f>'y2022'!E90</f>
        <v>2.61</v>
      </c>
      <c r="F195">
        <f>'y2022'!F90</f>
        <v>2.23</v>
      </c>
      <c r="G195">
        <f>'y2022'!G90</f>
        <v>2.5</v>
      </c>
      <c r="H195">
        <f>'y2022'!H90</f>
        <v>2.21</v>
      </c>
      <c r="I195">
        <f>'y2022'!I90</f>
        <v>2.0299999999999998</v>
      </c>
      <c r="J195" t="str">
        <f>'y2022'!J90</f>
        <v>フード連合</v>
      </c>
      <c r="K195">
        <f>'y2022'!K90</f>
        <v>2022</v>
      </c>
    </row>
    <row r="196" spans="1:11" x14ac:dyDescent="0.45">
      <c r="A196">
        <f>'y2022'!A91</f>
        <v>0</v>
      </c>
      <c r="B196">
        <f>'y2022'!B91</f>
        <v>68</v>
      </c>
      <c r="C196">
        <f>'y2022'!C91</f>
        <v>72248</v>
      </c>
      <c r="D196">
        <f>'y2022'!D91</f>
        <v>2.4700000000000002</v>
      </c>
      <c r="E196">
        <f>'y2022'!E91</f>
        <v>1.82</v>
      </c>
      <c r="F196">
        <f>'y2022'!F91</f>
        <v>1.74</v>
      </c>
      <c r="G196">
        <f>'y2022'!G91</f>
        <v>2.2200000000000002</v>
      </c>
      <c r="H196">
        <f>'y2022'!H91</f>
        <v>1.99</v>
      </c>
      <c r="I196">
        <f>'y2022'!I91</f>
        <v>1.97</v>
      </c>
      <c r="J196" t="str">
        <f>'y2022'!J91</f>
        <v>JR連合</v>
      </c>
      <c r="K196">
        <f>'y2022'!K91</f>
        <v>2022</v>
      </c>
    </row>
    <row r="197" spans="1:11" x14ac:dyDescent="0.45">
      <c r="A197">
        <f>'y2022'!A92</f>
        <v>0</v>
      </c>
      <c r="B197">
        <f>'y2022'!B92</f>
        <v>87</v>
      </c>
      <c r="C197">
        <f>'y2022'!C92</f>
        <v>23899</v>
      </c>
      <c r="D197">
        <f>'y2022'!D92</f>
        <v>1.65</v>
      </c>
      <c r="E197">
        <f>'y2022'!E92</f>
        <v>1.28</v>
      </c>
      <c r="F197">
        <f>'y2022'!F92</f>
        <v>0.87</v>
      </c>
      <c r="G197">
        <f>'y2022'!G92</f>
        <v>1.04</v>
      </c>
      <c r="H197">
        <f>'y2022'!H92</f>
        <v>0.83</v>
      </c>
      <c r="I197">
        <f>'y2022'!I92</f>
        <v>0.52</v>
      </c>
      <c r="J197" t="str">
        <f>'y2022'!J92</f>
        <v>サービス連合</v>
      </c>
      <c r="K197">
        <f>'y2022'!K92</f>
        <v>2022</v>
      </c>
    </row>
    <row r="198" spans="1:11" x14ac:dyDescent="0.45">
      <c r="A198">
        <f>'y2022'!A93</f>
        <v>0</v>
      </c>
      <c r="B198">
        <f>'y2022'!B93</f>
        <v>26</v>
      </c>
      <c r="C198">
        <f>'y2022'!C93</f>
        <v>36809</v>
      </c>
      <c r="D198">
        <f>'y2022'!D93</f>
        <v>1.3</v>
      </c>
      <c r="E198">
        <f>'y2022'!E93</f>
        <v>1.2</v>
      </c>
      <c r="F198">
        <f>'y2022'!F93</f>
        <v>0.41</v>
      </c>
      <c r="G198">
        <f>'y2022'!G93</f>
        <v>1.42</v>
      </c>
      <c r="H198">
        <f>'y2022'!H93</f>
        <v>1.19</v>
      </c>
      <c r="I198">
        <f>'y2022'!I93</f>
        <v>0.47</v>
      </c>
      <c r="J198" t="str">
        <f>'y2022'!J93</f>
        <v>航空連合</v>
      </c>
      <c r="K198">
        <f>'y2022'!K93</f>
        <v>2022</v>
      </c>
    </row>
    <row r="199" spans="1:11" x14ac:dyDescent="0.45">
      <c r="A199">
        <f>'y2022'!A94</f>
        <v>0</v>
      </c>
      <c r="B199">
        <f>'y2022'!B94</f>
        <v>44</v>
      </c>
      <c r="C199">
        <f>'y2022'!C94</f>
        <v>42662</v>
      </c>
      <c r="D199">
        <f>'y2022'!D94</f>
        <v>2.5</v>
      </c>
      <c r="E199">
        <f>'y2022'!E94</f>
        <v>2.48</v>
      </c>
      <c r="F199">
        <f>'y2022'!F94</f>
        <v>2.41</v>
      </c>
      <c r="G199">
        <f>'y2022'!G94</f>
        <v>2.0499999999999998</v>
      </c>
      <c r="H199">
        <f>'y2022'!H94</f>
        <v>1.91</v>
      </c>
      <c r="I199">
        <f>'y2022'!I94</f>
        <v>1.94</v>
      </c>
      <c r="J199" t="str">
        <f>'y2022'!J94</f>
        <v>ゴム連合</v>
      </c>
      <c r="K199">
        <f>'y2022'!K94</f>
        <v>2022</v>
      </c>
    </row>
    <row r="200" spans="1:11" x14ac:dyDescent="0.45">
      <c r="A200">
        <f>'y2022'!A95</f>
        <v>0</v>
      </c>
      <c r="B200">
        <f>'y2022'!B95</f>
        <v>18</v>
      </c>
      <c r="C200">
        <f>'y2022'!C95</f>
        <v>2780</v>
      </c>
      <c r="D200">
        <f>'y2022'!D95</f>
        <v>1.56</v>
      </c>
      <c r="E200">
        <f>'y2022'!E95</f>
        <v>1.39</v>
      </c>
      <c r="F200">
        <f>'y2022'!F95</f>
        <v>1.59</v>
      </c>
      <c r="G200">
        <f>'y2022'!G95</f>
        <v>1.86</v>
      </c>
      <c r="H200">
        <f>'y2022'!H95</f>
        <v>1.65</v>
      </c>
      <c r="I200">
        <f>'y2022'!I95</f>
        <v>1.6</v>
      </c>
      <c r="J200" t="str">
        <f>'y2022'!J95</f>
        <v>交通労連</v>
      </c>
      <c r="K200">
        <f>'y2022'!K95</f>
        <v>2022</v>
      </c>
    </row>
    <row r="201" spans="1:11" x14ac:dyDescent="0.45">
      <c r="A201">
        <f>'y2022'!A96</f>
        <v>0</v>
      </c>
      <c r="B201">
        <f>'y2022'!B96</f>
        <v>45</v>
      </c>
      <c r="C201">
        <f>'y2022'!C96</f>
        <v>21222</v>
      </c>
      <c r="D201">
        <f>'y2022'!D96</f>
        <v>2.4900000000000002</v>
      </c>
      <c r="E201">
        <f>'y2022'!E96</f>
        <v>2.3199999999999998</v>
      </c>
      <c r="F201">
        <f>'y2022'!F96</f>
        <v>2.2799999999999998</v>
      </c>
      <c r="G201">
        <f>'y2022'!G96</f>
        <v>2.4</v>
      </c>
      <c r="H201">
        <f>'y2022'!H96</f>
        <v>2.11</v>
      </c>
      <c r="I201">
        <f>'y2022'!I96</f>
        <v>2.09</v>
      </c>
      <c r="J201" t="str">
        <f>'y2022'!J96</f>
        <v>紙パ連合</v>
      </c>
      <c r="K201">
        <f>'y2022'!K96</f>
        <v>2022</v>
      </c>
    </row>
    <row r="202" spans="1:11" x14ac:dyDescent="0.45">
      <c r="A202">
        <f>'y2022'!A97</f>
        <v>0</v>
      </c>
      <c r="B202">
        <f>'y2022'!B97</f>
        <v>1</v>
      </c>
      <c r="C202">
        <f>'y2022'!C97</f>
        <v>104</v>
      </c>
      <c r="D202">
        <f>'y2022'!D97</f>
        <v>0</v>
      </c>
      <c r="E202">
        <f>'y2022'!E97</f>
        <v>1.55</v>
      </c>
      <c r="F202">
        <f>'y2022'!F97</f>
        <v>0</v>
      </c>
      <c r="G202">
        <f>'y2022'!G97</f>
        <v>0</v>
      </c>
      <c r="H202">
        <f>'y2022'!H97</f>
        <v>1.55</v>
      </c>
      <c r="I202">
        <f>'y2022'!I97</f>
        <v>0</v>
      </c>
      <c r="J202" t="str">
        <f>'y2022'!J97</f>
        <v>全電線</v>
      </c>
      <c r="K202">
        <f>'y2022'!K97</f>
        <v>2022</v>
      </c>
    </row>
    <row r="203" spans="1:11" x14ac:dyDescent="0.45">
      <c r="A203">
        <f>'y2022'!A98</f>
        <v>0</v>
      </c>
      <c r="B203">
        <f>'y2022'!B98</f>
        <v>1</v>
      </c>
      <c r="C203">
        <f>'y2022'!C98</f>
        <v>508</v>
      </c>
      <c r="D203">
        <f>'y2022'!D98</f>
        <v>0</v>
      </c>
      <c r="E203">
        <f>'y2022'!E98</f>
        <v>2.2999999999999998</v>
      </c>
      <c r="F203">
        <f>'y2022'!F98</f>
        <v>0</v>
      </c>
      <c r="G203">
        <f>'y2022'!G98</f>
        <v>0</v>
      </c>
      <c r="H203">
        <f>'y2022'!H98</f>
        <v>2.2999999999999998</v>
      </c>
      <c r="I203">
        <f>'y2022'!I98</f>
        <v>0</v>
      </c>
      <c r="J203" t="str">
        <f>'y2022'!J98</f>
        <v>全国ガス</v>
      </c>
      <c r="K203">
        <f>'y2022'!K98</f>
        <v>2022</v>
      </c>
    </row>
    <row r="204" spans="1:11" x14ac:dyDescent="0.45">
      <c r="A204">
        <f>'y2022'!A99</f>
        <v>0</v>
      </c>
      <c r="B204">
        <f>'y2022'!B99</f>
        <v>12</v>
      </c>
      <c r="C204">
        <f>'y2022'!C99</f>
        <v>12833</v>
      </c>
      <c r="D204">
        <f>'y2022'!D99</f>
        <v>2.21</v>
      </c>
      <c r="E204">
        <f>'y2022'!E99</f>
        <v>2.17</v>
      </c>
      <c r="F204">
        <f>'y2022'!F99</f>
        <v>2.11</v>
      </c>
      <c r="G204">
        <f>'y2022'!G99</f>
        <v>1.93</v>
      </c>
      <c r="H204">
        <f>'y2022'!H99</f>
        <v>1.67</v>
      </c>
      <c r="I204">
        <f>'y2022'!I99</f>
        <v>1.57</v>
      </c>
      <c r="J204" t="str">
        <f>'y2022'!J99</f>
        <v>印刷労連</v>
      </c>
      <c r="K204">
        <f>'y2022'!K99</f>
        <v>2022</v>
      </c>
    </row>
    <row r="205" spans="1:11" x14ac:dyDescent="0.45">
      <c r="A205">
        <f>'y2022'!A100</f>
        <v>0</v>
      </c>
      <c r="B205">
        <f>'y2022'!B100</f>
        <v>37</v>
      </c>
      <c r="C205">
        <f>'y2022'!C100</f>
        <v>14794</v>
      </c>
      <c r="D205">
        <f>'y2022'!D100</f>
        <v>2.79</v>
      </c>
      <c r="E205">
        <f>'y2022'!E100</f>
        <v>2.86</v>
      </c>
      <c r="F205">
        <f>'y2022'!F100</f>
        <v>2.76</v>
      </c>
      <c r="G205">
        <f>'y2022'!G100</f>
        <v>2.29</v>
      </c>
      <c r="H205">
        <f>'y2022'!H100</f>
        <v>2.15</v>
      </c>
      <c r="I205">
        <f>'y2022'!I100</f>
        <v>2.11</v>
      </c>
      <c r="J205" t="str">
        <f>'y2022'!J100</f>
        <v>セラミックス連合</v>
      </c>
      <c r="K205">
        <f>'y2022'!K100</f>
        <v>2022</v>
      </c>
    </row>
    <row r="206" spans="1:11" x14ac:dyDescent="0.45">
      <c r="A206">
        <f>'y2022'!A101</f>
        <v>0</v>
      </c>
      <c r="B206">
        <f>'y2022'!B101</f>
        <v>7</v>
      </c>
      <c r="C206">
        <f>'y2022'!C101</f>
        <v>18596</v>
      </c>
      <c r="D206">
        <f>'y2022'!D101</f>
        <v>2.93</v>
      </c>
      <c r="E206">
        <f>'y2022'!E101</f>
        <v>1.91</v>
      </c>
      <c r="F206">
        <f>'y2022'!F101</f>
        <v>1.81</v>
      </c>
      <c r="G206">
        <f>'y2022'!G101</f>
        <v>3.11</v>
      </c>
      <c r="H206">
        <f>'y2022'!H101</f>
        <v>1.99</v>
      </c>
      <c r="I206">
        <f>'y2022'!I101</f>
        <v>1.91</v>
      </c>
      <c r="J206" t="str">
        <f>'y2022'!J101</f>
        <v>JR総連</v>
      </c>
      <c r="K206">
        <f>'y2022'!K101</f>
        <v>2022</v>
      </c>
    </row>
    <row r="207" spans="1:11" x14ac:dyDescent="0.45">
      <c r="A207">
        <f>'y2022'!A102</f>
        <v>0</v>
      </c>
      <c r="B207">
        <f>'y2022'!B102</f>
        <v>15</v>
      </c>
      <c r="C207">
        <f>'y2022'!C102</f>
        <v>2766</v>
      </c>
      <c r="D207">
        <f>'y2022'!D102</f>
        <v>2.56</v>
      </c>
      <c r="E207">
        <f>'y2022'!E102</f>
        <v>2.54</v>
      </c>
      <c r="F207">
        <f>'y2022'!F102</f>
        <v>2.4700000000000002</v>
      </c>
      <c r="G207">
        <f>'y2022'!G102</f>
        <v>2.73</v>
      </c>
      <c r="H207">
        <f>'y2022'!H102</f>
        <v>2.72</v>
      </c>
      <c r="I207">
        <f>'y2022'!I102</f>
        <v>2.66</v>
      </c>
      <c r="J207" t="str">
        <f>'y2022'!J102</f>
        <v>メディア労連</v>
      </c>
      <c r="K207">
        <f>'y2022'!K102</f>
        <v>2022</v>
      </c>
    </row>
    <row r="208" spans="1:11" x14ac:dyDescent="0.45">
      <c r="A208">
        <f>'y2022'!A103</f>
        <v>0</v>
      </c>
      <c r="B208">
        <f>'y2022'!B103</f>
        <v>14</v>
      </c>
      <c r="C208">
        <f>'y2022'!C103</f>
        <v>6868</v>
      </c>
      <c r="D208">
        <f>'y2022'!D103</f>
        <v>2.2799999999999998</v>
      </c>
      <c r="E208">
        <f>'y2022'!E103</f>
        <v>2.27</v>
      </c>
      <c r="F208">
        <f>'y2022'!F103</f>
        <v>2.25</v>
      </c>
      <c r="G208">
        <f>'y2022'!G103</f>
        <v>2.2799999999999998</v>
      </c>
      <c r="H208">
        <f>'y2022'!H103</f>
        <v>2.27</v>
      </c>
      <c r="I208">
        <f>'y2022'!I103</f>
        <v>2.25</v>
      </c>
      <c r="J208" t="str">
        <f>'y2022'!J103</f>
        <v>全労金</v>
      </c>
      <c r="K208">
        <f>'y2022'!K103</f>
        <v>2022</v>
      </c>
    </row>
    <row r="209" spans="1:11" x14ac:dyDescent="0.45">
      <c r="A209">
        <f>'y2022'!A104</f>
        <v>0</v>
      </c>
      <c r="B209">
        <f>'y2022'!B104</f>
        <v>7</v>
      </c>
      <c r="C209">
        <f>'y2022'!C104</f>
        <v>4348</v>
      </c>
      <c r="D209">
        <f>'y2022'!D104</f>
        <v>0</v>
      </c>
      <c r="E209">
        <f>'y2022'!E104</f>
        <v>2.23</v>
      </c>
      <c r="F209">
        <f>'y2022'!F104</f>
        <v>2.34</v>
      </c>
      <c r="G209">
        <f>'y2022'!G104</f>
        <v>0</v>
      </c>
      <c r="H209">
        <f>'y2022'!H104</f>
        <v>2.37</v>
      </c>
      <c r="I209">
        <f>'y2022'!I104</f>
        <v>2.52</v>
      </c>
      <c r="J209" t="str">
        <f>'y2022'!J104</f>
        <v>労済労連</v>
      </c>
      <c r="K209">
        <f>'y2022'!K104</f>
        <v>2022</v>
      </c>
    </row>
    <row r="210" spans="1:11" x14ac:dyDescent="0.45">
      <c r="A210">
        <f>'y2022'!A105</f>
        <v>0</v>
      </c>
      <c r="B210">
        <f>'y2022'!B105</f>
        <v>27</v>
      </c>
      <c r="C210">
        <f>'y2022'!C105</f>
        <v>34546</v>
      </c>
      <c r="D210">
        <f>'y2022'!D105</f>
        <v>2.7</v>
      </c>
      <c r="E210">
        <f>'y2022'!E105</f>
        <v>2.63</v>
      </c>
      <c r="F210">
        <f>'y2022'!F105</f>
        <v>2.62</v>
      </c>
      <c r="G210">
        <f>'y2022'!G105</f>
        <v>2.66</v>
      </c>
      <c r="H210">
        <f>'y2022'!H105</f>
        <v>2.52</v>
      </c>
      <c r="I210">
        <f>'y2022'!I105</f>
        <v>2.46</v>
      </c>
      <c r="J210" t="str">
        <f>'y2022'!J105</f>
        <v>日建協</v>
      </c>
      <c r="K210">
        <f>'y2022'!K105</f>
        <v>2022</v>
      </c>
    </row>
    <row r="211" spans="1:11" hidden="1" x14ac:dyDescent="0.45">
      <c r="A211" t="str">
        <f>'y2023'!A71</f>
        <v>製造業</v>
      </c>
      <c r="B211">
        <f>'y2023'!B71</f>
        <v>1992</v>
      </c>
      <c r="C211">
        <f>'y2023'!C71</f>
        <v>1016988</v>
      </c>
      <c r="D211">
        <f>'y2023'!D71</f>
        <v>2.67</v>
      </c>
      <c r="E211">
        <f>'y2023'!E71</f>
        <v>2.5299999999999998</v>
      </c>
      <c r="F211">
        <f>'y2023'!F71</f>
        <v>2.56</v>
      </c>
      <c r="G211">
        <f>'y2023'!G71</f>
        <v>2.4300000000000002</v>
      </c>
      <c r="H211">
        <f>'y2023'!H71</f>
        <v>2.16</v>
      </c>
      <c r="I211">
        <f>'y2023'!I71</f>
        <v>2.1</v>
      </c>
      <c r="J211">
        <f>'y2023'!J71</f>
        <v>0</v>
      </c>
      <c r="K211">
        <f>'y2023'!K71</f>
        <v>2023</v>
      </c>
    </row>
    <row r="212" spans="1:11" hidden="1" x14ac:dyDescent="0.45">
      <c r="A212" t="str">
        <f>'y2023'!A72</f>
        <v>商業流通</v>
      </c>
      <c r="B212">
        <f>'y2023'!B72</f>
        <v>131</v>
      </c>
      <c r="C212">
        <f>'y2023'!C72</f>
        <v>155035</v>
      </c>
      <c r="D212">
        <f>'y2023'!D72</f>
        <v>1.92</v>
      </c>
      <c r="E212">
        <f>'y2023'!E72</f>
        <v>1.72</v>
      </c>
      <c r="F212">
        <f>'y2023'!F72</f>
        <v>1.81</v>
      </c>
      <c r="G212">
        <f>'y2023'!G72</f>
        <v>1.93</v>
      </c>
      <c r="H212">
        <f>'y2023'!H72</f>
        <v>1.69</v>
      </c>
      <c r="I212">
        <f>'y2023'!I72</f>
        <v>1.83</v>
      </c>
      <c r="J212">
        <f>'y2023'!J72</f>
        <v>0</v>
      </c>
      <c r="K212">
        <f>'y2023'!K72</f>
        <v>2023</v>
      </c>
    </row>
    <row r="213" spans="1:11" hidden="1" x14ac:dyDescent="0.45">
      <c r="A213" t="str">
        <f>'y2023'!A73</f>
        <v>交通運輸</v>
      </c>
      <c r="B213">
        <f>'y2023'!B73</f>
        <v>141</v>
      </c>
      <c r="C213">
        <f>'y2023'!C73</f>
        <v>132937</v>
      </c>
      <c r="D213">
        <f>'y2023'!D73</f>
        <v>2.56</v>
      </c>
      <c r="E213">
        <f>'y2023'!E73</f>
        <v>2.0699999999999998</v>
      </c>
      <c r="F213">
        <f>'y2023'!F73</f>
        <v>1.68</v>
      </c>
      <c r="G213">
        <f>'y2023'!G73</f>
        <v>2.29</v>
      </c>
      <c r="H213">
        <f>'y2023'!H73</f>
        <v>1.9</v>
      </c>
      <c r="I213">
        <f>'y2023'!I73</f>
        <v>1.65</v>
      </c>
      <c r="J213">
        <f>'y2023'!J73</f>
        <v>0</v>
      </c>
      <c r="K213">
        <f>'y2023'!K73</f>
        <v>2023</v>
      </c>
    </row>
    <row r="214" spans="1:11" hidden="1" x14ac:dyDescent="0.45">
      <c r="A214" t="str">
        <f>'y2023'!A74</f>
        <v>サービス・ホテル</v>
      </c>
      <c r="B214">
        <f>'y2023'!B74</f>
        <v>107</v>
      </c>
      <c r="C214">
        <f>'y2023'!C74</f>
        <v>279222</v>
      </c>
      <c r="D214">
        <f>'y2023'!D74</f>
        <v>1.6</v>
      </c>
      <c r="E214">
        <f>'y2023'!E74</f>
        <v>2.13</v>
      </c>
      <c r="F214">
        <f>'y2023'!F74</f>
        <v>2.04</v>
      </c>
      <c r="G214">
        <f>'y2023'!G74</f>
        <v>1.45</v>
      </c>
      <c r="H214">
        <f>'y2023'!H74</f>
        <v>1.36</v>
      </c>
      <c r="I214">
        <f>'y2023'!I74</f>
        <v>0.85</v>
      </c>
      <c r="J214">
        <f>'y2023'!J74</f>
        <v>0</v>
      </c>
      <c r="K214">
        <f>'y2023'!K74</f>
        <v>2023</v>
      </c>
    </row>
    <row r="215" spans="1:11" hidden="1" x14ac:dyDescent="0.45">
      <c r="A215" t="str">
        <f>'y2023'!A75</f>
        <v>情報・出版</v>
      </c>
      <c r="B215">
        <f>'y2023'!B75</f>
        <v>33</v>
      </c>
      <c r="C215">
        <f>'y2023'!C75</f>
        <v>12797</v>
      </c>
      <c r="D215">
        <f>'y2023'!D75</f>
        <v>2.86</v>
      </c>
      <c r="E215">
        <f>'y2023'!E75</f>
        <v>2.72</v>
      </c>
      <c r="F215">
        <f>'y2023'!F75</f>
        <v>2.57</v>
      </c>
      <c r="G215">
        <f>'y2023'!G75</f>
        <v>2.75</v>
      </c>
      <c r="H215">
        <f>'y2023'!H75</f>
        <v>2.6</v>
      </c>
      <c r="I215">
        <f>'y2023'!I75</f>
        <v>2.59</v>
      </c>
      <c r="J215">
        <f>'y2023'!J75</f>
        <v>0</v>
      </c>
      <c r="K215">
        <f>'y2023'!K75</f>
        <v>2023</v>
      </c>
    </row>
    <row r="216" spans="1:11" hidden="1" x14ac:dyDescent="0.45">
      <c r="A216" t="str">
        <f>'y2023'!A76</f>
        <v>金融・保険</v>
      </c>
      <c r="B216">
        <f>'y2023'!B76</f>
        <v>21</v>
      </c>
      <c r="C216">
        <f>'y2023'!C76</f>
        <v>10517</v>
      </c>
      <c r="D216">
        <f>'y2023'!D76</f>
        <v>2.2799999999999998</v>
      </c>
      <c r="E216">
        <f>'y2023'!E76</f>
        <v>2.2000000000000002</v>
      </c>
      <c r="F216">
        <f>'y2023'!F76</f>
        <v>2.25</v>
      </c>
      <c r="G216">
        <f>'y2023'!G76</f>
        <v>2.29</v>
      </c>
      <c r="H216">
        <f>'y2023'!H76</f>
        <v>2.2799999999999998</v>
      </c>
      <c r="I216">
        <f>'y2023'!I76</f>
        <v>2.2999999999999998</v>
      </c>
      <c r="J216">
        <f>'y2023'!J76</f>
        <v>0</v>
      </c>
      <c r="K216">
        <f>'y2023'!K76</f>
        <v>2023</v>
      </c>
    </row>
    <row r="217" spans="1:11" hidden="1" x14ac:dyDescent="0.45">
      <c r="A217" t="str">
        <f>'y2023'!A77</f>
        <v>その他</v>
      </c>
      <c r="B217">
        <f>'y2023'!B77</f>
        <v>250</v>
      </c>
      <c r="C217">
        <f>'y2023'!C77</f>
        <v>169975</v>
      </c>
      <c r="D217">
        <f>'y2023'!D77</f>
        <v>2.42</v>
      </c>
      <c r="E217">
        <f>'y2023'!E77</f>
        <v>2.2599999999999998</v>
      </c>
      <c r="F217">
        <f>'y2023'!F77</f>
        <v>2.2799999999999998</v>
      </c>
      <c r="G217">
        <f>'y2023'!G77</f>
        <v>2.42</v>
      </c>
      <c r="H217">
        <f>'y2023'!H77</f>
        <v>2.17</v>
      </c>
      <c r="I217">
        <f>'y2023'!I77</f>
        <v>2.17</v>
      </c>
      <c r="J217">
        <f>'y2023'!J77</f>
        <v>0</v>
      </c>
      <c r="K217">
        <f>'y2023'!K77</f>
        <v>2023</v>
      </c>
    </row>
    <row r="218" spans="1:11" hidden="1" x14ac:dyDescent="0.45">
      <c r="A218" t="str">
        <f>'y2023'!A78</f>
        <v>計</v>
      </c>
      <c r="B218">
        <f>'y2023'!B78</f>
        <v>2675</v>
      </c>
      <c r="C218">
        <f>'y2023'!C78</f>
        <v>1777471</v>
      </c>
      <c r="D218">
        <f>'y2023'!D78</f>
        <v>2.5299999999999998</v>
      </c>
      <c r="E218">
        <f>'y2023'!E78</f>
        <v>2.34</v>
      </c>
      <c r="F218">
        <f>'y2023'!F78</f>
        <v>2.33</v>
      </c>
      <c r="G218">
        <f>'y2023'!G78</f>
        <v>2.37</v>
      </c>
      <c r="H218">
        <f>'y2023'!H78</f>
        <v>2.1</v>
      </c>
      <c r="I218">
        <f>'y2023'!I78</f>
        <v>2.0299999999999998</v>
      </c>
      <c r="J218">
        <f>'y2023'!J78</f>
        <v>0</v>
      </c>
      <c r="K218">
        <f>'y2023'!K78</f>
        <v>2023</v>
      </c>
    </row>
    <row r="219" spans="1:11" hidden="1" x14ac:dyDescent="0.45">
      <c r="A219">
        <f>'y2023'!A79</f>
        <v>0</v>
      </c>
      <c r="B219">
        <f>'y2023'!B79</f>
        <v>0</v>
      </c>
      <c r="C219" t="str">
        <f>'y2023'!C79</f>
        <v>2023要求</v>
      </c>
      <c r="D219" t="str">
        <f>'y2023'!D79</f>
        <v>2023回答</v>
      </c>
      <c r="E219" t="str">
        <f>'y2023'!E79</f>
        <v>2022実績</v>
      </c>
      <c r="F219" t="str">
        <f>'y2023'!F79</f>
        <v>2023要求</v>
      </c>
      <c r="G219" t="str">
        <f>'y2023'!G79</f>
        <v>2023回答</v>
      </c>
      <c r="H219" t="str">
        <f>'y2023'!H79</f>
        <v>2022実績</v>
      </c>
      <c r="I219">
        <f>'y2023'!I79</f>
        <v>0</v>
      </c>
      <c r="J219">
        <f>'y2023'!J79</f>
        <v>0</v>
      </c>
      <c r="K219">
        <f>'y2023'!K79</f>
        <v>2023</v>
      </c>
    </row>
    <row r="220" spans="1:11" hidden="1" x14ac:dyDescent="0.45">
      <c r="A220">
        <f>'y2023'!A80</f>
        <v>0</v>
      </c>
      <c r="B220" t="str">
        <f>'y2023'!B80</f>
        <v>組合数</v>
      </c>
      <c r="C220" t="str">
        <f>'y2023'!C80</f>
        <v>人員</v>
      </c>
      <c r="D220" t="str">
        <f>'y2023'!D80</f>
        <v>月数</v>
      </c>
      <c r="E220" t="str">
        <f>'y2023'!E80</f>
        <v>月数</v>
      </c>
      <c r="F220" t="str">
        <f>'y2023'!F80</f>
        <v>月数</v>
      </c>
      <c r="G220" t="str">
        <f>'y2023'!G80</f>
        <v>月数</v>
      </c>
      <c r="H220" t="str">
        <f>'y2023'!H80</f>
        <v>月数</v>
      </c>
      <c r="I220" t="str">
        <f>'y2023'!I80</f>
        <v>月数</v>
      </c>
      <c r="J220">
        <f>'y2023'!J80</f>
        <v>0</v>
      </c>
      <c r="K220">
        <f>'y2023'!K80</f>
        <v>2023</v>
      </c>
    </row>
    <row r="221" spans="1:11" x14ac:dyDescent="0.45">
      <c r="A221">
        <f>'y2023'!A81</f>
        <v>0</v>
      </c>
      <c r="B221">
        <f>'y2023'!B81</f>
        <v>394</v>
      </c>
      <c r="C221">
        <f>'y2023'!C81</f>
        <v>262577</v>
      </c>
      <c r="D221">
        <f>'y2023'!D81</f>
        <v>2.0499999999999998</v>
      </c>
      <c r="E221">
        <f>'y2023'!E81</f>
        <v>1.95</v>
      </c>
      <c r="F221">
        <f>'y2023'!F81</f>
        <v>1.89</v>
      </c>
      <c r="G221">
        <f>'y2023'!G81</f>
        <v>2.16</v>
      </c>
      <c r="H221">
        <f>'y2023'!H81</f>
        <v>1.86</v>
      </c>
      <c r="I221">
        <f>'y2023'!I81</f>
        <v>1.8</v>
      </c>
      <c r="J221" t="str">
        <f>'y2023'!J81</f>
        <v>UAゼンセン</v>
      </c>
      <c r="K221">
        <f>'y2023'!K81</f>
        <v>2023</v>
      </c>
    </row>
    <row r="222" spans="1:11" x14ac:dyDescent="0.45">
      <c r="A222">
        <f>'y2023'!A82</f>
        <v>0</v>
      </c>
      <c r="B222">
        <f>'y2023'!B82</f>
        <v>792</v>
      </c>
      <c r="C222">
        <f>'y2023'!C82</f>
        <v>501717</v>
      </c>
      <c r="D222">
        <f>'y2023'!D82</f>
        <v>2.72</v>
      </c>
      <c r="E222">
        <f>'y2023'!E82</f>
        <v>2.61</v>
      </c>
      <c r="F222">
        <f>'y2023'!F82</f>
        <v>2.67</v>
      </c>
      <c r="G222">
        <f>'y2023'!G82</f>
        <v>2.46</v>
      </c>
      <c r="H222">
        <f>'y2023'!H82</f>
        <v>2.19</v>
      </c>
      <c r="I222">
        <f>'y2023'!I82</f>
        <v>2.14</v>
      </c>
      <c r="J222" t="str">
        <f>'y2023'!J82</f>
        <v>自動車総連</v>
      </c>
      <c r="K222">
        <f>'y2023'!K82</f>
        <v>2023</v>
      </c>
    </row>
    <row r="223" spans="1:11" x14ac:dyDescent="0.45">
      <c r="A223">
        <f>'y2023'!A83</f>
        <v>0</v>
      </c>
      <c r="B223">
        <f>'y2023'!B83</f>
        <v>20</v>
      </c>
      <c r="C223">
        <f>'y2023'!C83</f>
        <v>45972</v>
      </c>
      <c r="D223">
        <f>'y2023'!D83</f>
        <v>3.16</v>
      </c>
      <c r="E223">
        <f>'y2023'!E83</f>
        <v>2.33</v>
      </c>
      <c r="F223">
        <f>'y2023'!F83</f>
        <v>2.5099999999999998</v>
      </c>
      <c r="G223">
        <f>'y2023'!G83</f>
        <v>2.5499999999999998</v>
      </c>
      <c r="H223">
        <f>'y2023'!H83</f>
        <v>2.31</v>
      </c>
      <c r="I223">
        <f>'y2023'!I83</f>
        <v>2.4</v>
      </c>
      <c r="J223" t="str">
        <f>'y2023'!J83</f>
        <v>電機連合</v>
      </c>
      <c r="K223">
        <f>'y2023'!K83</f>
        <v>2023</v>
      </c>
    </row>
    <row r="224" spans="1:11" x14ac:dyDescent="0.45">
      <c r="A224">
        <f>'y2023'!A84</f>
        <v>0</v>
      </c>
      <c r="B224">
        <f>'y2023'!B84</f>
        <v>724</v>
      </c>
      <c r="C224">
        <f>'y2023'!C84</f>
        <v>230127</v>
      </c>
      <c r="D224">
        <f>'y2023'!D84</f>
        <v>2.58</v>
      </c>
      <c r="E224">
        <f>'y2023'!E84</f>
        <v>2.4300000000000002</v>
      </c>
      <c r="F224">
        <f>'y2023'!F84</f>
        <v>2.4</v>
      </c>
      <c r="G224">
        <f>'y2023'!G84</f>
        <v>2.42</v>
      </c>
      <c r="H224">
        <f>'y2023'!H84</f>
        <v>2.14</v>
      </c>
      <c r="I224">
        <f>'y2023'!I84</f>
        <v>2.09</v>
      </c>
      <c r="J224" t="str">
        <f>'y2023'!J84</f>
        <v>JAM</v>
      </c>
      <c r="K224">
        <f>'y2023'!K84</f>
        <v>2023</v>
      </c>
    </row>
    <row r="225" spans="1:11" x14ac:dyDescent="0.45">
      <c r="A225">
        <f>'y2023'!A85</f>
        <v>0</v>
      </c>
      <c r="B225">
        <f>'y2023'!B85</f>
        <v>1</v>
      </c>
      <c r="C225">
        <f>'y2023'!C85</f>
        <v>238973</v>
      </c>
      <c r="D225">
        <f>'y2023'!D85</f>
        <v>0</v>
      </c>
      <c r="E225">
        <f>'y2023'!E85</f>
        <v>2.15</v>
      </c>
      <c r="F225">
        <f>'y2023'!F85</f>
        <v>2.15</v>
      </c>
      <c r="G225">
        <f>'y2023'!G85</f>
        <v>0</v>
      </c>
      <c r="H225">
        <f>'y2023'!H85</f>
        <v>2.15</v>
      </c>
      <c r="I225">
        <f>'y2023'!I85</f>
        <v>2.15</v>
      </c>
      <c r="J225" t="str">
        <f>'y2023'!J85</f>
        <v>JP労組</v>
      </c>
      <c r="K225">
        <f>'y2023'!K85</f>
        <v>2023</v>
      </c>
    </row>
    <row r="226" spans="1:11" x14ac:dyDescent="0.45">
      <c r="A226">
        <f>'y2023'!A86</f>
        <v>0</v>
      </c>
      <c r="B226">
        <f>'y2023'!B86</f>
        <v>181</v>
      </c>
      <c r="C226">
        <f>'y2023'!C86</f>
        <v>126937</v>
      </c>
      <c r="D226">
        <f>'y2023'!D86</f>
        <v>2.4300000000000002</v>
      </c>
      <c r="E226">
        <f>'y2023'!E86</f>
        <v>2.2599999999999998</v>
      </c>
      <c r="F226">
        <f>'y2023'!F86</f>
        <v>2.3199999999999998</v>
      </c>
      <c r="G226">
        <f>'y2023'!G86</f>
        <v>2.44</v>
      </c>
      <c r="H226">
        <f>'y2023'!H86</f>
        <v>2.2999999999999998</v>
      </c>
      <c r="I226">
        <f>'y2023'!I86</f>
        <v>2.27</v>
      </c>
      <c r="J226" t="str">
        <f>'y2023'!J86</f>
        <v>電力総連</v>
      </c>
      <c r="K226">
        <f>'y2023'!K86</f>
        <v>2023</v>
      </c>
    </row>
    <row r="227" spans="1:11" x14ac:dyDescent="0.45">
      <c r="A227">
        <f>'y2023'!A87</f>
        <v>0</v>
      </c>
      <c r="B227">
        <f>'y2023'!B87</f>
        <v>32</v>
      </c>
      <c r="C227">
        <f>'y2023'!C87</f>
        <v>5782</v>
      </c>
      <c r="D227">
        <f>'y2023'!D87</f>
        <v>2.83</v>
      </c>
      <c r="E227">
        <f>'y2023'!E87</f>
        <v>2.54</v>
      </c>
      <c r="F227">
        <f>'y2023'!F87</f>
        <v>2.72</v>
      </c>
      <c r="G227">
        <f>'y2023'!G87</f>
        <v>2.91</v>
      </c>
      <c r="H227">
        <f>'y2023'!H87</f>
        <v>2.4300000000000002</v>
      </c>
      <c r="I227">
        <f>'y2023'!I87</f>
        <v>2.4900000000000002</v>
      </c>
      <c r="J227" t="str">
        <f>'y2023'!J87</f>
        <v>情報労連</v>
      </c>
      <c r="K227">
        <f>'y2023'!K87</f>
        <v>2023</v>
      </c>
    </row>
    <row r="228" spans="1:11" x14ac:dyDescent="0.45">
      <c r="A228">
        <f>'y2023'!A88</f>
        <v>0</v>
      </c>
      <c r="B228">
        <f>'y2023'!B88</f>
        <v>28</v>
      </c>
      <c r="C228">
        <f>'y2023'!C88</f>
        <v>29608</v>
      </c>
      <c r="D228">
        <f>'y2023'!D88</f>
        <v>1.93</v>
      </c>
      <c r="E228">
        <f>'y2023'!E88</f>
        <v>1.77</v>
      </c>
      <c r="F228">
        <f>'y2023'!F88</f>
        <v>1.78</v>
      </c>
      <c r="G228">
        <f>'y2023'!G88</f>
        <v>2.14</v>
      </c>
      <c r="H228">
        <f>'y2023'!H88</f>
        <v>1.48</v>
      </c>
      <c r="I228">
        <f>'y2023'!I88</f>
        <v>1.41</v>
      </c>
      <c r="J228" t="str">
        <f>'y2023'!J88</f>
        <v>運輸労連</v>
      </c>
      <c r="K228">
        <f>'y2023'!K88</f>
        <v>2023</v>
      </c>
    </row>
    <row r="229" spans="1:11" x14ac:dyDescent="0.45">
      <c r="A229">
        <f>'y2023'!A89</f>
        <v>0</v>
      </c>
      <c r="B229">
        <f>'y2023'!B89</f>
        <v>59</v>
      </c>
      <c r="C229">
        <f>'y2023'!C89</f>
        <v>27389</v>
      </c>
      <c r="D229">
        <f>'y2023'!D89</f>
        <v>2.93</v>
      </c>
      <c r="E229">
        <f>'y2023'!E89</f>
        <v>2.93</v>
      </c>
      <c r="F229">
        <f>'y2023'!F89</f>
        <v>2.62</v>
      </c>
      <c r="G229">
        <f>'y2023'!G89</f>
        <v>2.7</v>
      </c>
      <c r="H229">
        <f>'y2023'!H89</f>
        <v>2.4700000000000002</v>
      </c>
      <c r="I229">
        <f>'y2023'!I89</f>
        <v>2.48</v>
      </c>
      <c r="J229" t="str">
        <f>'y2023'!J89</f>
        <v>JEC連合</v>
      </c>
      <c r="K229">
        <f>'y2023'!K89</f>
        <v>2023</v>
      </c>
    </row>
    <row r="230" spans="1:11" x14ac:dyDescent="0.45">
      <c r="A230">
        <f>'y2023'!A90</f>
        <v>0</v>
      </c>
      <c r="B230">
        <f>'y2023'!B90</f>
        <v>11</v>
      </c>
      <c r="C230">
        <f>'y2023'!C90</f>
        <v>1558</v>
      </c>
      <c r="D230">
        <f>'y2023'!D90</f>
        <v>0</v>
      </c>
      <c r="E230">
        <f>'y2023'!E90</f>
        <v>1.1200000000000001</v>
      </c>
      <c r="F230">
        <f>'y2023'!F90</f>
        <v>1.45</v>
      </c>
      <c r="G230">
        <f>'y2023'!G90</f>
        <v>0</v>
      </c>
      <c r="H230">
        <f>'y2023'!H90</f>
        <v>1.37</v>
      </c>
      <c r="I230">
        <f>'y2023'!I90</f>
        <v>1.33</v>
      </c>
      <c r="J230" t="str">
        <f>'y2023'!J90</f>
        <v>私鉄総連</v>
      </c>
      <c r="K230">
        <f>'y2023'!K90</f>
        <v>2023</v>
      </c>
    </row>
    <row r="231" spans="1:11" x14ac:dyDescent="0.45">
      <c r="A231">
        <f>'y2023'!A91</f>
        <v>0</v>
      </c>
      <c r="B231">
        <f>'y2023'!B91</f>
        <v>26</v>
      </c>
      <c r="C231">
        <f>'y2023'!C91</f>
        <v>22302</v>
      </c>
      <c r="D231">
        <f>'y2023'!D91</f>
        <v>2.78</v>
      </c>
      <c r="E231">
        <f>'y2023'!E91</f>
        <v>2.67</v>
      </c>
      <c r="F231">
        <f>'y2023'!F91</f>
        <v>2.61</v>
      </c>
      <c r="G231">
        <f>'y2023'!G91</f>
        <v>2.56</v>
      </c>
      <c r="H231">
        <f>'y2023'!H91</f>
        <v>2.42</v>
      </c>
      <c r="I231">
        <f>'y2023'!I91</f>
        <v>2.21</v>
      </c>
      <c r="J231" t="str">
        <f>'y2023'!J91</f>
        <v>フード連合</v>
      </c>
      <c r="K231">
        <f>'y2023'!K91</f>
        <v>2023</v>
      </c>
    </row>
    <row r="232" spans="1:11" x14ac:dyDescent="0.45">
      <c r="A232">
        <f>'y2023'!A92</f>
        <v>0</v>
      </c>
      <c r="B232">
        <f>'y2023'!B92</f>
        <v>60</v>
      </c>
      <c r="C232">
        <f>'y2023'!C92</f>
        <v>47071</v>
      </c>
      <c r="D232">
        <f>'y2023'!D92</f>
        <v>2.6</v>
      </c>
      <c r="E232">
        <f>'y2023'!E92</f>
        <v>2.39</v>
      </c>
      <c r="F232">
        <f>'y2023'!F92</f>
        <v>1.82</v>
      </c>
      <c r="G232">
        <f>'y2023'!G92</f>
        <v>2.38</v>
      </c>
      <c r="H232">
        <f>'y2023'!H92</f>
        <v>2.1800000000000002</v>
      </c>
      <c r="I232">
        <f>'y2023'!I92</f>
        <v>1.99</v>
      </c>
      <c r="J232" t="str">
        <f>'y2023'!J92</f>
        <v>JR連合</v>
      </c>
      <c r="K232">
        <f>'y2023'!K92</f>
        <v>2023</v>
      </c>
    </row>
    <row r="233" spans="1:11" x14ac:dyDescent="0.45">
      <c r="A233">
        <f>'y2023'!A93</f>
        <v>0</v>
      </c>
      <c r="B233">
        <f>'y2023'!B93</f>
        <v>41</v>
      </c>
      <c r="C233">
        <f>'y2023'!C93</f>
        <v>43106</v>
      </c>
      <c r="D233">
        <f>'y2023'!D93</f>
        <v>1.98</v>
      </c>
      <c r="E233">
        <f>'y2023'!E93</f>
        <v>2.02</v>
      </c>
      <c r="F233">
        <f>'y2023'!F93</f>
        <v>1.2</v>
      </c>
      <c r="G233">
        <f>'y2023'!G93</f>
        <v>1.87</v>
      </c>
      <c r="H233">
        <f>'y2023'!H93</f>
        <v>1.96</v>
      </c>
      <c r="I233">
        <f>'y2023'!I93</f>
        <v>1.19</v>
      </c>
      <c r="J233" t="str">
        <f>'y2023'!J93</f>
        <v>航空連合</v>
      </c>
      <c r="K233">
        <f>'y2023'!K93</f>
        <v>2023</v>
      </c>
    </row>
    <row r="234" spans="1:11" x14ac:dyDescent="0.45">
      <c r="A234">
        <f>'y2023'!A94</f>
        <v>0</v>
      </c>
      <c r="B234">
        <f>'y2023'!B94</f>
        <v>38</v>
      </c>
      <c r="C234">
        <f>'y2023'!C94</f>
        <v>41100</v>
      </c>
      <c r="D234">
        <f>'y2023'!D94</f>
        <v>2.54</v>
      </c>
      <c r="E234">
        <f>'y2023'!E94</f>
        <v>2.54</v>
      </c>
      <c r="F234">
        <f>'y2023'!F94</f>
        <v>2.48</v>
      </c>
      <c r="G234">
        <f>'y2023'!G94</f>
        <v>2.16</v>
      </c>
      <c r="H234">
        <f>'y2023'!H94</f>
        <v>2.09</v>
      </c>
      <c r="I234">
        <f>'y2023'!I94</f>
        <v>1.91</v>
      </c>
      <c r="J234" t="str">
        <f>'y2023'!J94</f>
        <v>ゴム連合</v>
      </c>
      <c r="K234">
        <f>'y2023'!K94</f>
        <v>2023</v>
      </c>
    </row>
    <row r="235" spans="1:11" x14ac:dyDescent="0.45">
      <c r="A235">
        <f>'y2023'!A95</f>
        <v>0</v>
      </c>
      <c r="B235">
        <f>'y2023'!B95</f>
        <v>10</v>
      </c>
      <c r="C235">
        <f>'y2023'!C95</f>
        <v>2131</v>
      </c>
      <c r="D235">
        <f>'y2023'!D95</f>
        <v>0</v>
      </c>
      <c r="E235">
        <f>'y2023'!E95</f>
        <v>1.49</v>
      </c>
      <c r="F235">
        <f>'y2023'!F95</f>
        <v>1.39</v>
      </c>
      <c r="G235">
        <f>'y2023'!G95</f>
        <v>0</v>
      </c>
      <c r="H235">
        <f>'y2023'!H95</f>
        <v>1.5</v>
      </c>
      <c r="I235">
        <f>'y2023'!I95</f>
        <v>1.65</v>
      </c>
      <c r="J235" t="str">
        <f>'y2023'!J95</f>
        <v>交通労連</v>
      </c>
      <c r="K235">
        <f>'y2023'!K95</f>
        <v>2023</v>
      </c>
    </row>
    <row r="236" spans="1:11" x14ac:dyDescent="0.45">
      <c r="A236">
        <f>'y2023'!A96</f>
        <v>0</v>
      </c>
      <c r="B236">
        <f>'y2023'!B96</f>
        <v>97</v>
      </c>
      <c r="C236">
        <f>'y2023'!C96</f>
        <v>38247</v>
      </c>
      <c r="D236">
        <f>'y2023'!D96</f>
        <v>1.52</v>
      </c>
      <c r="E236">
        <f>'y2023'!E96</f>
        <v>2.02</v>
      </c>
      <c r="F236">
        <f>'y2023'!F96</f>
        <v>1.28</v>
      </c>
      <c r="G236">
        <f>'y2023'!G96</f>
        <v>1.4</v>
      </c>
      <c r="H236">
        <f>'y2023'!H96</f>
        <v>1.35</v>
      </c>
      <c r="I236">
        <f>'y2023'!I96</f>
        <v>0.83</v>
      </c>
      <c r="J236" t="str">
        <f>'y2023'!J96</f>
        <v>サービス連合</v>
      </c>
      <c r="K236">
        <f>'y2023'!K96</f>
        <v>2023</v>
      </c>
    </row>
    <row r="237" spans="1:11" x14ac:dyDescent="0.45">
      <c r="A237">
        <f>'y2023'!A97</f>
        <v>0</v>
      </c>
      <c r="B237">
        <f>'y2023'!B97</f>
        <v>50</v>
      </c>
      <c r="C237">
        <f>'y2023'!C97</f>
        <v>21622</v>
      </c>
      <c r="D237">
        <f>'y2023'!D97</f>
        <v>2.4700000000000002</v>
      </c>
      <c r="E237">
        <f>'y2023'!E97</f>
        <v>2.23</v>
      </c>
      <c r="F237">
        <f>'y2023'!F97</f>
        <v>2.3199999999999998</v>
      </c>
      <c r="G237">
        <f>'y2023'!G97</f>
        <v>2.42</v>
      </c>
      <c r="H237">
        <f>'y2023'!H97</f>
        <v>2.06</v>
      </c>
      <c r="I237">
        <f>'y2023'!I97</f>
        <v>2.11</v>
      </c>
      <c r="J237" t="str">
        <f>'y2023'!J97</f>
        <v>紙パ連合</v>
      </c>
      <c r="K237">
        <f>'y2023'!K97</f>
        <v>2023</v>
      </c>
    </row>
    <row r="238" spans="1:11" x14ac:dyDescent="0.45">
      <c r="A238">
        <f>'y2023'!A98</f>
        <v>0</v>
      </c>
      <c r="B238">
        <f>'y2023'!B98</f>
        <v>1</v>
      </c>
      <c r="C238">
        <f>'y2023'!C98</f>
        <v>0</v>
      </c>
      <c r="D238">
        <f>'y2023'!D98</f>
        <v>0</v>
      </c>
      <c r="E238">
        <f>'y2023'!E98</f>
        <v>1.7</v>
      </c>
      <c r="F238">
        <f>'y2023'!F98</f>
        <v>1.55</v>
      </c>
      <c r="G238">
        <f>'y2023'!G98</f>
        <v>0</v>
      </c>
      <c r="H238">
        <f>'y2023'!H98</f>
        <v>1.7</v>
      </c>
      <c r="I238">
        <f>'y2023'!I98</f>
        <v>1.55</v>
      </c>
      <c r="J238" t="str">
        <f>'y2023'!J98</f>
        <v>全電線</v>
      </c>
      <c r="K238">
        <f>'y2023'!K98</f>
        <v>2023</v>
      </c>
    </row>
    <row r="239" spans="1:11" x14ac:dyDescent="0.45">
      <c r="A239">
        <f>'y2023'!A99</f>
        <v>0</v>
      </c>
      <c r="B239">
        <f>'y2023'!B99</f>
        <v>11</v>
      </c>
      <c r="C239">
        <f>'y2023'!C99</f>
        <v>12324</v>
      </c>
      <c r="D239">
        <f>'y2023'!D99</f>
        <v>2.39</v>
      </c>
      <c r="E239">
        <f>'y2023'!E99</f>
        <v>2.39</v>
      </c>
      <c r="F239">
        <f>'y2023'!F99</f>
        <v>2.17</v>
      </c>
      <c r="G239">
        <f>'y2023'!G99</f>
        <v>2.13</v>
      </c>
      <c r="H239">
        <f>'y2023'!H99</f>
        <v>1.9</v>
      </c>
      <c r="I239">
        <f>'y2023'!I99</f>
        <v>1.67</v>
      </c>
      <c r="J239" t="str">
        <f>'y2023'!J99</f>
        <v>印刷労連</v>
      </c>
      <c r="K239">
        <f>'y2023'!K99</f>
        <v>2023</v>
      </c>
    </row>
    <row r="240" spans="1:11" x14ac:dyDescent="0.45">
      <c r="A240">
        <f>'y2023'!A100</f>
        <v>0</v>
      </c>
      <c r="B240">
        <f>'y2023'!B100</f>
        <v>36</v>
      </c>
      <c r="C240">
        <f>'y2023'!C100</f>
        <v>14535</v>
      </c>
      <c r="D240">
        <f>'y2023'!D100</f>
        <v>2.75</v>
      </c>
      <c r="E240">
        <f>'y2023'!E100</f>
        <v>2.87</v>
      </c>
      <c r="F240">
        <f>'y2023'!F100</f>
        <v>2.86</v>
      </c>
      <c r="G240">
        <f>'y2023'!G100</f>
        <v>2.36</v>
      </c>
      <c r="H240">
        <f>'y2023'!H100</f>
        <v>2.35</v>
      </c>
      <c r="I240">
        <f>'y2023'!I100</f>
        <v>2.15</v>
      </c>
      <c r="J240" t="str">
        <f>'y2023'!J100</f>
        <v>セラミックス連合</v>
      </c>
      <c r="K240">
        <f>'y2023'!K100</f>
        <v>2023</v>
      </c>
    </row>
    <row r="241" spans="1:11" x14ac:dyDescent="0.45">
      <c r="A241">
        <f>'y2023'!A101</f>
        <v>0</v>
      </c>
      <c r="B241">
        <f>'y2023'!B101</f>
        <v>7</v>
      </c>
      <c r="C241">
        <f>'y2023'!C101</f>
        <v>18013</v>
      </c>
      <c r="D241">
        <f>'y2023'!D101</f>
        <v>2.93</v>
      </c>
      <c r="E241">
        <f>'y2023'!E101</f>
        <v>2.0299999999999998</v>
      </c>
      <c r="F241">
        <f>'y2023'!F101</f>
        <v>1.91</v>
      </c>
      <c r="G241">
        <f>'y2023'!G101</f>
        <v>2.84</v>
      </c>
      <c r="H241">
        <f>'y2023'!H101</f>
        <v>2.02</v>
      </c>
      <c r="I241">
        <f>'y2023'!I101</f>
        <v>1.99</v>
      </c>
      <c r="J241" t="str">
        <f>'y2023'!J101</f>
        <v>JR総連</v>
      </c>
      <c r="K241">
        <f>'y2023'!K101</f>
        <v>2023</v>
      </c>
    </row>
    <row r="242" spans="1:11" x14ac:dyDescent="0.45">
      <c r="A242">
        <f>'y2023'!A102</f>
        <v>0</v>
      </c>
      <c r="B242">
        <f>'y2023'!B102</f>
        <v>9</v>
      </c>
      <c r="C242">
        <f>'y2023'!C102</f>
        <v>1804</v>
      </c>
      <c r="D242">
        <f>'y2023'!D102</f>
        <v>2.99</v>
      </c>
      <c r="E242">
        <f>'y2023'!E102</f>
        <v>2.98</v>
      </c>
      <c r="F242">
        <f>'y2023'!F102</f>
        <v>2.54</v>
      </c>
      <c r="G242">
        <f>'y2023'!G102</f>
        <v>2.83</v>
      </c>
      <c r="H242">
        <f>'y2023'!H102</f>
        <v>2.76</v>
      </c>
      <c r="I242">
        <f>'y2023'!I102</f>
        <v>2.72</v>
      </c>
      <c r="J242" t="str">
        <f>'y2023'!J102</f>
        <v>メディア労連</v>
      </c>
      <c r="K242">
        <f>'y2023'!K102</f>
        <v>2023</v>
      </c>
    </row>
    <row r="243" spans="1:11" x14ac:dyDescent="0.45">
      <c r="A243">
        <f>'y2023'!A103</f>
        <v>0</v>
      </c>
      <c r="B243">
        <f>'y2023'!B103</f>
        <v>14</v>
      </c>
      <c r="C243">
        <f>'y2023'!C103</f>
        <v>6813</v>
      </c>
      <c r="D243">
        <f>'y2023'!D103</f>
        <v>2.27</v>
      </c>
      <c r="E243">
        <f>'y2023'!E103</f>
        <v>2.27</v>
      </c>
      <c r="F243">
        <f>'y2023'!F103</f>
        <v>2.27</v>
      </c>
      <c r="G243">
        <f>'y2023'!G103</f>
        <v>2.2799999999999998</v>
      </c>
      <c r="H243">
        <f>'y2023'!H103</f>
        <v>2.2799999999999998</v>
      </c>
      <c r="I243">
        <f>'y2023'!I103</f>
        <v>2.27</v>
      </c>
      <c r="J243" t="str">
        <f>'y2023'!J103</f>
        <v>全労金</v>
      </c>
      <c r="K243">
        <f>'y2023'!K103</f>
        <v>2023</v>
      </c>
    </row>
    <row r="244" spans="1:11" x14ac:dyDescent="0.45">
      <c r="A244">
        <f>'y2023'!A104</f>
        <v>0</v>
      </c>
      <c r="B244">
        <f>'y2023'!B104</f>
        <v>7</v>
      </c>
      <c r="C244">
        <f>'y2023'!C104</f>
        <v>3704</v>
      </c>
      <c r="D244">
        <f>'y2023'!D104</f>
        <v>2.5</v>
      </c>
      <c r="E244">
        <f>'y2023'!E104</f>
        <v>2.06</v>
      </c>
      <c r="F244">
        <f>'y2023'!F104</f>
        <v>2.23</v>
      </c>
      <c r="G244">
        <f>'y2023'!G104</f>
        <v>2.5</v>
      </c>
      <c r="H244">
        <f>'y2023'!H104</f>
        <v>2.29</v>
      </c>
      <c r="I244">
        <f>'y2023'!I104</f>
        <v>2.37</v>
      </c>
      <c r="J244" t="str">
        <f>'y2023'!J104</f>
        <v>労済労連</v>
      </c>
      <c r="K244">
        <f>'y2023'!K104</f>
        <v>2023</v>
      </c>
    </row>
    <row r="245" spans="1:11" x14ac:dyDescent="0.45">
      <c r="A245">
        <f>'y2023'!A105</f>
        <v>0</v>
      </c>
      <c r="B245">
        <f>'y2023'!B105</f>
        <v>26</v>
      </c>
      <c r="C245">
        <f>'y2023'!C105</f>
        <v>33951</v>
      </c>
      <c r="D245">
        <f>'y2023'!D105</f>
        <v>2.64</v>
      </c>
      <c r="E245">
        <f>'y2023'!E105</f>
        <v>2.5299999999999998</v>
      </c>
      <c r="F245">
        <f>'y2023'!F105</f>
        <v>2.63</v>
      </c>
      <c r="G245">
        <f>'y2023'!G105</f>
        <v>2.63</v>
      </c>
      <c r="H245">
        <f>'y2023'!H105</f>
        <v>2.46</v>
      </c>
      <c r="I245">
        <f>'y2023'!I105</f>
        <v>2.52</v>
      </c>
      <c r="J245" t="str">
        <f>'y2023'!J105</f>
        <v>日建協</v>
      </c>
      <c r="K245">
        <f>'y2023'!K105</f>
        <v>2023</v>
      </c>
    </row>
  </sheetData>
  <autoFilter ref="A1:K245">
    <filterColumn colId="9">
      <filters>
        <filter val="JAM"/>
        <filter val="JEC連合"/>
        <filter val="JP労組"/>
        <filter val="JR総連"/>
        <filter val="JR連合"/>
        <filter val="NHK労連"/>
        <filter val="UAゼンセン"/>
        <filter val="ゴム連合"/>
        <filter val="サービス連合"/>
        <filter val="セラミックス連合"/>
        <filter val="フード連合"/>
        <filter val="メディア労連"/>
        <filter val="印刷労連"/>
        <filter val="運輸労連"/>
        <filter val="基幹労連"/>
        <filter val="交通労連"/>
        <filter val="航空連合"/>
        <filter val="私鉄総連"/>
        <filter val="紙パ連合"/>
        <filter val="自動車総連"/>
        <filter val="情報労連"/>
        <filter val="全国ガス"/>
        <filter val="全電線"/>
        <filter val="全労金"/>
        <filter val="電機連合"/>
        <filter val="電力総連"/>
        <filter val="日建協"/>
        <filter val="労済労連"/>
      </filters>
    </filterColumn>
  </autoFilter>
  <phoneticPr fontId="18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3"/>
  <sheetViews>
    <sheetView workbookViewId="0">
      <selection activeCell="J8" sqref="J8"/>
    </sheetView>
  </sheetViews>
  <sheetFormatPr defaultRowHeight="18" x14ac:dyDescent="0.45"/>
  <sheetData>
    <row r="1" spans="1:11" x14ac:dyDescent="0.45">
      <c r="A1" t="s">
        <v>0</v>
      </c>
      <c r="B1" t="s">
        <v>1</v>
      </c>
      <c r="D1" t="s">
        <v>2</v>
      </c>
      <c r="G1" t="s">
        <v>3</v>
      </c>
      <c r="J1" t="s">
        <v>9</v>
      </c>
      <c r="K1" t="s">
        <v>10</v>
      </c>
    </row>
    <row r="2" spans="1:11" x14ac:dyDescent="0.45">
      <c r="B2" t="s">
        <v>14</v>
      </c>
      <c r="C2" t="s">
        <v>15</v>
      </c>
      <c r="D2" t="s">
        <v>11</v>
      </c>
      <c r="E2" t="s">
        <v>12</v>
      </c>
      <c r="F2" t="s">
        <v>13</v>
      </c>
      <c r="G2" t="s">
        <v>11</v>
      </c>
      <c r="H2" t="s">
        <v>12</v>
      </c>
      <c r="I2" t="s">
        <v>13</v>
      </c>
    </row>
    <row r="3" spans="1:11" x14ac:dyDescent="0.45">
      <c r="A3" t="str">
        <f>'y2017'!A4</f>
        <v>製造業</v>
      </c>
      <c r="B3">
        <f>'y2017'!B4</f>
        <v>1953</v>
      </c>
      <c r="C3">
        <f>'y2017'!C4</f>
        <v>1401100</v>
      </c>
      <c r="D3">
        <f>'y2017'!D4</f>
        <v>5.38</v>
      </c>
      <c r="E3">
        <f>'y2017'!E4</f>
        <v>5.12</v>
      </c>
      <c r="F3">
        <f>'y2017'!F4</f>
        <v>5.15</v>
      </c>
      <c r="G3">
        <f>'y2017'!G4</f>
        <v>4.93</v>
      </c>
      <c r="H3">
        <f>'y2017'!H4</f>
        <v>4.43</v>
      </c>
      <c r="I3">
        <f>'y2017'!I4</f>
        <v>4.42</v>
      </c>
      <c r="J3">
        <f>'y2017'!J4</f>
        <v>0</v>
      </c>
      <c r="K3">
        <f>'y2017'!K4</f>
        <v>2017</v>
      </c>
    </row>
    <row r="4" spans="1:11" x14ac:dyDescent="0.45">
      <c r="A4" t="str">
        <f>'y2017'!A5</f>
        <v>商業流通</v>
      </c>
      <c r="B4">
        <f>'y2017'!B5</f>
        <v>93</v>
      </c>
      <c r="C4">
        <f>'y2017'!C5</f>
        <v>80261</v>
      </c>
      <c r="D4">
        <f>'y2017'!D5</f>
        <v>4.3499999999999996</v>
      </c>
      <c r="E4">
        <f>'y2017'!E5</f>
        <v>3.77</v>
      </c>
      <c r="F4">
        <f>'y2017'!F5</f>
        <v>4</v>
      </c>
      <c r="G4">
        <f>'y2017'!G5</f>
        <v>4.16</v>
      </c>
      <c r="H4">
        <f>'y2017'!H5</f>
        <v>3.52</v>
      </c>
      <c r="I4">
        <f>'y2017'!I5</f>
        <v>3.46</v>
      </c>
      <c r="J4">
        <f>'y2017'!J5</f>
        <v>0</v>
      </c>
      <c r="K4">
        <f>'y2017'!K5</f>
        <v>2017</v>
      </c>
    </row>
    <row r="5" spans="1:11" x14ac:dyDescent="0.45">
      <c r="A5" t="str">
        <f>'y2017'!A6</f>
        <v>交通運輸</v>
      </c>
      <c r="B5">
        <f>'y2017'!B6</f>
        <v>169</v>
      </c>
      <c r="C5">
        <f>'y2017'!C6</f>
        <v>113556</v>
      </c>
      <c r="D5">
        <f>'y2017'!D6</f>
        <v>5.25</v>
      </c>
      <c r="E5">
        <f>'y2017'!E6</f>
        <v>4.6900000000000004</v>
      </c>
      <c r="F5">
        <f>'y2017'!F6</f>
        <v>5.07</v>
      </c>
      <c r="G5">
        <f>'y2017'!G6</f>
        <v>4.93</v>
      </c>
      <c r="H5">
        <f>'y2017'!H6</f>
        <v>3.48</v>
      </c>
      <c r="I5">
        <f>'y2017'!I6</f>
        <v>3.63</v>
      </c>
      <c r="J5">
        <f>'y2017'!J6</f>
        <v>0</v>
      </c>
      <c r="K5">
        <f>'y2017'!K6</f>
        <v>2017</v>
      </c>
    </row>
    <row r="6" spans="1:11" x14ac:dyDescent="0.45">
      <c r="A6" t="str">
        <f>'y2017'!A7</f>
        <v>サービス・ホテル</v>
      </c>
      <c r="B6">
        <f>'y2017'!B7</f>
        <v>66</v>
      </c>
      <c r="C6">
        <f>'y2017'!C7</f>
        <v>267431</v>
      </c>
      <c r="D6">
        <f>'y2017'!D7</f>
        <v>4.33</v>
      </c>
      <c r="E6">
        <f>'y2017'!E7</f>
        <v>4.0199999999999996</v>
      </c>
      <c r="F6">
        <f>'y2017'!F7</f>
        <v>4</v>
      </c>
      <c r="G6">
        <f>'y2017'!G7</f>
        <v>4.12</v>
      </c>
      <c r="H6">
        <f>'y2017'!H7</f>
        <v>3.18</v>
      </c>
      <c r="I6">
        <f>'y2017'!I7</f>
        <v>3.29</v>
      </c>
      <c r="J6">
        <f>'y2017'!J7</f>
        <v>0</v>
      </c>
      <c r="K6">
        <f>'y2017'!K7</f>
        <v>2017</v>
      </c>
    </row>
    <row r="7" spans="1:11" x14ac:dyDescent="0.45">
      <c r="A7" t="str">
        <f>'y2017'!A8</f>
        <v>情報・出版</v>
      </c>
      <c r="B7">
        <f>'y2017'!B8</f>
        <v>34</v>
      </c>
      <c r="C7">
        <f>'y2017'!C8</f>
        <v>27047</v>
      </c>
      <c r="D7">
        <f>'y2017'!D8</f>
        <v>4.2</v>
      </c>
      <c r="E7">
        <f>'y2017'!E8</f>
        <v>4.0999999999999996</v>
      </c>
      <c r="F7">
        <f>'y2017'!F8</f>
        <v>3.81</v>
      </c>
      <c r="G7">
        <f>'y2017'!G8</f>
        <v>4.9800000000000004</v>
      </c>
      <c r="H7">
        <f>'y2017'!H8</f>
        <v>4.83</v>
      </c>
      <c r="I7">
        <f>'y2017'!I8</f>
        <v>4.72</v>
      </c>
      <c r="J7">
        <f>'y2017'!J8</f>
        <v>0</v>
      </c>
      <c r="K7">
        <f>'y2017'!K8</f>
        <v>2017</v>
      </c>
    </row>
    <row r="8" spans="1:11" x14ac:dyDescent="0.45">
      <c r="A8" t="str">
        <f>'y2017'!A9</f>
        <v>金融・保険</v>
      </c>
      <c r="B8">
        <f>'y2017'!B9</f>
        <v>21</v>
      </c>
      <c r="C8">
        <f>'y2017'!C9</f>
        <v>12170</v>
      </c>
      <c r="D8">
        <f>'y2017'!D9</f>
        <v>4.4400000000000004</v>
      </c>
      <c r="E8">
        <f>'y2017'!E9</f>
        <v>4.41</v>
      </c>
      <c r="F8">
        <f>'y2017'!F9</f>
        <v>4.41</v>
      </c>
      <c r="G8">
        <f>'y2017'!G9</f>
        <v>4.55</v>
      </c>
      <c r="H8">
        <f>'y2017'!H9</f>
        <v>4.5</v>
      </c>
      <c r="I8">
        <f>'y2017'!I9</f>
        <v>4.49</v>
      </c>
      <c r="J8">
        <f>'y2017'!J9</f>
        <v>0</v>
      </c>
      <c r="K8">
        <f>'y2017'!K9</f>
        <v>2017</v>
      </c>
    </row>
    <row r="9" spans="1:11" x14ac:dyDescent="0.45">
      <c r="A9" t="str">
        <f>'y2017'!A10</f>
        <v>その他</v>
      </c>
      <c r="B9">
        <f>'y2017'!B10</f>
        <v>174</v>
      </c>
      <c r="C9">
        <f>'y2017'!C10</f>
        <v>145935</v>
      </c>
      <c r="D9">
        <f>'y2017'!D10</f>
        <v>4.51</v>
      </c>
      <c r="E9">
        <f>'y2017'!E10</f>
        <v>4.0999999999999996</v>
      </c>
      <c r="F9">
        <f>'y2017'!F10</f>
        <v>4.24</v>
      </c>
      <c r="G9">
        <f>'y2017'!G10</f>
        <v>4.67</v>
      </c>
      <c r="H9">
        <f>'y2017'!H10</f>
        <v>4.13</v>
      </c>
      <c r="I9">
        <f>'y2017'!I10</f>
        <v>4.3499999999999996</v>
      </c>
      <c r="J9">
        <f>'y2017'!J10</f>
        <v>0</v>
      </c>
      <c r="K9">
        <f>'y2017'!K10</f>
        <v>2017</v>
      </c>
    </row>
    <row r="10" spans="1:11" x14ac:dyDescent="0.45">
      <c r="A10" t="str">
        <f>'y2017'!A11</f>
        <v>計</v>
      </c>
      <c r="B10">
        <f>'y2017'!B11</f>
        <v>2510</v>
      </c>
      <c r="C10">
        <f>'y2017'!C11</f>
        <v>2047500</v>
      </c>
      <c r="D10">
        <f>'y2017'!D11</f>
        <v>5.08</v>
      </c>
      <c r="E10">
        <f>'y2017'!E11</f>
        <v>4.8099999999999996</v>
      </c>
      <c r="F10">
        <f>'y2017'!F11</f>
        <v>4.8600000000000003</v>
      </c>
      <c r="G10">
        <f>'y2017'!G11</f>
        <v>4.8600000000000003</v>
      </c>
      <c r="H10">
        <f>'y2017'!H11</f>
        <v>4.28</v>
      </c>
      <c r="I10">
        <f>'y2017'!I11</f>
        <v>4.32</v>
      </c>
      <c r="J10">
        <f>'y2017'!J11</f>
        <v>0</v>
      </c>
      <c r="K10">
        <f>'y2017'!K11</f>
        <v>2017</v>
      </c>
    </row>
    <row r="11" spans="1:11" x14ac:dyDescent="0.45">
      <c r="A11">
        <f>'y2017'!A12</f>
        <v>0</v>
      </c>
      <c r="B11">
        <f>'y2017'!B12</f>
        <v>0</v>
      </c>
      <c r="C11">
        <f>'y2017'!C12</f>
        <v>0</v>
      </c>
      <c r="D11" t="str">
        <f>'y2017'!D12</f>
        <v>2017要求</v>
      </c>
      <c r="E11" t="str">
        <f>'y2017'!E12</f>
        <v>2017回答</v>
      </c>
      <c r="F11" t="str">
        <f>'y2017'!F12</f>
        <v>2016実績</v>
      </c>
      <c r="G11" t="str">
        <f>'y2017'!G12</f>
        <v>2017要求</v>
      </c>
      <c r="H11" t="str">
        <f>'y2017'!H12</f>
        <v>2017回答</v>
      </c>
      <c r="I11" t="str">
        <f>'y2017'!I12</f>
        <v>2016実績</v>
      </c>
      <c r="J11">
        <f>'y2017'!J12</f>
        <v>0</v>
      </c>
      <c r="K11">
        <f>'y2017'!K12</f>
        <v>2017</v>
      </c>
    </row>
    <row r="12" spans="1:11" x14ac:dyDescent="0.45">
      <c r="A12">
        <f>'y2017'!A13</f>
        <v>0</v>
      </c>
      <c r="B12" t="str">
        <f>'y2017'!B13</f>
        <v>組合数</v>
      </c>
      <c r="C12" t="str">
        <f>'y2017'!C13</f>
        <v>人員</v>
      </c>
      <c r="D12" t="str">
        <f>'y2017'!D13</f>
        <v>月数</v>
      </c>
      <c r="E12" t="str">
        <f>'y2017'!E13</f>
        <v>月数</v>
      </c>
      <c r="F12" t="str">
        <f>'y2017'!F13</f>
        <v>月数</v>
      </c>
      <c r="G12" t="str">
        <f>'y2017'!G13</f>
        <v>月数</v>
      </c>
      <c r="H12" t="str">
        <f>'y2017'!H13</f>
        <v>月数</v>
      </c>
      <c r="I12" t="str">
        <f>'y2017'!I13</f>
        <v>月数</v>
      </c>
      <c r="J12">
        <f>'y2017'!J13</f>
        <v>0</v>
      </c>
      <c r="K12">
        <f>'y2017'!K13</f>
        <v>2017</v>
      </c>
    </row>
    <row r="13" spans="1:11" x14ac:dyDescent="0.45">
      <c r="A13">
        <f>'y2017'!A14</f>
        <v>0</v>
      </c>
      <c r="B13">
        <f>'y2017'!B14</f>
        <v>205</v>
      </c>
      <c r="C13">
        <f>'y2017'!C14</f>
        <v>141815</v>
      </c>
      <c r="D13">
        <f>'y2017'!D14</f>
        <v>4.4400000000000004</v>
      </c>
      <c r="E13">
        <f>'y2017'!E14</f>
        <v>4.16</v>
      </c>
      <c r="F13">
        <f>'y2017'!F14</f>
        <v>4.17</v>
      </c>
      <c r="G13">
        <f>'y2017'!G14</f>
        <v>4.3499999999999996</v>
      </c>
      <c r="H13">
        <f>'y2017'!H14</f>
        <v>3.85</v>
      </c>
      <c r="I13">
        <f>'y2017'!I14</f>
        <v>3.76</v>
      </c>
      <c r="J13" t="str">
        <f>'y2017'!J14</f>
        <v>UAゼンセン</v>
      </c>
      <c r="K13">
        <f>'y2017'!K14</f>
        <v>2017</v>
      </c>
    </row>
    <row r="14" spans="1:11" x14ac:dyDescent="0.45">
      <c r="A14">
        <f>'y2017'!A15</f>
        <v>0</v>
      </c>
      <c r="B14">
        <f>'y2017'!B15</f>
        <v>921</v>
      </c>
      <c r="C14">
        <f>'y2017'!C15</f>
        <v>710610</v>
      </c>
      <c r="D14">
        <f>'y2017'!D15</f>
        <v>5.42</v>
      </c>
      <c r="E14">
        <f>'y2017'!E15</f>
        <v>5.28</v>
      </c>
      <c r="F14">
        <f>'y2017'!F15</f>
        <v>5.36</v>
      </c>
      <c r="G14">
        <f>'y2017'!G15</f>
        <v>4.84</v>
      </c>
      <c r="H14">
        <f>'y2017'!H15</f>
        <v>4.43</v>
      </c>
      <c r="I14">
        <f>'y2017'!I15</f>
        <v>4.37</v>
      </c>
      <c r="J14" t="str">
        <f>'y2017'!J15</f>
        <v>自動車総連</v>
      </c>
      <c r="K14">
        <f>'y2017'!K15</f>
        <v>2017</v>
      </c>
    </row>
    <row r="15" spans="1:11" x14ac:dyDescent="0.45">
      <c r="A15">
        <f>'y2017'!A16</f>
        <v>0</v>
      </c>
      <c r="B15">
        <f>'y2017'!B16</f>
        <v>56</v>
      </c>
      <c r="C15">
        <f>'y2017'!C16</f>
        <v>180004</v>
      </c>
      <c r="D15">
        <f>'y2017'!D16</f>
        <v>5.53</v>
      </c>
      <c r="E15">
        <f>'y2017'!E16</f>
        <v>5.01</v>
      </c>
      <c r="F15">
        <f>'y2017'!F16</f>
        <v>4.93</v>
      </c>
      <c r="G15">
        <f>'y2017'!G16</f>
        <v>4.83</v>
      </c>
      <c r="H15">
        <f>'y2017'!H16</f>
        <v>4.49</v>
      </c>
      <c r="I15">
        <f>'y2017'!I16</f>
        <v>4.21</v>
      </c>
      <c r="J15" t="str">
        <f>'y2017'!J16</f>
        <v>電機連合</v>
      </c>
      <c r="K15">
        <f>'y2017'!K16</f>
        <v>2017</v>
      </c>
    </row>
    <row r="16" spans="1:11" x14ac:dyDescent="0.45">
      <c r="A16">
        <f>'y2017'!A17</f>
        <v>0</v>
      </c>
      <c r="B16">
        <f>'y2017'!B17</f>
        <v>416</v>
      </c>
      <c r="C16">
        <f>'y2017'!C17</f>
        <v>168736</v>
      </c>
      <c r="D16">
        <f>'y2017'!D17</f>
        <v>5.24</v>
      </c>
      <c r="E16">
        <f>'y2017'!E17</f>
        <v>4.93</v>
      </c>
      <c r="F16">
        <f>'y2017'!F17</f>
        <v>4.9400000000000004</v>
      </c>
      <c r="G16">
        <f>'y2017'!G17</f>
        <v>4.8499999999999996</v>
      </c>
      <c r="H16">
        <f>'y2017'!H17</f>
        <v>4.28</v>
      </c>
      <c r="I16">
        <f>'y2017'!I17</f>
        <v>4.3</v>
      </c>
      <c r="J16" t="str">
        <f>'y2017'!J17</f>
        <v>JAM</v>
      </c>
      <c r="K16">
        <f>'y2017'!K17</f>
        <v>2017</v>
      </c>
    </row>
    <row r="17" spans="1:11" x14ac:dyDescent="0.45">
      <c r="A17">
        <f>'y2017'!A18</f>
        <v>0</v>
      </c>
      <c r="B17">
        <f>'y2017'!B18</f>
        <v>214</v>
      </c>
      <c r="C17">
        <f>'y2017'!C18</f>
        <v>148517</v>
      </c>
      <c r="D17">
        <f>'y2017'!D18</f>
        <v>5.62</v>
      </c>
      <c r="E17">
        <f>'y2017'!E18</f>
        <v>4.7699999999999996</v>
      </c>
      <c r="F17">
        <f>'y2017'!F18</f>
        <v>4.96</v>
      </c>
      <c r="G17">
        <f>'y2017'!G18</f>
        <v>5.7</v>
      </c>
      <c r="H17">
        <f>'y2017'!H18</f>
        <v>4.76</v>
      </c>
      <c r="I17">
        <f>'y2017'!I18</f>
        <v>4.8499999999999996</v>
      </c>
      <c r="J17" t="str">
        <f>'y2017'!J18</f>
        <v>基幹労連</v>
      </c>
      <c r="K17">
        <f>'y2017'!K18</f>
        <v>2017</v>
      </c>
    </row>
    <row r="18" spans="1:11" x14ac:dyDescent="0.45">
      <c r="A18">
        <f>'y2017'!A19</f>
        <v>0</v>
      </c>
      <c r="B18">
        <f>'y2017'!B19</f>
        <v>1</v>
      </c>
      <c r="C18">
        <f>'y2017'!C19</f>
        <v>243121</v>
      </c>
      <c r="D18">
        <f>'y2017'!D19</f>
        <v>4.3</v>
      </c>
      <c r="E18">
        <f>'y2017'!E19</f>
        <v>4</v>
      </c>
      <c r="F18">
        <f>'y2017'!F19</f>
        <v>4</v>
      </c>
      <c r="G18">
        <f>'y2017'!G19</f>
        <v>4.3</v>
      </c>
      <c r="H18">
        <f>'y2017'!H19</f>
        <v>4</v>
      </c>
      <c r="I18">
        <f>'y2017'!I19</f>
        <v>4</v>
      </c>
      <c r="J18" t="str">
        <f>'y2017'!J19</f>
        <v>JP労組</v>
      </c>
      <c r="K18">
        <f>'y2017'!K19</f>
        <v>2017</v>
      </c>
    </row>
    <row r="19" spans="1:11" x14ac:dyDescent="0.45">
      <c r="A19">
        <f>'y2017'!A20</f>
        <v>0</v>
      </c>
      <c r="B19">
        <f>'y2017'!B20</f>
        <v>144</v>
      </c>
      <c r="C19">
        <f>'y2017'!C20</f>
        <v>132103</v>
      </c>
      <c r="D19">
        <f>'y2017'!D20</f>
        <v>4.5999999999999996</v>
      </c>
      <c r="E19">
        <f>'y2017'!E20</f>
        <v>4.21</v>
      </c>
      <c r="F19">
        <f>'y2017'!F20</f>
        <v>4.2699999999999996</v>
      </c>
      <c r="G19">
        <f>'y2017'!G20</f>
        <v>4.8099999999999996</v>
      </c>
      <c r="H19">
        <f>'y2017'!H20</f>
        <v>4.32</v>
      </c>
      <c r="I19">
        <f>'y2017'!I20</f>
        <v>4.54</v>
      </c>
      <c r="J19" t="str">
        <f>'y2017'!J20</f>
        <v>電力総連</v>
      </c>
      <c r="K19">
        <f>'y2017'!K20</f>
        <v>2017</v>
      </c>
    </row>
    <row r="20" spans="1:11" x14ac:dyDescent="0.45">
      <c r="A20">
        <f>'y2017'!A21</f>
        <v>0</v>
      </c>
      <c r="B20">
        <f>'y2017'!B21</f>
        <v>20</v>
      </c>
      <c r="C20">
        <f>'y2017'!C21</f>
        <v>12944</v>
      </c>
      <c r="D20">
        <f>'y2017'!D21</f>
        <v>3.69</v>
      </c>
      <c r="E20">
        <f>'y2017'!E21</f>
        <v>3.43</v>
      </c>
      <c r="F20">
        <f>'y2017'!F21</f>
        <v>3.43</v>
      </c>
      <c r="G20">
        <f>'y2017'!G21</f>
        <v>4.24</v>
      </c>
      <c r="H20">
        <f>'y2017'!H21</f>
        <v>3.64</v>
      </c>
      <c r="I20">
        <f>'y2017'!I21</f>
        <v>3.98</v>
      </c>
      <c r="J20" t="str">
        <f>'y2017'!J21</f>
        <v>情報労連</v>
      </c>
      <c r="K20">
        <f>'y2017'!K21</f>
        <v>2017</v>
      </c>
    </row>
    <row r="21" spans="1:11" x14ac:dyDescent="0.45">
      <c r="A21">
        <f>'y2017'!A22</f>
        <v>0</v>
      </c>
      <c r="B21">
        <f>'y2017'!B22</f>
        <v>127</v>
      </c>
      <c r="C21">
        <f>'y2017'!C22</f>
        <v>78687</v>
      </c>
      <c r="D21">
        <f>'y2017'!D22</f>
        <v>5.14</v>
      </c>
      <c r="E21">
        <f>'y2017'!E22</f>
        <v>4.5</v>
      </c>
      <c r="F21">
        <f>'y2017'!F22</f>
        <v>0</v>
      </c>
      <c r="G21">
        <f>'y2017'!G22</f>
        <v>5.04</v>
      </c>
      <c r="H21">
        <f>'y2017'!H22</f>
        <v>3.43</v>
      </c>
      <c r="I21">
        <f>'y2017'!I22</f>
        <v>0</v>
      </c>
      <c r="J21" t="str">
        <f>'y2017'!J22</f>
        <v>私鉄総連</v>
      </c>
      <c r="K21">
        <f>'y2017'!K22</f>
        <v>2017</v>
      </c>
    </row>
    <row r="22" spans="1:11" x14ac:dyDescent="0.45">
      <c r="A22">
        <f>'y2017'!A23</f>
        <v>0</v>
      </c>
      <c r="B22">
        <f>'y2017'!B23</f>
        <v>30</v>
      </c>
      <c r="C22">
        <f>'y2017'!C23</f>
        <v>16087</v>
      </c>
      <c r="D22">
        <f>'y2017'!D23</f>
        <v>5.41</v>
      </c>
      <c r="E22">
        <f>'y2017'!E23</f>
        <v>5.21</v>
      </c>
      <c r="F22">
        <f>'y2017'!F23</f>
        <v>5.33</v>
      </c>
      <c r="G22">
        <f>'y2017'!G23</f>
        <v>5.17</v>
      </c>
      <c r="H22">
        <f>'y2017'!H23</f>
        <v>4.72</v>
      </c>
      <c r="I22">
        <f>'y2017'!I23</f>
        <v>5.08</v>
      </c>
      <c r="J22" t="str">
        <f>'y2017'!J23</f>
        <v>JEC連合</v>
      </c>
      <c r="K22">
        <f>'y2017'!K23</f>
        <v>2017</v>
      </c>
    </row>
    <row r="23" spans="1:11" x14ac:dyDescent="0.45">
      <c r="A23">
        <f>'y2017'!A24</f>
        <v>0</v>
      </c>
      <c r="B23">
        <f>'y2017'!B24</f>
        <v>87</v>
      </c>
      <c r="C23">
        <f>'y2017'!C24</f>
        <v>38979</v>
      </c>
      <c r="D23">
        <f>'y2017'!D24</f>
        <v>5.23</v>
      </c>
      <c r="E23">
        <f>'y2017'!E24</f>
        <v>5.26</v>
      </c>
      <c r="F23">
        <f>'y2017'!F24</f>
        <v>4.91</v>
      </c>
      <c r="G23">
        <f>'y2017'!G24</f>
        <v>5.2</v>
      </c>
      <c r="H23">
        <f>'y2017'!H24</f>
        <v>4.53</v>
      </c>
      <c r="I23">
        <f>'y2017'!I24</f>
        <v>4.54</v>
      </c>
      <c r="J23" t="str">
        <f>'y2017'!J24</f>
        <v>フード連合</v>
      </c>
      <c r="K23">
        <f>'y2017'!K24</f>
        <v>2017</v>
      </c>
    </row>
    <row r="24" spans="1:11" x14ac:dyDescent="0.45">
      <c r="A24">
        <f>'y2017'!A25</f>
        <v>0</v>
      </c>
      <c r="B24">
        <f>'y2017'!B25</f>
        <v>14</v>
      </c>
      <c r="C24">
        <f>'y2017'!C25</f>
        <v>29530</v>
      </c>
      <c r="D24">
        <f>'y2017'!D25</f>
        <v>5.62</v>
      </c>
      <c r="E24">
        <f>'y2017'!E25</f>
        <v>5.35</v>
      </c>
      <c r="F24">
        <f>'y2017'!F25</f>
        <v>5.4</v>
      </c>
      <c r="G24">
        <f>'y2017'!G25</f>
        <v>5.2</v>
      </c>
      <c r="H24">
        <f>'y2017'!H25</f>
        <v>4.6100000000000003</v>
      </c>
      <c r="I24">
        <f>'y2017'!I25</f>
        <v>4.42</v>
      </c>
      <c r="J24" t="str">
        <f>'y2017'!J25</f>
        <v>JR連合</v>
      </c>
      <c r="K24">
        <f>'y2017'!K25</f>
        <v>2017</v>
      </c>
    </row>
    <row r="25" spans="1:11" x14ac:dyDescent="0.45">
      <c r="A25">
        <f>'y2017'!A26</f>
        <v>0</v>
      </c>
      <c r="B25">
        <f>'y2017'!B26</f>
        <v>2</v>
      </c>
      <c r="C25">
        <f>'y2017'!C26</f>
        <v>1087</v>
      </c>
      <c r="D25">
        <f>'y2017'!D26</f>
        <v>7.19</v>
      </c>
      <c r="E25">
        <f>'y2017'!E26</f>
        <v>5.59</v>
      </c>
      <c r="F25">
        <f>'y2017'!F26</f>
        <v>5.48</v>
      </c>
      <c r="G25">
        <f>'y2017'!G26</f>
        <v>7</v>
      </c>
      <c r="H25">
        <f>'y2017'!H26</f>
        <v>5.68</v>
      </c>
      <c r="I25">
        <f>'y2017'!I26</f>
        <v>5.48</v>
      </c>
      <c r="J25" t="str">
        <f>'y2017'!J26</f>
        <v>JR総連</v>
      </c>
      <c r="K25">
        <f>'y2017'!K26</f>
        <v>2017</v>
      </c>
    </row>
    <row r="26" spans="1:11" x14ac:dyDescent="0.45">
      <c r="A26">
        <f>'y2017'!A27</f>
        <v>0</v>
      </c>
      <c r="B26">
        <f>'y2017'!B27</f>
        <v>32</v>
      </c>
      <c r="C26">
        <f>'y2017'!C27</f>
        <v>4008</v>
      </c>
      <c r="D26">
        <f>'y2017'!D27</f>
        <v>4.3600000000000003</v>
      </c>
      <c r="E26">
        <f>'y2017'!E27</f>
        <v>3.41</v>
      </c>
      <c r="F26">
        <f>'y2017'!F27</f>
        <v>3.1</v>
      </c>
      <c r="G26">
        <f>'y2017'!G27</f>
        <v>4.42</v>
      </c>
      <c r="H26">
        <f>'y2017'!H27</f>
        <v>3.31</v>
      </c>
      <c r="I26">
        <f>'y2017'!I27</f>
        <v>3.31</v>
      </c>
      <c r="J26" t="str">
        <f>'y2017'!J27</f>
        <v>交通労連</v>
      </c>
      <c r="K26">
        <f>'y2017'!K27</f>
        <v>2017</v>
      </c>
    </row>
    <row r="27" spans="1:11" x14ac:dyDescent="0.45">
      <c r="A27">
        <f>'y2017'!A28</f>
        <v>0</v>
      </c>
      <c r="B27">
        <f>'y2017'!B28</f>
        <v>43</v>
      </c>
      <c r="C27">
        <f>'y2017'!C28</f>
        <v>9232</v>
      </c>
      <c r="D27">
        <f>'y2017'!D28</f>
        <v>4.28</v>
      </c>
      <c r="E27">
        <f>'y2017'!E28</f>
        <v>3.63</v>
      </c>
      <c r="F27">
        <f>'y2017'!F28</f>
        <v>4.01</v>
      </c>
      <c r="G27">
        <f>'y2017'!G28</f>
        <v>3.74</v>
      </c>
      <c r="H27">
        <f>'y2017'!H28</f>
        <v>2.74</v>
      </c>
      <c r="I27">
        <f>'y2017'!I28</f>
        <v>3.06</v>
      </c>
      <c r="J27" t="str">
        <f>'y2017'!J28</f>
        <v>サービス連合</v>
      </c>
      <c r="K27">
        <f>'y2017'!K28</f>
        <v>2017</v>
      </c>
    </row>
    <row r="28" spans="1:11" x14ac:dyDescent="0.45">
      <c r="A28">
        <f>'y2017'!A29</f>
        <v>0</v>
      </c>
      <c r="B28">
        <f>'y2017'!B29</f>
        <v>33</v>
      </c>
      <c r="C28">
        <f>'y2017'!C29</f>
        <v>38715</v>
      </c>
      <c r="D28">
        <f>'y2017'!D29</f>
        <v>5.0999999999999996</v>
      </c>
      <c r="E28">
        <f>'y2017'!E29</f>
        <v>5.09</v>
      </c>
      <c r="F28">
        <f>'y2017'!F29</f>
        <v>5.17</v>
      </c>
      <c r="G28">
        <f>'y2017'!G29</f>
        <v>4.4000000000000004</v>
      </c>
      <c r="H28">
        <f>'y2017'!H29</f>
        <v>4.1900000000000004</v>
      </c>
      <c r="I28">
        <f>'y2017'!I29</f>
        <v>4.28</v>
      </c>
      <c r="J28" t="str">
        <f>'y2017'!J29</f>
        <v>ゴム連合</v>
      </c>
      <c r="K28">
        <f>'y2017'!K29</f>
        <v>2017</v>
      </c>
    </row>
    <row r="29" spans="1:11" x14ac:dyDescent="0.45">
      <c r="A29">
        <f>'y2017'!A30</f>
        <v>0</v>
      </c>
      <c r="B29">
        <f>'y2017'!B30</f>
        <v>4</v>
      </c>
      <c r="C29">
        <f>'y2017'!C30</f>
        <v>1347</v>
      </c>
      <c r="D29">
        <f>'y2017'!D30</f>
        <v>4.78</v>
      </c>
      <c r="E29">
        <f>'y2017'!E30</f>
        <v>4.3899999999999997</v>
      </c>
      <c r="F29">
        <f>'y2017'!F30</f>
        <v>4.6500000000000004</v>
      </c>
      <c r="G29">
        <f>'y2017'!G30</f>
        <v>4.4000000000000004</v>
      </c>
      <c r="H29">
        <f>'y2017'!H30</f>
        <v>3.78</v>
      </c>
      <c r="I29">
        <f>'y2017'!I30</f>
        <v>3.9</v>
      </c>
      <c r="J29" t="str">
        <f>'y2017'!J30</f>
        <v>航空連合</v>
      </c>
      <c r="K29">
        <f>'y2017'!K30</f>
        <v>2017</v>
      </c>
    </row>
    <row r="30" spans="1:11" x14ac:dyDescent="0.45">
      <c r="A30">
        <f>'y2017'!A31</f>
        <v>0</v>
      </c>
      <c r="B30">
        <f>'y2017'!B31</f>
        <v>47</v>
      </c>
      <c r="C30">
        <f>'y2017'!C31</f>
        <v>21771</v>
      </c>
      <c r="D30">
        <f>'y2017'!D31</f>
        <v>4.88</v>
      </c>
      <c r="E30">
        <f>'y2017'!E31</f>
        <v>4.54</v>
      </c>
      <c r="F30">
        <f>'y2017'!F31</f>
        <v>4.53</v>
      </c>
      <c r="G30">
        <f>'y2017'!G31</f>
        <v>4.8499999999999996</v>
      </c>
      <c r="H30">
        <f>'y2017'!H31</f>
        <v>4.2300000000000004</v>
      </c>
      <c r="I30">
        <f>'y2017'!I31</f>
        <v>4.3099999999999996</v>
      </c>
      <c r="J30" t="str">
        <f>'y2017'!J31</f>
        <v>紙パ連合</v>
      </c>
      <c r="K30">
        <f>'y2017'!K31</f>
        <v>2017</v>
      </c>
    </row>
    <row r="31" spans="1:11" x14ac:dyDescent="0.45">
      <c r="A31">
        <f>'y2017'!A32</f>
        <v>0</v>
      </c>
      <c r="B31">
        <f>'y2017'!B32</f>
        <v>11</v>
      </c>
      <c r="C31">
        <f>'y2017'!C32</f>
        <v>2711</v>
      </c>
      <c r="D31">
        <f>'y2017'!D32</f>
        <v>4.32</v>
      </c>
      <c r="E31">
        <f>'y2017'!E32</f>
        <v>4.1900000000000004</v>
      </c>
      <c r="F31">
        <f>'y2017'!F32</f>
        <v>4.28</v>
      </c>
      <c r="G31">
        <f>'y2017'!G32</f>
        <v>4.5</v>
      </c>
      <c r="H31">
        <f>'y2017'!H32</f>
        <v>4.37</v>
      </c>
      <c r="I31">
        <f>'y2017'!I32</f>
        <v>4.58</v>
      </c>
      <c r="J31" t="str">
        <f>'y2017'!J32</f>
        <v>全国ガス</v>
      </c>
      <c r="K31">
        <f>'y2017'!K32</f>
        <v>2017</v>
      </c>
    </row>
    <row r="32" spans="1:11" x14ac:dyDescent="0.45">
      <c r="A32">
        <f>'y2017'!A33</f>
        <v>0</v>
      </c>
      <c r="B32">
        <f>'y2017'!B33</f>
        <v>30</v>
      </c>
      <c r="C32">
        <f>'y2017'!C33</f>
        <v>22131</v>
      </c>
      <c r="D32">
        <f>'y2017'!D33</f>
        <v>4.97</v>
      </c>
      <c r="E32">
        <f>'y2017'!E33</f>
        <v>4.66</v>
      </c>
      <c r="F32">
        <f>'y2017'!F33</f>
        <v>4.5599999999999996</v>
      </c>
      <c r="G32">
        <f>'y2017'!G33</f>
        <v>4.76</v>
      </c>
      <c r="H32">
        <f>'y2017'!H33</f>
        <v>3.97</v>
      </c>
      <c r="I32">
        <f>'y2017'!I33</f>
        <v>3.91</v>
      </c>
      <c r="J32" t="str">
        <f>'y2017'!J33</f>
        <v>全電線</v>
      </c>
      <c r="K32">
        <f>'y2017'!K33</f>
        <v>2017</v>
      </c>
    </row>
    <row r="33" spans="1:11" x14ac:dyDescent="0.45">
      <c r="A33">
        <f>'y2017'!A34</f>
        <v>0</v>
      </c>
      <c r="B33">
        <f>'y2017'!B34</f>
        <v>4</v>
      </c>
      <c r="C33">
        <f>'y2017'!C34</f>
        <v>406</v>
      </c>
      <c r="D33">
        <f>'y2017'!D34</f>
        <v>4.12</v>
      </c>
      <c r="E33">
        <f>'y2017'!E34</f>
        <v>3.93</v>
      </c>
      <c r="F33">
        <f>'y2017'!F34</f>
        <v>3.63</v>
      </c>
      <c r="G33">
        <f>'y2017'!G34</f>
        <v>4.25</v>
      </c>
      <c r="H33">
        <f>'y2017'!H34</f>
        <v>3.94</v>
      </c>
      <c r="I33">
        <f>'y2017'!I34</f>
        <v>3.73</v>
      </c>
      <c r="J33" t="str">
        <f>'y2017'!J34</f>
        <v>印刷労連</v>
      </c>
      <c r="K33">
        <f>'y2017'!K34</f>
        <v>2017</v>
      </c>
    </row>
    <row r="34" spans="1:11" x14ac:dyDescent="0.45">
      <c r="A34">
        <f>'y2017'!A35</f>
        <v>0</v>
      </c>
      <c r="B34">
        <f>'y2017'!B35</f>
        <v>16</v>
      </c>
      <c r="C34">
        <f>'y2017'!C35</f>
        <v>6868</v>
      </c>
      <c r="D34">
        <f>'y2017'!D35</f>
        <v>5.77</v>
      </c>
      <c r="E34">
        <f>'y2017'!E35</f>
        <v>5.48</v>
      </c>
      <c r="F34">
        <f>'y2017'!F35</f>
        <v>5.73</v>
      </c>
      <c r="G34">
        <f>'y2017'!G35</f>
        <v>4.79</v>
      </c>
      <c r="H34">
        <f>'y2017'!H35</f>
        <v>4.4800000000000004</v>
      </c>
      <c r="I34">
        <f>'y2017'!I35</f>
        <v>4.54</v>
      </c>
      <c r="J34" t="str">
        <f>'y2017'!J35</f>
        <v>セラミックス連合</v>
      </c>
      <c r="K34">
        <f>'y2017'!K35</f>
        <v>2017</v>
      </c>
    </row>
    <row r="35" spans="1:11" x14ac:dyDescent="0.45">
      <c r="A35">
        <f>'y2017'!A36</f>
        <v>0</v>
      </c>
      <c r="B35">
        <f>'y2017'!B36</f>
        <v>15</v>
      </c>
      <c r="C35">
        <f>'y2017'!C36</f>
        <v>9768</v>
      </c>
      <c r="D35">
        <f>'y2017'!D36</f>
        <v>4.4800000000000004</v>
      </c>
      <c r="E35">
        <f>'y2017'!E36</f>
        <v>4.4400000000000004</v>
      </c>
      <c r="F35">
        <f>'y2017'!F36</f>
        <v>4.46</v>
      </c>
      <c r="G35">
        <f>'y2017'!G36</f>
        <v>5.23</v>
      </c>
      <c r="H35">
        <f>'y2017'!H36</f>
        <v>5.2</v>
      </c>
      <c r="I35">
        <f>'y2017'!I36</f>
        <v>5.17</v>
      </c>
      <c r="J35" t="str">
        <f>'y2017'!J36</f>
        <v>NHK労連</v>
      </c>
      <c r="K35">
        <f>'y2017'!K36</f>
        <v>2017</v>
      </c>
    </row>
    <row r="36" spans="1:11" x14ac:dyDescent="0.45">
      <c r="A36">
        <f>'y2017'!A37</f>
        <v>0</v>
      </c>
      <c r="B36">
        <f>'y2017'!B37</f>
        <v>14</v>
      </c>
      <c r="C36">
        <f>'y2017'!C37</f>
        <v>8821</v>
      </c>
      <c r="D36">
        <f>'y2017'!D37</f>
        <v>4.54</v>
      </c>
      <c r="E36">
        <f>'y2017'!E37</f>
        <v>4.5199999999999996</v>
      </c>
      <c r="F36">
        <f>'y2017'!F37</f>
        <v>4.53</v>
      </c>
      <c r="G36">
        <f>'y2017'!G37</f>
        <v>4.5199999999999996</v>
      </c>
      <c r="H36">
        <f>'y2017'!H37</f>
        <v>4.4800000000000004</v>
      </c>
      <c r="I36">
        <f>'y2017'!I37</f>
        <v>4.51</v>
      </c>
      <c r="J36" t="str">
        <f>'y2017'!J37</f>
        <v>全労金</v>
      </c>
      <c r="K36">
        <f>'y2017'!K37</f>
        <v>2017</v>
      </c>
    </row>
    <row r="37" spans="1:11" x14ac:dyDescent="0.45">
      <c r="A37">
        <f>'y2017'!A38</f>
        <v>0</v>
      </c>
      <c r="B37">
        <f>'y2017'!B38</f>
        <v>6</v>
      </c>
      <c r="C37">
        <f>'y2017'!C38</f>
        <v>3264</v>
      </c>
      <c r="D37">
        <f>'y2017'!D38</f>
        <v>4.1399999999999997</v>
      </c>
      <c r="E37">
        <f>'y2017'!E38</f>
        <v>4.12</v>
      </c>
      <c r="F37">
        <f>'y2017'!F38</f>
        <v>4.07</v>
      </c>
      <c r="G37">
        <f>'y2017'!G38</f>
        <v>4.62</v>
      </c>
      <c r="H37">
        <f>'y2017'!H38</f>
        <v>4.55</v>
      </c>
      <c r="I37">
        <f>'y2017'!I38</f>
        <v>4.43</v>
      </c>
      <c r="J37" t="str">
        <f>'y2017'!J38</f>
        <v>労済労連</v>
      </c>
      <c r="K37">
        <f>'y2017'!K38</f>
        <v>2017</v>
      </c>
    </row>
    <row r="38" spans="1:11" x14ac:dyDescent="0.45">
      <c r="A38">
        <f>'y2017'!A39</f>
        <v>0</v>
      </c>
      <c r="B38">
        <f>'y2017'!B39</f>
        <v>18</v>
      </c>
      <c r="C38">
        <f>'y2017'!C39</f>
        <v>16238</v>
      </c>
      <c r="D38">
        <f>'y2017'!D39</f>
        <v>4.83</v>
      </c>
      <c r="E38">
        <f>'y2017'!E39</f>
        <v>4.5</v>
      </c>
      <c r="F38">
        <f>'y2017'!F39</f>
        <v>3.94</v>
      </c>
      <c r="G38">
        <f>'y2017'!G39</f>
        <v>4.74</v>
      </c>
      <c r="H38">
        <f>'y2017'!H39</f>
        <v>4.34</v>
      </c>
      <c r="I38">
        <f>'y2017'!I39</f>
        <v>3.86</v>
      </c>
      <c r="J38" t="str">
        <f>'y2017'!J39</f>
        <v>日建協</v>
      </c>
      <c r="K38">
        <f>'y2017'!K39</f>
        <v>2017</v>
      </c>
    </row>
    <row r="39" spans="1:11" x14ac:dyDescent="0.45">
      <c r="A39" t="str">
        <f>'y2018'!A4</f>
        <v>製造業</v>
      </c>
      <c r="B39">
        <f>'y2018'!B4</f>
        <v>1994</v>
      </c>
      <c r="C39">
        <f>'y2018'!C4</f>
        <v>1471740</v>
      </c>
      <c r="D39">
        <f>'y2018'!D4</f>
        <v>5.46</v>
      </c>
      <c r="E39">
        <f>'y2018'!E4</f>
        <v>5.24</v>
      </c>
      <c r="F39">
        <f>'y2018'!F4</f>
        <v>5.12</v>
      </c>
      <c r="G39">
        <f>'y2018'!G4</f>
        <v>4.9800000000000004</v>
      </c>
      <c r="H39">
        <f>'y2018'!H4</f>
        <v>4.51</v>
      </c>
      <c r="I39">
        <f>'y2018'!I4</f>
        <v>4.43</v>
      </c>
      <c r="J39">
        <f>'y2018'!J4</f>
        <v>0</v>
      </c>
      <c r="K39">
        <f>'y2018'!K4</f>
        <v>2018</v>
      </c>
    </row>
    <row r="40" spans="1:11" x14ac:dyDescent="0.45">
      <c r="A40" t="str">
        <f>'y2018'!A5</f>
        <v>商業流通</v>
      </c>
      <c r="B40">
        <f>'y2018'!B5</f>
        <v>90</v>
      </c>
      <c r="C40">
        <f>'y2018'!C5</f>
        <v>102654</v>
      </c>
      <c r="D40">
        <f>'y2018'!D5</f>
        <v>4.29</v>
      </c>
      <c r="E40">
        <f>'y2018'!E5</f>
        <v>3.75</v>
      </c>
      <c r="F40">
        <f>'y2018'!F5</f>
        <v>3.77</v>
      </c>
      <c r="G40">
        <f>'y2018'!G5</f>
        <v>4.2</v>
      </c>
      <c r="H40">
        <f>'y2018'!H5</f>
        <v>3.6</v>
      </c>
      <c r="I40">
        <f>'y2018'!I5</f>
        <v>3.52</v>
      </c>
      <c r="J40">
        <f>'y2018'!J5</f>
        <v>0</v>
      </c>
      <c r="K40">
        <f>'y2018'!K5</f>
        <v>2018</v>
      </c>
    </row>
    <row r="41" spans="1:11" x14ac:dyDescent="0.45">
      <c r="A41" t="str">
        <f>'y2018'!A6</f>
        <v>交通運輸</v>
      </c>
      <c r="B41">
        <f>'y2018'!B6</f>
        <v>211</v>
      </c>
      <c r="C41">
        <f>'y2018'!C6</f>
        <v>147627</v>
      </c>
      <c r="D41">
        <f>'y2018'!D6</f>
        <v>5.22</v>
      </c>
      <c r="E41">
        <f>'y2018'!E6</f>
        <v>4.53</v>
      </c>
      <c r="F41">
        <f>'y2018'!F6</f>
        <v>4.6900000000000004</v>
      </c>
      <c r="G41">
        <f>'y2018'!G6</f>
        <v>4.91</v>
      </c>
      <c r="H41">
        <f>'y2018'!H6</f>
        <v>3.53</v>
      </c>
      <c r="I41">
        <f>'y2018'!I6</f>
        <v>3.48</v>
      </c>
      <c r="J41">
        <f>'y2018'!J6</f>
        <v>0</v>
      </c>
      <c r="K41">
        <f>'y2018'!K6</f>
        <v>2018</v>
      </c>
    </row>
    <row r="42" spans="1:11" x14ac:dyDescent="0.45">
      <c r="A42" t="str">
        <f>'y2018'!A7</f>
        <v>サービス・ホテル</v>
      </c>
      <c r="B42">
        <f>'y2018'!B7</f>
        <v>28</v>
      </c>
      <c r="C42">
        <f>'y2018'!C7</f>
        <v>252707</v>
      </c>
      <c r="D42">
        <f>'y2018'!D7</f>
        <v>4.3099999999999996</v>
      </c>
      <c r="E42">
        <f>'y2018'!E7</f>
        <v>4.3</v>
      </c>
      <c r="F42">
        <f>'y2018'!F7</f>
        <v>4.0199999999999996</v>
      </c>
      <c r="G42">
        <f>'y2018'!G7</f>
        <v>4.45</v>
      </c>
      <c r="H42">
        <f>'y2018'!H7</f>
        <v>3.83</v>
      </c>
      <c r="I42">
        <f>'y2018'!I7</f>
        <v>3.18</v>
      </c>
      <c r="J42">
        <f>'y2018'!J7</f>
        <v>0</v>
      </c>
      <c r="K42">
        <f>'y2018'!K7</f>
        <v>2018</v>
      </c>
    </row>
    <row r="43" spans="1:11" x14ac:dyDescent="0.45">
      <c r="A43" t="str">
        <f>'y2018'!A8</f>
        <v>情報・出版</v>
      </c>
      <c r="B43">
        <f>'y2018'!B8</f>
        <v>33</v>
      </c>
      <c r="C43">
        <f>'y2018'!C8</f>
        <v>19810</v>
      </c>
      <c r="D43">
        <f>'y2018'!D8</f>
        <v>4.22</v>
      </c>
      <c r="E43">
        <f>'y2018'!E8</f>
        <v>4.12</v>
      </c>
      <c r="F43">
        <f>'y2018'!F8</f>
        <v>4.0999999999999996</v>
      </c>
      <c r="G43">
        <f>'y2018'!G8</f>
        <v>5.08</v>
      </c>
      <c r="H43">
        <f>'y2018'!H8</f>
        <v>4.97</v>
      </c>
      <c r="I43">
        <f>'y2018'!I8</f>
        <v>4.83</v>
      </c>
      <c r="J43">
        <f>'y2018'!J8</f>
        <v>0</v>
      </c>
      <c r="K43">
        <f>'y2018'!K8</f>
        <v>2018</v>
      </c>
    </row>
    <row r="44" spans="1:11" x14ac:dyDescent="0.45">
      <c r="A44" t="str">
        <f>'y2018'!A9</f>
        <v>金融・保険</v>
      </c>
      <c r="B44">
        <f>'y2018'!B9</f>
        <v>21</v>
      </c>
      <c r="C44">
        <f>'y2018'!C9</f>
        <v>10285</v>
      </c>
      <c r="D44">
        <f>'y2018'!D9</f>
        <v>4.41</v>
      </c>
      <c r="E44">
        <f>'y2018'!E9</f>
        <v>4.4000000000000004</v>
      </c>
      <c r="F44">
        <f>'y2018'!F9</f>
        <v>4.41</v>
      </c>
      <c r="G44">
        <f>'y2018'!G9</f>
        <v>4.53</v>
      </c>
      <c r="H44">
        <f>'y2018'!H9</f>
        <v>4.5</v>
      </c>
      <c r="I44">
        <f>'y2018'!I9</f>
        <v>4.5</v>
      </c>
      <c r="J44">
        <f>'y2018'!J9</f>
        <v>0</v>
      </c>
      <c r="K44">
        <f>'y2018'!K9</f>
        <v>2018</v>
      </c>
    </row>
    <row r="45" spans="1:11" x14ac:dyDescent="0.45">
      <c r="A45" t="str">
        <f>'y2018'!A10</f>
        <v>その他</v>
      </c>
      <c r="B45">
        <f>'y2018'!B10</f>
        <v>222</v>
      </c>
      <c r="C45">
        <f>'y2018'!C10</f>
        <v>170046</v>
      </c>
      <c r="D45">
        <f>'y2018'!D10</f>
        <v>4.59</v>
      </c>
      <c r="E45">
        <f>'y2018'!E10</f>
        <v>4.2300000000000004</v>
      </c>
      <c r="F45">
        <f>'y2018'!F10</f>
        <v>4.0999999999999996</v>
      </c>
      <c r="G45">
        <f>'y2018'!G10</f>
        <v>4.6500000000000004</v>
      </c>
      <c r="H45">
        <f>'y2018'!H10</f>
        <v>4.1399999999999997</v>
      </c>
      <c r="I45">
        <f>'y2018'!I10</f>
        <v>4.13</v>
      </c>
      <c r="J45">
        <f>'y2018'!J10</f>
        <v>0</v>
      </c>
      <c r="K45">
        <f>'y2018'!K10</f>
        <v>2018</v>
      </c>
    </row>
    <row r="46" spans="1:11" x14ac:dyDescent="0.45">
      <c r="A46" t="str">
        <f>'y2018'!A11</f>
        <v>計</v>
      </c>
      <c r="B46">
        <f>'y2018'!B11</f>
        <v>2599</v>
      </c>
      <c r="C46">
        <f>'y2018'!C11</f>
        <v>2174869</v>
      </c>
      <c r="D46">
        <f>'y2018'!D11</f>
        <v>5.14</v>
      </c>
      <c r="E46">
        <f>'y2018'!E11</f>
        <v>4.92</v>
      </c>
      <c r="F46">
        <f>'y2018'!F11</f>
        <v>4.8099999999999996</v>
      </c>
      <c r="G46">
        <f>'y2018'!G11</f>
        <v>4.91</v>
      </c>
      <c r="H46">
        <f>'y2018'!H11</f>
        <v>4.37</v>
      </c>
      <c r="I46">
        <f>'y2018'!I11</f>
        <v>4.28</v>
      </c>
      <c r="J46">
        <f>'y2018'!J11</f>
        <v>0</v>
      </c>
      <c r="K46">
        <f>'y2018'!K11</f>
        <v>2018</v>
      </c>
    </row>
    <row r="47" spans="1:11" x14ac:dyDescent="0.45">
      <c r="A47">
        <f>'y2018'!A12</f>
        <v>0</v>
      </c>
      <c r="B47">
        <f>'y2018'!B12</f>
        <v>0</v>
      </c>
      <c r="C47" t="str">
        <f>'y2018'!C12</f>
        <v>2018要求</v>
      </c>
      <c r="D47" t="str">
        <f>'y2018'!D12</f>
        <v>2018回答</v>
      </c>
      <c r="E47" t="str">
        <f>'y2018'!E12</f>
        <v>2017実績</v>
      </c>
      <c r="F47" t="str">
        <f>'y2018'!F12</f>
        <v>2018要求</v>
      </c>
      <c r="G47" t="str">
        <f>'y2018'!G12</f>
        <v>2018回答</v>
      </c>
      <c r="H47" t="str">
        <f>'y2018'!H12</f>
        <v>2017実績</v>
      </c>
      <c r="I47">
        <f>'y2018'!I12</f>
        <v>0</v>
      </c>
      <c r="J47">
        <f>'y2018'!J12</f>
        <v>0</v>
      </c>
      <c r="K47">
        <f>'y2018'!K12</f>
        <v>2018</v>
      </c>
    </row>
    <row r="48" spans="1:11" x14ac:dyDescent="0.45">
      <c r="A48">
        <f>'y2018'!A13</f>
        <v>0</v>
      </c>
      <c r="B48" t="str">
        <f>'y2018'!B13</f>
        <v>組合数</v>
      </c>
      <c r="C48" t="str">
        <f>'y2018'!C13</f>
        <v>人員</v>
      </c>
      <c r="D48" t="str">
        <f>'y2018'!D13</f>
        <v>月数</v>
      </c>
      <c r="E48" t="str">
        <f>'y2018'!E13</f>
        <v>月数</v>
      </c>
      <c r="F48" t="str">
        <f>'y2018'!F13</f>
        <v>月数</v>
      </c>
      <c r="G48" t="str">
        <f>'y2018'!G13</f>
        <v>月数</v>
      </c>
      <c r="H48" t="str">
        <f>'y2018'!H13</f>
        <v>月数</v>
      </c>
      <c r="I48" t="str">
        <f>'y2018'!I13</f>
        <v>月数</v>
      </c>
      <c r="J48">
        <f>'y2018'!J13</f>
        <v>0</v>
      </c>
      <c r="K48">
        <f>'y2018'!K13</f>
        <v>2018</v>
      </c>
    </row>
    <row r="49" spans="1:11" x14ac:dyDescent="0.45">
      <c r="A49">
        <f>'y2018'!A14</f>
        <v>0</v>
      </c>
      <c r="B49">
        <f>'y2018'!B14</f>
        <v>215</v>
      </c>
      <c r="C49">
        <f>'y2018'!C14</f>
        <v>155580</v>
      </c>
      <c r="D49">
        <f>'y2018'!D14</f>
        <v>4.33</v>
      </c>
      <c r="E49">
        <f>'y2018'!E14</f>
        <v>3.98</v>
      </c>
      <c r="F49">
        <f>'y2018'!F14</f>
        <v>4.16</v>
      </c>
      <c r="G49">
        <f>'y2018'!G14</f>
        <v>4.42</v>
      </c>
      <c r="H49">
        <f>'y2018'!H14</f>
        <v>3.89</v>
      </c>
      <c r="I49">
        <f>'y2018'!I14</f>
        <v>3.85</v>
      </c>
      <c r="J49" t="str">
        <f>'y2018'!J14</f>
        <v>UAゼンセン</v>
      </c>
      <c r="K49">
        <f>'y2018'!K14</f>
        <v>2018</v>
      </c>
    </row>
    <row r="50" spans="1:11" x14ac:dyDescent="0.45">
      <c r="A50">
        <f>'y2018'!A15</f>
        <v>0</v>
      </c>
      <c r="B50">
        <f>'y2018'!B15</f>
        <v>927</v>
      </c>
      <c r="C50">
        <f>'y2018'!C15</f>
        <v>713092</v>
      </c>
      <c r="D50">
        <f>'y2018'!D15</f>
        <v>5.52</v>
      </c>
      <c r="E50">
        <f>'y2018'!E15</f>
        <v>5.4</v>
      </c>
      <c r="F50">
        <f>'y2018'!F15</f>
        <v>5.28</v>
      </c>
      <c r="G50">
        <f>'y2018'!G15</f>
        <v>4.8600000000000003</v>
      </c>
      <c r="H50">
        <f>'y2018'!H15</f>
        <v>4.46</v>
      </c>
      <c r="I50">
        <f>'y2018'!I15</f>
        <v>4.43</v>
      </c>
      <c r="J50" t="str">
        <f>'y2018'!J15</f>
        <v>自動車総連</v>
      </c>
      <c r="K50">
        <f>'y2018'!K15</f>
        <v>2018</v>
      </c>
    </row>
    <row r="51" spans="1:11" x14ac:dyDescent="0.45">
      <c r="A51">
        <f>'y2018'!A16</f>
        <v>0</v>
      </c>
      <c r="B51">
        <f>'y2018'!B16</f>
        <v>55</v>
      </c>
      <c r="C51">
        <f>'y2018'!C16</f>
        <v>199298</v>
      </c>
      <c r="D51">
        <f>'y2018'!D16</f>
        <v>5.68</v>
      </c>
      <c r="E51">
        <f>'y2018'!E16</f>
        <v>5.19</v>
      </c>
      <c r="F51">
        <f>'y2018'!F16</f>
        <v>5.01</v>
      </c>
      <c r="G51">
        <f>'y2018'!G16</f>
        <v>4.9000000000000004</v>
      </c>
      <c r="H51">
        <f>'y2018'!H16</f>
        <v>4.63</v>
      </c>
      <c r="I51">
        <f>'y2018'!I16</f>
        <v>4.49</v>
      </c>
      <c r="J51" t="str">
        <f>'y2018'!J16</f>
        <v>電機連合</v>
      </c>
      <c r="K51">
        <f>'y2018'!K16</f>
        <v>2018</v>
      </c>
    </row>
    <row r="52" spans="1:11" x14ac:dyDescent="0.45">
      <c r="A52">
        <f>'y2018'!A17</f>
        <v>0</v>
      </c>
      <c r="B52">
        <f>'y2018'!B17</f>
        <v>388</v>
      </c>
      <c r="C52">
        <f>'y2018'!C17</f>
        <v>179621</v>
      </c>
      <c r="D52">
        <f>'y2018'!D17</f>
        <v>5.28</v>
      </c>
      <c r="E52">
        <f>'y2018'!E17</f>
        <v>5.05</v>
      </c>
      <c r="F52">
        <f>'y2018'!F17</f>
        <v>4.93</v>
      </c>
      <c r="G52">
        <f>'y2018'!G17</f>
        <v>5</v>
      </c>
      <c r="H52">
        <f>'y2018'!H17</f>
        <v>4.45</v>
      </c>
      <c r="I52">
        <f>'y2018'!I17</f>
        <v>4.28</v>
      </c>
      <c r="J52" t="str">
        <f>'y2018'!J17</f>
        <v>JAM</v>
      </c>
      <c r="K52">
        <f>'y2018'!K17</f>
        <v>2018</v>
      </c>
    </row>
    <row r="53" spans="1:11" x14ac:dyDescent="0.45">
      <c r="A53">
        <f>'y2018'!A18</f>
        <v>0</v>
      </c>
      <c r="B53">
        <f>'y2018'!B18</f>
        <v>252</v>
      </c>
      <c r="C53">
        <f>'y2018'!C18</f>
        <v>190926</v>
      </c>
      <c r="D53">
        <f>'y2018'!D18</f>
        <v>5.74</v>
      </c>
      <c r="E53">
        <f>'y2018'!E18</f>
        <v>5.13</v>
      </c>
      <c r="F53">
        <f>'y2018'!F18</f>
        <v>4.7699999999999996</v>
      </c>
      <c r="G53">
        <f>'y2018'!G18</f>
        <v>5.75</v>
      </c>
      <c r="H53">
        <f>'y2018'!H18</f>
        <v>4.8899999999999997</v>
      </c>
      <c r="I53">
        <f>'y2018'!I18</f>
        <v>4.76</v>
      </c>
      <c r="J53" t="str">
        <f>'y2018'!J18</f>
        <v>基幹労連</v>
      </c>
      <c r="K53">
        <f>'y2018'!K18</f>
        <v>2018</v>
      </c>
    </row>
    <row r="54" spans="1:11" x14ac:dyDescent="0.45">
      <c r="A54">
        <f>'y2018'!A19</f>
        <v>0</v>
      </c>
      <c r="B54">
        <f>'y2018'!B19</f>
        <v>1</v>
      </c>
      <c r="C54">
        <f>'y2018'!C19</f>
        <v>243998</v>
      </c>
      <c r="D54">
        <f>'y2018'!D19</f>
        <v>4.3</v>
      </c>
      <c r="E54">
        <f>'y2018'!E19</f>
        <v>4.3</v>
      </c>
      <c r="F54">
        <f>'y2018'!F19</f>
        <v>4</v>
      </c>
      <c r="G54">
        <f>'y2018'!G19</f>
        <v>4.3</v>
      </c>
      <c r="H54">
        <f>'y2018'!H19</f>
        <v>4.3</v>
      </c>
      <c r="I54">
        <f>'y2018'!I19</f>
        <v>4</v>
      </c>
      <c r="J54" t="str">
        <f>'y2018'!J19</f>
        <v>JP労組</v>
      </c>
      <c r="K54">
        <f>'y2018'!K19</f>
        <v>2018</v>
      </c>
    </row>
    <row r="55" spans="1:11" x14ac:dyDescent="0.45">
      <c r="A55">
        <f>'y2018'!A20</f>
        <v>0</v>
      </c>
      <c r="B55">
        <f>'y2018'!B20</f>
        <v>149</v>
      </c>
      <c r="C55">
        <f>'y2018'!C20</f>
        <v>133660</v>
      </c>
      <c r="D55">
        <f>'y2018'!D20</f>
        <v>4.6100000000000003</v>
      </c>
      <c r="E55">
        <f>'y2018'!E20</f>
        <v>4.2300000000000004</v>
      </c>
      <c r="F55">
        <f>'y2018'!F20</f>
        <v>4.21</v>
      </c>
      <c r="G55">
        <f>'y2018'!G20</f>
        <v>4.8</v>
      </c>
      <c r="H55">
        <f>'y2018'!H20</f>
        <v>4.26</v>
      </c>
      <c r="I55">
        <f>'y2018'!I20</f>
        <v>4.32</v>
      </c>
      <c r="J55" t="str">
        <f>'y2018'!J20</f>
        <v>電力総連</v>
      </c>
      <c r="K55">
        <f>'y2018'!K20</f>
        <v>2018</v>
      </c>
    </row>
    <row r="56" spans="1:11" x14ac:dyDescent="0.45">
      <c r="A56">
        <f>'y2018'!A21</f>
        <v>0</v>
      </c>
      <c r="B56">
        <f>'y2018'!B21</f>
        <v>29</v>
      </c>
      <c r="C56">
        <f>'y2018'!C21</f>
        <v>17832</v>
      </c>
      <c r="D56">
        <f>'y2018'!D21</f>
        <v>3.95</v>
      </c>
      <c r="E56">
        <f>'y2018'!E21</f>
        <v>3.98</v>
      </c>
      <c r="F56">
        <f>'y2018'!F21</f>
        <v>3.43</v>
      </c>
      <c r="G56">
        <f>'y2018'!G21</f>
        <v>4.45</v>
      </c>
      <c r="H56">
        <f>'y2018'!H21</f>
        <v>4.25</v>
      </c>
      <c r="I56">
        <f>'y2018'!I21</f>
        <v>3.64</v>
      </c>
      <c r="J56" t="str">
        <f>'y2018'!J21</f>
        <v>情報労連</v>
      </c>
      <c r="K56">
        <f>'y2018'!K21</f>
        <v>2018</v>
      </c>
    </row>
    <row r="57" spans="1:11" x14ac:dyDescent="0.45">
      <c r="A57">
        <f>'y2018'!A22</f>
        <v>0</v>
      </c>
      <c r="B57">
        <f>'y2018'!B22</f>
        <v>3</v>
      </c>
      <c r="C57">
        <f>'y2018'!C22</f>
        <v>215</v>
      </c>
      <c r="D57">
        <f>'y2018'!D22</f>
        <v>5.83</v>
      </c>
      <c r="E57">
        <f>'y2018'!E22</f>
        <v>3.74</v>
      </c>
      <c r="F57">
        <f>'y2018'!F22</f>
        <v>0</v>
      </c>
      <c r="G57">
        <f>'y2018'!G22</f>
        <v>4.4000000000000004</v>
      </c>
      <c r="H57">
        <f>'y2018'!H22</f>
        <v>3.31</v>
      </c>
      <c r="I57">
        <f>'y2018'!I22</f>
        <v>0</v>
      </c>
      <c r="J57" t="str">
        <f>'y2018'!J22</f>
        <v>運輸労連</v>
      </c>
      <c r="K57">
        <f>'y2018'!K22</f>
        <v>2018</v>
      </c>
    </row>
    <row r="58" spans="1:11" x14ac:dyDescent="0.45">
      <c r="A58">
        <f>'y2018'!A23</f>
        <v>0</v>
      </c>
      <c r="B58">
        <f>'y2018'!B23</f>
        <v>137</v>
      </c>
      <c r="C58">
        <f>'y2018'!C23</f>
        <v>77417</v>
      </c>
      <c r="D58">
        <f>'y2018'!D23</f>
        <v>5.18</v>
      </c>
      <c r="E58">
        <f>'y2018'!E23</f>
        <v>4.42</v>
      </c>
      <c r="F58">
        <f>'y2018'!F23</f>
        <v>4.5</v>
      </c>
      <c r="G58">
        <f>'y2018'!G23</f>
        <v>5.03</v>
      </c>
      <c r="H58">
        <f>'y2018'!H23</f>
        <v>3.39</v>
      </c>
      <c r="I58">
        <f>'y2018'!I23</f>
        <v>3.43</v>
      </c>
      <c r="J58" t="str">
        <f>'y2018'!J23</f>
        <v>私鉄総連</v>
      </c>
      <c r="K58">
        <f>'y2018'!K23</f>
        <v>2018</v>
      </c>
    </row>
    <row r="59" spans="1:11" x14ac:dyDescent="0.45">
      <c r="A59">
        <f>'y2018'!A24</f>
        <v>0</v>
      </c>
      <c r="B59">
        <f>'y2018'!B24</f>
        <v>70</v>
      </c>
      <c r="C59">
        <f>'y2018'!C24</f>
        <v>30148</v>
      </c>
      <c r="D59">
        <f>'y2018'!D24</f>
        <v>5.3</v>
      </c>
      <c r="E59">
        <f>'y2018'!E24</f>
        <v>5.1100000000000003</v>
      </c>
      <c r="F59">
        <f>'y2018'!F24</f>
        <v>5.26</v>
      </c>
      <c r="G59">
        <f>'y2018'!G24</f>
        <v>5.09</v>
      </c>
      <c r="H59">
        <f>'y2018'!H24</f>
        <v>4.55</v>
      </c>
      <c r="I59">
        <f>'y2018'!I24</f>
        <v>4.53</v>
      </c>
      <c r="J59" t="str">
        <f>'y2018'!J24</f>
        <v>フード連合</v>
      </c>
      <c r="K59">
        <f>'y2018'!K24</f>
        <v>2018</v>
      </c>
    </row>
    <row r="60" spans="1:11" x14ac:dyDescent="0.45">
      <c r="A60">
        <f>'y2018'!A25</f>
        <v>0</v>
      </c>
      <c r="B60">
        <f>'y2018'!B25</f>
        <v>62</v>
      </c>
      <c r="C60">
        <f>'y2018'!C25</f>
        <v>27494</v>
      </c>
      <c r="D60">
        <f>'y2018'!D25</f>
        <v>5.65</v>
      </c>
      <c r="E60">
        <f>'y2018'!E25</f>
        <v>5.34</v>
      </c>
      <c r="F60">
        <f>'y2018'!F25</f>
        <v>5.21</v>
      </c>
      <c r="G60">
        <f>'y2018'!G25</f>
        <v>5.44</v>
      </c>
      <c r="H60">
        <f>'y2018'!H25</f>
        <v>4.99</v>
      </c>
      <c r="I60">
        <f>'y2018'!I25</f>
        <v>4.72</v>
      </c>
      <c r="J60" t="str">
        <f>'y2018'!J25</f>
        <v>JEC連合</v>
      </c>
      <c r="K60">
        <f>'y2018'!K25</f>
        <v>2018</v>
      </c>
    </row>
    <row r="61" spans="1:11" x14ac:dyDescent="0.45">
      <c r="A61">
        <f>'y2018'!A26</f>
        <v>0</v>
      </c>
      <c r="B61">
        <f>'y2018'!B26</f>
        <v>19</v>
      </c>
      <c r="C61">
        <f>'y2018'!C26</f>
        <v>33603</v>
      </c>
      <c r="D61">
        <f>'y2018'!D26</f>
        <v>5.51</v>
      </c>
      <c r="E61">
        <f>'y2018'!E26</f>
        <v>5.4</v>
      </c>
      <c r="F61">
        <f>'y2018'!F26</f>
        <v>5.35</v>
      </c>
      <c r="G61">
        <f>'y2018'!G26</f>
        <v>5.14</v>
      </c>
      <c r="H61">
        <f>'y2018'!H26</f>
        <v>4.63</v>
      </c>
      <c r="I61">
        <f>'y2018'!I26</f>
        <v>4.6100000000000003</v>
      </c>
      <c r="J61" t="str">
        <f>'y2018'!J26</f>
        <v>JR連合</v>
      </c>
      <c r="K61">
        <f>'y2018'!K26</f>
        <v>2018</v>
      </c>
    </row>
    <row r="62" spans="1:11" x14ac:dyDescent="0.45">
      <c r="A62">
        <f>'y2018'!A27</f>
        <v>0</v>
      </c>
      <c r="B62">
        <f>'y2018'!B27</f>
        <v>2</v>
      </c>
      <c r="C62">
        <f>'y2018'!C27</f>
        <v>1040</v>
      </c>
      <c r="D62">
        <f>'y2018'!D27</f>
        <v>7.17</v>
      </c>
      <c r="E62">
        <f>'y2018'!E27</f>
        <v>5.75</v>
      </c>
      <c r="F62">
        <f>'y2018'!F27</f>
        <v>5.59</v>
      </c>
      <c r="G62">
        <f>'y2018'!G27</f>
        <v>7</v>
      </c>
      <c r="H62">
        <f>'y2018'!H27</f>
        <v>5.8</v>
      </c>
      <c r="I62">
        <f>'y2018'!I27</f>
        <v>5.68</v>
      </c>
      <c r="J62" t="str">
        <f>'y2018'!J27</f>
        <v>JR総連</v>
      </c>
      <c r="K62">
        <f>'y2018'!K27</f>
        <v>2018</v>
      </c>
    </row>
    <row r="63" spans="1:11" x14ac:dyDescent="0.45">
      <c r="A63">
        <f>'y2018'!A28</f>
        <v>0</v>
      </c>
      <c r="B63">
        <f>'y2018'!B28</f>
        <v>28</v>
      </c>
      <c r="C63">
        <f>'y2018'!C28</f>
        <v>4506</v>
      </c>
      <c r="D63">
        <f>'y2018'!D28</f>
        <v>4.29</v>
      </c>
      <c r="E63">
        <f>'y2018'!E28</f>
        <v>3.38</v>
      </c>
      <c r="F63">
        <f>'y2018'!F28</f>
        <v>3.41</v>
      </c>
      <c r="G63">
        <f>'y2018'!G28</f>
        <v>4.43</v>
      </c>
      <c r="H63">
        <f>'y2018'!H28</f>
        <v>3.35</v>
      </c>
      <c r="I63">
        <f>'y2018'!I28</f>
        <v>3.31</v>
      </c>
      <c r="J63" t="str">
        <f>'y2018'!J28</f>
        <v>交通労連</v>
      </c>
      <c r="K63">
        <f>'y2018'!K28</f>
        <v>2018</v>
      </c>
    </row>
    <row r="64" spans="1:11" x14ac:dyDescent="0.45">
      <c r="A64">
        <f>'y2018'!A29</f>
        <v>0</v>
      </c>
      <c r="B64">
        <f>'y2018'!B29</f>
        <v>18</v>
      </c>
      <c r="C64">
        <f>'y2018'!C29</f>
        <v>6549</v>
      </c>
      <c r="D64">
        <f>'y2018'!D29</f>
        <v>4.2300000000000004</v>
      </c>
      <c r="E64">
        <f>'y2018'!E29</f>
        <v>3.9</v>
      </c>
      <c r="F64">
        <f>'y2018'!F29</f>
        <v>3.63</v>
      </c>
      <c r="G64">
        <f>'y2018'!G29</f>
        <v>3.68</v>
      </c>
      <c r="H64">
        <f>'y2018'!H29</f>
        <v>3.4</v>
      </c>
      <c r="I64">
        <f>'y2018'!I29</f>
        <v>2.74</v>
      </c>
      <c r="J64" t="str">
        <f>'y2018'!J29</f>
        <v>サービス連合</v>
      </c>
      <c r="K64">
        <f>'y2018'!K29</f>
        <v>2018</v>
      </c>
    </row>
    <row r="65" spans="1:11" x14ac:dyDescent="0.45">
      <c r="A65">
        <f>'y2018'!A30</f>
        <v>0</v>
      </c>
      <c r="B65">
        <f>'y2018'!B30</f>
        <v>39</v>
      </c>
      <c r="C65">
        <f>'y2018'!C30</f>
        <v>39603</v>
      </c>
      <c r="D65">
        <f>'y2018'!D30</f>
        <v>5.18</v>
      </c>
      <c r="E65">
        <f>'y2018'!E30</f>
        <v>5.15</v>
      </c>
      <c r="F65">
        <f>'y2018'!F30</f>
        <v>5.09</v>
      </c>
      <c r="G65">
        <f>'y2018'!G30</f>
        <v>4.43</v>
      </c>
      <c r="H65">
        <f>'y2018'!H30</f>
        <v>4.25</v>
      </c>
      <c r="I65">
        <f>'y2018'!I30</f>
        <v>4.1900000000000004</v>
      </c>
      <c r="J65" t="str">
        <f>'y2018'!J30</f>
        <v>ゴム連合</v>
      </c>
      <c r="K65">
        <f>'y2018'!K30</f>
        <v>2018</v>
      </c>
    </row>
    <row r="66" spans="1:11" x14ac:dyDescent="0.45">
      <c r="A66">
        <f>'y2018'!A31</f>
        <v>0</v>
      </c>
      <c r="B66">
        <f>'y2018'!B31</f>
        <v>43</v>
      </c>
      <c r="C66">
        <f>'y2018'!C31</f>
        <v>38050</v>
      </c>
      <c r="D66">
        <f>'y2018'!D31</f>
        <v>4.82</v>
      </c>
      <c r="E66">
        <f>'y2018'!E31</f>
        <v>4.0599999999999996</v>
      </c>
      <c r="F66">
        <f>'y2018'!F31</f>
        <v>4.3899999999999997</v>
      </c>
      <c r="G66">
        <f>'y2018'!G31</f>
        <v>4.55</v>
      </c>
      <c r="H66">
        <f>'y2018'!H31</f>
        <v>3.89</v>
      </c>
      <c r="I66">
        <f>'y2018'!I31</f>
        <v>3.78</v>
      </c>
      <c r="J66" t="str">
        <f>'y2018'!J31</f>
        <v>航空連合</v>
      </c>
      <c r="K66">
        <f>'y2018'!K31</f>
        <v>2018</v>
      </c>
    </row>
    <row r="67" spans="1:11" x14ac:dyDescent="0.45">
      <c r="A67">
        <f>'y2018'!A32</f>
        <v>0</v>
      </c>
      <c r="B67">
        <f>'y2018'!B32</f>
        <v>51</v>
      </c>
      <c r="C67">
        <f>'y2018'!C32</f>
        <v>22022</v>
      </c>
      <c r="D67">
        <f>'y2018'!D32</f>
        <v>4.82</v>
      </c>
      <c r="E67">
        <f>'y2018'!E32</f>
        <v>4.38</v>
      </c>
      <c r="F67">
        <f>'y2018'!F32</f>
        <v>4.54</v>
      </c>
      <c r="G67">
        <f>'y2018'!G32</f>
        <v>4.7699999999999996</v>
      </c>
      <c r="H67">
        <f>'y2018'!H32</f>
        <v>4.04</v>
      </c>
      <c r="I67">
        <f>'y2018'!I32</f>
        <v>4.2300000000000004</v>
      </c>
      <c r="J67" t="str">
        <f>'y2018'!J32</f>
        <v>紙パ連合</v>
      </c>
      <c r="K67">
        <f>'y2018'!K32</f>
        <v>2018</v>
      </c>
    </row>
    <row r="68" spans="1:11" x14ac:dyDescent="0.45">
      <c r="A68">
        <f>'y2018'!A33</f>
        <v>0</v>
      </c>
      <c r="B68">
        <f>'y2018'!B33</f>
        <v>31</v>
      </c>
      <c r="C68">
        <f>'y2018'!C33</f>
        <v>22393</v>
      </c>
      <c r="D68">
        <f>'y2018'!D33</f>
        <v>5.05</v>
      </c>
      <c r="E68">
        <f>'y2018'!E33</f>
        <v>4.72</v>
      </c>
      <c r="F68">
        <f>'y2018'!F33</f>
        <v>4.66</v>
      </c>
      <c r="G68">
        <f>'y2018'!G33</f>
        <v>4.79</v>
      </c>
      <c r="H68">
        <f>'y2018'!H33</f>
        <v>3.9</v>
      </c>
      <c r="I68">
        <f>'y2018'!I33</f>
        <v>3.97</v>
      </c>
      <c r="J68" t="str">
        <f>'y2018'!J33</f>
        <v>全電線</v>
      </c>
      <c r="K68">
        <f>'y2018'!K33</f>
        <v>2018</v>
      </c>
    </row>
    <row r="69" spans="1:11" x14ac:dyDescent="0.45">
      <c r="A69">
        <f>'y2018'!A34</f>
        <v>0</v>
      </c>
      <c r="B69">
        <f>'y2018'!B34</f>
        <v>7</v>
      </c>
      <c r="C69">
        <f>'y2018'!C34</f>
        <v>2365</v>
      </c>
      <c r="D69">
        <f>'y2018'!D34</f>
        <v>4.3899999999999997</v>
      </c>
      <c r="E69">
        <f>'y2018'!E34</f>
        <v>4.3899999999999997</v>
      </c>
      <c r="F69">
        <f>'y2018'!F34</f>
        <v>4.1900000000000004</v>
      </c>
      <c r="G69">
        <f>'y2018'!G34</f>
        <v>4.6100000000000003</v>
      </c>
      <c r="H69">
        <f>'y2018'!H34</f>
        <v>4.6100000000000003</v>
      </c>
      <c r="I69">
        <f>'y2018'!I34</f>
        <v>4.37</v>
      </c>
      <c r="J69" t="str">
        <f>'y2018'!J34</f>
        <v>全国ガス</v>
      </c>
      <c r="K69">
        <f>'y2018'!K34</f>
        <v>2018</v>
      </c>
    </row>
    <row r="70" spans="1:11" x14ac:dyDescent="0.45">
      <c r="A70">
        <f>'y2018'!A35</f>
        <v>0</v>
      </c>
      <c r="B70">
        <f>'y2018'!B35</f>
        <v>5</v>
      </c>
      <c r="C70">
        <f>'y2018'!C35</f>
        <v>666</v>
      </c>
      <c r="D70">
        <f>'y2018'!D35</f>
        <v>3.72</v>
      </c>
      <c r="E70">
        <f>'y2018'!E35</f>
        <v>3.32</v>
      </c>
      <c r="F70">
        <f>'y2018'!F35</f>
        <v>3.93</v>
      </c>
      <c r="G70">
        <f>'y2018'!G35</f>
        <v>3.98</v>
      </c>
      <c r="H70">
        <f>'y2018'!H35</f>
        <v>3.57</v>
      </c>
      <c r="I70">
        <f>'y2018'!I35</f>
        <v>3.94</v>
      </c>
      <c r="J70" t="str">
        <f>'y2018'!J35</f>
        <v>印刷労連</v>
      </c>
      <c r="K70">
        <f>'y2018'!K35</f>
        <v>2018</v>
      </c>
    </row>
    <row r="71" spans="1:11" x14ac:dyDescent="0.45">
      <c r="A71">
        <f>'y2018'!A36</f>
        <v>0</v>
      </c>
      <c r="B71">
        <f>'y2018'!B36</f>
        <v>17</v>
      </c>
      <c r="C71">
        <f>'y2018'!C36</f>
        <v>7077</v>
      </c>
      <c r="D71">
        <f>'y2018'!D36</f>
        <v>5.71</v>
      </c>
      <c r="E71">
        <f>'y2018'!E36</f>
        <v>5.56</v>
      </c>
      <c r="F71">
        <f>'y2018'!F36</f>
        <v>5.48</v>
      </c>
      <c r="G71">
        <f>'y2018'!G36</f>
        <v>4.8</v>
      </c>
      <c r="H71">
        <f>'y2018'!H36</f>
        <v>4.74</v>
      </c>
      <c r="I71">
        <f>'y2018'!I36</f>
        <v>4.4800000000000004</v>
      </c>
      <c r="J71" t="str">
        <f>'y2018'!J36</f>
        <v>セラミックス連合</v>
      </c>
      <c r="K71">
        <f>'y2018'!K36</f>
        <v>2018</v>
      </c>
    </row>
    <row r="72" spans="1:11" x14ac:dyDescent="0.45">
      <c r="A72">
        <f>'y2018'!A37</f>
        <v>0</v>
      </c>
      <c r="B72">
        <f>'y2018'!B37</f>
        <v>15</v>
      </c>
      <c r="C72">
        <f>'y2018'!C37</f>
        <v>2317</v>
      </c>
      <c r="D72">
        <f>'y2018'!D37</f>
        <v>5.0599999999999996</v>
      </c>
      <c r="E72">
        <f>'y2018'!E37</f>
        <v>5.07</v>
      </c>
      <c r="F72">
        <f>'y2018'!F37</f>
        <v>4.4400000000000004</v>
      </c>
      <c r="G72">
        <f>'y2018'!G37</f>
        <v>5.37</v>
      </c>
      <c r="H72">
        <f>'y2018'!H37</f>
        <v>5.43</v>
      </c>
      <c r="I72">
        <f>'y2018'!I37</f>
        <v>5.2</v>
      </c>
      <c r="J72" t="str">
        <f>'y2018'!J37</f>
        <v>メディア労連</v>
      </c>
      <c r="K72">
        <f>'y2018'!K37</f>
        <v>2018</v>
      </c>
    </row>
    <row r="73" spans="1:11" x14ac:dyDescent="0.45">
      <c r="A73">
        <f>'y2018'!A38</f>
        <v>0</v>
      </c>
      <c r="B73">
        <f>'y2018'!B38</f>
        <v>14</v>
      </c>
      <c r="C73">
        <f>'y2018'!C38</f>
        <v>6830</v>
      </c>
      <c r="D73">
        <f>'y2018'!D38</f>
        <v>4.54</v>
      </c>
      <c r="E73">
        <f>'y2018'!E38</f>
        <v>4.53</v>
      </c>
      <c r="F73">
        <f>'y2018'!F38</f>
        <v>4.5199999999999996</v>
      </c>
      <c r="G73">
        <f>'y2018'!G38</f>
        <v>4.49</v>
      </c>
      <c r="H73">
        <f>'y2018'!H38</f>
        <v>4.47</v>
      </c>
      <c r="I73">
        <f>'y2018'!I38</f>
        <v>4.4800000000000004</v>
      </c>
      <c r="J73" t="str">
        <f>'y2018'!J38</f>
        <v>全労金</v>
      </c>
      <c r="K73">
        <f>'y2018'!K38</f>
        <v>2018</v>
      </c>
    </row>
    <row r="74" spans="1:11" x14ac:dyDescent="0.45">
      <c r="A74">
        <f>'y2018'!A39</f>
        <v>0</v>
      </c>
      <c r="B74">
        <f>'y2018'!B39</f>
        <v>6</v>
      </c>
      <c r="C74">
        <f>'y2018'!C39</f>
        <v>3364</v>
      </c>
      <c r="D74">
        <f>'y2018'!D39</f>
        <v>4.1500000000000004</v>
      </c>
      <c r="E74">
        <f>'y2018'!E39</f>
        <v>4.13</v>
      </c>
      <c r="F74">
        <f>'y2018'!F39</f>
        <v>4.12</v>
      </c>
      <c r="G74">
        <f>'y2018'!G39</f>
        <v>4.62</v>
      </c>
      <c r="H74">
        <f>'y2018'!H39</f>
        <v>4.58</v>
      </c>
      <c r="I74">
        <f>'y2018'!I39</f>
        <v>4.55</v>
      </c>
      <c r="J74" t="str">
        <f>'y2018'!J39</f>
        <v>労済労連</v>
      </c>
      <c r="K74">
        <f>'y2018'!K39</f>
        <v>2018</v>
      </c>
    </row>
    <row r="75" spans="1:11" x14ac:dyDescent="0.45">
      <c r="A75">
        <f>'y2018'!A40</f>
        <v>0</v>
      </c>
      <c r="B75">
        <f>'y2018'!B40</f>
        <v>16</v>
      </c>
      <c r="C75">
        <f>'y2018'!C40</f>
        <v>15203</v>
      </c>
      <c r="D75">
        <f>'y2018'!D40</f>
        <v>5.33</v>
      </c>
      <c r="E75">
        <f>'y2018'!E40</f>
        <v>5.25</v>
      </c>
      <c r="F75">
        <f>'y2018'!F40</f>
        <v>4.5</v>
      </c>
      <c r="G75">
        <f>'y2018'!G40</f>
        <v>5.37</v>
      </c>
      <c r="H75">
        <f>'y2018'!H40</f>
        <v>5.13</v>
      </c>
      <c r="I75">
        <f>'y2018'!I40</f>
        <v>4.34</v>
      </c>
      <c r="J75" t="str">
        <f>'y2018'!J40</f>
        <v>日建協</v>
      </c>
      <c r="K75">
        <f>'y2018'!K40</f>
        <v>2018</v>
      </c>
    </row>
    <row r="76" spans="1:11" x14ac:dyDescent="0.45">
      <c r="A76" t="str">
        <f>'y2019'!A4</f>
        <v>製造業</v>
      </c>
      <c r="B76">
        <f>'y2019'!B4</f>
        <v>1677</v>
      </c>
      <c r="C76">
        <f>'y2019'!C4</f>
        <v>1216902</v>
      </c>
      <c r="D76">
        <f>'y2019'!D4</f>
        <v>5.4</v>
      </c>
      <c r="E76">
        <f>'y2019'!E4</f>
        <v>5.19</v>
      </c>
      <c r="F76">
        <f>'y2019'!F4</f>
        <v>5.26</v>
      </c>
      <c r="G76">
        <f>'y2019'!G4</f>
        <v>4.95</v>
      </c>
      <c r="H76">
        <f>'y2019'!H4</f>
        <v>4.5599999999999996</v>
      </c>
      <c r="I76">
        <f>'y2019'!I4</f>
        <v>4.54</v>
      </c>
      <c r="J76">
        <f>'y2019'!J4</f>
        <v>0</v>
      </c>
      <c r="K76">
        <f>'y2019'!K4</f>
        <v>2019</v>
      </c>
    </row>
    <row r="77" spans="1:11" x14ac:dyDescent="0.45">
      <c r="A77" t="str">
        <f>'y2019'!A5</f>
        <v>商業流通</v>
      </c>
      <c r="B77">
        <f>'y2019'!B5</f>
        <v>74</v>
      </c>
      <c r="C77">
        <f>'y2019'!C5</f>
        <v>101661</v>
      </c>
      <c r="D77">
        <f>'y2019'!D5</f>
        <v>4.2300000000000004</v>
      </c>
      <c r="E77">
        <f>'y2019'!E5</f>
        <v>3.83</v>
      </c>
      <c r="F77">
        <f>'y2019'!F5</f>
        <v>3.67</v>
      </c>
      <c r="G77">
        <f>'y2019'!G5</f>
        <v>4.2300000000000004</v>
      </c>
      <c r="H77">
        <f>'y2019'!H5</f>
        <v>3.57</v>
      </c>
      <c r="I77">
        <f>'y2019'!I5</f>
        <v>3.65</v>
      </c>
      <c r="J77">
        <f>'y2019'!J5</f>
        <v>0</v>
      </c>
      <c r="K77">
        <f>'y2019'!K5</f>
        <v>2019</v>
      </c>
    </row>
    <row r="78" spans="1:11" x14ac:dyDescent="0.45">
      <c r="A78" t="str">
        <f>'y2019'!A6</f>
        <v>交通運輸</v>
      </c>
      <c r="B78">
        <f>'y2019'!B6</f>
        <v>216</v>
      </c>
      <c r="C78">
        <f>'y2019'!C6</f>
        <v>150789</v>
      </c>
      <c r="D78">
        <f>'y2019'!D6</f>
        <v>5.05</v>
      </c>
      <c r="E78">
        <f>'y2019'!E6</f>
        <v>4.5</v>
      </c>
      <c r="F78">
        <f>'y2019'!F6</f>
        <v>4.59</v>
      </c>
      <c r="G78">
        <f>'y2019'!G6</f>
        <v>4.88</v>
      </c>
      <c r="H78">
        <f>'y2019'!H6</f>
        <v>3.52</v>
      </c>
      <c r="I78">
        <f>'y2019'!I6</f>
        <v>3.46</v>
      </c>
      <c r="J78">
        <f>'y2019'!J6</f>
        <v>0</v>
      </c>
      <c r="K78">
        <f>'y2019'!K6</f>
        <v>2019</v>
      </c>
    </row>
    <row r="79" spans="1:11" x14ac:dyDescent="0.45">
      <c r="A79" t="str">
        <f>'y2019'!A7</f>
        <v>サービス・ホテル</v>
      </c>
      <c r="B79">
        <f>'y2019'!B7</f>
        <v>26</v>
      </c>
      <c r="C79">
        <f>'y2019'!C7</f>
        <v>250763</v>
      </c>
      <c r="D79">
        <f>'y2019'!D7</f>
        <v>4.5</v>
      </c>
      <c r="E79">
        <f>'y2019'!E7</f>
        <v>4.29</v>
      </c>
      <c r="F79">
        <f>'y2019'!F7</f>
        <v>4.29</v>
      </c>
      <c r="G79">
        <f>'y2019'!G7</f>
        <v>4.04</v>
      </c>
      <c r="H79">
        <f>'y2019'!H7</f>
        <v>3.54</v>
      </c>
      <c r="I79">
        <f>'y2019'!I7</f>
        <v>3.77</v>
      </c>
      <c r="J79">
        <f>'y2019'!J7</f>
        <v>0</v>
      </c>
      <c r="K79">
        <f>'y2019'!K7</f>
        <v>2019</v>
      </c>
    </row>
    <row r="80" spans="1:11" x14ac:dyDescent="0.45">
      <c r="A80" t="str">
        <f>'y2019'!A8</f>
        <v>情報・出版</v>
      </c>
      <c r="B80">
        <f>'y2019'!B8</f>
        <v>28</v>
      </c>
      <c r="C80">
        <f>'y2019'!C8</f>
        <v>17183</v>
      </c>
      <c r="D80">
        <f>'y2019'!D8</f>
        <v>3.96</v>
      </c>
      <c r="E80">
        <f>'y2019'!E8</f>
        <v>3.84</v>
      </c>
      <c r="F80">
        <f>'y2019'!F8</f>
        <v>4.05</v>
      </c>
      <c r="G80">
        <f>'y2019'!G8</f>
        <v>5.05</v>
      </c>
      <c r="H80">
        <f>'y2019'!H8</f>
        <v>4.83</v>
      </c>
      <c r="I80">
        <f>'y2019'!I8</f>
        <v>4.92</v>
      </c>
      <c r="J80">
        <f>'y2019'!J8</f>
        <v>0</v>
      </c>
      <c r="K80">
        <f>'y2019'!K8</f>
        <v>2019</v>
      </c>
    </row>
    <row r="81" spans="1:11" x14ac:dyDescent="0.45">
      <c r="A81" t="str">
        <f>'y2019'!A9</f>
        <v>金融・保険</v>
      </c>
      <c r="B81">
        <f>'y2019'!B9</f>
        <v>19</v>
      </c>
      <c r="C81">
        <f>'y2019'!C9</f>
        <v>10027</v>
      </c>
      <c r="D81">
        <f>'y2019'!D9</f>
        <v>4.5</v>
      </c>
      <c r="E81">
        <f>'y2019'!E9</f>
        <v>4.43</v>
      </c>
      <c r="F81">
        <f>'y2019'!F9</f>
        <v>4.4000000000000004</v>
      </c>
      <c r="G81">
        <f>'y2019'!G9</f>
        <v>4.6500000000000004</v>
      </c>
      <c r="H81">
        <f>'y2019'!H9</f>
        <v>4.6100000000000003</v>
      </c>
      <c r="I81">
        <f>'y2019'!I9</f>
        <v>4.5</v>
      </c>
      <c r="J81">
        <f>'y2019'!J9</f>
        <v>0</v>
      </c>
      <c r="K81">
        <f>'y2019'!K9</f>
        <v>2019</v>
      </c>
    </row>
    <row r="82" spans="1:11" x14ac:dyDescent="0.45">
      <c r="A82" t="str">
        <f>'y2019'!A10</f>
        <v>その他</v>
      </c>
      <c r="B82">
        <f>'y2019'!B10</f>
        <v>194</v>
      </c>
      <c r="C82">
        <f>'y2019'!C10</f>
        <v>165037</v>
      </c>
      <c r="D82">
        <f>'y2019'!D10</f>
        <v>4.7300000000000004</v>
      </c>
      <c r="E82">
        <f>'y2019'!E10</f>
        <v>4.4000000000000004</v>
      </c>
      <c r="F82">
        <f>'y2019'!F10</f>
        <v>4.2300000000000004</v>
      </c>
      <c r="G82">
        <f>'y2019'!G10</f>
        <v>4.79</v>
      </c>
      <c r="H82">
        <f>'y2019'!H10</f>
        <v>4.26</v>
      </c>
      <c r="I82">
        <f>'y2019'!I10</f>
        <v>4.17</v>
      </c>
      <c r="J82">
        <f>'y2019'!J10</f>
        <v>0</v>
      </c>
      <c r="K82">
        <f>'y2019'!K10</f>
        <v>2019</v>
      </c>
    </row>
    <row r="83" spans="1:11" x14ac:dyDescent="0.45">
      <c r="A83" t="str">
        <f>'y2019'!A11</f>
        <v>計</v>
      </c>
      <c r="B83">
        <f>'y2019'!B11</f>
        <v>2234</v>
      </c>
      <c r="C83">
        <f>'y2019'!C11</f>
        <v>1912362</v>
      </c>
      <c r="D83">
        <f>'y2019'!D11</f>
        <v>5.08</v>
      </c>
      <c r="E83">
        <f>'y2019'!E11</f>
        <v>4.8600000000000003</v>
      </c>
      <c r="F83">
        <f>'y2019'!F11</f>
        <v>4.9400000000000004</v>
      </c>
      <c r="G83">
        <f>'y2019'!G11</f>
        <v>4.8899999999999997</v>
      </c>
      <c r="H83">
        <f>'y2019'!H11</f>
        <v>4.3899999999999997</v>
      </c>
      <c r="I83">
        <f>'y2019'!I11</f>
        <v>4.38</v>
      </c>
      <c r="J83">
        <f>'y2019'!J11</f>
        <v>0</v>
      </c>
      <c r="K83">
        <f>'y2019'!K11</f>
        <v>2019</v>
      </c>
    </row>
    <row r="84" spans="1:11" x14ac:dyDescent="0.45">
      <c r="A84">
        <f>'y2019'!A12</f>
        <v>0</v>
      </c>
      <c r="B84">
        <f>'y2019'!B12</f>
        <v>0</v>
      </c>
      <c r="C84" t="str">
        <f>'y2019'!C12</f>
        <v>2019要求</v>
      </c>
      <c r="D84" t="str">
        <f>'y2019'!D12</f>
        <v>2019回答</v>
      </c>
      <c r="E84" t="str">
        <f>'y2019'!E12</f>
        <v>2018実績</v>
      </c>
      <c r="F84" t="str">
        <f>'y2019'!F12</f>
        <v>2019要求</v>
      </c>
      <c r="G84" t="str">
        <f>'y2019'!G12</f>
        <v>2019回答</v>
      </c>
      <c r="H84" t="str">
        <f>'y2019'!H12</f>
        <v>2018実績</v>
      </c>
      <c r="I84">
        <f>'y2019'!I12</f>
        <v>0</v>
      </c>
      <c r="J84">
        <f>'y2019'!J12</f>
        <v>0</v>
      </c>
      <c r="K84">
        <f>'y2019'!K12</f>
        <v>2019</v>
      </c>
    </row>
    <row r="85" spans="1:11" x14ac:dyDescent="0.45">
      <c r="A85">
        <f>'y2019'!A13</f>
        <v>0</v>
      </c>
      <c r="B85" t="str">
        <f>'y2019'!B13</f>
        <v>組合数</v>
      </c>
      <c r="C85" t="str">
        <f>'y2019'!C13</f>
        <v>人員</v>
      </c>
      <c r="D85" t="str">
        <f>'y2019'!D13</f>
        <v>月数</v>
      </c>
      <c r="E85" t="str">
        <f>'y2019'!E13</f>
        <v>月数</v>
      </c>
      <c r="F85" t="str">
        <f>'y2019'!F13</f>
        <v>月数</v>
      </c>
      <c r="G85" t="str">
        <f>'y2019'!G13</f>
        <v>月数</v>
      </c>
      <c r="H85" t="str">
        <f>'y2019'!H13</f>
        <v>月数</v>
      </c>
      <c r="I85" t="str">
        <f>'y2019'!I13</f>
        <v>月数</v>
      </c>
      <c r="J85">
        <f>'y2019'!J13</f>
        <v>0</v>
      </c>
      <c r="K85">
        <f>'y2019'!K13</f>
        <v>2019</v>
      </c>
    </row>
    <row r="86" spans="1:11" x14ac:dyDescent="0.45">
      <c r="A86">
        <f>'y2019'!A14</f>
        <v>0</v>
      </c>
      <c r="B86">
        <f>'y2019'!B14</f>
        <v>168</v>
      </c>
      <c r="C86">
        <f>'y2019'!C14</f>
        <v>148208</v>
      </c>
      <c r="D86">
        <f>'y2019'!D14</f>
        <v>4.34</v>
      </c>
      <c r="E86">
        <f>'y2019'!E14</f>
        <v>4.0999999999999996</v>
      </c>
      <c r="F86">
        <f>'y2019'!F14</f>
        <v>3.98</v>
      </c>
      <c r="G86">
        <f>'y2019'!G14</f>
        <v>4.45</v>
      </c>
      <c r="H86">
        <f>'y2019'!H14</f>
        <v>3.89</v>
      </c>
      <c r="I86">
        <f>'y2019'!I14</f>
        <v>3.87</v>
      </c>
      <c r="J86" t="str">
        <f>'y2019'!J14</f>
        <v>UAゼンセン</v>
      </c>
      <c r="K86">
        <f>'y2019'!K14</f>
        <v>2019</v>
      </c>
    </row>
    <row r="87" spans="1:11" x14ac:dyDescent="0.45">
      <c r="A87">
        <f>'y2019'!A15</f>
        <v>0</v>
      </c>
      <c r="B87">
        <f>'y2019'!B15</f>
        <v>850</v>
      </c>
      <c r="C87">
        <f>'y2019'!C15</f>
        <v>643734</v>
      </c>
      <c r="D87">
        <f>'y2019'!D15</f>
        <v>5.4</v>
      </c>
      <c r="E87">
        <f>'y2019'!E15</f>
        <v>5.27</v>
      </c>
      <c r="F87">
        <f>'y2019'!F15</f>
        <v>5.43</v>
      </c>
      <c r="G87">
        <f>'y2019'!G15</f>
        <v>4.9400000000000004</v>
      </c>
      <c r="H87">
        <f>'y2019'!H15</f>
        <v>4.57</v>
      </c>
      <c r="I87">
        <f>'y2019'!I15</f>
        <v>4.51</v>
      </c>
      <c r="J87" t="str">
        <f>'y2019'!J15</f>
        <v>自動車総連</v>
      </c>
      <c r="K87">
        <f>'y2019'!K15</f>
        <v>2019</v>
      </c>
    </row>
    <row r="88" spans="1:11" x14ac:dyDescent="0.45">
      <c r="A88">
        <f>'y2019'!A16</f>
        <v>0</v>
      </c>
      <c r="B88">
        <f>'y2019'!B16</f>
        <v>55</v>
      </c>
      <c r="C88">
        <f>'y2019'!C16</f>
        <v>189323</v>
      </c>
      <c r="D88">
        <f>'y2019'!D16</f>
        <v>5.98</v>
      </c>
      <c r="E88">
        <f>'y2019'!E16</f>
        <v>5.21</v>
      </c>
      <c r="F88">
        <f>'y2019'!F16</f>
        <v>5.21</v>
      </c>
      <c r="G88">
        <f>'y2019'!G16</f>
        <v>5.05</v>
      </c>
      <c r="H88">
        <f>'y2019'!H16</f>
        <v>4.67</v>
      </c>
      <c r="I88">
        <f>'y2019'!I16</f>
        <v>4.67</v>
      </c>
      <c r="J88" t="str">
        <f>'y2019'!J16</f>
        <v>電機連合</v>
      </c>
      <c r="K88">
        <f>'y2019'!K16</f>
        <v>2019</v>
      </c>
    </row>
    <row r="89" spans="1:11" x14ac:dyDescent="0.45">
      <c r="A89">
        <f>'y2019'!A17</f>
        <v>0</v>
      </c>
      <c r="B89">
        <f>'y2019'!B17</f>
        <v>318</v>
      </c>
      <c r="C89">
        <f>'y2019'!C17</f>
        <v>143810</v>
      </c>
      <c r="D89">
        <f>'y2019'!D17</f>
        <v>5.31</v>
      </c>
      <c r="E89">
        <f>'y2019'!E17</f>
        <v>5.03</v>
      </c>
      <c r="F89">
        <f>'y2019'!F17</f>
        <v>5.05</v>
      </c>
      <c r="G89">
        <f>'y2019'!G17</f>
        <v>5.05</v>
      </c>
      <c r="H89">
        <f>'y2019'!H17</f>
        <v>4.47</v>
      </c>
      <c r="I89">
        <f>'y2019'!I17</f>
        <v>4.45</v>
      </c>
      <c r="J89" t="str">
        <f>'y2019'!J17</f>
        <v>JAM</v>
      </c>
      <c r="K89">
        <f>'y2019'!K17</f>
        <v>2019</v>
      </c>
    </row>
    <row r="90" spans="1:11" x14ac:dyDescent="0.45">
      <c r="A90">
        <f>'y2019'!A18</f>
        <v>0</v>
      </c>
      <c r="B90">
        <f>'y2019'!B18</f>
        <v>139</v>
      </c>
      <c r="C90">
        <f>'y2019'!C18</f>
        <v>72709</v>
      </c>
      <c r="D90">
        <f>'y2019'!D18</f>
        <v>0</v>
      </c>
      <c r="E90">
        <f>'y2019'!E18</f>
        <v>5.21</v>
      </c>
      <c r="F90">
        <f>'y2019'!F18</f>
        <v>5.07</v>
      </c>
      <c r="G90">
        <f>'y2019'!G18</f>
        <v>0</v>
      </c>
      <c r="H90">
        <f>'y2019'!H18</f>
        <v>4.84</v>
      </c>
      <c r="I90">
        <f>'y2019'!I18</f>
        <v>4.8499999999999996</v>
      </c>
      <c r="J90" t="str">
        <f>'y2019'!J18</f>
        <v>基幹労連</v>
      </c>
      <c r="K90">
        <f>'y2019'!K18</f>
        <v>2019</v>
      </c>
    </row>
    <row r="91" spans="1:11" x14ac:dyDescent="0.45">
      <c r="A91">
        <f>'y2019'!A19</f>
        <v>0</v>
      </c>
      <c r="B91">
        <f>'y2019'!B19</f>
        <v>1</v>
      </c>
      <c r="C91">
        <f>'y2019'!C19</f>
        <v>243945</v>
      </c>
      <c r="D91">
        <f>'y2019'!D19</f>
        <v>4.5</v>
      </c>
      <c r="E91">
        <f>'y2019'!E19</f>
        <v>4.3</v>
      </c>
      <c r="F91">
        <f>'y2019'!F19</f>
        <v>4.3</v>
      </c>
      <c r="G91">
        <f>'y2019'!G19</f>
        <v>4.5</v>
      </c>
      <c r="H91">
        <f>'y2019'!H19</f>
        <v>4.3</v>
      </c>
      <c r="I91">
        <f>'y2019'!I19</f>
        <v>4.3</v>
      </c>
      <c r="J91" t="str">
        <f>'y2019'!J19</f>
        <v>JP労組</v>
      </c>
      <c r="K91">
        <f>'y2019'!K19</f>
        <v>2019</v>
      </c>
    </row>
    <row r="92" spans="1:11" x14ac:dyDescent="0.45">
      <c r="A92">
        <f>'y2019'!A20</f>
        <v>0</v>
      </c>
      <c r="B92">
        <f>'y2019'!B20</f>
        <v>140</v>
      </c>
      <c r="C92">
        <f>'y2019'!C20</f>
        <v>131492</v>
      </c>
      <c r="D92">
        <f>'y2019'!D20</f>
        <v>4.7300000000000004</v>
      </c>
      <c r="E92">
        <f>'y2019'!E20</f>
        <v>4.41</v>
      </c>
      <c r="F92">
        <f>'y2019'!F20</f>
        <v>4.25</v>
      </c>
      <c r="G92">
        <f>'y2019'!G20</f>
        <v>4.9000000000000004</v>
      </c>
      <c r="H92">
        <f>'y2019'!H20</f>
        <v>4.4400000000000004</v>
      </c>
      <c r="I92">
        <f>'y2019'!I20</f>
        <v>4.3499999999999996</v>
      </c>
      <c r="J92" t="str">
        <f>'y2019'!J20</f>
        <v>電力総連</v>
      </c>
      <c r="K92">
        <f>'y2019'!K20</f>
        <v>2019</v>
      </c>
    </row>
    <row r="93" spans="1:11" x14ac:dyDescent="0.45">
      <c r="A93">
        <f>'y2019'!A21</f>
        <v>0</v>
      </c>
      <c r="B93">
        <f>'y2019'!B21</f>
        <v>19</v>
      </c>
      <c r="C93">
        <f>'y2019'!C21</f>
        <v>14313</v>
      </c>
      <c r="D93">
        <f>'y2019'!D21</f>
        <v>3.81</v>
      </c>
      <c r="E93">
        <f>'y2019'!E21</f>
        <v>3.52</v>
      </c>
      <c r="F93">
        <f>'y2019'!F21</f>
        <v>3.9</v>
      </c>
      <c r="G93">
        <f>'y2019'!G21</f>
        <v>4.55</v>
      </c>
      <c r="H93">
        <f>'y2019'!H21</f>
        <v>3.87</v>
      </c>
      <c r="I93">
        <f>'y2019'!I21</f>
        <v>4.28</v>
      </c>
      <c r="J93" t="str">
        <f>'y2019'!J21</f>
        <v>情報労連</v>
      </c>
      <c r="K93">
        <f>'y2019'!K21</f>
        <v>2019</v>
      </c>
    </row>
    <row r="94" spans="1:11" x14ac:dyDescent="0.45">
      <c r="A94">
        <f>'y2019'!A22</f>
        <v>0</v>
      </c>
      <c r="B94">
        <f>'y2019'!B22</f>
        <v>3</v>
      </c>
      <c r="C94">
        <f>'y2019'!C22</f>
        <v>97</v>
      </c>
      <c r="D94">
        <f>'y2019'!D22</f>
        <v>2.8</v>
      </c>
      <c r="E94">
        <f>'y2019'!E22</f>
        <v>2.21</v>
      </c>
      <c r="F94">
        <f>'y2019'!F22</f>
        <v>3.74</v>
      </c>
      <c r="G94">
        <f>'y2019'!G22</f>
        <v>2.8</v>
      </c>
      <c r="H94">
        <f>'y2019'!H22</f>
        <v>2.1800000000000002</v>
      </c>
      <c r="I94">
        <f>'y2019'!I22</f>
        <v>3.31</v>
      </c>
      <c r="J94" t="str">
        <f>'y2019'!J22</f>
        <v>運輸労連</v>
      </c>
      <c r="K94">
        <f>'y2019'!K22</f>
        <v>2019</v>
      </c>
    </row>
    <row r="95" spans="1:11" x14ac:dyDescent="0.45">
      <c r="A95">
        <f>'y2019'!A23</f>
        <v>0</v>
      </c>
      <c r="B95">
        <f>'y2019'!B23</f>
        <v>156</v>
      </c>
      <c r="C95">
        <f>'y2019'!C23</f>
        <v>89451</v>
      </c>
      <c r="D95">
        <f>'y2019'!D23</f>
        <v>5.14</v>
      </c>
      <c r="E95">
        <f>'y2019'!E23</f>
        <v>4.43</v>
      </c>
      <c r="F95">
        <f>'y2019'!F23</f>
        <v>4.42</v>
      </c>
      <c r="G95">
        <f>'y2019'!G23</f>
        <v>5.03</v>
      </c>
      <c r="H95">
        <f>'y2019'!H23</f>
        <v>3.47</v>
      </c>
      <c r="I95">
        <f>'y2019'!I23</f>
        <v>3.39</v>
      </c>
      <c r="J95" t="str">
        <f>'y2019'!J23</f>
        <v>私鉄総連</v>
      </c>
      <c r="K95">
        <f>'y2019'!K23</f>
        <v>2019</v>
      </c>
    </row>
    <row r="96" spans="1:11" x14ac:dyDescent="0.45">
      <c r="A96">
        <f>'y2019'!A24</f>
        <v>0</v>
      </c>
      <c r="B96">
        <f>'y2019'!B24</f>
        <v>35</v>
      </c>
      <c r="C96">
        <f>'y2019'!C24</f>
        <v>9938</v>
      </c>
      <c r="D96">
        <f>'y2019'!D24</f>
        <v>5</v>
      </c>
      <c r="E96">
        <f>'y2019'!E24</f>
        <v>4.7699999999999996</v>
      </c>
      <c r="F96">
        <f>'y2019'!F24</f>
        <v>5.13</v>
      </c>
      <c r="G96">
        <f>'y2019'!G24</f>
        <v>5.08</v>
      </c>
      <c r="H96">
        <f>'y2019'!H24</f>
        <v>4.6399999999999997</v>
      </c>
      <c r="I96">
        <f>'y2019'!I24</f>
        <v>4.59</v>
      </c>
      <c r="J96" t="str">
        <f>'y2019'!J24</f>
        <v>フード連合</v>
      </c>
      <c r="K96">
        <f>'y2019'!K24</f>
        <v>2019</v>
      </c>
    </row>
    <row r="97" spans="1:11" x14ac:dyDescent="0.45">
      <c r="A97">
        <f>'y2019'!A25</f>
        <v>0</v>
      </c>
      <c r="B97">
        <f>'y2019'!B25</f>
        <v>66</v>
      </c>
      <c r="C97">
        <f>'y2019'!C25</f>
        <v>30340</v>
      </c>
      <c r="D97">
        <f>'y2019'!D25</f>
        <v>5.62</v>
      </c>
      <c r="E97">
        <f>'y2019'!E25</f>
        <v>5.51</v>
      </c>
      <c r="F97">
        <f>'y2019'!F25</f>
        <v>5.35</v>
      </c>
      <c r="G97">
        <f>'y2019'!G25</f>
        <v>5.33</v>
      </c>
      <c r="H97">
        <f>'y2019'!H25</f>
        <v>4.9400000000000004</v>
      </c>
      <c r="I97">
        <f>'y2019'!I25</f>
        <v>5</v>
      </c>
      <c r="J97" t="str">
        <f>'y2019'!J25</f>
        <v>JEC連合</v>
      </c>
      <c r="K97">
        <f>'y2019'!K25</f>
        <v>2019</v>
      </c>
    </row>
    <row r="98" spans="1:11" x14ac:dyDescent="0.45">
      <c r="A98">
        <f>'y2019'!A26</f>
        <v>0</v>
      </c>
      <c r="B98">
        <f>'y2019'!B26</f>
        <v>14</v>
      </c>
      <c r="C98">
        <f>'y2019'!C26</f>
        <v>31642</v>
      </c>
      <c r="D98">
        <f>'y2019'!D26</f>
        <v>5.56</v>
      </c>
      <c r="E98">
        <f>'y2019'!E26</f>
        <v>5.3</v>
      </c>
      <c r="F98">
        <f>'y2019'!F26</f>
        <v>5.4</v>
      </c>
      <c r="G98">
        <f>'y2019'!G26</f>
        <v>5.29</v>
      </c>
      <c r="H98">
        <f>'y2019'!H26</f>
        <v>4.57</v>
      </c>
      <c r="I98">
        <f>'y2019'!I26</f>
        <v>4.63</v>
      </c>
      <c r="J98" t="str">
        <f>'y2019'!J26</f>
        <v>JR連合</v>
      </c>
      <c r="K98">
        <f>'y2019'!K26</f>
        <v>2019</v>
      </c>
    </row>
    <row r="99" spans="1:11" x14ac:dyDescent="0.45">
      <c r="A99">
        <f>'y2019'!A27</f>
        <v>0</v>
      </c>
      <c r="B99">
        <f>'y2019'!B27</f>
        <v>1</v>
      </c>
      <c r="C99">
        <f>'y2019'!C27</f>
        <v>660</v>
      </c>
      <c r="D99">
        <f>'y2019'!D27</f>
        <v>7.5</v>
      </c>
      <c r="E99">
        <f>'y2019'!E27</f>
        <v>5.48</v>
      </c>
      <c r="F99">
        <f>'y2019'!F27</f>
        <v>5.66</v>
      </c>
      <c r="G99">
        <f>'y2019'!G27</f>
        <v>7.5</v>
      </c>
      <c r="H99">
        <f>'y2019'!H27</f>
        <v>5.48</v>
      </c>
      <c r="I99">
        <f>'y2019'!I27</f>
        <v>5.66</v>
      </c>
      <c r="J99" t="str">
        <f>'y2019'!J27</f>
        <v>JR総連</v>
      </c>
      <c r="K99">
        <f>'y2019'!K27</f>
        <v>2019</v>
      </c>
    </row>
    <row r="100" spans="1:11" x14ac:dyDescent="0.45">
      <c r="A100">
        <f>'y2019'!A28</f>
        <v>0</v>
      </c>
      <c r="B100">
        <f>'y2019'!B28</f>
        <v>28</v>
      </c>
      <c r="C100">
        <f>'y2019'!C28</f>
        <v>3874</v>
      </c>
      <c r="D100">
        <f>'y2019'!D28</f>
        <v>4.1500000000000004</v>
      </c>
      <c r="E100">
        <f>'y2019'!E28</f>
        <v>3.4</v>
      </c>
      <c r="F100">
        <f>'y2019'!F28</f>
        <v>3.38</v>
      </c>
      <c r="G100">
        <f>'y2019'!G28</f>
        <v>4.25</v>
      </c>
      <c r="H100">
        <f>'y2019'!H28</f>
        <v>3.46</v>
      </c>
      <c r="I100">
        <f>'y2019'!I28</f>
        <v>3.35</v>
      </c>
      <c r="J100" t="str">
        <f>'y2019'!J28</f>
        <v>交通労連</v>
      </c>
      <c r="K100">
        <f>'y2019'!K28</f>
        <v>2019</v>
      </c>
    </row>
    <row r="101" spans="1:11" x14ac:dyDescent="0.45">
      <c r="A101">
        <f>'y2019'!A29</f>
        <v>0</v>
      </c>
      <c r="B101">
        <f>'y2019'!B29</f>
        <v>18</v>
      </c>
      <c r="C101">
        <f>'y2019'!C29</f>
        <v>6061</v>
      </c>
      <c r="D101">
        <f>'y2019'!D29</f>
        <v>4.3099999999999996</v>
      </c>
      <c r="E101">
        <f>'y2019'!E29</f>
        <v>3.76</v>
      </c>
      <c r="F101">
        <f>'y2019'!F29</f>
        <v>3.5</v>
      </c>
      <c r="G101">
        <f>'y2019'!G29</f>
        <v>3.68</v>
      </c>
      <c r="H101">
        <f>'y2019'!H29</f>
        <v>3.1</v>
      </c>
      <c r="I101">
        <f>'y2019'!I29</f>
        <v>3.3</v>
      </c>
      <c r="J101" t="str">
        <f>'y2019'!J29</f>
        <v>サービス連合</v>
      </c>
      <c r="K101">
        <f>'y2019'!K29</f>
        <v>2019</v>
      </c>
    </row>
    <row r="102" spans="1:11" x14ac:dyDescent="0.45">
      <c r="A102">
        <f>'y2019'!A30</f>
        <v>0</v>
      </c>
      <c r="B102">
        <f>'y2019'!B30</f>
        <v>36</v>
      </c>
      <c r="C102">
        <f>'y2019'!C30</f>
        <v>40364</v>
      </c>
      <c r="D102">
        <f>'y2019'!D30</f>
        <v>5.14</v>
      </c>
      <c r="E102">
        <f>'y2019'!E30</f>
        <v>5.0999999999999996</v>
      </c>
      <c r="F102">
        <f>'y2019'!F30</f>
        <v>5.15</v>
      </c>
      <c r="G102">
        <f>'y2019'!G30</f>
        <v>4.41</v>
      </c>
      <c r="H102">
        <f>'y2019'!H30</f>
        <v>4.18</v>
      </c>
      <c r="I102">
        <f>'y2019'!I30</f>
        <v>4.28</v>
      </c>
      <c r="J102" t="str">
        <f>'y2019'!J30</f>
        <v>ゴム連合</v>
      </c>
      <c r="K102">
        <f>'y2019'!K30</f>
        <v>2019</v>
      </c>
    </row>
    <row r="103" spans="1:11" x14ac:dyDescent="0.45">
      <c r="A103">
        <f>'y2019'!A31</f>
        <v>0</v>
      </c>
      <c r="B103">
        <f>'y2019'!B31</f>
        <v>28</v>
      </c>
      <c r="C103">
        <f>'y2019'!C31</f>
        <v>29771</v>
      </c>
      <c r="D103">
        <f>'y2019'!D31</f>
        <v>4.21</v>
      </c>
      <c r="E103">
        <f>'y2019'!E31</f>
        <v>3.99</v>
      </c>
      <c r="F103">
        <f>'y2019'!F31</f>
        <v>3.94</v>
      </c>
      <c r="G103">
        <f>'y2019'!G31</f>
        <v>4.1399999999999997</v>
      </c>
      <c r="H103">
        <f>'y2019'!H31</f>
        <v>3.82</v>
      </c>
      <c r="I103">
        <f>'y2019'!I31</f>
        <v>3.6</v>
      </c>
      <c r="J103" t="str">
        <f>'y2019'!J31</f>
        <v>航空連合</v>
      </c>
      <c r="K103">
        <f>'y2019'!K31</f>
        <v>2019</v>
      </c>
    </row>
    <row r="104" spans="1:11" x14ac:dyDescent="0.45">
      <c r="A104">
        <f>'y2019'!A32</f>
        <v>0</v>
      </c>
      <c r="B104">
        <f>'y2019'!B32</f>
        <v>50</v>
      </c>
      <c r="C104">
        <f>'y2019'!C32</f>
        <v>22346</v>
      </c>
      <c r="D104">
        <f>'y2019'!D32</f>
        <v>4.82</v>
      </c>
      <c r="E104">
        <f>'y2019'!E32</f>
        <v>4.4000000000000004</v>
      </c>
      <c r="F104">
        <f>'y2019'!F32</f>
        <v>4.38</v>
      </c>
      <c r="G104">
        <f>'y2019'!G32</f>
        <v>4.7300000000000004</v>
      </c>
      <c r="H104">
        <f>'y2019'!H32</f>
        <v>4.12</v>
      </c>
      <c r="I104">
        <f>'y2019'!I32</f>
        <v>4.07</v>
      </c>
      <c r="J104" t="str">
        <f>'y2019'!J32</f>
        <v>紙パ連合</v>
      </c>
      <c r="K104">
        <f>'y2019'!K32</f>
        <v>2019</v>
      </c>
    </row>
    <row r="105" spans="1:11" x14ac:dyDescent="0.45">
      <c r="A105">
        <f>'y2019'!A33</f>
        <v>0</v>
      </c>
      <c r="B105">
        <f>'y2019'!B33</f>
        <v>31</v>
      </c>
      <c r="C105">
        <f>'y2019'!C33</f>
        <v>22836</v>
      </c>
      <c r="D105">
        <f>'y2019'!D33</f>
        <v>5.05</v>
      </c>
      <c r="E105">
        <f>'y2019'!E33</f>
        <v>4.7</v>
      </c>
      <c r="F105">
        <f>'y2019'!F33</f>
        <v>4.72</v>
      </c>
      <c r="G105">
        <f>'y2019'!G33</f>
        <v>4.78</v>
      </c>
      <c r="H105">
        <f>'y2019'!H33</f>
        <v>3.89</v>
      </c>
      <c r="I105">
        <f>'y2019'!I33</f>
        <v>3.9</v>
      </c>
      <c r="J105" t="str">
        <f>'y2019'!J33</f>
        <v>全電線</v>
      </c>
      <c r="K105">
        <f>'y2019'!K33</f>
        <v>2019</v>
      </c>
    </row>
    <row r="106" spans="1:11" x14ac:dyDescent="0.45">
      <c r="A106">
        <f>'y2019'!A34</f>
        <v>0</v>
      </c>
      <c r="B106">
        <f>'y2019'!B34</f>
        <v>8</v>
      </c>
      <c r="C106">
        <f>'y2019'!C34</f>
        <v>1984</v>
      </c>
      <c r="D106">
        <f>'y2019'!D34</f>
        <v>4.5</v>
      </c>
      <c r="E106">
        <f>'y2019'!E34</f>
        <v>4.4800000000000004</v>
      </c>
      <c r="F106">
        <f>'y2019'!F34</f>
        <v>4.3899999999999997</v>
      </c>
      <c r="G106">
        <f>'y2019'!G34</f>
        <v>4.68</v>
      </c>
      <c r="H106">
        <f>'y2019'!H34</f>
        <v>4.58</v>
      </c>
      <c r="I106">
        <f>'y2019'!I34</f>
        <v>4.6100000000000003</v>
      </c>
      <c r="J106" t="str">
        <f>'y2019'!J34</f>
        <v>全国ガス</v>
      </c>
      <c r="K106">
        <f>'y2019'!K34</f>
        <v>2019</v>
      </c>
    </row>
    <row r="107" spans="1:11" x14ac:dyDescent="0.45">
      <c r="A107">
        <f>'y2019'!A35</f>
        <v>0</v>
      </c>
      <c r="B107">
        <f>'y2019'!B35</f>
        <v>5</v>
      </c>
      <c r="C107">
        <f>'y2019'!C35</f>
        <v>748</v>
      </c>
      <c r="D107">
        <f>'y2019'!D35</f>
        <v>4.62</v>
      </c>
      <c r="E107">
        <f>'y2019'!E35</f>
        <v>4.2300000000000004</v>
      </c>
      <c r="F107">
        <f>'y2019'!F35</f>
        <v>3.32</v>
      </c>
      <c r="G107">
        <f>'y2019'!G35</f>
        <v>4.42</v>
      </c>
      <c r="H107">
        <f>'y2019'!H35</f>
        <v>3.99</v>
      </c>
      <c r="I107">
        <f>'y2019'!I35</f>
        <v>3.57</v>
      </c>
      <c r="J107" t="str">
        <f>'y2019'!J35</f>
        <v>印刷労連</v>
      </c>
      <c r="K107">
        <f>'y2019'!K35</f>
        <v>2019</v>
      </c>
    </row>
    <row r="108" spans="1:11" x14ac:dyDescent="0.45">
      <c r="A108">
        <f>'y2019'!A36</f>
        <v>0</v>
      </c>
      <c r="B108">
        <f>'y2019'!B36</f>
        <v>15</v>
      </c>
      <c r="C108">
        <f>'y2019'!C36</f>
        <v>6292</v>
      </c>
      <c r="D108">
        <f>'y2019'!D36</f>
        <v>5.83</v>
      </c>
      <c r="E108">
        <f>'y2019'!E36</f>
        <v>5.5</v>
      </c>
      <c r="F108">
        <f>'y2019'!F36</f>
        <v>5.56</v>
      </c>
      <c r="G108">
        <f>'y2019'!G36</f>
        <v>4.8600000000000003</v>
      </c>
      <c r="H108">
        <f>'y2019'!H36</f>
        <v>4.59</v>
      </c>
      <c r="I108">
        <f>'y2019'!I36</f>
        <v>4.74</v>
      </c>
      <c r="J108" t="str">
        <f>'y2019'!J36</f>
        <v>セラミックス連合</v>
      </c>
      <c r="K108">
        <f>'y2019'!K36</f>
        <v>2019</v>
      </c>
    </row>
    <row r="109" spans="1:11" x14ac:dyDescent="0.45">
      <c r="A109">
        <f>'y2019'!A37</f>
        <v>0</v>
      </c>
      <c r="B109">
        <f>'y2019'!B37</f>
        <v>13</v>
      </c>
      <c r="C109">
        <f>'y2019'!C37</f>
        <v>1960</v>
      </c>
      <c r="D109">
        <f>'y2019'!D37</f>
        <v>5.41</v>
      </c>
      <c r="E109">
        <f>'y2019'!E37</f>
        <v>5.27</v>
      </c>
      <c r="F109">
        <f>'y2019'!F37</f>
        <v>5.07</v>
      </c>
      <c r="G109">
        <f>'y2019'!G37</f>
        <v>5.63</v>
      </c>
      <c r="H109">
        <f>'y2019'!H37</f>
        <v>5.57</v>
      </c>
      <c r="I109">
        <f>'y2019'!I37</f>
        <v>5.43</v>
      </c>
      <c r="J109" t="str">
        <f>'y2019'!J37</f>
        <v>メディア労連</v>
      </c>
      <c r="K109">
        <f>'y2019'!K37</f>
        <v>2019</v>
      </c>
    </row>
    <row r="110" spans="1:11" x14ac:dyDescent="0.45">
      <c r="A110">
        <f>'y2019'!A38</f>
        <v>0</v>
      </c>
      <c r="B110">
        <f>'y2019'!B38</f>
        <v>14</v>
      </c>
      <c r="C110">
        <f>'y2019'!C38</f>
        <v>6664</v>
      </c>
      <c r="D110">
        <f>'y2019'!D38</f>
        <v>4.57</v>
      </c>
      <c r="E110">
        <f>'y2019'!E38</f>
        <v>4.55</v>
      </c>
      <c r="F110">
        <f>'y2019'!F38</f>
        <v>4.53</v>
      </c>
      <c r="G110">
        <f>'y2019'!G38</f>
        <v>4.5199999999999996</v>
      </c>
      <c r="H110">
        <f>'y2019'!H38</f>
        <v>4.51</v>
      </c>
      <c r="I110">
        <f>'y2019'!I38</f>
        <v>4.47</v>
      </c>
      <c r="J110" t="str">
        <f>'y2019'!J38</f>
        <v>全労金</v>
      </c>
      <c r="K110">
        <f>'y2019'!K38</f>
        <v>2019</v>
      </c>
    </row>
    <row r="111" spans="1:11" x14ac:dyDescent="0.45">
      <c r="A111">
        <f>'y2019'!A39</f>
        <v>0</v>
      </c>
      <c r="B111">
        <f>'y2019'!B39</f>
        <v>5</v>
      </c>
      <c r="C111">
        <f>'y2019'!C39</f>
        <v>3363</v>
      </c>
      <c r="D111">
        <f>'y2019'!D39</f>
        <v>4.3600000000000003</v>
      </c>
      <c r="E111">
        <f>'y2019'!E39</f>
        <v>4.17</v>
      </c>
      <c r="F111">
        <f>'y2019'!F39</f>
        <v>4.13</v>
      </c>
      <c r="G111">
        <f>'y2019'!G39</f>
        <v>5.0199999999999996</v>
      </c>
      <c r="H111">
        <f>'y2019'!H39</f>
        <v>4.9000000000000004</v>
      </c>
      <c r="I111">
        <f>'y2019'!I39</f>
        <v>4.58</v>
      </c>
      <c r="J111" t="str">
        <f>'y2019'!J39</f>
        <v>労済労連</v>
      </c>
      <c r="K111">
        <f>'y2019'!K39</f>
        <v>2019</v>
      </c>
    </row>
    <row r="112" spans="1:11" x14ac:dyDescent="0.45">
      <c r="A112">
        <f>'y2019'!A40</f>
        <v>0</v>
      </c>
      <c r="B112">
        <f>'y2019'!B40</f>
        <v>18</v>
      </c>
      <c r="C112">
        <f>'y2019'!C40</f>
        <v>16437</v>
      </c>
      <c r="D112">
        <f>'y2019'!D40</f>
        <v>5.47</v>
      </c>
      <c r="E112">
        <f>'y2019'!E40</f>
        <v>5.09</v>
      </c>
      <c r="F112">
        <f>'y2019'!F40</f>
        <v>5.25</v>
      </c>
      <c r="G112">
        <f>'y2019'!G40</f>
        <v>5.55</v>
      </c>
      <c r="H112">
        <f>'y2019'!H40</f>
        <v>5.0199999999999996</v>
      </c>
      <c r="I112">
        <f>'y2019'!I40</f>
        <v>5.07</v>
      </c>
      <c r="J112" t="str">
        <f>'y2019'!J40</f>
        <v>日建協</v>
      </c>
      <c r="K112">
        <f>'y2019'!K40</f>
        <v>2019</v>
      </c>
    </row>
    <row r="113" spans="1:11" x14ac:dyDescent="0.45">
      <c r="A113" t="str">
        <f>'y2020'!A4</f>
        <v>製造業</v>
      </c>
      <c r="B113">
        <f>'y2020'!B4</f>
        <v>1562</v>
      </c>
      <c r="C113">
        <f>'y2020'!C4</f>
        <v>1205859</v>
      </c>
      <c r="D113">
        <f>'y2020'!D4</f>
        <v>5.35</v>
      </c>
      <c r="E113">
        <f>'y2020'!E4</f>
        <v>5.08</v>
      </c>
      <c r="F113">
        <f>'y2020'!F4</f>
        <v>5.15</v>
      </c>
      <c r="G113">
        <f>'y2020'!G4</f>
        <v>4.8600000000000003</v>
      </c>
      <c r="H113">
        <f>'y2020'!H4</f>
        <v>4.3600000000000003</v>
      </c>
      <c r="I113">
        <f>'y2020'!I4</f>
        <v>4.53</v>
      </c>
      <c r="J113">
        <f>'y2020'!J4</f>
        <v>0</v>
      </c>
      <c r="K113">
        <f>'y2020'!K4</f>
        <v>2020</v>
      </c>
    </row>
    <row r="114" spans="1:11" x14ac:dyDescent="0.45">
      <c r="A114" t="str">
        <f>'y2020'!A5</f>
        <v>商業流通</v>
      </c>
      <c r="B114">
        <f>'y2020'!B5</f>
        <v>100</v>
      </c>
      <c r="C114">
        <f>'y2020'!C5</f>
        <v>100575</v>
      </c>
      <c r="D114">
        <f>'y2020'!D5</f>
        <v>4.28</v>
      </c>
      <c r="E114">
        <f>'y2020'!E5</f>
        <v>3.79</v>
      </c>
      <c r="F114">
        <f>'y2020'!F5</f>
        <v>3.83</v>
      </c>
      <c r="G114">
        <f>'y2020'!G5</f>
        <v>4.13</v>
      </c>
      <c r="H114">
        <f>'y2020'!H5</f>
        <v>3.38</v>
      </c>
      <c r="I114">
        <f>'y2020'!I5</f>
        <v>3.57</v>
      </c>
      <c r="J114">
        <f>'y2020'!J5</f>
        <v>0</v>
      </c>
      <c r="K114">
        <f>'y2020'!K5</f>
        <v>2020</v>
      </c>
    </row>
    <row r="115" spans="1:11" x14ac:dyDescent="0.45">
      <c r="A115" t="str">
        <f>'y2020'!A6</f>
        <v>交通運輸</v>
      </c>
      <c r="B115">
        <f>'y2020'!B6</f>
        <v>174</v>
      </c>
      <c r="C115">
        <f>'y2020'!C6</f>
        <v>134385</v>
      </c>
      <c r="D115">
        <f>'y2020'!D6</f>
        <v>5.27</v>
      </c>
      <c r="E115">
        <f>'y2020'!E6</f>
        <v>4.34</v>
      </c>
      <c r="F115">
        <f>'y2020'!F6</f>
        <v>4.49</v>
      </c>
      <c r="G115">
        <f>'y2020'!G6</f>
        <v>4.93</v>
      </c>
      <c r="H115">
        <f>'y2020'!H6</f>
        <v>3.45</v>
      </c>
      <c r="I115">
        <f>'y2020'!I6</f>
        <v>3.51</v>
      </c>
      <c r="J115">
        <f>'y2020'!J6</f>
        <v>0</v>
      </c>
      <c r="K115">
        <f>'y2020'!K6</f>
        <v>2020</v>
      </c>
    </row>
    <row r="116" spans="1:11" x14ac:dyDescent="0.45">
      <c r="A116" t="str">
        <f>'y2020'!A7</f>
        <v>サービス・ホテル</v>
      </c>
      <c r="B116">
        <f>'y2020'!B7</f>
        <v>10</v>
      </c>
      <c r="C116">
        <f>'y2020'!C7</f>
        <v>244553</v>
      </c>
      <c r="D116">
        <f>'y2020'!D7</f>
        <v>4.5</v>
      </c>
      <c r="E116">
        <f>'y2020'!E7</f>
        <v>4.3</v>
      </c>
      <c r="F116">
        <f>'y2020'!F7</f>
        <v>4.29</v>
      </c>
      <c r="G116">
        <f>'y2020'!G7</f>
        <v>4.0199999999999996</v>
      </c>
      <c r="H116">
        <f>'y2020'!H7</f>
        <v>3.42</v>
      </c>
      <c r="I116">
        <f>'y2020'!I7</f>
        <v>3.58</v>
      </c>
      <c r="J116">
        <f>'y2020'!J7</f>
        <v>0</v>
      </c>
      <c r="K116">
        <f>'y2020'!K7</f>
        <v>2020</v>
      </c>
    </row>
    <row r="117" spans="1:11" x14ac:dyDescent="0.45">
      <c r="A117" t="str">
        <f>'y2020'!A8</f>
        <v>情報・出版</v>
      </c>
      <c r="B117">
        <f>'y2020'!B8</f>
        <v>30</v>
      </c>
      <c r="C117">
        <f>'y2020'!C8</f>
        <v>19608</v>
      </c>
      <c r="D117">
        <f>'y2020'!D8</f>
        <v>4.12</v>
      </c>
      <c r="E117">
        <f>'y2020'!E8</f>
        <v>4.03</v>
      </c>
      <c r="F117">
        <f>'y2020'!F8</f>
        <v>4.04</v>
      </c>
      <c r="G117">
        <f>'y2020'!G8</f>
        <v>4.9000000000000004</v>
      </c>
      <c r="H117">
        <f>'y2020'!H8</f>
        <v>4.6900000000000004</v>
      </c>
      <c r="I117">
        <f>'y2020'!I8</f>
        <v>4.84</v>
      </c>
      <c r="J117">
        <f>'y2020'!J8</f>
        <v>0</v>
      </c>
      <c r="K117">
        <f>'y2020'!K8</f>
        <v>2020</v>
      </c>
    </row>
    <row r="118" spans="1:11" x14ac:dyDescent="0.45">
      <c r="A118" t="str">
        <f>'y2020'!A9</f>
        <v>金融・保険</v>
      </c>
      <c r="B118">
        <f>'y2020'!B9</f>
        <v>20</v>
      </c>
      <c r="C118">
        <f>'y2020'!C9</f>
        <v>10111</v>
      </c>
      <c r="D118">
        <f>'y2020'!D9</f>
        <v>4.45</v>
      </c>
      <c r="E118">
        <f>'y2020'!E9</f>
        <v>4.4400000000000004</v>
      </c>
      <c r="F118">
        <f>'y2020'!F9</f>
        <v>4.43</v>
      </c>
      <c r="G118">
        <f>'y2020'!G9</f>
        <v>4.6399999999999997</v>
      </c>
      <c r="H118">
        <f>'y2020'!H9</f>
        <v>4.63</v>
      </c>
      <c r="I118">
        <f>'y2020'!I9</f>
        <v>4.6100000000000003</v>
      </c>
      <c r="J118">
        <f>'y2020'!J9</f>
        <v>0</v>
      </c>
      <c r="K118">
        <f>'y2020'!K9</f>
        <v>2020</v>
      </c>
    </row>
    <row r="119" spans="1:11" x14ac:dyDescent="0.45">
      <c r="A119" t="str">
        <f>'y2020'!A10</f>
        <v>その他</v>
      </c>
      <c r="B119">
        <f>'y2020'!B10</f>
        <v>249</v>
      </c>
      <c r="C119">
        <f>'y2020'!C10</f>
        <v>157490</v>
      </c>
      <c r="D119">
        <f>'y2020'!D10</f>
        <v>4.79</v>
      </c>
      <c r="E119">
        <f>'y2020'!E10</f>
        <v>4.5</v>
      </c>
      <c r="F119">
        <f>'y2020'!F10</f>
        <v>4.42</v>
      </c>
      <c r="G119">
        <f>'y2020'!G10</f>
        <v>4.6900000000000004</v>
      </c>
      <c r="H119">
        <f>'y2020'!H10</f>
        <v>4.2</v>
      </c>
      <c r="I119">
        <f>'y2020'!I10</f>
        <v>4.2699999999999996</v>
      </c>
      <c r="J119">
        <f>'y2020'!J10</f>
        <v>0</v>
      </c>
      <c r="K119">
        <f>'y2020'!K10</f>
        <v>2020</v>
      </c>
    </row>
    <row r="120" spans="1:11" x14ac:dyDescent="0.45">
      <c r="A120" t="str">
        <f>'y2020'!A11</f>
        <v>計</v>
      </c>
      <c r="B120">
        <f>'y2020'!B11</f>
        <v>2145</v>
      </c>
      <c r="C120">
        <f>'y2020'!C11</f>
        <v>1872581</v>
      </c>
      <c r="D120">
        <f>'y2020'!D11</f>
        <v>5.0999999999999996</v>
      </c>
      <c r="E120">
        <f>'y2020'!E11</f>
        <v>4.79</v>
      </c>
      <c r="F120">
        <f>'y2020'!F11</f>
        <v>4.8600000000000003</v>
      </c>
      <c r="G120">
        <f>'y2020'!G11</f>
        <v>4.8099999999999996</v>
      </c>
      <c r="H120">
        <f>'y2020'!H11</f>
        <v>4.22</v>
      </c>
      <c r="I120">
        <f>'y2020'!I11</f>
        <v>4.3899999999999997</v>
      </c>
      <c r="J120">
        <f>'y2020'!J11</f>
        <v>0</v>
      </c>
      <c r="K120">
        <f>'y2020'!K11</f>
        <v>2020</v>
      </c>
    </row>
    <row r="121" spans="1:11" x14ac:dyDescent="0.45">
      <c r="A121">
        <f>'y2020'!A12</f>
        <v>0</v>
      </c>
      <c r="B121">
        <f>'y2020'!B12</f>
        <v>0</v>
      </c>
      <c r="C121">
        <f>'y2020'!C12</f>
        <v>0</v>
      </c>
      <c r="D121" t="str">
        <f>'y2020'!D12</f>
        <v>2020要求</v>
      </c>
      <c r="E121" t="str">
        <f>'y2020'!E12</f>
        <v>2020回答</v>
      </c>
      <c r="F121" t="str">
        <f>'y2020'!F12</f>
        <v>2019実績</v>
      </c>
      <c r="G121" t="str">
        <f>'y2020'!G12</f>
        <v>2020要求</v>
      </c>
      <c r="H121" t="str">
        <f>'y2020'!H12</f>
        <v>2020回答</v>
      </c>
      <c r="I121" t="str">
        <f>'y2020'!I12</f>
        <v>2019実績</v>
      </c>
      <c r="J121">
        <f>'y2020'!J12</f>
        <v>0</v>
      </c>
      <c r="K121">
        <f>'y2020'!K12</f>
        <v>2020</v>
      </c>
    </row>
    <row r="122" spans="1:11" x14ac:dyDescent="0.45">
      <c r="A122">
        <f>'y2020'!A13</f>
        <v>0</v>
      </c>
      <c r="B122" t="str">
        <f>'y2020'!B13</f>
        <v>組合数</v>
      </c>
      <c r="C122" t="str">
        <f>'y2020'!C13</f>
        <v>人員</v>
      </c>
      <c r="D122" t="str">
        <f>'y2020'!D13</f>
        <v>月数</v>
      </c>
      <c r="E122" t="str">
        <f>'y2020'!E13</f>
        <v>月数</v>
      </c>
      <c r="F122" t="str">
        <f>'y2020'!F13</f>
        <v>月数</v>
      </c>
      <c r="G122" t="str">
        <f>'y2020'!G13</f>
        <v>月数</v>
      </c>
      <c r="H122" t="str">
        <f>'y2020'!H13</f>
        <v>月数</v>
      </c>
      <c r="I122" t="str">
        <f>'y2020'!I13</f>
        <v>月数</v>
      </c>
      <c r="J122">
        <f>'y2020'!J13</f>
        <v>0</v>
      </c>
      <c r="K122">
        <f>'y2020'!K13</f>
        <v>2020</v>
      </c>
    </row>
    <row r="123" spans="1:11" x14ac:dyDescent="0.45">
      <c r="A123">
        <f>'y2020'!A14</f>
        <v>0</v>
      </c>
      <c r="B123">
        <f>'y2020'!B14</f>
        <v>251</v>
      </c>
      <c r="C123">
        <f>'y2020'!C14</f>
        <v>159978</v>
      </c>
      <c r="D123">
        <f>'y2020'!D14</f>
        <v>4.42</v>
      </c>
      <c r="E123">
        <f>'y2020'!E14</f>
        <v>4.0599999999999996</v>
      </c>
      <c r="F123">
        <f>'y2020'!F14</f>
        <v>4.0999999999999996</v>
      </c>
      <c r="G123">
        <f>'y2020'!G14</f>
        <v>4.38</v>
      </c>
      <c r="H123">
        <f>'y2020'!H14</f>
        <v>3.8</v>
      </c>
      <c r="I123">
        <f>'y2020'!I14</f>
        <v>3.89</v>
      </c>
      <c r="J123" t="str">
        <f>'y2020'!J14</f>
        <v>UAゼンセン</v>
      </c>
      <c r="K123">
        <f>'y2020'!K14</f>
        <v>2020</v>
      </c>
    </row>
    <row r="124" spans="1:11" x14ac:dyDescent="0.45">
      <c r="A124">
        <f>'y2020'!A15</f>
        <v>0</v>
      </c>
      <c r="B124">
        <f>'y2020'!B15</f>
        <v>820</v>
      </c>
      <c r="C124">
        <f>'y2020'!C15</f>
        <v>688995</v>
      </c>
      <c r="D124">
        <f>'y2020'!D15</f>
        <v>5.39</v>
      </c>
      <c r="E124">
        <f>'y2020'!E15</f>
        <v>5.15</v>
      </c>
      <c r="F124">
        <f>'y2020'!F15</f>
        <v>5.24</v>
      </c>
      <c r="G124">
        <f>'y2020'!G15</f>
        <v>4.88</v>
      </c>
      <c r="H124">
        <f>'y2020'!H15</f>
        <v>4.3899999999999997</v>
      </c>
      <c r="I124">
        <f>'y2020'!I15</f>
        <v>4.4800000000000004</v>
      </c>
      <c r="J124" t="str">
        <f>'y2020'!J15</f>
        <v>自動車総連</v>
      </c>
      <c r="K124">
        <f>'y2020'!K15</f>
        <v>2020</v>
      </c>
    </row>
    <row r="125" spans="1:11" x14ac:dyDescent="0.45">
      <c r="A125">
        <f>'y2020'!A16</f>
        <v>0</v>
      </c>
      <c r="B125">
        <f>'y2020'!B16</f>
        <v>65</v>
      </c>
      <c r="C125">
        <f>'y2020'!C16</f>
        <v>209489</v>
      </c>
      <c r="D125">
        <f>'y2020'!D16</f>
        <v>5.81</v>
      </c>
      <c r="E125">
        <f>'y2020'!E16</f>
        <v>5.25</v>
      </c>
      <c r="F125">
        <f>'y2020'!F16</f>
        <v>5.05</v>
      </c>
      <c r="G125">
        <f>'y2020'!G16</f>
        <v>4.96</v>
      </c>
      <c r="H125">
        <f>'y2020'!H16</f>
        <v>4.6399999999999997</v>
      </c>
      <c r="I125">
        <f>'y2020'!I16</f>
        <v>4.63</v>
      </c>
      <c r="J125" t="str">
        <f>'y2020'!J16</f>
        <v>電機連合</v>
      </c>
      <c r="K125">
        <f>'y2020'!K16</f>
        <v>2020</v>
      </c>
    </row>
    <row r="126" spans="1:11" x14ac:dyDescent="0.45">
      <c r="A126">
        <f>'y2020'!A17</f>
        <v>0</v>
      </c>
      <c r="B126">
        <f>'y2020'!B17</f>
        <v>371</v>
      </c>
      <c r="C126">
        <f>'y2020'!C17</f>
        <v>140427</v>
      </c>
      <c r="D126">
        <f>'y2020'!D17</f>
        <v>5.04</v>
      </c>
      <c r="E126">
        <f>'y2020'!E17</f>
        <v>4.6500000000000004</v>
      </c>
      <c r="F126">
        <f>'y2020'!F17</f>
        <v>5.05</v>
      </c>
      <c r="G126">
        <f>'y2020'!G17</f>
        <v>4.84</v>
      </c>
      <c r="H126">
        <f>'y2020'!H17</f>
        <v>4.1900000000000004</v>
      </c>
      <c r="I126">
        <f>'y2020'!I17</f>
        <v>4.45</v>
      </c>
      <c r="J126" t="str">
        <f>'y2020'!J17</f>
        <v>JAM</v>
      </c>
      <c r="K126">
        <f>'y2020'!K17</f>
        <v>2020</v>
      </c>
    </row>
    <row r="127" spans="1:11" x14ac:dyDescent="0.45">
      <c r="A127">
        <f>'y2020'!A18</f>
        <v>0</v>
      </c>
      <c r="B127">
        <f>'y2020'!B18</f>
        <v>1</v>
      </c>
      <c r="C127">
        <f>'y2020'!C18</f>
        <v>242758</v>
      </c>
      <c r="D127">
        <f>'y2020'!D18</f>
        <v>4.5</v>
      </c>
      <c r="E127">
        <f>'y2020'!E18</f>
        <v>4.3</v>
      </c>
      <c r="F127">
        <f>'y2020'!F18</f>
        <v>4.3</v>
      </c>
      <c r="G127">
        <f>'y2020'!G18</f>
        <v>4.5</v>
      </c>
      <c r="H127">
        <f>'y2020'!H18</f>
        <v>4.3</v>
      </c>
      <c r="I127">
        <f>'y2020'!I18</f>
        <v>4.3</v>
      </c>
      <c r="J127" t="str">
        <f>'y2020'!J18</f>
        <v>JP労組</v>
      </c>
      <c r="K127">
        <f>'y2020'!K18</f>
        <v>2020</v>
      </c>
    </row>
    <row r="128" spans="1:11" x14ac:dyDescent="0.45">
      <c r="A128">
        <f>'y2020'!A19</f>
        <v>0</v>
      </c>
      <c r="B128">
        <f>'y2020'!B19</f>
        <v>160</v>
      </c>
      <c r="C128">
        <f>'y2020'!C19</f>
        <v>119037</v>
      </c>
      <c r="D128">
        <f>'y2020'!D19</f>
        <v>4.82</v>
      </c>
      <c r="E128">
        <f>'y2020'!E19</f>
        <v>4.51</v>
      </c>
      <c r="F128">
        <f>'y2020'!F19</f>
        <v>4.41</v>
      </c>
      <c r="G128">
        <f>'y2020'!G19</f>
        <v>4.84</v>
      </c>
      <c r="H128">
        <f>'y2020'!H19</f>
        <v>4.3899999999999997</v>
      </c>
      <c r="I128">
        <f>'y2020'!I19</f>
        <v>4.3899999999999997</v>
      </c>
      <c r="J128" t="str">
        <f>'y2020'!J19</f>
        <v>電力総連</v>
      </c>
      <c r="K128">
        <f>'y2020'!K19</f>
        <v>2020</v>
      </c>
    </row>
    <row r="129" spans="1:11" x14ac:dyDescent="0.45">
      <c r="A129">
        <f>'y2020'!A20</f>
        <v>0</v>
      </c>
      <c r="B129">
        <f>'y2020'!B20</f>
        <v>30</v>
      </c>
      <c r="C129">
        <f>'y2020'!C20</f>
        <v>17548</v>
      </c>
      <c r="D129">
        <f>'y2020'!D20</f>
        <v>3.97</v>
      </c>
      <c r="E129">
        <f>'y2020'!E20</f>
        <v>3.85</v>
      </c>
      <c r="F129">
        <f>'y2020'!F20</f>
        <v>3.9</v>
      </c>
      <c r="G129">
        <f>'y2020'!G20</f>
        <v>4.38</v>
      </c>
      <c r="H129">
        <f>'y2020'!H20</f>
        <v>3.91</v>
      </c>
      <c r="I129">
        <f>'y2020'!I20</f>
        <v>4.17</v>
      </c>
      <c r="J129" t="str">
        <f>'y2020'!J20</f>
        <v>情報労連</v>
      </c>
      <c r="K129">
        <f>'y2020'!K20</f>
        <v>2020</v>
      </c>
    </row>
    <row r="130" spans="1:11" x14ac:dyDescent="0.45">
      <c r="A130">
        <f>'y2020'!A21</f>
        <v>0</v>
      </c>
      <c r="B130">
        <f>'y2020'!B21</f>
        <v>6</v>
      </c>
      <c r="C130">
        <f>'y2020'!C21</f>
        <v>27229</v>
      </c>
      <c r="D130">
        <f>'y2020'!D21</f>
        <v>0.63</v>
      </c>
      <c r="E130">
        <f>'y2020'!E21</f>
        <v>3.12</v>
      </c>
      <c r="F130">
        <f>'y2020'!F21</f>
        <v>2.21</v>
      </c>
      <c r="G130">
        <f>'y2020'!G21</f>
        <v>3.13</v>
      </c>
      <c r="H130">
        <f>'y2020'!H21</f>
        <v>2.17</v>
      </c>
      <c r="I130">
        <f>'y2020'!I21</f>
        <v>2.1800000000000002</v>
      </c>
      <c r="J130" t="str">
        <f>'y2020'!J21</f>
        <v>運輸労連</v>
      </c>
      <c r="K130">
        <f>'y2020'!K21</f>
        <v>2020</v>
      </c>
    </row>
    <row r="131" spans="1:11" x14ac:dyDescent="0.45">
      <c r="A131">
        <f>'y2020'!A22</f>
        <v>0</v>
      </c>
      <c r="B131">
        <f>'y2020'!B22</f>
        <v>141</v>
      </c>
      <c r="C131">
        <f>'y2020'!C22</f>
        <v>75355</v>
      </c>
      <c r="D131">
        <f>'y2020'!D22</f>
        <v>5.22</v>
      </c>
      <c r="E131">
        <f>'y2020'!E22</f>
        <v>4.49</v>
      </c>
      <c r="F131">
        <f>'y2020'!F22</f>
        <v>4.43</v>
      </c>
      <c r="G131">
        <f>'y2020'!G22</f>
        <v>5.04</v>
      </c>
      <c r="H131">
        <f>'y2020'!H22</f>
        <v>3.45</v>
      </c>
      <c r="I131">
        <f>'y2020'!I22</f>
        <v>3.47</v>
      </c>
      <c r="J131" t="str">
        <f>'y2020'!J22</f>
        <v>私鉄総連</v>
      </c>
      <c r="K131">
        <f>'y2020'!K22</f>
        <v>2020</v>
      </c>
    </row>
    <row r="132" spans="1:11" x14ac:dyDescent="0.45">
      <c r="A132">
        <f>'y2020'!A23</f>
        <v>0</v>
      </c>
      <c r="B132">
        <f>'y2020'!B23</f>
        <v>50</v>
      </c>
      <c r="C132">
        <f>'y2020'!C23</f>
        <v>23978</v>
      </c>
      <c r="D132">
        <f>'y2020'!D23</f>
        <v>5.36</v>
      </c>
      <c r="E132">
        <f>'y2020'!E23</f>
        <v>5.2</v>
      </c>
      <c r="F132">
        <f>'y2020'!F23</f>
        <v>4.92</v>
      </c>
      <c r="G132">
        <f>'y2020'!G23</f>
        <v>4.9400000000000004</v>
      </c>
      <c r="H132">
        <f>'y2020'!H23</f>
        <v>4.6100000000000003</v>
      </c>
      <c r="I132">
        <f>'y2020'!I23</f>
        <v>4.41</v>
      </c>
      <c r="J132" t="str">
        <f>'y2020'!J23</f>
        <v>フード連合</v>
      </c>
      <c r="K132">
        <f>'y2020'!K23</f>
        <v>2020</v>
      </c>
    </row>
    <row r="133" spans="1:11" x14ac:dyDescent="0.45">
      <c r="A133">
        <f>'y2020'!A24</f>
        <v>0</v>
      </c>
      <c r="B133">
        <f>'y2020'!B24</f>
        <v>32</v>
      </c>
      <c r="C133">
        <f>'y2020'!C24</f>
        <v>25321</v>
      </c>
      <c r="D133">
        <f>'y2020'!D24</f>
        <v>6.04</v>
      </c>
      <c r="E133">
        <f>'y2020'!E24</f>
        <v>5.46</v>
      </c>
      <c r="F133">
        <f>'y2020'!F24</f>
        <v>5.73</v>
      </c>
      <c r="G133">
        <f>'y2020'!G24</f>
        <v>5.51</v>
      </c>
      <c r="H133">
        <f>'y2020'!H24</f>
        <v>5.17</v>
      </c>
      <c r="I133">
        <f>'y2020'!I24</f>
        <v>5</v>
      </c>
      <c r="J133" t="str">
        <f>'y2020'!J24</f>
        <v>JEC連合</v>
      </c>
      <c r="K133">
        <f>'y2020'!K24</f>
        <v>2020</v>
      </c>
    </row>
    <row r="134" spans="1:11" x14ac:dyDescent="0.45">
      <c r="A134">
        <f>'y2020'!A25</f>
        <v>0</v>
      </c>
      <c r="B134">
        <f>'y2020'!B25</f>
        <v>7</v>
      </c>
      <c r="C134">
        <f>'y2020'!C25</f>
        <v>28464</v>
      </c>
      <c r="D134">
        <f>'y2020'!D25</f>
        <v>5.63</v>
      </c>
      <c r="E134">
        <f>'y2020'!E25</f>
        <v>5.31</v>
      </c>
      <c r="F134">
        <f>'y2020'!F25</f>
        <v>5.3</v>
      </c>
      <c r="G134">
        <f>'y2020'!G25</f>
        <v>5.37</v>
      </c>
      <c r="H134">
        <f>'y2020'!H25</f>
        <v>4.8099999999999996</v>
      </c>
      <c r="I134">
        <f>'y2020'!I25</f>
        <v>4.57</v>
      </c>
      <c r="J134" t="str">
        <f>'y2020'!J25</f>
        <v>JR連合</v>
      </c>
      <c r="K134">
        <f>'y2020'!K25</f>
        <v>2020</v>
      </c>
    </row>
    <row r="135" spans="1:11" x14ac:dyDescent="0.45">
      <c r="A135">
        <f>'y2020'!A26</f>
        <v>0</v>
      </c>
      <c r="B135">
        <f>'y2020'!B26</f>
        <v>6</v>
      </c>
      <c r="C135">
        <f>'y2020'!C26</f>
        <v>2751</v>
      </c>
      <c r="D135">
        <f>'y2020'!D26</f>
        <v>4.26</v>
      </c>
      <c r="E135">
        <f>'y2020'!E26</f>
        <v>4.1100000000000003</v>
      </c>
      <c r="F135">
        <f>'y2020'!F26</f>
        <v>3.76</v>
      </c>
      <c r="G135">
        <f>'y2020'!G26</f>
        <v>3.77</v>
      </c>
      <c r="H135">
        <f>'y2020'!H26</f>
        <v>3.45</v>
      </c>
      <c r="I135">
        <f>'y2020'!I26</f>
        <v>3.1</v>
      </c>
      <c r="J135" t="str">
        <f>'y2020'!J26</f>
        <v>サービス連合</v>
      </c>
      <c r="K135">
        <f>'y2020'!K26</f>
        <v>2020</v>
      </c>
    </row>
    <row r="136" spans="1:11" x14ac:dyDescent="0.45">
      <c r="A136">
        <f>'y2020'!A27</f>
        <v>0</v>
      </c>
      <c r="B136">
        <f>'y2020'!B27</f>
        <v>17</v>
      </c>
      <c r="C136">
        <f>'y2020'!C27</f>
        <v>1686</v>
      </c>
      <c r="D136">
        <f>'y2020'!D27</f>
        <v>4.49</v>
      </c>
      <c r="E136">
        <f>'y2020'!E27</f>
        <v>3.7</v>
      </c>
      <c r="F136">
        <f>'y2020'!F27</f>
        <v>3.42</v>
      </c>
      <c r="G136">
        <f>'y2020'!G27</f>
        <v>4.5999999999999996</v>
      </c>
      <c r="H136">
        <f>'y2020'!H27</f>
        <v>3.84</v>
      </c>
      <c r="I136">
        <f>'y2020'!I27</f>
        <v>3.55</v>
      </c>
      <c r="J136" t="str">
        <f>'y2020'!J27</f>
        <v>交通労連</v>
      </c>
      <c r="K136">
        <f>'y2020'!K27</f>
        <v>2020</v>
      </c>
    </row>
    <row r="137" spans="1:11" x14ac:dyDescent="0.45">
      <c r="A137">
        <f>'y2020'!A28</f>
        <v>0</v>
      </c>
      <c r="B137">
        <f>'y2020'!B28</f>
        <v>8</v>
      </c>
      <c r="C137">
        <f>'y2020'!C28</f>
        <v>2404</v>
      </c>
      <c r="D137">
        <f>'y2020'!D28</f>
        <v>3.88</v>
      </c>
      <c r="E137">
        <f>'y2020'!E28</f>
        <v>2.79</v>
      </c>
      <c r="F137">
        <f>'y2020'!F28</f>
        <v>3.99</v>
      </c>
      <c r="G137">
        <f>'y2020'!G28</f>
        <v>3.51</v>
      </c>
      <c r="H137">
        <f>'y2020'!H28</f>
        <v>2.61</v>
      </c>
      <c r="I137">
        <f>'y2020'!I28</f>
        <v>3.82</v>
      </c>
      <c r="J137" t="str">
        <f>'y2020'!J28</f>
        <v>航空連合</v>
      </c>
      <c r="K137">
        <f>'y2020'!K28</f>
        <v>2020</v>
      </c>
    </row>
    <row r="138" spans="1:11" x14ac:dyDescent="0.45">
      <c r="A138">
        <f>'y2020'!A29</f>
        <v>0</v>
      </c>
      <c r="B138">
        <f>'y2020'!B29</f>
        <v>34</v>
      </c>
      <c r="C138">
        <f>'y2020'!C29</f>
        <v>28183</v>
      </c>
      <c r="D138">
        <f>'y2020'!D29</f>
        <v>4.8899999999999997</v>
      </c>
      <c r="E138">
        <f>'y2020'!E29</f>
        <v>4.84</v>
      </c>
      <c r="F138">
        <f>'y2020'!F29</f>
        <v>5.0999999999999996</v>
      </c>
      <c r="G138">
        <f>'y2020'!G29</f>
        <v>4.26</v>
      </c>
      <c r="H138">
        <f>'y2020'!H29</f>
        <v>4.04</v>
      </c>
      <c r="I138">
        <f>'y2020'!I29</f>
        <v>4.18</v>
      </c>
      <c r="J138" t="str">
        <f>'y2020'!J29</f>
        <v>ゴム連合</v>
      </c>
      <c r="K138">
        <f>'y2020'!K29</f>
        <v>2020</v>
      </c>
    </row>
    <row r="139" spans="1:11" x14ac:dyDescent="0.45">
      <c r="A139">
        <f>'y2020'!A30</f>
        <v>0</v>
      </c>
      <c r="B139">
        <f>'y2020'!B30</f>
        <v>48</v>
      </c>
      <c r="C139">
        <f>'y2020'!C30</f>
        <v>21846</v>
      </c>
      <c r="D139">
        <f>'y2020'!D30</f>
        <v>4.96</v>
      </c>
      <c r="E139">
        <f>'y2020'!E30</f>
        <v>4.66</v>
      </c>
      <c r="F139">
        <f>'y2020'!F30</f>
        <v>4.4000000000000004</v>
      </c>
      <c r="G139">
        <f>'y2020'!G30</f>
        <v>4.8</v>
      </c>
      <c r="H139">
        <f>'y2020'!H30</f>
        <v>4.2300000000000004</v>
      </c>
      <c r="I139">
        <f>'y2020'!I30</f>
        <v>4.12</v>
      </c>
      <c r="J139" t="str">
        <f>'y2020'!J30</f>
        <v>紙パ連合</v>
      </c>
      <c r="K139">
        <f>'y2020'!K30</f>
        <v>2020</v>
      </c>
    </row>
    <row r="140" spans="1:11" x14ac:dyDescent="0.45">
      <c r="A140">
        <f>'y2020'!A31</f>
        <v>0</v>
      </c>
      <c r="B140">
        <f>'y2020'!B31</f>
        <v>31</v>
      </c>
      <c r="C140">
        <f>'y2020'!C31</f>
        <v>23280</v>
      </c>
      <c r="D140">
        <f>'y2020'!D31</f>
        <v>4.9800000000000004</v>
      </c>
      <c r="E140">
        <f>'y2020'!E31</f>
        <v>4.49</v>
      </c>
      <c r="F140">
        <f>'y2020'!F31</f>
        <v>4.7</v>
      </c>
      <c r="G140">
        <f>'y2020'!G31</f>
        <v>4.76</v>
      </c>
      <c r="H140">
        <f>'y2020'!H31</f>
        <v>3.77</v>
      </c>
      <c r="I140">
        <f>'y2020'!I31</f>
        <v>3.89</v>
      </c>
      <c r="J140" t="str">
        <f>'y2020'!J31</f>
        <v>全電線</v>
      </c>
      <c r="K140">
        <f>'y2020'!K31</f>
        <v>2020</v>
      </c>
    </row>
    <row r="141" spans="1:11" x14ac:dyDescent="0.45">
      <c r="A141">
        <f>'y2020'!A32</f>
        <v>0</v>
      </c>
      <c r="B141">
        <f>'y2020'!B32</f>
        <v>6</v>
      </c>
      <c r="C141">
        <f>'y2020'!C32</f>
        <v>1083</v>
      </c>
      <c r="D141">
        <f>'y2020'!D32</f>
        <v>4.71</v>
      </c>
      <c r="E141">
        <f>'y2020'!E32</f>
        <v>4.6399999999999997</v>
      </c>
      <c r="F141">
        <f>'y2020'!F32</f>
        <v>4.4800000000000004</v>
      </c>
      <c r="G141">
        <f>'y2020'!G32</f>
        <v>4.75</v>
      </c>
      <c r="H141">
        <f>'y2020'!H32</f>
        <v>4.6100000000000003</v>
      </c>
      <c r="I141">
        <f>'y2020'!I32</f>
        <v>4.58</v>
      </c>
      <c r="J141" t="str">
        <f>'y2020'!J32</f>
        <v>全国ガス</v>
      </c>
      <c r="K141">
        <f>'y2020'!K32</f>
        <v>2020</v>
      </c>
    </row>
    <row r="142" spans="1:11" x14ac:dyDescent="0.45">
      <c r="A142">
        <f>'y2020'!A33</f>
        <v>0</v>
      </c>
      <c r="B142">
        <f>'y2020'!B33</f>
        <v>1</v>
      </c>
      <c r="C142">
        <f>'y2020'!C33</f>
        <v>650</v>
      </c>
      <c r="D142">
        <f>'y2020'!D33</f>
        <v>7.5</v>
      </c>
      <c r="E142">
        <f>'y2020'!E33</f>
        <v>5.38</v>
      </c>
      <c r="F142">
        <f>'y2020'!F33</f>
        <v>5.65</v>
      </c>
      <c r="G142">
        <f>'y2020'!G33</f>
        <v>7.5</v>
      </c>
      <c r="H142">
        <f>'y2020'!H33</f>
        <v>5.38</v>
      </c>
      <c r="I142">
        <f>'y2020'!I33</f>
        <v>5.73</v>
      </c>
      <c r="J142" t="str">
        <f>'y2020'!J33</f>
        <v>JR総連</v>
      </c>
      <c r="K142">
        <f>'y2020'!K33</f>
        <v>2020</v>
      </c>
    </row>
    <row r="143" spans="1:11" x14ac:dyDescent="0.45">
      <c r="A143">
        <f>'y2020'!A34</f>
        <v>0</v>
      </c>
      <c r="B143">
        <f>'y2020'!B34</f>
        <v>4</v>
      </c>
      <c r="C143">
        <f>'y2020'!C34</f>
        <v>353</v>
      </c>
      <c r="D143">
        <f>'y2020'!D34</f>
        <v>4.7</v>
      </c>
      <c r="E143">
        <f>'y2020'!E34</f>
        <v>3.82</v>
      </c>
      <c r="F143">
        <f>'y2020'!F34</f>
        <v>3.76</v>
      </c>
      <c r="G143">
        <f>'y2020'!G34</f>
        <v>4.55</v>
      </c>
      <c r="H143">
        <f>'y2020'!H34</f>
        <v>3.75</v>
      </c>
      <c r="I143">
        <f>'y2020'!I34</f>
        <v>3.73</v>
      </c>
      <c r="J143" t="str">
        <f>'y2020'!J34</f>
        <v>印刷労連</v>
      </c>
      <c r="K143">
        <f>'y2020'!K34</f>
        <v>2020</v>
      </c>
    </row>
    <row r="144" spans="1:11" x14ac:dyDescent="0.45">
      <c r="A144">
        <f>'y2020'!A35</f>
        <v>0</v>
      </c>
      <c r="B144">
        <f>'y2020'!B35</f>
        <v>16</v>
      </c>
      <c r="C144">
        <f>'y2020'!C35</f>
        <v>7454</v>
      </c>
      <c r="D144">
        <f>'y2020'!D35</f>
        <v>5.47</v>
      </c>
      <c r="E144">
        <f>'y2020'!E35</f>
        <v>5.4</v>
      </c>
      <c r="F144">
        <f>'y2020'!F35</f>
        <v>5.49</v>
      </c>
      <c r="G144">
        <f>'y2020'!G35</f>
        <v>4.87</v>
      </c>
      <c r="H144">
        <f>'y2020'!H35</f>
        <v>4.9400000000000004</v>
      </c>
      <c r="I144">
        <f>'y2020'!I35</f>
        <v>4.78</v>
      </c>
      <c r="J144" t="str">
        <f>'y2020'!J35</f>
        <v>セラミックス連合</v>
      </c>
      <c r="K144">
        <f>'y2020'!K35</f>
        <v>2020</v>
      </c>
    </row>
    <row r="145" spans="1:11" x14ac:dyDescent="0.45">
      <c r="A145">
        <f>'y2020'!A36</f>
        <v>0</v>
      </c>
      <c r="B145">
        <f>'y2020'!B36</f>
        <v>9</v>
      </c>
      <c r="C145">
        <f>'y2020'!C36</f>
        <v>1617</v>
      </c>
      <c r="D145">
        <f>'y2020'!D36</f>
        <v>5.03</v>
      </c>
      <c r="E145">
        <f>'y2020'!E36</f>
        <v>5.04</v>
      </c>
      <c r="F145">
        <f>'y2020'!F36</f>
        <v>5.27</v>
      </c>
      <c r="G145">
        <f>'y2020'!G36</f>
        <v>5.31</v>
      </c>
      <c r="H145">
        <f>'y2020'!H36</f>
        <v>5.37</v>
      </c>
      <c r="I145">
        <f>'y2020'!I36</f>
        <v>5.57</v>
      </c>
      <c r="J145" t="str">
        <f>'y2020'!J36</f>
        <v>メディア労連</v>
      </c>
      <c r="K145">
        <f>'y2020'!K36</f>
        <v>2020</v>
      </c>
    </row>
    <row r="146" spans="1:11" x14ac:dyDescent="0.45">
      <c r="A146">
        <f>'y2020'!A37</f>
        <v>0</v>
      </c>
      <c r="B146">
        <f>'y2020'!B37</f>
        <v>14</v>
      </c>
      <c r="C146">
        <f>'y2020'!C37</f>
        <v>6640</v>
      </c>
      <c r="D146">
        <f>'y2020'!D37</f>
        <v>4.59</v>
      </c>
      <c r="E146">
        <f>'y2020'!E37</f>
        <v>4.57</v>
      </c>
      <c r="F146">
        <f>'y2020'!F37</f>
        <v>4.55</v>
      </c>
      <c r="G146">
        <f>'y2020'!G37</f>
        <v>4.53</v>
      </c>
      <c r="H146">
        <f>'y2020'!H37</f>
        <v>4.54</v>
      </c>
      <c r="I146">
        <f>'y2020'!I37</f>
        <v>4.51</v>
      </c>
      <c r="J146" t="str">
        <f>'y2020'!J37</f>
        <v>全労金</v>
      </c>
      <c r="K146">
        <f>'y2020'!K37</f>
        <v>2020</v>
      </c>
    </row>
    <row r="147" spans="1:11" x14ac:dyDescent="0.45">
      <c r="A147">
        <f>'y2020'!A38</f>
        <v>0</v>
      </c>
      <c r="B147">
        <f>'y2020'!B38</f>
        <v>5</v>
      </c>
      <c r="C147">
        <f>'y2020'!C38</f>
        <v>3420</v>
      </c>
      <c r="D147">
        <f>'y2020'!D38</f>
        <v>4.18</v>
      </c>
      <c r="E147">
        <f>'y2020'!E38</f>
        <v>4.17</v>
      </c>
      <c r="F147">
        <f>'y2020'!F38</f>
        <v>4.17</v>
      </c>
      <c r="G147">
        <f>'y2020'!G38</f>
        <v>4.9400000000000004</v>
      </c>
      <c r="H147">
        <f>'y2020'!H38</f>
        <v>4.9000000000000004</v>
      </c>
      <c r="I147">
        <f>'y2020'!I38</f>
        <v>4.9000000000000004</v>
      </c>
      <c r="J147" t="str">
        <f>'y2020'!J38</f>
        <v>労済労連</v>
      </c>
      <c r="K147">
        <f>'y2020'!K38</f>
        <v>2020</v>
      </c>
    </row>
    <row r="148" spans="1:11" x14ac:dyDescent="0.45">
      <c r="A148">
        <f>'y2020'!A39</f>
        <v>0</v>
      </c>
      <c r="B148">
        <f>'y2020'!B39</f>
        <v>12</v>
      </c>
      <c r="C148">
        <f>'y2020'!C39</f>
        <v>12635</v>
      </c>
      <c r="D148">
        <f>'y2020'!D39</f>
        <v>5.2</v>
      </c>
      <c r="E148">
        <f>'y2020'!E39</f>
        <v>5.15</v>
      </c>
      <c r="F148">
        <f>'y2020'!F39</f>
        <v>5.16</v>
      </c>
      <c r="G148">
        <f>'y2020'!G39</f>
        <v>5.25</v>
      </c>
      <c r="H148">
        <f>'y2020'!H39</f>
        <v>5.01</v>
      </c>
      <c r="I148">
        <f>'y2020'!I39</f>
        <v>5.09</v>
      </c>
      <c r="J148" t="str">
        <f>'y2020'!J39</f>
        <v>日建協</v>
      </c>
      <c r="K148">
        <f>'y2020'!K39</f>
        <v>2020</v>
      </c>
    </row>
    <row r="149" spans="1:11" x14ac:dyDescent="0.45">
      <c r="A149" t="str">
        <f>'y2021'!A4</f>
        <v>製造業</v>
      </c>
      <c r="B149">
        <f>'y2021'!B4</f>
        <v>1392</v>
      </c>
      <c r="C149">
        <f>'y2021'!C4</f>
        <v>1148219</v>
      </c>
      <c r="D149">
        <f>'y2021'!D4</f>
        <v>5.12</v>
      </c>
      <c r="E149">
        <f>'y2021'!E4</f>
        <v>4.92</v>
      </c>
      <c r="F149">
        <f>'y2021'!F4</f>
        <v>5.08</v>
      </c>
      <c r="G149">
        <f>'y2021'!G4</f>
        <v>4.75</v>
      </c>
      <c r="H149">
        <f>'y2021'!H4</f>
        <v>4.28</v>
      </c>
      <c r="I149">
        <f>'y2021'!I4</f>
        <v>4.3600000000000003</v>
      </c>
      <c r="J149">
        <f>'y2021'!J4</f>
        <v>0</v>
      </c>
      <c r="K149">
        <f>'y2021'!K4</f>
        <v>2021</v>
      </c>
    </row>
    <row r="150" spans="1:11" x14ac:dyDescent="0.45">
      <c r="A150" t="str">
        <f>'y2021'!A5</f>
        <v>商業流通</v>
      </c>
      <c r="B150">
        <f>'y2021'!B5</f>
        <v>97</v>
      </c>
      <c r="C150">
        <f>'y2021'!C5</f>
        <v>100841</v>
      </c>
      <c r="D150">
        <f>'y2021'!D5</f>
        <v>4.3600000000000003</v>
      </c>
      <c r="E150">
        <f>'y2021'!E5</f>
        <v>3.89</v>
      </c>
      <c r="F150">
        <f>'y2021'!F5</f>
        <v>3.79</v>
      </c>
      <c r="G150">
        <f>'y2021'!G5</f>
        <v>4.2300000000000004</v>
      </c>
      <c r="H150">
        <f>'y2021'!H5</f>
        <v>3.46</v>
      </c>
      <c r="I150">
        <f>'y2021'!I5</f>
        <v>3.38</v>
      </c>
      <c r="J150">
        <f>'y2021'!J5</f>
        <v>0</v>
      </c>
      <c r="K150">
        <f>'y2021'!K5</f>
        <v>2021</v>
      </c>
    </row>
    <row r="151" spans="1:11" x14ac:dyDescent="0.45">
      <c r="A151" t="str">
        <f>'y2021'!A6</f>
        <v>交通運輸</v>
      </c>
      <c r="B151">
        <f>'y2021'!B6</f>
        <v>147</v>
      </c>
      <c r="C151">
        <f>'y2021'!C6</f>
        <v>107642</v>
      </c>
      <c r="D151">
        <f>'y2021'!D6</f>
        <v>5.0999999999999996</v>
      </c>
      <c r="E151">
        <f>'y2021'!E6</f>
        <v>2.99</v>
      </c>
      <c r="F151">
        <f>'y2021'!F6</f>
        <v>4.34</v>
      </c>
      <c r="G151">
        <f>'y2021'!G6</f>
        <v>4.91</v>
      </c>
      <c r="H151">
        <f>'y2021'!H6</f>
        <v>2.92</v>
      </c>
      <c r="I151">
        <f>'y2021'!I6</f>
        <v>3.45</v>
      </c>
      <c r="J151">
        <f>'y2021'!J6</f>
        <v>0</v>
      </c>
      <c r="K151">
        <f>'y2021'!K6</f>
        <v>2021</v>
      </c>
    </row>
    <row r="152" spans="1:11" x14ac:dyDescent="0.45">
      <c r="A152" t="str">
        <f>'y2021'!A7</f>
        <v>サービス・ホテル</v>
      </c>
      <c r="B152">
        <f>'y2021'!B7</f>
        <v>11</v>
      </c>
      <c r="C152">
        <f>'y2021'!C7</f>
        <v>246318</v>
      </c>
      <c r="D152">
        <f>'y2021'!D7</f>
        <v>4.49</v>
      </c>
      <c r="E152">
        <f>'y2021'!E7</f>
        <v>4.28</v>
      </c>
      <c r="F152">
        <f>'y2021'!F7</f>
        <v>4.3</v>
      </c>
      <c r="G152">
        <f>'y2021'!G7</f>
        <v>3.62</v>
      </c>
      <c r="H152">
        <f>'y2021'!H7</f>
        <v>2.81</v>
      </c>
      <c r="I152">
        <f>'y2021'!I7</f>
        <v>3.42</v>
      </c>
      <c r="J152">
        <f>'y2021'!J7</f>
        <v>0</v>
      </c>
      <c r="K152">
        <f>'y2021'!K7</f>
        <v>2021</v>
      </c>
    </row>
    <row r="153" spans="1:11" x14ac:dyDescent="0.45">
      <c r="A153" t="str">
        <f>'y2021'!A8</f>
        <v>情報・出版</v>
      </c>
      <c r="B153">
        <f>'y2021'!B8</f>
        <v>31</v>
      </c>
      <c r="C153">
        <f>'y2021'!C8</f>
        <v>11139</v>
      </c>
      <c r="D153">
        <f>'y2021'!D8</f>
        <v>5.18</v>
      </c>
      <c r="E153">
        <f>'y2021'!E8</f>
        <v>4.96</v>
      </c>
      <c r="F153">
        <f>'y2021'!F8</f>
        <v>4.03</v>
      </c>
      <c r="G153">
        <f>'y2021'!G8</f>
        <v>5.1100000000000003</v>
      </c>
      <c r="H153">
        <f>'y2021'!H8</f>
        <v>4.9400000000000004</v>
      </c>
      <c r="I153">
        <f>'y2021'!I8</f>
        <v>4.6900000000000004</v>
      </c>
      <c r="J153">
        <f>'y2021'!J8</f>
        <v>0</v>
      </c>
      <c r="K153">
        <f>'y2021'!K8</f>
        <v>2021</v>
      </c>
    </row>
    <row r="154" spans="1:11" x14ac:dyDescent="0.45">
      <c r="A154" t="str">
        <f>'y2021'!A9</f>
        <v>金融・保険</v>
      </c>
      <c r="B154">
        <f>'y2021'!B9</f>
        <v>22</v>
      </c>
      <c r="C154">
        <f>'y2021'!C9</f>
        <v>12818</v>
      </c>
      <c r="D154">
        <f>'y2021'!D9</f>
        <v>4.54</v>
      </c>
      <c r="E154">
        <f>'y2021'!E9</f>
        <v>4.51</v>
      </c>
      <c r="F154">
        <f>'y2021'!F9</f>
        <v>4.4400000000000004</v>
      </c>
      <c r="G154">
        <f>'y2021'!G9</f>
        <v>4.6500000000000004</v>
      </c>
      <c r="H154">
        <f>'y2021'!H9</f>
        <v>4.63</v>
      </c>
      <c r="I154">
        <f>'y2021'!I9</f>
        <v>4.63</v>
      </c>
      <c r="J154">
        <f>'y2021'!J9</f>
        <v>0</v>
      </c>
      <c r="K154">
        <f>'y2021'!K9</f>
        <v>2021</v>
      </c>
    </row>
    <row r="155" spans="1:11" x14ac:dyDescent="0.45">
      <c r="A155" t="str">
        <f>'y2021'!A10</f>
        <v>その他</v>
      </c>
      <c r="B155">
        <f>'y2021'!B10</f>
        <v>233</v>
      </c>
      <c r="C155">
        <f>'y2021'!C10</f>
        <v>154153</v>
      </c>
      <c r="D155">
        <f>'y2021'!D10</f>
        <v>4.76</v>
      </c>
      <c r="E155">
        <f>'y2021'!E10</f>
        <v>4.49</v>
      </c>
      <c r="F155">
        <f>'y2021'!F10</f>
        <v>4.5</v>
      </c>
      <c r="G155">
        <f>'y2021'!G10</f>
        <v>4.72</v>
      </c>
      <c r="H155">
        <f>'y2021'!H10</f>
        <v>4.2699999999999996</v>
      </c>
      <c r="I155">
        <f>'y2021'!I10</f>
        <v>4.2</v>
      </c>
      <c r="J155">
        <f>'y2021'!J10</f>
        <v>0</v>
      </c>
      <c r="K155">
        <f>'y2021'!K10</f>
        <v>2021</v>
      </c>
    </row>
    <row r="156" spans="1:11" x14ac:dyDescent="0.45">
      <c r="A156" t="str">
        <f>'y2021'!A11</f>
        <v>計</v>
      </c>
      <c r="B156">
        <f>'y2021'!B11</f>
        <v>1933</v>
      </c>
      <c r="C156">
        <f>'y2021'!C11</f>
        <v>1781130</v>
      </c>
      <c r="D156">
        <f>'y2021'!D11</f>
        <v>4.9400000000000004</v>
      </c>
      <c r="E156">
        <f>'y2021'!E11</f>
        <v>4.62</v>
      </c>
      <c r="F156">
        <f>'y2021'!F11</f>
        <v>4.79</v>
      </c>
      <c r="G156">
        <f>'y2021'!G11</f>
        <v>4.72</v>
      </c>
      <c r="H156">
        <f>'y2021'!H11</f>
        <v>4.1399999999999997</v>
      </c>
      <c r="I156">
        <f>'y2021'!I11</f>
        <v>4.22</v>
      </c>
      <c r="J156">
        <f>'y2021'!J11</f>
        <v>0</v>
      </c>
      <c r="K156">
        <f>'y2021'!K11</f>
        <v>2021</v>
      </c>
    </row>
    <row r="157" spans="1:11" x14ac:dyDescent="0.45">
      <c r="A157">
        <f>'y2021'!A12</f>
        <v>0</v>
      </c>
      <c r="B157">
        <f>'y2021'!B12</f>
        <v>0</v>
      </c>
      <c r="C157">
        <f>'y2021'!C12</f>
        <v>0</v>
      </c>
      <c r="D157" t="str">
        <f>'y2021'!D12</f>
        <v>2021要求</v>
      </c>
      <c r="E157" t="str">
        <f>'y2021'!E12</f>
        <v>2021回答</v>
      </c>
      <c r="F157" t="str">
        <f>'y2021'!F12</f>
        <v>2020実績</v>
      </c>
      <c r="G157" t="str">
        <f>'y2021'!G12</f>
        <v>2021要求</v>
      </c>
      <c r="H157" t="str">
        <f>'y2021'!H12</f>
        <v>2021回答</v>
      </c>
      <c r="I157" t="str">
        <f>'y2021'!I12</f>
        <v>2020実績</v>
      </c>
      <c r="J157">
        <f>'y2021'!J12</f>
        <v>0</v>
      </c>
      <c r="K157">
        <f>'y2021'!K12</f>
        <v>2021</v>
      </c>
    </row>
    <row r="158" spans="1:11" x14ac:dyDescent="0.45">
      <c r="A158">
        <f>'y2021'!A13</f>
        <v>0</v>
      </c>
      <c r="B158" t="str">
        <f>'y2021'!B13</f>
        <v>組合数</v>
      </c>
      <c r="C158" t="str">
        <f>'y2021'!C13</f>
        <v>人員</v>
      </c>
      <c r="D158" t="str">
        <f>'y2021'!D13</f>
        <v>月数</v>
      </c>
      <c r="E158" t="str">
        <f>'y2021'!E13</f>
        <v>月数</v>
      </c>
      <c r="F158" t="str">
        <f>'y2021'!F13</f>
        <v>月数</v>
      </c>
      <c r="G158" t="str">
        <f>'y2021'!G13</f>
        <v>月数</v>
      </c>
      <c r="H158" t="str">
        <f>'y2021'!H13</f>
        <v>月数</v>
      </c>
      <c r="I158" t="str">
        <f>'y2021'!I13</f>
        <v>月数</v>
      </c>
      <c r="J158">
        <f>'y2021'!J13</f>
        <v>0</v>
      </c>
      <c r="K158">
        <f>'y2021'!K13</f>
        <v>2021</v>
      </c>
    </row>
    <row r="159" spans="1:11" x14ac:dyDescent="0.45">
      <c r="A159">
        <f>'y2021'!A14</f>
        <v>0</v>
      </c>
      <c r="B159">
        <f>'y2021'!B14</f>
        <v>221</v>
      </c>
      <c r="C159">
        <f>'y2021'!C14</f>
        <v>157776</v>
      </c>
      <c r="D159">
        <f>'y2021'!D14</f>
        <v>4.46</v>
      </c>
      <c r="E159">
        <f>'y2021'!E14</f>
        <v>4.1399999999999997</v>
      </c>
      <c r="F159">
        <f>'y2021'!F14</f>
        <v>4.0599999999999996</v>
      </c>
      <c r="G159">
        <f>'y2021'!G14</f>
        <v>4.42</v>
      </c>
      <c r="H159">
        <f>'y2021'!H14</f>
        <v>3.83</v>
      </c>
      <c r="I159">
        <f>'y2021'!I14</f>
        <v>3.8</v>
      </c>
      <c r="J159" t="str">
        <f>'y2021'!J14</f>
        <v>UAゼンセン</v>
      </c>
      <c r="K159">
        <f>'y2021'!K14</f>
        <v>2021</v>
      </c>
    </row>
    <row r="160" spans="1:11" x14ac:dyDescent="0.45">
      <c r="A160">
        <f>'y2021'!A15</f>
        <v>0</v>
      </c>
      <c r="B160">
        <f>'y2021'!B15</f>
        <v>715</v>
      </c>
      <c r="C160">
        <f>'y2021'!C15</f>
        <v>685216</v>
      </c>
      <c r="D160">
        <f>'y2021'!D15</f>
        <v>5.13</v>
      </c>
      <c r="E160">
        <f>'y2021'!E15</f>
        <v>4.95</v>
      </c>
      <c r="F160">
        <f>'y2021'!F15</f>
        <v>5.15</v>
      </c>
      <c r="G160">
        <f>'y2021'!G15</f>
        <v>4.75</v>
      </c>
      <c r="H160">
        <f>'y2021'!H15</f>
        <v>4.3</v>
      </c>
      <c r="I160">
        <f>'y2021'!I15</f>
        <v>4.3899999999999997</v>
      </c>
      <c r="J160" t="str">
        <f>'y2021'!J15</f>
        <v>自動車総連</v>
      </c>
      <c r="K160">
        <f>'y2021'!K15</f>
        <v>2021</v>
      </c>
    </row>
    <row r="161" spans="1:11" x14ac:dyDescent="0.45">
      <c r="A161">
        <f>'y2021'!A16</f>
        <v>0</v>
      </c>
      <c r="B161">
        <f>'y2021'!B16</f>
        <v>58</v>
      </c>
      <c r="C161">
        <f>'y2021'!C16</f>
        <v>153757</v>
      </c>
      <c r="D161">
        <f>'y2021'!D16</f>
        <v>5.43</v>
      </c>
      <c r="E161">
        <f>'y2021'!E16</f>
        <v>5.14</v>
      </c>
      <c r="F161">
        <f>'y2021'!F16</f>
        <v>5.25</v>
      </c>
      <c r="G161">
        <f>'y2021'!G16</f>
        <v>4.95</v>
      </c>
      <c r="H161">
        <f>'y2021'!H16</f>
        <v>4.75</v>
      </c>
      <c r="I161">
        <f>'y2021'!I16</f>
        <v>4.6399999999999997</v>
      </c>
      <c r="J161" t="str">
        <f>'y2021'!J16</f>
        <v>電機連合</v>
      </c>
      <c r="K161">
        <f>'y2021'!K16</f>
        <v>2021</v>
      </c>
    </row>
    <row r="162" spans="1:11" x14ac:dyDescent="0.45">
      <c r="A162">
        <f>'y2021'!A17</f>
        <v>0</v>
      </c>
      <c r="B162">
        <f>'y2021'!B17</f>
        <v>373</v>
      </c>
      <c r="C162">
        <f>'y2021'!C17</f>
        <v>153101</v>
      </c>
      <c r="D162">
        <f>'y2021'!D17</f>
        <v>4.91</v>
      </c>
      <c r="E162">
        <f>'y2021'!E17</f>
        <v>4.63</v>
      </c>
      <c r="F162">
        <f>'y2021'!F17</f>
        <v>4.6500000000000004</v>
      </c>
      <c r="G162">
        <f>'y2021'!G17</f>
        <v>4.66</v>
      </c>
      <c r="H162">
        <f>'y2021'!H17</f>
        <v>4.07</v>
      </c>
      <c r="I162">
        <f>'y2021'!I17</f>
        <v>4.1900000000000004</v>
      </c>
      <c r="J162" t="str">
        <f>'y2021'!J17</f>
        <v>JAM</v>
      </c>
      <c r="K162">
        <f>'y2021'!K17</f>
        <v>2021</v>
      </c>
    </row>
    <row r="163" spans="1:11" x14ac:dyDescent="0.45">
      <c r="A163">
        <f>'y2021'!A18</f>
        <v>0</v>
      </c>
      <c r="B163">
        <f>'y2021'!B18</f>
        <v>1</v>
      </c>
      <c r="C163">
        <f>'y2021'!C18</f>
        <v>243100</v>
      </c>
      <c r="D163">
        <f>'y2021'!D18</f>
        <v>4.5</v>
      </c>
      <c r="E163">
        <f>'y2021'!E18</f>
        <v>4.3</v>
      </c>
      <c r="F163">
        <f>'y2021'!F18</f>
        <v>4.3</v>
      </c>
      <c r="G163">
        <f>'y2021'!G18</f>
        <v>4.5</v>
      </c>
      <c r="H163">
        <f>'y2021'!H18</f>
        <v>4.3</v>
      </c>
      <c r="I163">
        <f>'y2021'!I18</f>
        <v>4.3</v>
      </c>
      <c r="J163" t="str">
        <f>'y2021'!J18</f>
        <v>JP労組</v>
      </c>
      <c r="K163">
        <f>'y2021'!K18</f>
        <v>2021</v>
      </c>
    </row>
    <row r="164" spans="1:11" x14ac:dyDescent="0.45">
      <c r="A164">
        <f>'y2021'!A19</f>
        <v>0</v>
      </c>
      <c r="B164">
        <f>'y2021'!B19</f>
        <v>156</v>
      </c>
      <c r="C164">
        <f>'y2021'!C19</f>
        <v>117383</v>
      </c>
      <c r="D164">
        <f>'y2021'!D19</f>
        <v>4.8099999999999996</v>
      </c>
      <c r="E164">
        <f>'y2021'!E19</f>
        <v>4.55</v>
      </c>
      <c r="F164">
        <f>'y2021'!F19</f>
        <v>4.51</v>
      </c>
      <c r="G164">
        <f>'y2021'!G19</f>
        <v>4.84</v>
      </c>
      <c r="H164">
        <f>'y2021'!H19</f>
        <v>4.4000000000000004</v>
      </c>
      <c r="I164">
        <f>'y2021'!I19</f>
        <v>4.3899999999999997</v>
      </c>
      <c r="J164" t="str">
        <f>'y2021'!J19</f>
        <v>電力総連</v>
      </c>
      <c r="K164">
        <f>'y2021'!K19</f>
        <v>2021</v>
      </c>
    </row>
    <row r="165" spans="1:11" x14ac:dyDescent="0.45">
      <c r="A165">
        <f>'y2021'!A20</f>
        <v>0</v>
      </c>
      <c r="B165">
        <f>'y2021'!B20</f>
        <v>37</v>
      </c>
      <c r="C165">
        <f>'y2021'!C20</f>
        <v>12072</v>
      </c>
      <c r="D165">
        <f>'y2021'!D20</f>
        <v>5.26</v>
      </c>
      <c r="E165">
        <f>'y2021'!E20</f>
        <v>4.97</v>
      </c>
      <c r="F165">
        <f>'y2021'!F20</f>
        <v>3.85</v>
      </c>
      <c r="G165">
        <f>'y2021'!G20</f>
        <v>4.79</v>
      </c>
      <c r="H165">
        <f>'y2021'!H20</f>
        <v>4.55</v>
      </c>
      <c r="I165">
        <f>'y2021'!I20</f>
        <v>3.91</v>
      </c>
      <c r="J165" t="str">
        <f>'y2021'!J20</f>
        <v>情報労連</v>
      </c>
      <c r="K165">
        <f>'y2021'!K20</f>
        <v>2021</v>
      </c>
    </row>
    <row r="166" spans="1:11" x14ac:dyDescent="0.45">
      <c r="A166">
        <f>'y2021'!A21</f>
        <v>0</v>
      </c>
      <c r="B166">
        <f>'y2021'!B21</f>
        <v>5</v>
      </c>
      <c r="C166">
        <f>'y2021'!C21</f>
        <v>27420</v>
      </c>
      <c r="D166">
        <f>'y2021'!D21</f>
        <v>5</v>
      </c>
      <c r="E166">
        <f>'y2021'!E21</f>
        <v>3.49</v>
      </c>
      <c r="F166">
        <f>'y2021'!F21</f>
        <v>3.12</v>
      </c>
      <c r="G166">
        <f>'y2021'!G21</f>
        <v>4.25</v>
      </c>
      <c r="H166">
        <f>'y2021'!H21</f>
        <v>2.65</v>
      </c>
      <c r="I166">
        <f>'y2021'!I21</f>
        <v>2.17</v>
      </c>
      <c r="J166" t="str">
        <f>'y2021'!J21</f>
        <v>運輸労連</v>
      </c>
      <c r="K166">
        <f>'y2021'!K21</f>
        <v>2021</v>
      </c>
    </row>
    <row r="167" spans="1:11" x14ac:dyDescent="0.45">
      <c r="A167">
        <f>'y2021'!A22</f>
        <v>0</v>
      </c>
      <c r="B167">
        <f>'y2021'!B22</f>
        <v>103</v>
      </c>
      <c r="C167">
        <f>'y2021'!C22</f>
        <v>49607</v>
      </c>
      <c r="D167">
        <f>'y2021'!D22</f>
        <v>5.27</v>
      </c>
      <c r="E167">
        <f>'y2021'!E22</f>
        <v>4</v>
      </c>
      <c r="F167">
        <f>'y2021'!F22</f>
        <v>4.49</v>
      </c>
      <c r="G167">
        <f>'y2021'!G22</f>
        <v>5.05</v>
      </c>
      <c r="H167">
        <f>'y2021'!H22</f>
        <v>3.21</v>
      </c>
      <c r="I167">
        <f>'y2021'!I22</f>
        <v>3.45</v>
      </c>
      <c r="J167" t="str">
        <f>'y2021'!J22</f>
        <v>私鉄総連</v>
      </c>
      <c r="K167">
        <f>'y2021'!K22</f>
        <v>2021</v>
      </c>
    </row>
    <row r="168" spans="1:11" x14ac:dyDescent="0.45">
      <c r="A168">
        <f>'y2021'!A23</f>
        <v>0</v>
      </c>
      <c r="B168">
        <f>'y2021'!B23</f>
        <v>45</v>
      </c>
      <c r="C168">
        <f>'y2021'!C23</f>
        <v>26431</v>
      </c>
      <c r="D168">
        <f>'y2021'!D23</f>
        <v>5.2</v>
      </c>
      <c r="E168">
        <f>'y2021'!E23</f>
        <v>5.05</v>
      </c>
      <c r="F168">
        <f>'y2021'!F23</f>
        <v>5.2</v>
      </c>
      <c r="G168">
        <f>'y2021'!G23</f>
        <v>5.2</v>
      </c>
      <c r="H168">
        <f>'y2021'!H23</f>
        <v>4.71</v>
      </c>
      <c r="I168">
        <f>'y2021'!I23</f>
        <v>4.6100000000000003</v>
      </c>
      <c r="J168" t="str">
        <f>'y2021'!J23</f>
        <v>フード連合</v>
      </c>
      <c r="K168">
        <f>'y2021'!K23</f>
        <v>2021</v>
      </c>
    </row>
    <row r="169" spans="1:11" x14ac:dyDescent="0.45">
      <c r="A169">
        <f>'y2021'!A24</f>
        <v>0</v>
      </c>
      <c r="B169">
        <f>'y2021'!B24</f>
        <v>20</v>
      </c>
      <c r="C169">
        <f>'y2021'!C24</f>
        <v>17739</v>
      </c>
      <c r="D169">
        <f>'y2021'!D24</f>
        <v>6</v>
      </c>
      <c r="E169">
        <f>'y2021'!E24</f>
        <v>5.12</v>
      </c>
      <c r="F169">
        <f>'y2021'!F24</f>
        <v>5.46</v>
      </c>
      <c r="G169">
        <f>'y2021'!G24</f>
        <v>5.46</v>
      </c>
      <c r="H169">
        <f>'y2021'!H24</f>
        <v>4.99</v>
      </c>
      <c r="I169">
        <f>'y2021'!I24</f>
        <v>5.17</v>
      </c>
      <c r="J169" t="str">
        <f>'y2021'!J24</f>
        <v>JEC連合</v>
      </c>
      <c r="K169">
        <f>'y2021'!K24</f>
        <v>2021</v>
      </c>
    </row>
    <row r="170" spans="1:11" x14ac:dyDescent="0.45">
      <c r="A170">
        <f>'y2021'!A25</f>
        <v>0</v>
      </c>
      <c r="B170">
        <f>'y2021'!B25</f>
        <v>3</v>
      </c>
      <c r="C170">
        <f>'y2021'!C25</f>
        <v>2057</v>
      </c>
      <c r="D170">
        <f>'y2021'!D25</f>
        <v>3.57</v>
      </c>
      <c r="E170">
        <f>'y2021'!E25</f>
        <v>3.36</v>
      </c>
      <c r="F170">
        <f>'y2021'!F25</f>
        <v>5.31</v>
      </c>
      <c r="G170">
        <f>'y2021'!G25</f>
        <v>3.77</v>
      </c>
      <c r="H170">
        <f>'y2021'!H25</f>
        <v>3.17</v>
      </c>
      <c r="I170">
        <f>'y2021'!I25</f>
        <v>4.8099999999999996</v>
      </c>
      <c r="J170" t="str">
        <f>'y2021'!J25</f>
        <v>JR連合</v>
      </c>
      <c r="K170">
        <f>'y2021'!K25</f>
        <v>2021</v>
      </c>
    </row>
    <row r="171" spans="1:11" x14ac:dyDescent="0.45">
      <c r="A171">
        <f>'y2021'!A26</f>
        <v>0</v>
      </c>
      <c r="B171">
        <f>'y2021'!B26</f>
        <v>6</v>
      </c>
      <c r="C171">
        <f>'y2021'!C26</f>
        <v>2687</v>
      </c>
      <c r="D171">
        <f>'y2021'!D26</f>
        <v>2.77</v>
      </c>
      <c r="E171">
        <f>'y2021'!E26</f>
        <v>2.6</v>
      </c>
      <c r="F171">
        <f>'y2021'!F26</f>
        <v>4.1100000000000003</v>
      </c>
      <c r="G171">
        <f>'y2021'!G26</f>
        <v>2.56</v>
      </c>
      <c r="H171">
        <f>'y2021'!H26</f>
        <v>1.86</v>
      </c>
      <c r="I171">
        <f>'y2021'!I26</f>
        <v>3.45</v>
      </c>
      <c r="J171" t="str">
        <f>'y2021'!J26</f>
        <v>サービス連合</v>
      </c>
      <c r="K171">
        <f>'y2021'!K26</f>
        <v>2021</v>
      </c>
    </row>
    <row r="172" spans="1:11" x14ac:dyDescent="0.45">
      <c r="A172">
        <f>'y2021'!A27</f>
        <v>0</v>
      </c>
      <c r="B172">
        <f>'y2021'!B27</f>
        <v>16</v>
      </c>
      <c r="C172">
        <f>'y2021'!C27</f>
        <v>1725</v>
      </c>
      <c r="D172">
        <f>'y2021'!D27</f>
        <v>4.28</v>
      </c>
      <c r="E172">
        <f>'y2021'!E27</f>
        <v>3.39</v>
      </c>
      <c r="F172">
        <f>'y2021'!F27</f>
        <v>3.7</v>
      </c>
      <c r="G172">
        <f>'y2021'!G27</f>
        <v>4.45</v>
      </c>
      <c r="H172">
        <f>'y2021'!H27</f>
        <v>3.73</v>
      </c>
      <c r="I172">
        <f>'y2021'!I27</f>
        <v>3.84</v>
      </c>
      <c r="J172" t="str">
        <f>'y2021'!J27</f>
        <v>交通労連</v>
      </c>
      <c r="K172">
        <f>'y2021'!K27</f>
        <v>2021</v>
      </c>
    </row>
    <row r="173" spans="1:11" x14ac:dyDescent="0.45">
      <c r="A173">
        <f>'y2021'!A28</f>
        <v>0</v>
      </c>
      <c r="B173">
        <f>'y2021'!B28</f>
        <v>26</v>
      </c>
      <c r="C173">
        <f>'y2021'!C28</f>
        <v>29001</v>
      </c>
      <c r="D173">
        <f>'y2021'!D28</f>
        <v>2.42</v>
      </c>
      <c r="E173">
        <f>'y2021'!E28</f>
        <v>0.59</v>
      </c>
      <c r="F173">
        <f>'y2021'!F28</f>
        <v>2.79</v>
      </c>
      <c r="G173">
        <f>'y2021'!G28</f>
        <v>3.27</v>
      </c>
      <c r="H173">
        <f>'y2021'!H28</f>
        <v>1.22</v>
      </c>
      <c r="I173">
        <f>'y2021'!I28</f>
        <v>2.61</v>
      </c>
      <c r="J173" t="str">
        <f>'y2021'!J28</f>
        <v>航空連合</v>
      </c>
      <c r="K173">
        <f>'y2021'!K28</f>
        <v>2021</v>
      </c>
    </row>
    <row r="174" spans="1:11" x14ac:dyDescent="0.45">
      <c r="A174">
        <f>'y2021'!A29</f>
        <v>0</v>
      </c>
      <c r="B174">
        <f>'y2021'!B29</f>
        <v>34</v>
      </c>
      <c r="C174">
        <f>'y2021'!C29</f>
        <v>42403</v>
      </c>
      <c r="D174">
        <f>'y2021'!D29</f>
        <v>4.8899999999999997</v>
      </c>
      <c r="E174">
        <f>'y2021'!E29</f>
        <v>4.84</v>
      </c>
      <c r="F174">
        <f>'y2021'!F29</f>
        <v>4.84</v>
      </c>
      <c r="G174">
        <f>'y2021'!G29</f>
        <v>4.3099999999999996</v>
      </c>
      <c r="H174">
        <f>'y2021'!H29</f>
        <v>4.1500000000000004</v>
      </c>
      <c r="I174">
        <f>'y2021'!I29</f>
        <v>4.04</v>
      </c>
      <c r="J174" t="str">
        <f>'y2021'!J29</f>
        <v>ゴム連合</v>
      </c>
      <c r="K174">
        <f>'y2021'!K29</f>
        <v>2021</v>
      </c>
    </row>
    <row r="175" spans="1:11" x14ac:dyDescent="0.45">
      <c r="A175">
        <f>'y2021'!A30</f>
        <v>0</v>
      </c>
      <c r="B175">
        <f>'y2021'!B30</f>
        <v>44</v>
      </c>
      <c r="C175">
        <f>'y2021'!C30</f>
        <v>22163</v>
      </c>
      <c r="D175">
        <f>'y2021'!D30</f>
        <v>4.93</v>
      </c>
      <c r="E175">
        <f>'y2021'!E30</f>
        <v>4.57</v>
      </c>
      <c r="F175">
        <f>'y2021'!F30</f>
        <v>4.66</v>
      </c>
      <c r="G175">
        <f>'y2021'!G30</f>
        <v>4.8099999999999996</v>
      </c>
      <c r="H175">
        <f>'y2021'!H30</f>
        <v>4.22</v>
      </c>
      <c r="I175">
        <f>'y2021'!I30</f>
        <v>4.2300000000000004</v>
      </c>
      <c r="J175" t="str">
        <f>'y2021'!J30</f>
        <v>紙パ連合</v>
      </c>
      <c r="K175">
        <f>'y2021'!K30</f>
        <v>2021</v>
      </c>
    </row>
    <row r="176" spans="1:11" x14ac:dyDescent="0.45">
      <c r="A176">
        <f>'y2021'!A31</f>
        <v>0</v>
      </c>
      <c r="B176">
        <f>'y2021'!B31</f>
        <v>5</v>
      </c>
      <c r="C176">
        <f>'y2021'!C31</f>
        <v>1073</v>
      </c>
      <c r="D176">
        <f>'y2021'!D31</f>
        <v>4.7</v>
      </c>
      <c r="E176">
        <f>'y2021'!E31</f>
        <v>4.6900000000000004</v>
      </c>
      <c r="F176">
        <f>'y2021'!F31</f>
        <v>4.6399999999999997</v>
      </c>
      <c r="G176">
        <f>'y2021'!G31</f>
        <v>4.88</v>
      </c>
      <c r="H176">
        <f>'y2021'!H31</f>
        <v>4.84</v>
      </c>
      <c r="I176">
        <f>'y2021'!I31</f>
        <v>4.6100000000000003</v>
      </c>
      <c r="J176" t="str">
        <f>'y2021'!J31</f>
        <v>全国ガス</v>
      </c>
      <c r="K176">
        <f>'y2021'!K31</f>
        <v>2021</v>
      </c>
    </row>
    <row r="177" spans="1:11" x14ac:dyDescent="0.45">
      <c r="A177">
        <f>'y2021'!A32</f>
        <v>0</v>
      </c>
      <c r="B177">
        <f>'y2021'!B32</f>
        <v>3</v>
      </c>
      <c r="C177">
        <f>'y2021'!C32</f>
        <v>312</v>
      </c>
      <c r="D177">
        <f>'y2021'!D32</f>
        <v>4.0599999999999996</v>
      </c>
      <c r="E177">
        <f>'y2021'!E32</f>
        <v>3.81</v>
      </c>
      <c r="F177">
        <f>'y2021'!F32</f>
        <v>3.82</v>
      </c>
      <c r="G177">
        <f>'y2021'!G32</f>
        <v>4.1399999999999997</v>
      </c>
      <c r="H177">
        <f>'y2021'!H32</f>
        <v>3.72</v>
      </c>
      <c r="I177">
        <f>'y2021'!I32</f>
        <v>3.75</v>
      </c>
      <c r="J177" t="str">
        <f>'y2021'!J32</f>
        <v>印刷労連</v>
      </c>
      <c r="K177">
        <f>'y2021'!K32</f>
        <v>2021</v>
      </c>
    </row>
    <row r="178" spans="1:11" x14ac:dyDescent="0.45">
      <c r="A178">
        <f>'y2021'!A33</f>
        <v>0</v>
      </c>
      <c r="B178">
        <f>'y2021'!B33</f>
        <v>13</v>
      </c>
      <c r="C178">
        <f>'y2021'!C33</f>
        <v>5443</v>
      </c>
      <c r="D178">
        <f>'y2021'!D33</f>
        <v>5.42</v>
      </c>
      <c r="E178">
        <f>'y2021'!E33</f>
        <v>5.37</v>
      </c>
      <c r="F178">
        <f>'y2021'!F33</f>
        <v>5.4</v>
      </c>
      <c r="G178">
        <f>'y2021'!G33</f>
        <v>4.67</v>
      </c>
      <c r="H178">
        <f>'y2021'!H33</f>
        <v>4.57</v>
      </c>
      <c r="I178">
        <f>'y2021'!I33</f>
        <v>4.9400000000000004</v>
      </c>
      <c r="J178" t="str">
        <f>'y2021'!J33</f>
        <v>セラミックス連合</v>
      </c>
      <c r="K178">
        <f>'y2021'!K33</f>
        <v>2021</v>
      </c>
    </row>
    <row r="179" spans="1:11" x14ac:dyDescent="0.45">
      <c r="A179">
        <f>'y2021'!A34</f>
        <v>0</v>
      </c>
      <c r="B179">
        <f>'y2021'!B34</f>
        <v>14</v>
      </c>
      <c r="C179">
        <f>'y2021'!C34</f>
        <v>2550</v>
      </c>
      <c r="D179">
        <f>'y2021'!D34</f>
        <v>4.63</v>
      </c>
      <c r="E179">
        <f>'y2021'!E34</f>
        <v>4.63</v>
      </c>
      <c r="F179">
        <f>'y2021'!F34</f>
        <v>5.04</v>
      </c>
      <c r="G179">
        <f>'y2021'!G34</f>
        <v>5.21</v>
      </c>
      <c r="H179">
        <f>'y2021'!H34</f>
        <v>5.21</v>
      </c>
      <c r="I179">
        <f>'y2021'!I34</f>
        <v>5.37</v>
      </c>
      <c r="J179" t="str">
        <f>'y2021'!J34</f>
        <v>メディア労連</v>
      </c>
      <c r="K179">
        <f>'y2021'!K34</f>
        <v>2021</v>
      </c>
    </row>
    <row r="180" spans="1:11" x14ac:dyDescent="0.45">
      <c r="A180">
        <f>'y2021'!A35</f>
        <v>0</v>
      </c>
      <c r="B180">
        <f>'y2021'!B35</f>
        <v>14</v>
      </c>
      <c r="C180">
        <f>'y2021'!C35</f>
        <v>8979</v>
      </c>
      <c r="D180">
        <f>'y2021'!D35</f>
        <v>4.5999999999999996</v>
      </c>
      <c r="E180">
        <f>'y2021'!E35</f>
        <v>4.55</v>
      </c>
      <c r="F180">
        <f>'y2021'!F35</f>
        <v>4.57</v>
      </c>
      <c r="G180">
        <f>'y2021'!G35</f>
        <v>4.5599999999999996</v>
      </c>
      <c r="H180">
        <f>'y2021'!H35</f>
        <v>4.53</v>
      </c>
      <c r="I180">
        <f>'y2021'!I35</f>
        <v>4.54</v>
      </c>
      <c r="J180" t="str">
        <f>'y2021'!J35</f>
        <v>全労金</v>
      </c>
      <c r="K180">
        <f>'y2021'!K35</f>
        <v>2021</v>
      </c>
    </row>
    <row r="181" spans="1:11" x14ac:dyDescent="0.45">
      <c r="A181">
        <f>'y2021'!A36</f>
        <v>0</v>
      </c>
      <c r="B181">
        <f>'y2021'!B36</f>
        <v>6</v>
      </c>
      <c r="C181">
        <f>'y2021'!C36</f>
        <v>3737</v>
      </c>
      <c r="D181">
        <f>'y2021'!D36</f>
        <v>4.4000000000000004</v>
      </c>
      <c r="E181">
        <f>'y2021'!E36</f>
        <v>4.41</v>
      </c>
      <c r="F181">
        <f>'y2021'!F36</f>
        <v>4.17</v>
      </c>
      <c r="G181">
        <f>'y2021'!G36</f>
        <v>4.92</v>
      </c>
      <c r="H181">
        <f>'y2021'!H36</f>
        <v>4.87</v>
      </c>
      <c r="I181">
        <f>'y2021'!I36</f>
        <v>4.9000000000000004</v>
      </c>
      <c r="J181" t="str">
        <f>'y2021'!J36</f>
        <v>労済労連</v>
      </c>
      <c r="K181">
        <f>'y2021'!K36</f>
        <v>2021</v>
      </c>
    </row>
    <row r="182" spans="1:11" x14ac:dyDescent="0.45">
      <c r="A182">
        <f>'y2021'!A37</f>
        <v>0</v>
      </c>
      <c r="B182">
        <f>'y2021'!B37</f>
        <v>15</v>
      </c>
      <c r="C182">
        <f>'y2021'!C37</f>
        <v>15398</v>
      </c>
      <c r="D182">
        <f>'y2021'!D37</f>
        <v>5.16</v>
      </c>
      <c r="E182">
        <f>'y2021'!E37</f>
        <v>5.22</v>
      </c>
      <c r="F182">
        <f>'y2021'!F37</f>
        <v>5.15</v>
      </c>
      <c r="G182">
        <f>'y2021'!G37</f>
        <v>5.1100000000000003</v>
      </c>
      <c r="H182">
        <f>'y2021'!H37</f>
        <v>5.07</v>
      </c>
      <c r="I182">
        <f>'y2021'!I37</f>
        <v>5.01</v>
      </c>
      <c r="J182" t="str">
        <f>'y2021'!J37</f>
        <v>日建協</v>
      </c>
      <c r="K182">
        <f>'y2021'!K37</f>
        <v>2021</v>
      </c>
    </row>
    <row r="183" spans="1:11" x14ac:dyDescent="0.45">
      <c r="A183" t="str">
        <f>'y2022'!A4</f>
        <v>製造業</v>
      </c>
      <c r="B183">
        <f>'y2022'!B4</f>
        <v>1519</v>
      </c>
      <c r="C183">
        <f>'y2022'!C4</f>
        <v>1211483</v>
      </c>
      <c r="D183">
        <f>'y2022'!D4</f>
        <v>5.34</v>
      </c>
      <c r="E183">
        <f>'y2022'!E4</f>
        <v>5.19</v>
      </c>
      <c r="F183">
        <f>'y2022'!F4</f>
        <v>4.92</v>
      </c>
      <c r="G183">
        <f>'y2022'!G4</f>
        <v>4.83</v>
      </c>
      <c r="H183">
        <f>'y2022'!H4</f>
        <v>4.42</v>
      </c>
      <c r="I183">
        <f>'y2022'!I4</f>
        <v>4.28</v>
      </c>
      <c r="J183">
        <f>'y2022'!J4</f>
        <v>0</v>
      </c>
      <c r="K183">
        <f>'y2022'!K4</f>
        <v>2022</v>
      </c>
    </row>
    <row r="184" spans="1:11" x14ac:dyDescent="0.45">
      <c r="A184" t="str">
        <f>'y2022'!A5</f>
        <v>商業流通</v>
      </c>
      <c r="B184">
        <f>'y2022'!B5</f>
        <v>73</v>
      </c>
      <c r="C184">
        <f>'y2022'!C5</f>
        <v>93410</v>
      </c>
      <c r="D184">
        <f>'y2022'!D5</f>
        <v>4.12</v>
      </c>
      <c r="E184">
        <f>'y2022'!E5</f>
        <v>3.88</v>
      </c>
      <c r="F184">
        <f>'y2022'!F5</f>
        <v>3.89</v>
      </c>
      <c r="G184">
        <f>'y2022'!G5</f>
        <v>4.25</v>
      </c>
      <c r="H184">
        <f>'y2022'!H5</f>
        <v>3.64</v>
      </c>
      <c r="I184">
        <f>'y2022'!I5</f>
        <v>3.46</v>
      </c>
      <c r="J184">
        <f>'y2022'!J5</f>
        <v>0</v>
      </c>
      <c r="K184">
        <f>'y2022'!K5</f>
        <v>2022</v>
      </c>
    </row>
    <row r="185" spans="1:11" x14ac:dyDescent="0.45">
      <c r="A185" t="str">
        <f>'y2022'!A6</f>
        <v>交通運輸</v>
      </c>
      <c r="B185">
        <f>'y2022'!B6</f>
        <v>158</v>
      </c>
      <c r="C185">
        <f>'y2022'!C6</f>
        <v>104257</v>
      </c>
      <c r="D185">
        <f>'y2022'!D6</f>
        <v>5.17</v>
      </c>
      <c r="E185">
        <f>'y2022'!E6</f>
        <v>4.04</v>
      </c>
      <c r="F185">
        <f>'y2022'!F6</f>
        <v>2.99</v>
      </c>
      <c r="G185">
        <f>'y2022'!G6</f>
        <v>4.99</v>
      </c>
      <c r="H185">
        <f>'y2022'!H6</f>
        <v>3.39</v>
      </c>
      <c r="I185">
        <f>'y2022'!I6</f>
        <v>2.92</v>
      </c>
      <c r="J185">
        <f>'y2022'!J6</f>
        <v>0</v>
      </c>
      <c r="K185">
        <f>'y2022'!K6</f>
        <v>2022</v>
      </c>
    </row>
    <row r="186" spans="1:11" x14ac:dyDescent="0.45">
      <c r="A186" t="str">
        <f>'y2022'!A7</f>
        <v>サービス・ホテル</v>
      </c>
      <c r="B186">
        <f>'y2022'!B7</f>
        <v>23</v>
      </c>
      <c r="C186">
        <f>'y2022'!C7</f>
        <v>246705</v>
      </c>
      <c r="D186">
        <f>'y2022'!D7</f>
        <v>4.4800000000000004</v>
      </c>
      <c r="E186">
        <f>'y2022'!E7</f>
        <v>4.24</v>
      </c>
      <c r="F186">
        <f>'y2022'!F7</f>
        <v>4.28</v>
      </c>
      <c r="G186">
        <f>'y2022'!G7</f>
        <v>2.41</v>
      </c>
      <c r="H186">
        <f>'y2022'!H7</f>
        <v>2.11</v>
      </c>
      <c r="I186">
        <f>'y2022'!I7</f>
        <v>2.81</v>
      </c>
      <c r="J186">
        <f>'y2022'!J7</f>
        <v>0</v>
      </c>
      <c r="K186">
        <f>'y2022'!K7</f>
        <v>2022</v>
      </c>
    </row>
    <row r="187" spans="1:11" x14ac:dyDescent="0.45">
      <c r="A187" t="str">
        <f>'y2022'!A8</f>
        <v>情報・出版</v>
      </c>
      <c r="B187">
        <f>'y2022'!B8</f>
        <v>32</v>
      </c>
      <c r="C187">
        <f>'y2022'!C8</f>
        <v>10903</v>
      </c>
      <c r="D187">
        <f>'y2022'!D8</f>
        <v>5.19</v>
      </c>
      <c r="E187">
        <f>'y2022'!E8</f>
        <v>4.9800000000000004</v>
      </c>
      <c r="F187">
        <f>'y2022'!F8</f>
        <v>4.96</v>
      </c>
      <c r="G187">
        <f>'y2022'!G8</f>
        <v>5.18</v>
      </c>
      <c r="H187">
        <f>'y2022'!H8</f>
        <v>5.03</v>
      </c>
      <c r="I187">
        <f>'y2022'!I8</f>
        <v>4.9400000000000004</v>
      </c>
      <c r="J187">
        <f>'y2022'!J8</f>
        <v>0</v>
      </c>
      <c r="K187">
        <f>'y2022'!K8</f>
        <v>2022</v>
      </c>
    </row>
    <row r="188" spans="1:11" x14ac:dyDescent="0.45">
      <c r="A188" t="str">
        <f>'y2022'!A9</f>
        <v>金融・保険</v>
      </c>
      <c r="B188">
        <f>'y2022'!B9</f>
        <v>21</v>
      </c>
      <c r="C188">
        <f>'y2022'!C9</f>
        <v>11216</v>
      </c>
      <c r="D188">
        <f>'y2022'!D9</f>
        <v>4.46</v>
      </c>
      <c r="E188">
        <f>'y2022'!E9</f>
        <v>4.47</v>
      </c>
      <c r="F188">
        <f>'y2022'!F9</f>
        <v>4.51</v>
      </c>
      <c r="G188">
        <f>'y2022'!G9</f>
        <v>4.5999999999999996</v>
      </c>
      <c r="H188">
        <f>'y2022'!H9</f>
        <v>4.62</v>
      </c>
      <c r="I188">
        <f>'y2022'!I9</f>
        <v>4.63</v>
      </c>
      <c r="J188">
        <f>'y2022'!J9</f>
        <v>0</v>
      </c>
      <c r="K188">
        <f>'y2022'!K9</f>
        <v>2022</v>
      </c>
    </row>
    <row r="189" spans="1:11" x14ac:dyDescent="0.45">
      <c r="A189" t="str">
        <f>'y2022'!A10</f>
        <v>その他</v>
      </c>
      <c r="B189">
        <f>'y2022'!B10</f>
        <v>192</v>
      </c>
      <c r="C189">
        <f>'y2022'!C10</f>
        <v>149454</v>
      </c>
      <c r="D189">
        <f>'y2022'!D10</f>
        <v>4.8600000000000003</v>
      </c>
      <c r="E189">
        <f>'y2022'!E10</f>
        <v>4.49</v>
      </c>
      <c r="F189">
        <f>'y2022'!F10</f>
        <v>4.49</v>
      </c>
      <c r="G189">
        <f>'y2022'!G10</f>
        <v>4.84</v>
      </c>
      <c r="H189">
        <f>'y2022'!H10</f>
        <v>4.3099999999999996</v>
      </c>
      <c r="I189">
        <f>'y2022'!I10</f>
        <v>4.2699999999999996</v>
      </c>
      <c r="J189">
        <f>'y2022'!J10</f>
        <v>0</v>
      </c>
      <c r="K189">
        <f>'y2022'!K10</f>
        <v>2022</v>
      </c>
    </row>
    <row r="190" spans="1:11" x14ac:dyDescent="0.45">
      <c r="A190" t="str">
        <f>'y2022'!A11</f>
        <v>計</v>
      </c>
      <c r="B190">
        <f>'y2022'!B11</f>
        <v>2018</v>
      </c>
      <c r="C190">
        <f>'y2022'!C11</f>
        <v>1827428</v>
      </c>
      <c r="D190">
        <f>'y2022'!D11</f>
        <v>5.14</v>
      </c>
      <c r="E190">
        <f>'y2022'!E11</f>
        <v>4.87</v>
      </c>
      <c r="F190">
        <f>'y2022'!F11</f>
        <v>4.62</v>
      </c>
      <c r="G190">
        <f>'y2022'!G11</f>
        <v>4.82</v>
      </c>
      <c r="H190">
        <f>'y2022'!H11</f>
        <v>4.29</v>
      </c>
      <c r="I190">
        <f>'y2022'!I11</f>
        <v>4.1399999999999997</v>
      </c>
      <c r="J190">
        <f>'y2022'!J11</f>
        <v>0</v>
      </c>
      <c r="K190">
        <f>'y2022'!K11</f>
        <v>2022</v>
      </c>
    </row>
    <row r="191" spans="1:11" x14ac:dyDescent="0.45">
      <c r="A191">
        <f>'y2022'!A12</f>
        <v>0</v>
      </c>
      <c r="B191">
        <f>'y2022'!B12</f>
        <v>0</v>
      </c>
      <c r="C191" t="str">
        <f>'y2022'!C12</f>
        <v>2022要求</v>
      </c>
      <c r="D191" t="str">
        <f>'y2022'!D12</f>
        <v>2022回答</v>
      </c>
      <c r="E191" t="str">
        <f>'y2022'!E12</f>
        <v>2021実績</v>
      </c>
      <c r="F191" t="str">
        <f>'y2022'!F12</f>
        <v>2022要求</v>
      </c>
      <c r="G191" t="str">
        <f>'y2022'!G12</f>
        <v>2022回答</v>
      </c>
      <c r="H191" t="str">
        <f>'y2022'!H12</f>
        <v>2021実績</v>
      </c>
      <c r="I191">
        <f>'y2022'!I12</f>
        <v>0</v>
      </c>
      <c r="J191">
        <f>'y2022'!J12</f>
        <v>0</v>
      </c>
      <c r="K191">
        <f>'y2022'!K12</f>
        <v>2022</v>
      </c>
    </row>
    <row r="192" spans="1:11" x14ac:dyDescent="0.45">
      <c r="A192">
        <f>'y2022'!A13</f>
        <v>0</v>
      </c>
      <c r="B192" t="str">
        <f>'y2022'!B13</f>
        <v>組合数</v>
      </c>
      <c r="C192" t="str">
        <f>'y2022'!C13</f>
        <v>人員</v>
      </c>
      <c r="D192" t="str">
        <f>'y2022'!D13</f>
        <v>月数</v>
      </c>
      <c r="E192" t="str">
        <f>'y2022'!E13</f>
        <v>月数</v>
      </c>
      <c r="F192" t="str">
        <f>'y2022'!F13</f>
        <v>月数</v>
      </c>
      <c r="G192" t="str">
        <f>'y2022'!G13</f>
        <v>月数</v>
      </c>
      <c r="H192" t="str">
        <f>'y2022'!H13</f>
        <v>月数</v>
      </c>
      <c r="I192" t="str">
        <f>'y2022'!I13</f>
        <v>月数</v>
      </c>
      <c r="J192">
        <f>'y2022'!J13</f>
        <v>0</v>
      </c>
      <c r="K192">
        <f>'y2022'!K13</f>
        <v>2022</v>
      </c>
    </row>
    <row r="193" spans="1:11" x14ac:dyDescent="0.45">
      <c r="A193">
        <f>'y2022'!A14</f>
        <v>0</v>
      </c>
      <c r="B193">
        <f>'y2022'!B14</f>
        <v>157</v>
      </c>
      <c r="C193">
        <f>'y2022'!C14</f>
        <v>141398</v>
      </c>
      <c r="D193">
        <f>'y2022'!D14</f>
        <v>4.32</v>
      </c>
      <c r="E193">
        <f>'y2022'!E14</f>
        <v>4.0999999999999996</v>
      </c>
      <c r="F193">
        <f>'y2022'!F14</f>
        <v>4.1399999999999997</v>
      </c>
      <c r="G193">
        <f>'y2022'!G14</f>
        <v>4.46</v>
      </c>
      <c r="H193">
        <f>'y2022'!H14</f>
        <v>3.94</v>
      </c>
      <c r="I193">
        <f>'y2022'!I14</f>
        <v>3.83</v>
      </c>
      <c r="J193" t="str">
        <f>'y2022'!J14</f>
        <v>UAゼンセン</v>
      </c>
      <c r="K193">
        <f>'y2022'!K14</f>
        <v>2022</v>
      </c>
    </row>
    <row r="194" spans="1:11" x14ac:dyDescent="0.45">
      <c r="A194">
        <f>'y2022'!A15</f>
        <v>0</v>
      </c>
      <c r="B194">
        <f>'y2022'!B15</f>
        <v>797</v>
      </c>
      <c r="C194">
        <f>'y2022'!C15</f>
        <v>721089</v>
      </c>
      <c r="D194">
        <f>'y2022'!D15</f>
        <v>5.39</v>
      </c>
      <c r="E194">
        <f>'y2022'!E15</f>
        <v>5.26</v>
      </c>
      <c r="F194">
        <f>'y2022'!F15</f>
        <v>4.95</v>
      </c>
      <c r="G194">
        <f>'y2022'!G15</f>
        <v>4.78</v>
      </c>
      <c r="H194">
        <f>'y2022'!H15</f>
        <v>4.37</v>
      </c>
      <c r="I194">
        <f>'y2022'!I15</f>
        <v>4.3</v>
      </c>
      <c r="J194" t="str">
        <f>'y2022'!J15</f>
        <v>自動車総連</v>
      </c>
      <c r="K194">
        <f>'y2022'!K15</f>
        <v>2022</v>
      </c>
    </row>
    <row r="195" spans="1:11" x14ac:dyDescent="0.45">
      <c r="A195">
        <f>'y2022'!A16</f>
        <v>0</v>
      </c>
      <c r="B195">
        <f>'y2022'!B16</f>
        <v>70</v>
      </c>
      <c r="C195">
        <f>'y2022'!C16</f>
        <v>168478</v>
      </c>
      <c r="D195">
        <f>'y2022'!D16</f>
        <v>5.53</v>
      </c>
      <c r="E195">
        <f>'y2022'!E16</f>
        <v>5.38</v>
      </c>
      <c r="F195">
        <f>'y2022'!F16</f>
        <v>5.14</v>
      </c>
      <c r="G195">
        <f>'y2022'!G16</f>
        <v>5.0199999999999996</v>
      </c>
      <c r="H195">
        <f>'y2022'!H16</f>
        <v>4.79</v>
      </c>
      <c r="I195">
        <f>'y2022'!I16</f>
        <v>4.75</v>
      </c>
      <c r="J195" t="str">
        <f>'y2022'!J16</f>
        <v>電機連合</v>
      </c>
      <c r="K195">
        <f>'y2022'!K16</f>
        <v>2022</v>
      </c>
    </row>
    <row r="196" spans="1:11" x14ac:dyDescent="0.45">
      <c r="A196">
        <f>'y2022'!A17</f>
        <v>0</v>
      </c>
      <c r="B196">
        <f>'y2022'!B17</f>
        <v>392</v>
      </c>
      <c r="C196">
        <f>'y2022'!C17</f>
        <v>157482</v>
      </c>
      <c r="D196">
        <f>'y2022'!D17</f>
        <v>5.19</v>
      </c>
      <c r="E196">
        <f>'y2022'!E17</f>
        <v>4.97</v>
      </c>
      <c r="F196">
        <f>'y2022'!F17</f>
        <v>4.63</v>
      </c>
      <c r="G196">
        <f>'y2022'!G17</f>
        <v>4.87</v>
      </c>
      <c r="H196">
        <f>'y2022'!H17</f>
        <v>4.38</v>
      </c>
      <c r="I196">
        <f>'y2022'!I17</f>
        <v>4.07</v>
      </c>
      <c r="J196" t="str">
        <f>'y2022'!J17</f>
        <v>JAM</v>
      </c>
      <c r="K196">
        <f>'y2022'!K17</f>
        <v>2022</v>
      </c>
    </row>
    <row r="197" spans="1:11" x14ac:dyDescent="0.45">
      <c r="A197">
        <f>'y2022'!A18</f>
        <v>0</v>
      </c>
      <c r="B197">
        <f>'y2022'!B18</f>
        <v>1</v>
      </c>
      <c r="C197">
        <f>'y2022'!C18</f>
        <v>238973</v>
      </c>
      <c r="D197">
        <f>'y2022'!D18</f>
        <v>4.5</v>
      </c>
      <c r="E197">
        <f>'y2022'!E18</f>
        <v>4.3</v>
      </c>
      <c r="F197">
        <f>'y2022'!F18</f>
        <v>4.3</v>
      </c>
      <c r="G197">
        <f>'y2022'!G18</f>
        <v>4.5</v>
      </c>
      <c r="H197">
        <f>'y2022'!H18</f>
        <v>4.3</v>
      </c>
      <c r="I197">
        <f>'y2022'!I18</f>
        <v>4.3</v>
      </c>
      <c r="J197" t="str">
        <f>'y2022'!J18</f>
        <v>JP労組</v>
      </c>
      <c r="K197">
        <f>'y2022'!K18</f>
        <v>2022</v>
      </c>
    </row>
    <row r="198" spans="1:11" x14ac:dyDescent="0.45">
      <c r="A198">
        <f>'y2022'!A19</f>
        <v>0</v>
      </c>
      <c r="B198">
        <f>'y2022'!B19</f>
        <v>158</v>
      </c>
      <c r="C198">
        <f>'y2022'!C19</f>
        <v>118898</v>
      </c>
      <c r="D198">
        <f>'y2022'!D19</f>
        <v>4.8600000000000003</v>
      </c>
      <c r="E198">
        <f>'y2022'!E19</f>
        <v>4.6100000000000003</v>
      </c>
      <c r="F198">
        <f>'y2022'!F19</f>
        <v>4.55</v>
      </c>
      <c r="G198">
        <f>'y2022'!G19</f>
        <v>4.84</v>
      </c>
      <c r="H198">
        <f>'y2022'!H19</f>
        <v>4.5</v>
      </c>
      <c r="I198">
        <f>'y2022'!I19</f>
        <v>4.4000000000000004</v>
      </c>
      <c r="J198" t="str">
        <f>'y2022'!J19</f>
        <v>電力総連</v>
      </c>
      <c r="K198">
        <f>'y2022'!K19</f>
        <v>2022</v>
      </c>
    </row>
    <row r="199" spans="1:11" x14ac:dyDescent="0.45">
      <c r="A199">
        <f>'y2022'!A20</f>
        <v>0</v>
      </c>
      <c r="B199">
        <f>'y2022'!B20</f>
        <v>18</v>
      </c>
      <c r="C199">
        <f>'y2022'!C20</f>
        <v>4831</v>
      </c>
      <c r="D199">
        <f>'y2022'!D20</f>
        <v>5.53</v>
      </c>
      <c r="E199">
        <f>'y2022'!E20</f>
        <v>4.97</v>
      </c>
      <c r="F199">
        <f>'y2022'!F20</f>
        <v>4.97</v>
      </c>
      <c r="G199">
        <f>'y2022'!G20</f>
        <v>5.18</v>
      </c>
      <c r="H199">
        <f>'y2022'!H20</f>
        <v>4.75</v>
      </c>
      <c r="I199">
        <f>'y2022'!I20</f>
        <v>4.55</v>
      </c>
      <c r="J199" t="str">
        <f>'y2022'!J20</f>
        <v>情報労連</v>
      </c>
      <c r="K199">
        <f>'y2022'!K20</f>
        <v>2022</v>
      </c>
    </row>
    <row r="200" spans="1:11" x14ac:dyDescent="0.45">
      <c r="A200">
        <f>'y2022'!A21</f>
        <v>0</v>
      </c>
      <c r="B200">
        <f>'y2022'!B21</f>
        <v>5</v>
      </c>
      <c r="C200">
        <f>'y2022'!C21</f>
        <v>28637</v>
      </c>
      <c r="D200">
        <f>'y2022'!D21</f>
        <v>5</v>
      </c>
      <c r="E200">
        <f>'y2022'!E21</f>
        <v>3.54</v>
      </c>
      <c r="F200">
        <f>'y2022'!F21</f>
        <v>3.49</v>
      </c>
      <c r="G200">
        <f>'y2022'!G21</f>
        <v>5</v>
      </c>
      <c r="H200">
        <f>'y2022'!H21</f>
        <v>3.42</v>
      </c>
      <c r="I200">
        <f>'y2022'!I21</f>
        <v>2.65</v>
      </c>
      <c r="J200" t="str">
        <f>'y2022'!J21</f>
        <v>運輸労連</v>
      </c>
      <c r="K200">
        <f>'y2022'!K21</f>
        <v>2022</v>
      </c>
    </row>
    <row r="201" spans="1:11" x14ac:dyDescent="0.45">
      <c r="A201">
        <f>'y2022'!A22</f>
        <v>0</v>
      </c>
      <c r="B201">
        <f>'y2022'!B22</f>
        <v>38</v>
      </c>
      <c r="C201">
        <f>'y2022'!C22</f>
        <v>21624</v>
      </c>
      <c r="D201">
        <f>'y2022'!D22</f>
        <v>5.69</v>
      </c>
      <c r="E201">
        <f>'y2022'!E22</f>
        <v>5.38</v>
      </c>
      <c r="F201">
        <f>'y2022'!F22</f>
        <v>5.12</v>
      </c>
      <c r="G201">
        <f>'y2022'!G22</f>
        <v>5.49</v>
      </c>
      <c r="H201">
        <f>'y2022'!H22</f>
        <v>5.12</v>
      </c>
      <c r="I201">
        <f>'y2022'!I22</f>
        <v>4.99</v>
      </c>
      <c r="J201" t="str">
        <f>'y2022'!J22</f>
        <v>JEC連合</v>
      </c>
      <c r="K201">
        <f>'y2022'!K22</f>
        <v>2022</v>
      </c>
    </row>
    <row r="202" spans="1:11" x14ac:dyDescent="0.45">
      <c r="A202">
        <f>'y2022'!A23</f>
        <v>0</v>
      </c>
      <c r="B202">
        <f>'y2022'!B23</f>
        <v>121</v>
      </c>
      <c r="C202">
        <f>'y2022'!C23</f>
        <v>68077</v>
      </c>
      <c r="D202">
        <f>'y2022'!D23</f>
        <v>5.0999999999999996</v>
      </c>
      <c r="E202">
        <f>'y2022'!E23</f>
        <v>4.13</v>
      </c>
      <c r="F202">
        <f>'y2022'!F23</f>
        <v>4</v>
      </c>
      <c r="G202">
        <f>'y2022'!G23</f>
        <v>5.03</v>
      </c>
      <c r="H202">
        <f>'y2022'!H23</f>
        <v>3.24</v>
      </c>
      <c r="I202">
        <f>'y2022'!I23</f>
        <v>3.21</v>
      </c>
      <c r="J202" t="str">
        <f>'y2022'!J23</f>
        <v>私鉄総連</v>
      </c>
      <c r="K202">
        <f>'y2022'!K23</f>
        <v>2022</v>
      </c>
    </row>
    <row r="203" spans="1:11" x14ac:dyDescent="0.45">
      <c r="A203">
        <f>'y2022'!A24</f>
        <v>0</v>
      </c>
      <c r="B203">
        <f>'y2022'!B24</f>
        <v>44</v>
      </c>
      <c r="C203">
        <f>'y2022'!C24</f>
        <v>30051</v>
      </c>
      <c r="D203">
        <f>'y2022'!D24</f>
        <v>4.91</v>
      </c>
      <c r="E203">
        <f>'y2022'!E24</f>
        <v>4.83</v>
      </c>
      <c r="F203">
        <f>'y2022'!F24</f>
        <v>5.05</v>
      </c>
      <c r="G203">
        <f>'y2022'!G24</f>
        <v>5.08</v>
      </c>
      <c r="H203">
        <f>'y2022'!H24</f>
        <v>4.7</v>
      </c>
      <c r="I203">
        <f>'y2022'!I24</f>
        <v>4.71</v>
      </c>
      <c r="J203" t="str">
        <f>'y2022'!J24</f>
        <v>フード連合</v>
      </c>
      <c r="K203">
        <f>'y2022'!K24</f>
        <v>2022</v>
      </c>
    </row>
    <row r="204" spans="1:11" x14ac:dyDescent="0.45">
      <c r="A204">
        <f>'y2022'!A25</f>
        <v>0</v>
      </c>
      <c r="B204">
        <f>'y2022'!B25</f>
        <v>5</v>
      </c>
      <c r="C204">
        <f>'y2022'!C25</f>
        <v>2544</v>
      </c>
      <c r="D204">
        <f>'y2022'!D25</f>
        <v>3.76</v>
      </c>
      <c r="E204">
        <f>'y2022'!E25</f>
        <v>3.26</v>
      </c>
      <c r="F204">
        <f>'y2022'!F25</f>
        <v>3.36</v>
      </c>
      <c r="G204">
        <f>'y2022'!G25</f>
        <v>4.22</v>
      </c>
      <c r="H204">
        <f>'y2022'!H25</f>
        <v>3.36</v>
      </c>
      <c r="I204">
        <f>'y2022'!I25</f>
        <v>3.17</v>
      </c>
      <c r="J204" t="str">
        <f>'y2022'!J25</f>
        <v>JR連合</v>
      </c>
      <c r="K204">
        <f>'y2022'!K25</f>
        <v>2022</v>
      </c>
    </row>
    <row r="205" spans="1:11" x14ac:dyDescent="0.45">
      <c r="A205">
        <f>'y2022'!A26</f>
        <v>0</v>
      </c>
      <c r="B205">
        <f>'y2022'!B26</f>
        <v>21</v>
      </c>
      <c r="C205">
        <f>'y2022'!C26</f>
        <v>8138</v>
      </c>
      <c r="D205">
        <f>'y2022'!D26</f>
        <v>6.36</v>
      </c>
      <c r="E205">
        <f>'y2022'!E26</f>
        <v>3.24</v>
      </c>
      <c r="F205">
        <f>'y2022'!F26</f>
        <v>2.6</v>
      </c>
      <c r="G205">
        <f>'y2022'!G26</f>
        <v>2.4900000000000002</v>
      </c>
      <c r="H205">
        <f>'y2022'!H26</f>
        <v>1.93</v>
      </c>
      <c r="I205">
        <f>'y2022'!I26</f>
        <v>1.86</v>
      </c>
      <c r="J205" t="str">
        <f>'y2022'!J26</f>
        <v>サービス連合</v>
      </c>
      <c r="K205">
        <f>'y2022'!K26</f>
        <v>2022</v>
      </c>
    </row>
    <row r="206" spans="1:11" x14ac:dyDescent="0.45">
      <c r="A206">
        <f>'y2022'!A27</f>
        <v>0</v>
      </c>
      <c r="B206">
        <f>'y2022'!B27</f>
        <v>6</v>
      </c>
      <c r="C206">
        <f>'y2022'!C27</f>
        <v>1682</v>
      </c>
      <c r="D206">
        <f>'y2022'!D27</f>
        <v>3.1</v>
      </c>
      <c r="E206">
        <f>'y2022'!E27</f>
        <v>3.34</v>
      </c>
      <c r="F206">
        <f>'y2022'!F27</f>
        <v>0.59</v>
      </c>
      <c r="G206">
        <f>'y2022'!G27</f>
        <v>3.4</v>
      </c>
      <c r="H206">
        <f>'y2022'!H27</f>
        <v>3.78</v>
      </c>
      <c r="I206">
        <f>'y2022'!I27</f>
        <v>1.22</v>
      </c>
      <c r="J206" t="str">
        <f>'y2022'!J27</f>
        <v>航空連合</v>
      </c>
      <c r="K206">
        <f>'y2022'!K27</f>
        <v>2022</v>
      </c>
    </row>
    <row r="207" spans="1:11" x14ac:dyDescent="0.45">
      <c r="A207">
        <f>'y2022'!A28</f>
        <v>0</v>
      </c>
      <c r="B207">
        <f>'y2022'!B28</f>
        <v>34</v>
      </c>
      <c r="C207">
        <f>'y2022'!C28</f>
        <v>41730</v>
      </c>
      <c r="D207">
        <f>'y2022'!D28</f>
        <v>5.03</v>
      </c>
      <c r="E207">
        <f>'y2022'!E28</f>
        <v>5</v>
      </c>
      <c r="F207">
        <f>'y2022'!F28</f>
        <v>4.84</v>
      </c>
      <c r="G207">
        <f>'y2022'!G28</f>
        <v>4.4000000000000004</v>
      </c>
      <c r="H207">
        <f>'y2022'!H28</f>
        <v>4.17</v>
      </c>
      <c r="I207">
        <f>'y2022'!I28</f>
        <v>4.1500000000000004</v>
      </c>
      <c r="J207" t="str">
        <f>'y2022'!J28</f>
        <v>ゴム連合</v>
      </c>
      <c r="K207">
        <f>'y2022'!K28</f>
        <v>2022</v>
      </c>
    </row>
    <row r="208" spans="1:11" x14ac:dyDescent="0.45">
      <c r="A208">
        <f>'y2022'!A29</f>
        <v>0</v>
      </c>
      <c r="B208">
        <f>'y2022'!B29</f>
        <v>18</v>
      </c>
      <c r="C208">
        <f>'y2022'!C29</f>
        <v>2361</v>
      </c>
      <c r="D208">
        <f>'y2022'!D29</f>
        <v>3.98</v>
      </c>
      <c r="E208">
        <f>'y2022'!E29</f>
        <v>2.93</v>
      </c>
      <c r="F208">
        <f>'y2022'!F29</f>
        <v>3.39</v>
      </c>
      <c r="G208">
        <f>'y2022'!G29</f>
        <v>4.37</v>
      </c>
      <c r="H208">
        <f>'y2022'!H29</f>
        <v>3.28</v>
      </c>
      <c r="I208">
        <f>'y2022'!I29</f>
        <v>3.73</v>
      </c>
      <c r="J208" t="str">
        <f>'y2022'!J29</f>
        <v>交通労連</v>
      </c>
      <c r="K208">
        <f>'y2022'!K29</f>
        <v>2022</v>
      </c>
    </row>
    <row r="209" spans="1:11" x14ac:dyDescent="0.45">
      <c r="A209">
        <f>'y2022'!A30</f>
        <v>0</v>
      </c>
      <c r="B209">
        <f>'y2022'!B30</f>
        <v>38</v>
      </c>
      <c r="C209">
        <f>'y2022'!C30</f>
        <v>20877</v>
      </c>
      <c r="D209">
        <f>'y2022'!D30</f>
        <v>5.0199999999999996</v>
      </c>
      <c r="E209">
        <f>'y2022'!E30</f>
        <v>4.66</v>
      </c>
      <c r="F209">
        <f>'y2022'!F30</f>
        <v>4.57</v>
      </c>
      <c r="G209">
        <f>'y2022'!G30</f>
        <v>4.8600000000000003</v>
      </c>
      <c r="H209">
        <f>'y2022'!H30</f>
        <v>4.25</v>
      </c>
      <c r="I209">
        <f>'y2022'!I30</f>
        <v>4.22</v>
      </c>
      <c r="J209" t="str">
        <f>'y2022'!J30</f>
        <v>紙パ連合</v>
      </c>
      <c r="K209">
        <f>'y2022'!K30</f>
        <v>2022</v>
      </c>
    </row>
    <row r="210" spans="1:11" x14ac:dyDescent="0.45">
      <c r="A210">
        <f>'y2022'!A31</f>
        <v>0</v>
      </c>
      <c r="B210">
        <f>'y2022'!B31</f>
        <v>30</v>
      </c>
      <c r="C210">
        <f>'y2022'!C31</f>
        <v>23287</v>
      </c>
      <c r="D210">
        <f>'y2022'!D31</f>
        <v>4.99</v>
      </c>
      <c r="E210">
        <f>'y2022'!E31</f>
        <v>4.47</v>
      </c>
      <c r="F210">
        <f>'y2022'!F31</f>
        <v>0</v>
      </c>
      <c r="G210">
        <f>'y2022'!G31</f>
        <v>4.83</v>
      </c>
      <c r="H210">
        <f>'y2022'!H31</f>
        <v>4.01</v>
      </c>
      <c r="I210">
        <f>'y2022'!I31</f>
        <v>0</v>
      </c>
      <c r="J210" t="str">
        <f>'y2022'!J31</f>
        <v>全電線</v>
      </c>
      <c r="K210">
        <f>'y2022'!K31</f>
        <v>2022</v>
      </c>
    </row>
    <row r="211" spans="1:11" x14ac:dyDescent="0.45">
      <c r="A211">
        <f>'y2022'!A32</f>
        <v>0</v>
      </c>
      <c r="B211">
        <f>'y2022'!B32</f>
        <v>4</v>
      </c>
      <c r="C211">
        <f>'y2022'!C32</f>
        <v>547</v>
      </c>
      <c r="D211">
        <f>'y2022'!D32</f>
        <v>4.8</v>
      </c>
      <c r="E211">
        <f>'y2022'!E32</f>
        <v>4.78</v>
      </c>
      <c r="F211">
        <f>'y2022'!F32</f>
        <v>4.6900000000000004</v>
      </c>
      <c r="G211">
        <f>'y2022'!G32</f>
        <v>4.95</v>
      </c>
      <c r="H211">
        <f>'y2022'!H32</f>
        <v>4.91</v>
      </c>
      <c r="I211">
        <f>'y2022'!I32</f>
        <v>4.84</v>
      </c>
      <c r="J211" t="str">
        <f>'y2022'!J32</f>
        <v>全国ガス</v>
      </c>
      <c r="K211">
        <f>'y2022'!K32</f>
        <v>2022</v>
      </c>
    </row>
    <row r="212" spans="1:11" x14ac:dyDescent="0.45">
      <c r="A212">
        <f>'y2022'!A33</f>
        <v>0</v>
      </c>
      <c r="B212">
        <f>'y2022'!B33</f>
        <v>2</v>
      </c>
      <c r="C212">
        <f>'y2022'!C33</f>
        <v>70</v>
      </c>
      <c r="D212">
        <f>'y2022'!D33</f>
        <v>3.48</v>
      </c>
      <c r="E212">
        <f>'y2022'!E33</f>
        <v>3.29</v>
      </c>
      <c r="F212">
        <f>'y2022'!F33</f>
        <v>3.81</v>
      </c>
      <c r="G212">
        <f>'y2022'!G33</f>
        <v>3.96</v>
      </c>
      <c r="H212">
        <f>'y2022'!H33</f>
        <v>3.61</v>
      </c>
      <c r="I212">
        <f>'y2022'!I33</f>
        <v>3.72</v>
      </c>
      <c r="J212" t="str">
        <f>'y2022'!J33</f>
        <v>印刷労連</v>
      </c>
      <c r="K212">
        <f>'y2022'!K33</f>
        <v>2022</v>
      </c>
    </row>
    <row r="213" spans="1:11" x14ac:dyDescent="0.45">
      <c r="A213">
        <f>'y2022'!A34</f>
        <v>0</v>
      </c>
      <c r="B213">
        <f>'y2022'!B34</f>
        <v>14</v>
      </c>
      <c r="C213">
        <f>'y2022'!C34</f>
        <v>6464</v>
      </c>
      <c r="D213">
        <f>'y2022'!D34</f>
        <v>6.03</v>
      </c>
      <c r="E213">
        <f>'y2022'!E34</f>
        <v>6.1</v>
      </c>
      <c r="F213">
        <f>'y2022'!F34</f>
        <v>5.37</v>
      </c>
      <c r="G213">
        <f>'y2022'!G34</f>
        <v>5.12</v>
      </c>
      <c r="H213">
        <f>'y2022'!H34</f>
        <v>5.29</v>
      </c>
      <c r="I213">
        <f>'y2022'!I34</f>
        <v>4.57</v>
      </c>
      <c r="J213" t="str">
        <f>'y2022'!J34</f>
        <v>セラミックス連合</v>
      </c>
      <c r="K213">
        <f>'y2022'!K34</f>
        <v>2022</v>
      </c>
    </row>
    <row r="214" spans="1:11" x14ac:dyDescent="0.45">
      <c r="A214">
        <f>'y2022'!A35</f>
        <v>0</v>
      </c>
      <c r="B214">
        <f>'y2022'!B35</f>
        <v>15</v>
      </c>
      <c r="C214">
        <f>'y2022'!C35</f>
        <v>2766</v>
      </c>
      <c r="D214">
        <f>'y2022'!D35</f>
        <v>4.78</v>
      </c>
      <c r="E214">
        <f>'y2022'!E35</f>
        <v>4.75</v>
      </c>
      <c r="F214">
        <f>'y2022'!F35</f>
        <v>4.63</v>
      </c>
      <c r="G214">
        <f>'y2022'!G35</f>
        <v>5.33</v>
      </c>
      <c r="H214">
        <f>'y2022'!H35</f>
        <v>5.3</v>
      </c>
      <c r="I214">
        <f>'y2022'!I35</f>
        <v>5.21</v>
      </c>
      <c r="J214" t="str">
        <f>'y2022'!J35</f>
        <v>メディア労連</v>
      </c>
      <c r="K214">
        <f>'y2022'!K35</f>
        <v>2022</v>
      </c>
    </row>
    <row r="215" spans="1:11" x14ac:dyDescent="0.45">
      <c r="A215">
        <f>'y2022'!A36</f>
        <v>0</v>
      </c>
      <c r="B215">
        <f>'y2022'!B36</f>
        <v>14</v>
      </c>
      <c r="C215">
        <f>'y2022'!C36</f>
        <v>6868</v>
      </c>
      <c r="D215">
        <f>'y2022'!D36</f>
        <v>4.62</v>
      </c>
      <c r="E215">
        <f>'y2022'!E36</f>
        <v>4.58</v>
      </c>
      <c r="F215">
        <f>'y2022'!F36</f>
        <v>4.55</v>
      </c>
      <c r="G215">
        <f>'y2022'!G36</f>
        <v>4.59</v>
      </c>
      <c r="H215">
        <f>'y2022'!H36</f>
        <v>4.57</v>
      </c>
      <c r="I215">
        <f>'y2022'!I36</f>
        <v>4.53</v>
      </c>
      <c r="J215" t="str">
        <f>'y2022'!J36</f>
        <v>全労金</v>
      </c>
      <c r="K215">
        <f>'y2022'!K36</f>
        <v>2022</v>
      </c>
    </row>
    <row r="216" spans="1:11" x14ac:dyDescent="0.45">
      <c r="A216">
        <f>'y2022'!A37</f>
        <v>0</v>
      </c>
      <c r="B216">
        <f>'y2022'!B37</f>
        <v>7</v>
      </c>
      <c r="C216">
        <f>'y2022'!C37</f>
        <v>4348</v>
      </c>
      <c r="D216">
        <f>'y2022'!D37</f>
        <v>4.2</v>
      </c>
      <c r="E216">
        <f>'y2022'!E37</f>
        <v>4.3099999999999996</v>
      </c>
      <c r="F216">
        <f>'y2022'!F37</f>
        <v>4.41</v>
      </c>
      <c r="G216">
        <f>'y2022'!G37</f>
        <v>4.63</v>
      </c>
      <c r="H216">
        <f>'y2022'!H37</f>
        <v>4.7300000000000004</v>
      </c>
      <c r="I216">
        <f>'y2022'!I37</f>
        <v>4.87</v>
      </c>
      <c r="J216" t="str">
        <f>'y2022'!J37</f>
        <v>労済労連</v>
      </c>
      <c r="K216">
        <f>'y2022'!K37</f>
        <v>2022</v>
      </c>
    </row>
    <row r="217" spans="1:11" x14ac:dyDescent="0.45">
      <c r="A217">
        <f>'y2022'!A38</f>
        <v>0</v>
      </c>
      <c r="B217">
        <f>'y2022'!B38</f>
        <v>9</v>
      </c>
      <c r="C217">
        <f>'y2022'!C38</f>
        <v>6208</v>
      </c>
      <c r="D217">
        <f>'y2022'!D38</f>
        <v>5.25</v>
      </c>
      <c r="E217">
        <f>'y2022'!E38</f>
        <v>5.0599999999999996</v>
      </c>
      <c r="F217">
        <f>'y2022'!F38</f>
        <v>5.22</v>
      </c>
      <c r="G217">
        <f>'y2022'!G38</f>
        <v>5.26</v>
      </c>
      <c r="H217">
        <f>'y2022'!H38</f>
        <v>5</v>
      </c>
      <c r="I217">
        <f>'y2022'!I38</f>
        <v>5.07</v>
      </c>
      <c r="J217" t="str">
        <f>'y2022'!J38</f>
        <v>日建協</v>
      </c>
      <c r="K217">
        <f>'y2022'!K38</f>
        <v>2022</v>
      </c>
    </row>
    <row r="218" spans="1:11" x14ac:dyDescent="0.45">
      <c r="A218" t="str">
        <f>'y2023'!A4</f>
        <v>製造業</v>
      </c>
      <c r="B218">
        <f>'y2023'!B4</f>
        <v>1605</v>
      </c>
      <c r="C218">
        <f>'y2023'!C4</f>
        <v>1240080</v>
      </c>
      <c r="D218">
        <f>'y2023'!D4</f>
        <v>5.42</v>
      </c>
      <c r="E218">
        <f>'y2023'!E4</f>
        <v>5.23</v>
      </c>
      <c r="F218">
        <f>'y2023'!F4</f>
        <v>5.19</v>
      </c>
      <c r="G218">
        <f>'y2023'!G4</f>
        <v>4.91</v>
      </c>
      <c r="H218">
        <f>'y2023'!H4</f>
        <v>4.51</v>
      </c>
      <c r="I218">
        <f>'y2023'!I4</f>
        <v>4.42</v>
      </c>
      <c r="J218">
        <f>'y2023'!J4</f>
        <v>0</v>
      </c>
      <c r="K218">
        <f>'y2023'!K4</f>
        <v>2023</v>
      </c>
    </row>
    <row r="219" spans="1:11" x14ac:dyDescent="0.45">
      <c r="A219" t="str">
        <f>'y2023'!A5</f>
        <v>商業流通</v>
      </c>
      <c r="B219">
        <f>'y2023'!B5</f>
        <v>93</v>
      </c>
      <c r="C219">
        <f>'y2023'!C5</f>
        <v>110105</v>
      </c>
      <c r="D219">
        <f>'y2023'!D5</f>
        <v>4.2699999999999996</v>
      </c>
      <c r="E219">
        <f>'y2023'!E5</f>
        <v>3.86</v>
      </c>
      <c r="F219">
        <f>'y2023'!F5</f>
        <v>3.88</v>
      </c>
      <c r="G219">
        <f>'y2023'!G5</f>
        <v>4.17</v>
      </c>
      <c r="H219">
        <f>'y2023'!H5</f>
        <v>3.59</v>
      </c>
      <c r="I219">
        <f>'y2023'!I5</f>
        <v>3.64</v>
      </c>
      <c r="J219">
        <f>'y2023'!J5</f>
        <v>0</v>
      </c>
      <c r="K219">
        <f>'y2023'!K5</f>
        <v>2023</v>
      </c>
    </row>
    <row r="220" spans="1:11" x14ac:dyDescent="0.45">
      <c r="A220" t="str">
        <f>'y2023'!A6</f>
        <v>交通運輸</v>
      </c>
      <c r="B220">
        <f>'y2023'!B6</f>
        <v>212</v>
      </c>
      <c r="C220">
        <f>'y2023'!C6</f>
        <v>184944</v>
      </c>
      <c r="D220">
        <f>'y2023'!D6</f>
        <v>4.9400000000000004</v>
      </c>
      <c r="E220">
        <f>'y2023'!E6</f>
        <v>4.08</v>
      </c>
      <c r="F220">
        <f>'y2023'!F6</f>
        <v>4.04</v>
      </c>
      <c r="G220">
        <f>'y2023'!G6</f>
        <v>4.88</v>
      </c>
      <c r="H220">
        <f>'y2023'!H6</f>
        <v>3.46</v>
      </c>
      <c r="I220">
        <f>'y2023'!I6</f>
        <v>3.39</v>
      </c>
      <c r="J220">
        <f>'y2023'!J6</f>
        <v>0</v>
      </c>
      <c r="K220">
        <f>'y2023'!K6</f>
        <v>2023</v>
      </c>
    </row>
    <row r="221" spans="1:11" x14ac:dyDescent="0.45">
      <c r="A221" t="str">
        <f>'y2023'!A7</f>
        <v>サービス・ホテル</v>
      </c>
      <c r="B221">
        <f>'y2023'!B7</f>
        <v>44</v>
      </c>
      <c r="C221">
        <f>'y2023'!C7</f>
        <v>264035</v>
      </c>
      <c r="D221">
        <f>'y2023'!D7</f>
        <v>4.45</v>
      </c>
      <c r="E221">
        <f>'y2023'!E7</f>
        <v>4.28</v>
      </c>
      <c r="F221">
        <f>'y2023'!F7</f>
        <v>4.24</v>
      </c>
      <c r="G221">
        <f>'y2023'!G7</f>
        <v>3.13</v>
      </c>
      <c r="H221">
        <f>'y2023'!H7</f>
        <v>2.93</v>
      </c>
      <c r="I221">
        <f>'y2023'!I7</f>
        <v>2.11</v>
      </c>
      <c r="J221">
        <f>'y2023'!J7</f>
        <v>0</v>
      </c>
      <c r="K221">
        <f>'y2023'!K7</f>
        <v>2023</v>
      </c>
    </row>
    <row r="222" spans="1:11" x14ac:dyDescent="0.45">
      <c r="A222" t="str">
        <f>'y2023'!A8</f>
        <v>情報・出版</v>
      </c>
      <c r="B222">
        <f>'y2023'!B8</f>
        <v>28</v>
      </c>
      <c r="C222">
        <f>'y2023'!C8</f>
        <v>11175</v>
      </c>
      <c r="D222">
        <f>'y2023'!D8</f>
        <v>5.32</v>
      </c>
      <c r="E222">
        <f>'y2023'!E8</f>
        <v>5.13</v>
      </c>
      <c r="F222">
        <f>'y2023'!F8</f>
        <v>4.9800000000000004</v>
      </c>
      <c r="G222">
        <f>'y2023'!G8</f>
        <v>4.99</v>
      </c>
      <c r="H222">
        <f>'y2023'!H8</f>
        <v>4.7300000000000004</v>
      </c>
      <c r="I222">
        <f>'y2023'!I8</f>
        <v>5.03</v>
      </c>
      <c r="J222">
        <f>'y2023'!J8</f>
        <v>0</v>
      </c>
      <c r="K222">
        <f>'y2023'!K8</f>
        <v>2023</v>
      </c>
    </row>
    <row r="223" spans="1:11" x14ac:dyDescent="0.45">
      <c r="A223" t="str">
        <f>'y2023'!A9</f>
        <v>金融・保険</v>
      </c>
      <c r="B223">
        <f>'y2023'!B9</f>
        <v>21</v>
      </c>
      <c r="C223">
        <f>'y2023'!C9</f>
        <v>10517</v>
      </c>
      <c r="D223">
        <f>'y2023'!D9</f>
        <v>4.45</v>
      </c>
      <c r="E223">
        <f>'y2023'!E9</f>
        <v>4.42</v>
      </c>
      <c r="F223">
        <f>'y2023'!F9</f>
        <v>4.47</v>
      </c>
      <c r="G223">
        <f>'y2023'!G9</f>
        <v>4.63</v>
      </c>
      <c r="H223">
        <f>'y2023'!H9</f>
        <v>4.58</v>
      </c>
      <c r="I223">
        <f>'y2023'!I9</f>
        <v>4.62</v>
      </c>
      <c r="J223">
        <f>'y2023'!J9</f>
        <v>0</v>
      </c>
      <c r="K223">
        <f>'y2023'!K9</f>
        <v>2023</v>
      </c>
    </row>
    <row r="224" spans="1:11" x14ac:dyDescent="0.45">
      <c r="A224" t="str">
        <f>'y2023'!A10</f>
        <v>その他</v>
      </c>
      <c r="B224">
        <f>'y2023'!B10</f>
        <v>210</v>
      </c>
      <c r="C224">
        <f>'y2023'!C10</f>
        <v>139623</v>
      </c>
      <c r="D224">
        <f>'y2023'!D10</f>
        <v>4.8600000000000003</v>
      </c>
      <c r="E224">
        <f>'y2023'!E10</f>
        <v>4.59</v>
      </c>
      <c r="F224">
        <f>'y2023'!F10</f>
        <v>4.49</v>
      </c>
      <c r="G224">
        <f>'y2023'!G10</f>
        <v>4.7</v>
      </c>
      <c r="H224">
        <f>'y2023'!H10</f>
        <v>4.3499999999999996</v>
      </c>
      <c r="I224">
        <f>'y2023'!I10</f>
        <v>4.3099999999999996</v>
      </c>
      <c r="J224">
        <f>'y2023'!J10</f>
        <v>0</v>
      </c>
      <c r="K224">
        <f>'y2023'!K10</f>
        <v>2023</v>
      </c>
    </row>
    <row r="225" spans="1:11" x14ac:dyDescent="0.45">
      <c r="A225" t="str">
        <f>'y2023'!A11</f>
        <v>計</v>
      </c>
      <c r="B225">
        <f>'y2023'!B11</f>
        <v>2213</v>
      </c>
      <c r="C225">
        <f>'y2023'!C11</f>
        <v>1960479</v>
      </c>
      <c r="D225">
        <f>'y2023'!D11</f>
        <v>5.13</v>
      </c>
      <c r="E225">
        <f>'y2023'!E11</f>
        <v>4.87</v>
      </c>
      <c r="F225">
        <f>'y2023'!F11</f>
        <v>4.87</v>
      </c>
      <c r="G225">
        <f>'y2023'!G11</f>
        <v>4.82</v>
      </c>
      <c r="H225">
        <f>'y2023'!H11</f>
        <v>4.33</v>
      </c>
      <c r="I225">
        <f>'y2023'!I11</f>
        <v>4.29</v>
      </c>
      <c r="J225">
        <f>'y2023'!J11</f>
        <v>0</v>
      </c>
      <c r="K225">
        <f>'y2023'!K11</f>
        <v>2023</v>
      </c>
    </row>
    <row r="226" spans="1:11" x14ac:dyDescent="0.45">
      <c r="A226">
        <f>'y2023'!A12</f>
        <v>0</v>
      </c>
      <c r="B226">
        <f>'y2023'!B12</f>
        <v>0</v>
      </c>
      <c r="C226">
        <f>'y2023'!C12</f>
        <v>0</v>
      </c>
      <c r="D226" t="str">
        <f>'y2023'!D12</f>
        <v>2023要求</v>
      </c>
      <c r="E226" t="str">
        <f>'y2023'!E12</f>
        <v>2023回答</v>
      </c>
      <c r="F226" t="str">
        <f>'y2023'!F12</f>
        <v>2022実績</v>
      </c>
      <c r="G226" t="str">
        <f>'y2023'!G12</f>
        <v>2023要求</v>
      </c>
      <c r="H226" t="str">
        <f>'y2023'!H12</f>
        <v>2023回答</v>
      </c>
      <c r="I226" t="str">
        <f>'y2023'!I12</f>
        <v>2022実績</v>
      </c>
      <c r="J226">
        <f>'y2023'!J12</f>
        <v>0</v>
      </c>
      <c r="K226">
        <f>'y2023'!K12</f>
        <v>2023</v>
      </c>
    </row>
    <row r="227" spans="1:11" x14ac:dyDescent="0.45">
      <c r="A227">
        <f>'y2023'!A13</f>
        <v>0</v>
      </c>
      <c r="B227" t="str">
        <f>'y2023'!B13</f>
        <v>組合数</v>
      </c>
      <c r="C227" t="str">
        <f>'y2023'!C13</f>
        <v>人員</v>
      </c>
      <c r="D227" t="str">
        <f>'y2023'!D13</f>
        <v>月数</v>
      </c>
      <c r="E227" t="str">
        <f>'y2023'!E13</f>
        <v>月数</v>
      </c>
      <c r="F227" t="str">
        <f>'y2023'!F13</f>
        <v>月数</v>
      </c>
      <c r="G227" t="str">
        <f>'y2023'!G13</f>
        <v>月数</v>
      </c>
      <c r="H227" t="str">
        <f>'y2023'!H13</f>
        <v>月数</v>
      </c>
      <c r="I227" t="str">
        <f>'y2023'!I13</f>
        <v>月数</v>
      </c>
      <c r="J227">
        <f>'y2023'!J13</f>
        <v>0</v>
      </c>
      <c r="K227">
        <f>'y2023'!K13</f>
        <v>2023</v>
      </c>
    </row>
    <row r="228" spans="1:11" x14ac:dyDescent="0.45">
      <c r="A228">
        <f>'y2023'!A14</f>
        <v>0</v>
      </c>
      <c r="B228">
        <f>'y2023'!B14</f>
        <v>197</v>
      </c>
      <c r="C228">
        <f>'y2023'!C14</f>
        <v>167711</v>
      </c>
      <c r="D228">
        <f>'y2023'!D14</f>
        <v>4.4800000000000004</v>
      </c>
      <c r="E228">
        <f>'y2023'!E14</f>
        <v>4.17</v>
      </c>
      <c r="F228">
        <f>'y2023'!F14</f>
        <v>4.0999999999999996</v>
      </c>
      <c r="G228">
        <f>'y2023'!G14</f>
        <v>4.46</v>
      </c>
      <c r="H228">
        <f>'y2023'!H14</f>
        <v>3.93</v>
      </c>
      <c r="I228">
        <f>'y2023'!I14</f>
        <v>3.94</v>
      </c>
      <c r="J228" t="str">
        <f>'y2023'!J14</f>
        <v>UAゼンセン</v>
      </c>
      <c r="K228">
        <f>'y2023'!K14</f>
        <v>2023</v>
      </c>
    </row>
    <row r="229" spans="1:11" x14ac:dyDescent="0.45">
      <c r="A229">
        <f>'y2023'!A15</f>
        <v>0</v>
      </c>
      <c r="B229">
        <f>'y2023'!B15</f>
        <v>864</v>
      </c>
      <c r="C229">
        <f>'y2023'!C15</f>
        <v>737102</v>
      </c>
      <c r="D229">
        <f>'y2023'!D15</f>
        <v>5.43</v>
      </c>
      <c r="E229">
        <f>'y2023'!E15</f>
        <v>5.28</v>
      </c>
      <c r="F229">
        <f>'y2023'!F15</f>
        <v>5.26</v>
      </c>
      <c r="G229">
        <f>'y2023'!G15</f>
        <v>4.84</v>
      </c>
      <c r="H229">
        <f>'y2023'!H15</f>
        <v>4.45</v>
      </c>
      <c r="I229">
        <f>'y2023'!I15</f>
        <v>4.37</v>
      </c>
      <c r="J229" t="str">
        <f>'y2023'!J15</f>
        <v>自動車総連</v>
      </c>
      <c r="K229">
        <f>'y2023'!K15</f>
        <v>2023</v>
      </c>
    </row>
    <row r="230" spans="1:11" x14ac:dyDescent="0.45">
      <c r="A230">
        <f>'y2023'!A16</f>
        <v>0</v>
      </c>
      <c r="B230">
        <f>'y2023'!B16</f>
        <v>66</v>
      </c>
      <c r="C230">
        <f>'y2023'!C16</f>
        <v>157471</v>
      </c>
      <c r="D230">
        <f>'y2023'!D16</f>
        <v>5.78</v>
      </c>
      <c r="E230">
        <f>'y2023'!E16</f>
        <v>5.48</v>
      </c>
      <c r="F230">
        <f>'y2023'!F16</f>
        <v>5.38</v>
      </c>
      <c r="G230">
        <f>'y2023'!G16</f>
        <v>5.12</v>
      </c>
      <c r="H230">
        <f>'y2023'!H16</f>
        <v>4.95</v>
      </c>
      <c r="I230">
        <f>'y2023'!I16</f>
        <v>4.79</v>
      </c>
      <c r="J230" t="str">
        <f>'y2023'!J16</f>
        <v>電機連合</v>
      </c>
      <c r="K230">
        <f>'y2023'!K16</f>
        <v>2023</v>
      </c>
    </row>
    <row r="231" spans="1:11" x14ac:dyDescent="0.45">
      <c r="A231">
        <f>'y2023'!A17</f>
        <v>0</v>
      </c>
      <c r="B231">
        <f>'y2023'!B17</f>
        <v>388</v>
      </c>
      <c r="C231">
        <f>'y2023'!C17</f>
        <v>153862</v>
      </c>
      <c r="D231">
        <f>'y2023'!D17</f>
        <v>5.3</v>
      </c>
      <c r="E231">
        <f>'y2023'!E17</f>
        <v>5</v>
      </c>
      <c r="F231">
        <f>'y2023'!F17</f>
        <v>4.97</v>
      </c>
      <c r="G231">
        <f>'y2023'!G17</f>
        <v>4.97</v>
      </c>
      <c r="H231">
        <f>'y2023'!H17</f>
        <v>4.45</v>
      </c>
      <c r="I231">
        <f>'y2023'!I17</f>
        <v>4.38</v>
      </c>
      <c r="J231" t="str">
        <f>'y2023'!J17</f>
        <v>JAM</v>
      </c>
      <c r="K231">
        <f>'y2023'!K17</f>
        <v>2023</v>
      </c>
    </row>
    <row r="232" spans="1:11" x14ac:dyDescent="0.45">
      <c r="A232">
        <f>'y2023'!A18</f>
        <v>0</v>
      </c>
      <c r="B232">
        <f>'y2023'!B18</f>
        <v>1</v>
      </c>
      <c r="C232">
        <f>'y2023'!C18</f>
        <v>238973</v>
      </c>
      <c r="D232">
        <f>'y2023'!D18</f>
        <v>4.5</v>
      </c>
      <c r="E232">
        <f>'y2023'!E18</f>
        <v>4.3</v>
      </c>
      <c r="F232">
        <f>'y2023'!F18</f>
        <v>4.3</v>
      </c>
      <c r="G232">
        <f>'y2023'!G18</f>
        <v>4.5</v>
      </c>
      <c r="H232">
        <f>'y2023'!H18</f>
        <v>4.3</v>
      </c>
      <c r="I232">
        <f>'y2023'!I18</f>
        <v>4.3</v>
      </c>
      <c r="J232" t="str">
        <f>'y2023'!J18</f>
        <v>JP労組</v>
      </c>
      <c r="K232">
        <f>'y2023'!K18</f>
        <v>2023</v>
      </c>
    </row>
    <row r="233" spans="1:11" x14ac:dyDescent="0.45">
      <c r="A233">
        <f>'y2023'!A19</f>
        <v>0</v>
      </c>
      <c r="B233">
        <f>'y2023'!B19</f>
        <v>160</v>
      </c>
      <c r="C233">
        <f>'y2023'!C19</f>
        <v>110590</v>
      </c>
      <c r="D233">
        <f>'y2023'!D19</f>
        <v>4.93</v>
      </c>
      <c r="E233">
        <f>'y2023'!E19</f>
        <v>4.6500000000000004</v>
      </c>
      <c r="F233">
        <f>'y2023'!F19</f>
        <v>4.6100000000000003</v>
      </c>
      <c r="G233">
        <f>'y2023'!G19</f>
        <v>4.8499999999999996</v>
      </c>
      <c r="H233">
        <f>'y2023'!H19</f>
        <v>4.54</v>
      </c>
      <c r="I233">
        <f>'y2023'!I19</f>
        <v>4.5</v>
      </c>
      <c r="J233" t="str">
        <f>'y2023'!J19</f>
        <v>電力総連</v>
      </c>
      <c r="K233">
        <f>'y2023'!K19</f>
        <v>2023</v>
      </c>
    </row>
    <row r="234" spans="1:11" x14ac:dyDescent="0.45">
      <c r="A234">
        <f>'y2023'!A20</f>
        <v>0</v>
      </c>
      <c r="B234">
        <f>'y2023'!B20</f>
        <v>19</v>
      </c>
      <c r="C234">
        <f>'y2023'!C20</f>
        <v>5488</v>
      </c>
      <c r="D234">
        <f>'y2023'!D20</f>
        <v>5.07</v>
      </c>
      <c r="E234">
        <f>'y2023'!E20</f>
        <v>4.76</v>
      </c>
      <c r="F234">
        <f>'y2023'!F20</f>
        <v>4.97</v>
      </c>
      <c r="G234">
        <f>'y2023'!G20</f>
        <v>4.53</v>
      </c>
      <c r="H234">
        <f>'y2023'!H20</f>
        <v>4.3</v>
      </c>
      <c r="I234">
        <f>'y2023'!I20</f>
        <v>4.75</v>
      </c>
      <c r="J234" t="str">
        <f>'y2023'!J20</f>
        <v>情報労連</v>
      </c>
      <c r="K234">
        <f>'y2023'!K20</f>
        <v>2023</v>
      </c>
    </row>
    <row r="235" spans="1:11" x14ac:dyDescent="0.45">
      <c r="A235">
        <f>'y2023'!A21</f>
        <v>0</v>
      </c>
      <c r="B235">
        <f>'y2023'!B21</f>
        <v>5</v>
      </c>
      <c r="C235">
        <f>'y2023'!C21</f>
        <v>28938</v>
      </c>
      <c r="D235">
        <f>'y2023'!D21</f>
        <v>5.0199999999999996</v>
      </c>
      <c r="E235">
        <f>'y2023'!E21</f>
        <v>3.54</v>
      </c>
      <c r="F235">
        <f>'y2023'!F21</f>
        <v>3.54</v>
      </c>
      <c r="G235">
        <f>'y2023'!G21</f>
        <v>5.2</v>
      </c>
      <c r="H235">
        <f>'y2023'!H21</f>
        <v>3.8</v>
      </c>
      <c r="I235">
        <f>'y2023'!I21</f>
        <v>3.42</v>
      </c>
      <c r="J235" t="str">
        <f>'y2023'!J21</f>
        <v>運輸労連</v>
      </c>
      <c r="K235">
        <f>'y2023'!K21</f>
        <v>2023</v>
      </c>
    </row>
    <row r="236" spans="1:11" x14ac:dyDescent="0.45">
      <c r="A236">
        <f>'y2023'!A22</f>
        <v>0</v>
      </c>
      <c r="B236">
        <f>'y2023'!B22</f>
        <v>61</v>
      </c>
      <c r="C236">
        <f>'y2023'!C22</f>
        <v>37757</v>
      </c>
      <c r="D236">
        <f>'y2023'!D22</f>
        <v>5.86</v>
      </c>
      <c r="E236">
        <f>'y2023'!E22</f>
        <v>5.3</v>
      </c>
      <c r="F236">
        <f>'y2023'!F22</f>
        <v>5.38</v>
      </c>
      <c r="G236">
        <f>'y2023'!G22</f>
        <v>5.5</v>
      </c>
      <c r="H236">
        <f>'y2023'!H22</f>
        <v>5.14</v>
      </c>
      <c r="I236">
        <f>'y2023'!I22</f>
        <v>5.12</v>
      </c>
      <c r="J236" t="str">
        <f>'y2023'!J22</f>
        <v>JEC連合</v>
      </c>
      <c r="K236">
        <f>'y2023'!K22</f>
        <v>2023</v>
      </c>
    </row>
    <row r="237" spans="1:11" x14ac:dyDescent="0.45">
      <c r="A237">
        <f>'y2023'!A23</f>
        <v>0</v>
      </c>
      <c r="B237">
        <f>'y2023'!B23</f>
        <v>141</v>
      </c>
      <c r="C237">
        <f>'y2023'!C23</f>
        <v>84558</v>
      </c>
      <c r="D237">
        <f>'y2023'!D23</f>
        <v>5.09</v>
      </c>
      <c r="E237">
        <f>'y2023'!E23</f>
        <v>4.26</v>
      </c>
      <c r="F237">
        <f>'y2023'!F23</f>
        <v>4.13</v>
      </c>
      <c r="G237">
        <f>'y2023'!G23</f>
        <v>5.01</v>
      </c>
      <c r="H237">
        <f>'y2023'!H23</f>
        <v>3.24</v>
      </c>
      <c r="I237">
        <f>'y2023'!I23</f>
        <v>3.24</v>
      </c>
      <c r="J237" t="str">
        <f>'y2023'!J23</f>
        <v>私鉄総連</v>
      </c>
      <c r="K237">
        <f>'y2023'!K23</f>
        <v>2023</v>
      </c>
    </row>
    <row r="238" spans="1:11" x14ac:dyDescent="0.45">
      <c r="A238">
        <f>'y2023'!A24</f>
        <v>0</v>
      </c>
      <c r="B238">
        <f>'y2023'!B24</f>
        <v>30</v>
      </c>
      <c r="C238">
        <f>'y2023'!C24</f>
        <v>19674</v>
      </c>
      <c r="D238">
        <f>'y2023'!D24</f>
        <v>5.45</v>
      </c>
      <c r="E238">
        <f>'y2023'!E24</f>
        <v>5.33</v>
      </c>
      <c r="F238">
        <f>'y2023'!F24</f>
        <v>4.83</v>
      </c>
      <c r="G238">
        <f>'y2023'!G24</f>
        <v>5.34</v>
      </c>
      <c r="H238">
        <f>'y2023'!H24</f>
        <v>5.05</v>
      </c>
      <c r="I238">
        <f>'y2023'!I24</f>
        <v>4.7</v>
      </c>
      <c r="J238" t="str">
        <f>'y2023'!J24</f>
        <v>フード連合</v>
      </c>
      <c r="K238">
        <f>'y2023'!K24</f>
        <v>2023</v>
      </c>
    </row>
    <row r="239" spans="1:11" x14ac:dyDescent="0.45">
      <c r="A239">
        <f>'y2023'!A25</f>
        <v>0</v>
      </c>
      <c r="B239">
        <f>'y2023'!B25</f>
        <v>6</v>
      </c>
      <c r="C239">
        <f>'y2023'!C25</f>
        <v>25699</v>
      </c>
      <c r="D239">
        <f>'y2023'!D25</f>
        <v>4.8899999999999997</v>
      </c>
      <c r="E239">
        <f>'y2023'!E25</f>
        <v>4.16</v>
      </c>
      <c r="F239">
        <f>'y2023'!F25</f>
        <v>3.26</v>
      </c>
      <c r="G239">
        <f>'y2023'!G25</f>
        <v>4.42</v>
      </c>
      <c r="H239">
        <f>'y2023'!H25</f>
        <v>4.0999999999999996</v>
      </c>
      <c r="I239">
        <f>'y2023'!I25</f>
        <v>3.36</v>
      </c>
      <c r="J239" t="str">
        <f>'y2023'!J25</f>
        <v>JR連合</v>
      </c>
      <c r="K239">
        <f>'y2023'!K25</f>
        <v>2023</v>
      </c>
    </row>
    <row r="240" spans="1:11" x14ac:dyDescent="0.45">
      <c r="A240">
        <f>'y2023'!A26</f>
        <v>0</v>
      </c>
      <c r="B240">
        <f>'y2023'!B26</f>
        <v>36</v>
      </c>
      <c r="C240">
        <f>'y2023'!C26</f>
        <v>41651</v>
      </c>
      <c r="D240">
        <f>'y2023'!D26</f>
        <v>4.2</v>
      </c>
      <c r="E240">
        <f>'y2023'!E26</f>
        <v>4.08</v>
      </c>
      <c r="F240">
        <f>'y2023'!F26</f>
        <v>3.34</v>
      </c>
      <c r="G240">
        <f>'y2023'!G26</f>
        <v>4.37</v>
      </c>
      <c r="H240">
        <f>'y2023'!H26</f>
        <v>4.1500000000000004</v>
      </c>
      <c r="I240">
        <f>'y2023'!I26</f>
        <v>3.78</v>
      </c>
      <c r="J240" t="str">
        <f>'y2023'!J26</f>
        <v>航空連合</v>
      </c>
      <c r="K240">
        <f>'y2023'!K26</f>
        <v>2023</v>
      </c>
    </row>
    <row r="241" spans="1:11" x14ac:dyDescent="0.45">
      <c r="A241">
        <f>'y2023'!A27</f>
        <v>0</v>
      </c>
      <c r="B241">
        <f>'y2023'!B27</f>
        <v>34</v>
      </c>
      <c r="C241">
        <f>'y2023'!C27</f>
        <v>40560</v>
      </c>
      <c r="D241">
        <f>'y2023'!D27</f>
        <v>5.0999999999999996</v>
      </c>
      <c r="E241">
        <f>'y2023'!E27</f>
        <v>5.09</v>
      </c>
      <c r="F241">
        <f>'y2023'!F27</f>
        <v>5</v>
      </c>
      <c r="G241">
        <f>'y2023'!G27</f>
        <v>4.4000000000000004</v>
      </c>
      <c r="H241">
        <f>'y2023'!H27</f>
        <v>4.33</v>
      </c>
      <c r="I241">
        <f>'y2023'!I27</f>
        <v>4.17</v>
      </c>
      <c r="J241" t="str">
        <f>'y2023'!J27</f>
        <v>ゴム連合</v>
      </c>
      <c r="K241">
        <f>'y2023'!K27</f>
        <v>2023</v>
      </c>
    </row>
    <row r="242" spans="1:11" x14ac:dyDescent="0.45">
      <c r="A242">
        <f>'y2023'!A28</f>
        <v>0</v>
      </c>
      <c r="B242">
        <f>'y2023'!B28</f>
        <v>21</v>
      </c>
      <c r="C242">
        <f>'y2023'!C28</f>
        <v>3553</v>
      </c>
      <c r="D242">
        <f>'y2023'!D28</f>
        <v>3.94</v>
      </c>
      <c r="E242">
        <f>'y2023'!E28</f>
        <v>3.34</v>
      </c>
      <c r="F242">
        <f>'y2023'!F28</f>
        <v>2.93</v>
      </c>
      <c r="G242">
        <f>'y2023'!G28</f>
        <v>4.17</v>
      </c>
      <c r="H242">
        <f>'y2023'!H28</f>
        <v>3.34</v>
      </c>
      <c r="I242">
        <f>'y2023'!I28</f>
        <v>3.28</v>
      </c>
      <c r="J242" t="str">
        <f>'y2023'!J28</f>
        <v>交通労連</v>
      </c>
      <c r="K242">
        <f>'y2023'!K28</f>
        <v>2023</v>
      </c>
    </row>
    <row r="243" spans="1:11" x14ac:dyDescent="0.45">
      <c r="A243">
        <f>'y2023'!A29</f>
        <v>0</v>
      </c>
      <c r="B243">
        <f>'y2023'!B29</f>
        <v>40</v>
      </c>
      <c r="C243">
        <f>'y2023'!C29</f>
        <v>25434</v>
      </c>
      <c r="D243">
        <f>'y2023'!D29</f>
        <v>3.12</v>
      </c>
      <c r="E243">
        <f>'y2023'!E29</f>
        <v>3.98</v>
      </c>
      <c r="F243">
        <f>'y2023'!F29</f>
        <v>3.24</v>
      </c>
      <c r="G243">
        <f>'y2023'!G29</f>
        <v>2.79</v>
      </c>
      <c r="H243">
        <f>'y2023'!H29</f>
        <v>2.67</v>
      </c>
      <c r="I243">
        <f>'y2023'!I29</f>
        <v>1.93</v>
      </c>
      <c r="J243" t="str">
        <f>'y2023'!J29</f>
        <v>サービス連合</v>
      </c>
      <c r="K243">
        <f>'y2023'!K29</f>
        <v>2023</v>
      </c>
    </row>
    <row r="244" spans="1:11" x14ac:dyDescent="0.45">
      <c r="A244">
        <f>'y2023'!A30</f>
        <v>0</v>
      </c>
      <c r="B244">
        <f>'y2023'!B30</f>
        <v>40</v>
      </c>
      <c r="C244">
        <f>'y2023'!C30</f>
        <v>20603</v>
      </c>
      <c r="D244">
        <f>'y2023'!D30</f>
        <v>4.99</v>
      </c>
      <c r="E244">
        <f>'y2023'!E30</f>
        <v>4.54</v>
      </c>
      <c r="F244">
        <f>'y2023'!F30</f>
        <v>4.66</v>
      </c>
      <c r="G244">
        <f>'y2023'!G30</f>
        <v>4.84</v>
      </c>
      <c r="H244">
        <f>'y2023'!H30</f>
        <v>4.32</v>
      </c>
      <c r="I244">
        <f>'y2023'!I30</f>
        <v>4.25</v>
      </c>
      <c r="J244" t="str">
        <f>'y2023'!J30</f>
        <v>紙パ連合</v>
      </c>
      <c r="K244">
        <f>'y2023'!K30</f>
        <v>2023</v>
      </c>
    </row>
    <row r="245" spans="1:11" x14ac:dyDescent="0.45">
      <c r="A245">
        <f>'y2023'!A31</f>
        <v>0</v>
      </c>
      <c r="B245">
        <f>'y2023'!B31</f>
        <v>31</v>
      </c>
      <c r="C245">
        <f>'y2023'!C31</f>
        <v>23271</v>
      </c>
      <c r="D245">
        <f>'y2023'!D31</f>
        <v>5.05</v>
      </c>
      <c r="E245">
        <f>'y2023'!E31</f>
        <v>4.58</v>
      </c>
      <c r="F245">
        <f>'y2023'!F31</f>
        <v>4.47</v>
      </c>
      <c r="G245">
        <f>'y2023'!G31</f>
        <v>5.03</v>
      </c>
      <c r="H245">
        <f>'y2023'!H31</f>
        <v>4.07</v>
      </c>
      <c r="I245">
        <f>'y2023'!I31</f>
        <v>4.01</v>
      </c>
      <c r="J245" t="str">
        <f>'y2023'!J31</f>
        <v>全電線</v>
      </c>
      <c r="K245">
        <f>'y2023'!K31</f>
        <v>2023</v>
      </c>
    </row>
    <row r="246" spans="1:11" x14ac:dyDescent="0.45">
      <c r="A246">
        <f>'y2023'!A32</f>
        <v>0</v>
      </c>
      <c r="B246">
        <f>'y2023'!B32</f>
        <v>5</v>
      </c>
      <c r="C246">
        <f>'y2023'!C32</f>
        <v>1046</v>
      </c>
      <c r="D246">
        <f>'y2023'!D32</f>
        <v>4.7</v>
      </c>
      <c r="E246">
        <f>'y2023'!E32</f>
        <v>4.7</v>
      </c>
      <c r="F246">
        <f>'y2023'!F32</f>
        <v>4.78</v>
      </c>
      <c r="G246">
        <f>'y2023'!G32</f>
        <v>4.88</v>
      </c>
      <c r="H246">
        <f>'y2023'!H32</f>
        <v>4.84</v>
      </c>
      <c r="I246">
        <f>'y2023'!I32</f>
        <v>4.91</v>
      </c>
      <c r="J246" t="str">
        <f>'y2023'!J32</f>
        <v>全国ガス</v>
      </c>
      <c r="K246">
        <f>'y2023'!K32</f>
        <v>2023</v>
      </c>
    </row>
    <row r="247" spans="1:11" x14ac:dyDescent="0.45">
      <c r="A247">
        <f>'y2023'!A33</f>
        <v>0</v>
      </c>
      <c r="B247">
        <f>'y2023'!B33</f>
        <v>3</v>
      </c>
      <c r="C247">
        <f>'y2023'!C33</f>
        <v>301</v>
      </c>
      <c r="D247">
        <f>'y2023'!D33</f>
        <v>3.96</v>
      </c>
      <c r="E247">
        <f>'y2023'!E33</f>
        <v>3.57</v>
      </c>
      <c r="F247">
        <f>'y2023'!F33</f>
        <v>3.29</v>
      </c>
      <c r="G247">
        <f>'y2023'!G33</f>
        <v>4.1100000000000003</v>
      </c>
      <c r="H247">
        <f>'y2023'!H33</f>
        <v>2.2999999999999998</v>
      </c>
      <c r="I247">
        <f>'y2023'!I33</f>
        <v>3.61</v>
      </c>
      <c r="J247" t="str">
        <f>'y2023'!J33</f>
        <v>印刷労連</v>
      </c>
      <c r="K247">
        <f>'y2023'!K33</f>
        <v>2023</v>
      </c>
    </row>
    <row r="248" spans="1:11" x14ac:dyDescent="0.45">
      <c r="A248">
        <f>'y2023'!A34</f>
        <v>0</v>
      </c>
      <c r="B248">
        <f>'y2023'!B34</f>
        <v>16</v>
      </c>
      <c r="C248">
        <f>'y2023'!C34</f>
        <v>6839</v>
      </c>
      <c r="D248">
        <f>'y2023'!D34</f>
        <v>5.67</v>
      </c>
      <c r="E248">
        <f>'y2023'!E34</f>
        <v>5.63</v>
      </c>
      <c r="F248">
        <f>'y2023'!F34</f>
        <v>6.1</v>
      </c>
      <c r="G248">
        <f>'y2023'!G34</f>
        <v>4.82</v>
      </c>
      <c r="H248">
        <f>'y2023'!H34</f>
        <v>5.0999999999999996</v>
      </c>
      <c r="I248">
        <f>'y2023'!I34</f>
        <v>5.29</v>
      </c>
      <c r="J248" t="str">
        <f>'y2023'!J34</f>
        <v>セラミックス連合</v>
      </c>
      <c r="K248">
        <f>'y2023'!K34</f>
        <v>2023</v>
      </c>
    </row>
    <row r="249" spans="1:11" x14ac:dyDescent="0.45">
      <c r="A249">
        <f>'y2023'!A35</f>
        <v>0</v>
      </c>
      <c r="B249">
        <f>'y2023'!B35</f>
        <v>1</v>
      </c>
      <c r="C249">
        <f>'y2023'!C35</f>
        <v>610</v>
      </c>
      <c r="D249">
        <f>'y2023'!D35</f>
        <v>6</v>
      </c>
      <c r="E249">
        <f>'y2023'!E35</f>
        <v>4.2</v>
      </c>
      <c r="F249">
        <f>'y2023'!F35</f>
        <v>0</v>
      </c>
      <c r="G249">
        <f>'y2023'!G35</f>
        <v>6</v>
      </c>
      <c r="H249">
        <f>'y2023'!H35</f>
        <v>4.2</v>
      </c>
      <c r="I249">
        <f>'y2023'!I35</f>
        <v>0</v>
      </c>
      <c r="J249" t="str">
        <f>'y2023'!J35</f>
        <v>JR総連</v>
      </c>
      <c r="K249">
        <f>'y2023'!K35</f>
        <v>2023</v>
      </c>
    </row>
    <row r="250" spans="1:11" x14ac:dyDescent="0.45">
      <c r="A250">
        <f>'y2023'!A36</f>
        <v>0</v>
      </c>
      <c r="B250">
        <f>'y2023'!B36</f>
        <v>11</v>
      </c>
      <c r="C250">
        <f>'y2023'!C36</f>
        <v>1899</v>
      </c>
      <c r="D250">
        <f>'y2023'!D36</f>
        <v>5.57</v>
      </c>
      <c r="E250">
        <f>'y2023'!E36</f>
        <v>5.56</v>
      </c>
      <c r="F250">
        <f>'y2023'!F36</f>
        <v>4.75</v>
      </c>
      <c r="G250">
        <f>'y2023'!G36</f>
        <v>5.33</v>
      </c>
      <c r="H250">
        <f>'y2023'!H36</f>
        <v>5.15</v>
      </c>
      <c r="I250">
        <f>'y2023'!I36</f>
        <v>5.3</v>
      </c>
      <c r="J250" t="str">
        <f>'y2023'!J36</f>
        <v>メディア労連</v>
      </c>
      <c r="K250">
        <f>'y2023'!K36</f>
        <v>2023</v>
      </c>
    </row>
    <row r="251" spans="1:11" x14ac:dyDescent="0.45">
      <c r="A251">
        <f>'y2023'!A37</f>
        <v>0</v>
      </c>
      <c r="B251">
        <f>'y2023'!B37</f>
        <v>14</v>
      </c>
      <c r="C251">
        <f>'y2023'!C37</f>
        <v>6813</v>
      </c>
      <c r="D251">
        <f>'y2023'!D37</f>
        <v>4.58</v>
      </c>
      <c r="E251">
        <f>'y2023'!E37</f>
        <v>4.58</v>
      </c>
      <c r="F251">
        <f>'y2023'!F37</f>
        <v>4.58</v>
      </c>
      <c r="G251">
        <f>'y2023'!G37</f>
        <v>4.58</v>
      </c>
      <c r="H251">
        <f>'y2023'!H37</f>
        <v>4.58</v>
      </c>
      <c r="I251">
        <f>'y2023'!I37</f>
        <v>4.57</v>
      </c>
      <c r="J251" t="str">
        <f>'y2023'!J37</f>
        <v>全労金</v>
      </c>
      <c r="K251">
        <f>'y2023'!K37</f>
        <v>2023</v>
      </c>
    </row>
    <row r="252" spans="1:11" x14ac:dyDescent="0.45">
      <c r="A252">
        <f>'y2023'!A38</f>
        <v>0</v>
      </c>
      <c r="B252">
        <f>'y2023'!B38</f>
        <v>7</v>
      </c>
      <c r="C252">
        <f>'y2023'!C38</f>
        <v>3704</v>
      </c>
      <c r="D252">
        <f>'y2023'!D38</f>
        <v>4.22</v>
      </c>
      <c r="E252">
        <f>'y2023'!E38</f>
        <v>4.12</v>
      </c>
      <c r="F252">
        <f>'y2023'!F38</f>
        <v>4.3099999999999996</v>
      </c>
      <c r="G252">
        <f>'y2023'!G38</f>
        <v>4.7300000000000004</v>
      </c>
      <c r="H252">
        <f>'y2023'!H38</f>
        <v>4.57</v>
      </c>
      <c r="I252">
        <f>'y2023'!I38</f>
        <v>4.7300000000000004</v>
      </c>
      <c r="J252" t="str">
        <f>'y2023'!J38</f>
        <v>労済労連</v>
      </c>
      <c r="K252">
        <f>'y2023'!K38</f>
        <v>2023</v>
      </c>
    </row>
    <row r="253" spans="1:11" x14ac:dyDescent="0.45">
      <c r="A253">
        <f>'y2023'!A39</f>
        <v>0</v>
      </c>
      <c r="B253">
        <f>'y2023'!B39</f>
        <v>16</v>
      </c>
      <c r="C253">
        <f>'y2023'!C39</f>
        <v>16372</v>
      </c>
      <c r="D253">
        <f>'y2023'!D39</f>
        <v>5.21</v>
      </c>
      <c r="E253">
        <f>'y2023'!E39</f>
        <v>5.03</v>
      </c>
      <c r="F253">
        <f>'y2023'!F39</f>
        <v>5.0599999999999996</v>
      </c>
      <c r="G253">
        <f>'y2023'!G39</f>
        <v>5.09</v>
      </c>
      <c r="H253">
        <f>'y2023'!H39</f>
        <v>4.84</v>
      </c>
      <c r="I253">
        <f>'y2023'!I39</f>
        <v>5</v>
      </c>
      <c r="J253" t="str">
        <f>'y2023'!J39</f>
        <v>日建協</v>
      </c>
      <c r="K253">
        <f>'y2023'!K39</f>
        <v>2023</v>
      </c>
    </row>
  </sheetData>
  <phoneticPr fontId="18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1"/>
  <sheetViews>
    <sheetView workbookViewId="0">
      <selection activeCell="H35" sqref="H35:H47"/>
    </sheetView>
  </sheetViews>
  <sheetFormatPr defaultRowHeight="18" x14ac:dyDescent="0.45"/>
  <sheetData>
    <row r="1" spans="1:9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9</v>
      </c>
      <c r="I1" t="s">
        <v>10</v>
      </c>
    </row>
    <row r="2" spans="1:9" x14ac:dyDescent="0.45">
      <c r="D2" t="s">
        <v>12</v>
      </c>
      <c r="E2" t="s">
        <v>13</v>
      </c>
      <c r="F2" t="s">
        <v>12</v>
      </c>
      <c r="G2" t="s">
        <v>13</v>
      </c>
      <c r="I2">
        <v>2017</v>
      </c>
    </row>
    <row r="3" spans="1:9" x14ac:dyDescent="0.45">
      <c r="B3" t="s">
        <v>14</v>
      </c>
      <c r="C3" t="s">
        <v>15</v>
      </c>
      <c r="D3" t="s">
        <v>16</v>
      </c>
      <c r="E3" t="s">
        <v>16</v>
      </c>
      <c r="F3" t="s">
        <v>16</v>
      </c>
      <c r="G3" t="s">
        <v>16</v>
      </c>
      <c r="I3">
        <v>2017</v>
      </c>
    </row>
    <row r="4" spans="1:9" x14ac:dyDescent="0.45">
      <c r="A4" t="str">
        <f>winter_y2017!A4</f>
        <v>製造業</v>
      </c>
      <c r="B4">
        <f>winter_y2017!B4</f>
        <v>151</v>
      </c>
      <c r="C4">
        <f>winter_y2017!C4</f>
        <v>67114</v>
      </c>
      <c r="D4">
        <f>winter_y2017!D4</f>
        <v>2.56</v>
      </c>
      <c r="E4">
        <f>winter_y2017!E4</f>
        <v>2.58</v>
      </c>
      <c r="F4">
        <f>winter_y2017!F4</f>
        <v>2.27</v>
      </c>
      <c r="G4">
        <f>winter_y2017!G4</f>
        <v>2.35</v>
      </c>
      <c r="H4">
        <f>winter_y2017!H4</f>
        <v>0</v>
      </c>
      <c r="I4">
        <f>winter_y2017!I4</f>
        <v>2017</v>
      </c>
    </row>
    <row r="5" spans="1:9" x14ac:dyDescent="0.45">
      <c r="A5" t="str">
        <f>winter_y2017!A5</f>
        <v>商業流通</v>
      </c>
      <c r="B5">
        <f>winter_y2017!B5</f>
        <v>28</v>
      </c>
      <c r="C5">
        <f>winter_y2017!C5</f>
        <v>17087</v>
      </c>
      <c r="D5">
        <f>winter_y2017!D5</f>
        <v>1.53</v>
      </c>
      <c r="E5">
        <f>winter_y2017!E5</f>
        <v>1.96</v>
      </c>
      <c r="F5">
        <f>winter_y2017!F5</f>
        <v>1.61</v>
      </c>
      <c r="G5">
        <f>winter_y2017!G5</f>
        <v>1.65</v>
      </c>
      <c r="H5">
        <f>winter_y2017!H5</f>
        <v>0</v>
      </c>
      <c r="I5">
        <f>winter_y2017!I5</f>
        <v>2017</v>
      </c>
    </row>
    <row r="6" spans="1:9" x14ac:dyDescent="0.45">
      <c r="A6" t="str">
        <f>winter_y2017!A6</f>
        <v>交通運輸</v>
      </c>
      <c r="B6">
        <f>winter_y2017!B6</f>
        <v>5</v>
      </c>
      <c r="C6">
        <f>winter_y2017!C6</f>
        <v>1136</v>
      </c>
      <c r="D6">
        <f>winter_y2017!D6</f>
        <v>2.38</v>
      </c>
      <c r="E6">
        <f>winter_y2017!E6</f>
        <v>1.99</v>
      </c>
      <c r="F6">
        <f>winter_y2017!F6</f>
        <v>2.2599999999999998</v>
      </c>
      <c r="G6">
        <f>winter_y2017!G6</f>
        <v>1.98</v>
      </c>
      <c r="H6">
        <f>winter_y2017!H6</f>
        <v>0</v>
      </c>
      <c r="I6">
        <f>winter_y2017!I6</f>
        <v>2017</v>
      </c>
    </row>
    <row r="7" spans="1:9" x14ac:dyDescent="0.45">
      <c r="A7" t="str">
        <f>winter_y2017!A7</f>
        <v>サービス・ホテル</v>
      </c>
      <c r="B7">
        <f>winter_y2017!B7</f>
        <v>1</v>
      </c>
      <c r="C7">
        <f>winter_y2017!C7</f>
        <v>243121</v>
      </c>
      <c r="D7">
        <f>winter_y2017!D7</f>
        <v>2.25</v>
      </c>
      <c r="E7">
        <f>winter_y2017!E7</f>
        <v>1.62</v>
      </c>
      <c r="F7">
        <f>winter_y2017!F7</f>
        <v>2.25</v>
      </c>
      <c r="G7">
        <f>winter_y2017!G7</f>
        <v>1.5</v>
      </c>
      <c r="H7">
        <f>winter_y2017!H7</f>
        <v>0</v>
      </c>
      <c r="I7">
        <f>winter_y2017!I7</f>
        <v>2017</v>
      </c>
    </row>
    <row r="8" spans="1:9" x14ac:dyDescent="0.45">
      <c r="A8" t="str">
        <f>winter_y2017!A8</f>
        <v>情報・出版</v>
      </c>
      <c r="B8">
        <f>winter_y2017!B8</f>
        <v>2</v>
      </c>
      <c r="C8">
        <f>winter_y2017!C8</f>
        <v>773</v>
      </c>
      <c r="D8">
        <f>winter_y2017!D8</f>
        <v>2.5299999999999998</v>
      </c>
      <c r="E8">
        <f>winter_y2017!E8</f>
        <v>1.5</v>
      </c>
      <c r="F8">
        <f>winter_y2017!F8</f>
        <v>2.58</v>
      </c>
      <c r="G8">
        <f>winter_y2017!G8</f>
        <v>1.5</v>
      </c>
      <c r="H8">
        <f>winter_y2017!H8</f>
        <v>0</v>
      </c>
      <c r="I8">
        <f>winter_y2017!I8</f>
        <v>2017</v>
      </c>
    </row>
    <row r="9" spans="1:9" x14ac:dyDescent="0.45">
      <c r="A9" t="str">
        <f>winter_y2017!A9</f>
        <v>金融・保険</v>
      </c>
      <c r="B9">
        <f>winter_y2017!B9</f>
        <v>18</v>
      </c>
      <c r="C9">
        <f>winter_y2017!C9</f>
        <v>11705</v>
      </c>
      <c r="D9">
        <f>winter_y2017!D9</f>
        <v>2.2400000000000002</v>
      </c>
      <c r="E9">
        <f>winter_y2017!E9</f>
        <v>2.2799999999999998</v>
      </c>
      <c r="F9">
        <f>winter_y2017!F9</f>
        <v>2.3199999999999998</v>
      </c>
      <c r="G9">
        <f>winter_y2017!G9</f>
        <v>2.2599999999999998</v>
      </c>
      <c r="H9">
        <f>winter_y2017!H9</f>
        <v>0</v>
      </c>
      <c r="I9">
        <f>winter_y2017!I9</f>
        <v>2017</v>
      </c>
    </row>
    <row r="10" spans="1:9" x14ac:dyDescent="0.45">
      <c r="A10" t="str">
        <f>winter_y2017!A10</f>
        <v>その他</v>
      </c>
      <c r="B10">
        <f>winter_y2017!B10</f>
        <v>32</v>
      </c>
      <c r="C10">
        <f>winter_y2017!C10</f>
        <v>17154</v>
      </c>
      <c r="D10">
        <f>winter_y2017!D10</f>
        <v>2.13</v>
      </c>
      <c r="E10">
        <f>winter_y2017!E10</f>
        <v>2.0099999999999998</v>
      </c>
      <c r="F10">
        <f>winter_y2017!F10</f>
        <v>1.99</v>
      </c>
      <c r="G10">
        <f>winter_y2017!G10</f>
        <v>2.02</v>
      </c>
      <c r="H10">
        <f>winter_y2017!H10</f>
        <v>0</v>
      </c>
      <c r="I10">
        <f>winter_y2017!I10</f>
        <v>2017</v>
      </c>
    </row>
    <row r="11" spans="1:9" x14ac:dyDescent="0.45">
      <c r="A11" t="str">
        <f>winter_y2017!A11</f>
        <v>計</v>
      </c>
      <c r="B11">
        <f>winter_y2017!B11</f>
        <v>237</v>
      </c>
      <c r="C11">
        <f>winter_y2017!C11</f>
        <v>358090</v>
      </c>
      <c r="D11">
        <f>winter_y2017!D11</f>
        <v>2.27</v>
      </c>
      <c r="E11">
        <f>winter_y2017!E11</f>
        <v>2.2200000000000002</v>
      </c>
      <c r="F11">
        <f>winter_y2017!F11</f>
        <v>2.16</v>
      </c>
      <c r="G11">
        <f>winter_y2017!G11</f>
        <v>2.1</v>
      </c>
      <c r="H11">
        <f>winter_y2017!H11</f>
        <v>0</v>
      </c>
      <c r="I11">
        <f>winter_y2017!I11</f>
        <v>2017</v>
      </c>
    </row>
    <row r="12" spans="1:9" x14ac:dyDescent="0.45">
      <c r="A12">
        <f>winter_y2017!A12</f>
        <v>0</v>
      </c>
      <c r="B12">
        <f>winter_y2017!B12</f>
        <v>0</v>
      </c>
      <c r="C12">
        <f>winter_y2017!C12</f>
        <v>0</v>
      </c>
      <c r="D12" t="str">
        <f>winter_y2017!D12</f>
        <v>2017回答</v>
      </c>
      <c r="E12" t="str">
        <f>winter_y2017!E12</f>
        <v>2016実績</v>
      </c>
      <c r="F12" t="str">
        <f>winter_y2017!F12</f>
        <v>2017回答</v>
      </c>
      <c r="G12" t="str">
        <f>winter_y2017!G12</f>
        <v>2016実績</v>
      </c>
      <c r="H12">
        <f>winter_y2017!H12</f>
        <v>0</v>
      </c>
      <c r="I12">
        <f>winter_y2017!I12</f>
        <v>2017</v>
      </c>
    </row>
    <row r="13" spans="1:9" x14ac:dyDescent="0.45">
      <c r="A13">
        <f>winter_y2017!A13</f>
        <v>0</v>
      </c>
      <c r="B13" t="str">
        <f>winter_y2017!B13</f>
        <v>組合数</v>
      </c>
      <c r="C13" t="str">
        <f>winter_y2017!C13</f>
        <v>人員</v>
      </c>
      <c r="D13" t="str">
        <f>winter_y2017!D13</f>
        <v>月数</v>
      </c>
      <c r="E13" t="str">
        <f>winter_y2017!E13</f>
        <v>月数</v>
      </c>
      <c r="F13" t="str">
        <f>winter_y2017!F13</f>
        <v>月数</v>
      </c>
      <c r="G13" t="str">
        <f>winter_y2017!G13</f>
        <v>月数</v>
      </c>
      <c r="H13">
        <f>winter_y2017!H13</f>
        <v>0</v>
      </c>
      <c r="I13">
        <f>winter_y2017!I13</f>
        <v>2017</v>
      </c>
    </row>
    <row r="14" spans="1:9" x14ac:dyDescent="0.45">
      <c r="A14">
        <f>winter_y2017!A14</f>
        <v>0</v>
      </c>
      <c r="B14">
        <f>winter_y2017!B14</f>
        <v>73</v>
      </c>
      <c r="C14">
        <f>winter_y2017!C14</f>
        <v>32930</v>
      </c>
      <c r="D14">
        <f>winter_y2017!D14</f>
        <v>1.85</v>
      </c>
      <c r="E14">
        <f>winter_y2017!E14</f>
        <v>1.97</v>
      </c>
      <c r="F14">
        <f>winter_y2017!F14</f>
        <v>1.85</v>
      </c>
      <c r="G14">
        <f>winter_y2017!G14</f>
        <v>1.76</v>
      </c>
      <c r="H14" t="str">
        <f>winter_y2017!H14</f>
        <v>UAゼンセン</v>
      </c>
      <c r="I14">
        <f>winter_y2017!I14</f>
        <v>2017</v>
      </c>
    </row>
    <row r="15" spans="1:9" x14ac:dyDescent="0.45">
      <c r="A15">
        <f>winter_y2017!A15</f>
        <v>0</v>
      </c>
      <c r="B15">
        <f>winter_y2017!B15</f>
        <v>1</v>
      </c>
      <c r="C15">
        <f>winter_y2017!C15</f>
        <v>243121</v>
      </c>
      <c r="D15">
        <f>winter_y2017!D15</f>
        <v>2.25</v>
      </c>
      <c r="E15">
        <f>winter_y2017!E15</f>
        <v>0</v>
      </c>
      <c r="F15">
        <f>winter_y2017!F15</f>
        <v>2.25</v>
      </c>
      <c r="G15">
        <f>winter_y2017!G15</f>
        <v>0</v>
      </c>
      <c r="H15" t="str">
        <f>winter_y2017!H15</f>
        <v>JP労組</v>
      </c>
      <c r="I15">
        <f>winter_y2017!I15</f>
        <v>2017</v>
      </c>
    </row>
    <row r="16" spans="1:9" x14ac:dyDescent="0.45">
      <c r="A16">
        <f>winter_y2017!A16</f>
        <v>0</v>
      </c>
      <c r="B16">
        <f>winter_y2017!B16</f>
        <v>2</v>
      </c>
      <c r="C16">
        <f>winter_y2017!C16</f>
        <v>457</v>
      </c>
      <c r="D16">
        <f>winter_y2017!D16</f>
        <v>2.25</v>
      </c>
      <c r="E16">
        <f>winter_y2017!E16</f>
        <v>0</v>
      </c>
      <c r="F16">
        <f>winter_y2017!F16</f>
        <v>2.7</v>
      </c>
      <c r="G16">
        <f>winter_y2017!G16</f>
        <v>0</v>
      </c>
      <c r="H16" t="str">
        <f>winter_y2017!H16</f>
        <v>情報労連</v>
      </c>
      <c r="I16">
        <f>winter_y2017!I16</f>
        <v>2017</v>
      </c>
    </row>
    <row r="17" spans="1:9" x14ac:dyDescent="0.45">
      <c r="A17">
        <f>winter_y2017!A17</f>
        <v>0</v>
      </c>
      <c r="B17">
        <f>winter_y2017!B17</f>
        <v>1</v>
      </c>
      <c r="C17">
        <f>winter_y2017!C17</f>
        <v>3804</v>
      </c>
      <c r="D17">
        <f>winter_y2017!D17</f>
        <v>1.94</v>
      </c>
      <c r="E17">
        <f>winter_y2017!E17</f>
        <v>0</v>
      </c>
      <c r="F17">
        <f>winter_y2017!F17</f>
        <v>1.94</v>
      </c>
      <c r="G17">
        <f>winter_y2017!G17</f>
        <v>0</v>
      </c>
      <c r="H17" t="str">
        <f>winter_y2017!H17</f>
        <v>電力総連</v>
      </c>
      <c r="I17">
        <f>winter_y2017!I17</f>
        <v>2017</v>
      </c>
    </row>
    <row r="18" spans="1:9" x14ac:dyDescent="0.45">
      <c r="A18">
        <f>winter_y2017!A18</f>
        <v>0</v>
      </c>
      <c r="B18">
        <f>winter_y2017!B18</f>
        <v>120</v>
      </c>
      <c r="C18">
        <f>winter_y2017!C18</f>
        <v>56899</v>
      </c>
      <c r="D18">
        <f>winter_y2017!D18</f>
        <v>2.5499999999999998</v>
      </c>
      <c r="E18">
        <f>winter_y2017!E18</f>
        <v>2.69</v>
      </c>
      <c r="F18">
        <f>winter_y2017!F18</f>
        <v>2.29</v>
      </c>
      <c r="G18">
        <f>winter_y2017!G18</f>
        <v>2.4900000000000002</v>
      </c>
      <c r="H18" t="str">
        <f>winter_y2017!H18</f>
        <v>JEC連合</v>
      </c>
      <c r="I18">
        <f>winter_y2017!I18</f>
        <v>2017</v>
      </c>
    </row>
    <row r="19" spans="1:9" x14ac:dyDescent="0.45">
      <c r="A19">
        <f>winter_y2017!A19</f>
        <v>0</v>
      </c>
      <c r="B19">
        <f>winter_y2017!B19</f>
        <v>2</v>
      </c>
      <c r="C19">
        <f>winter_y2017!C19</f>
        <v>249</v>
      </c>
      <c r="D19">
        <f>winter_y2017!D19</f>
        <v>1.32</v>
      </c>
      <c r="E19">
        <f>winter_y2017!E19</f>
        <v>0</v>
      </c>
      <c r="F19">
        <f>winter_y2017!F19</f>
        <v>1.53</v>
      </c>
      <c r="G19">
        <f>winter_y2017!G19</f>
        <v>0</v>
      </c>
      <c r="H19" t="str">
        <f>winter_y2017!H19</f>
        <v>私鉄総連</v>
      </c>
      <c r="I19">
        <f>winter_y2017!I19</f>
        <v>2017</v>
      </c>
    </row>
    <row r="20" spans="1:9" x14ac:dyDescent="0.45">
      <c r="A20">
        <f>winter_y2017!A20</f>
        <v>0</v>
      </c>
      <c r="B20">
        <f>winter_y2017!B20</f>
        <v>2</v>
      </c>
      <c r="C20">
        <f>winter_y2017!C20</f>
        <v>1087</v>
      </c>
      <c r="D20">
        <f>winter_y2017!D20</f>
        <v>2.79</v>
      </c>
      <c r="E20">
        <f>winter_y2017!E20</f>
        <v>0</v>
      </c>
      <c r="F20">
        <f>winter_y2017!F20</f>
        <v>2.84</v>
      </c>
      <c r="G20">
        <f>winter_y2017!G20</f>
        <v>0</v>
      </c>
      <c r="H20" t="str">
        <f>winter_y2017!H20</f>
        <v>JR総連</v>
      </c>
      <c r="I20">
        <f>winter_y2017!I20</f>
        <v>2017</v>
      </c>
    </row>
    <row r="21" spans="1:9" x14ac:dyDescent="0.45">
      <c r="A21">
        <f>winter_y2017!A21</f>
        <v>0</v>
      </c>
      <c r="B21">
        <f>winter_y2017!B21</f>
        <v>2</v>
      </c>
      <c r="C21">
        <f>winter_y2017!C21</f>
        <v>551</v>
      </c>
      <c r="D21">
        <f>winter_y2017!D21</f>
        <v>2.19</v>
      </c>
      <c r="E21">
        <f>winter_y2017!E21</f>
        <v>2.2999999999999998</v>
      </c>
      <c r="F21">
        <f>winter_y2017!F21</f>
        <v>2.15</v>
      </c>
      <c r="G21">
        <f>winter_y2017!G21</f>
        <v>2.2999999999999998</v>
      </c>
      <c r="H21" t="str">
        <f>winter_y2017!H21</f>
        <v>印刷労連</v>
      </c>
      <c r="I21">
        <f>winter_y2017!I21</f>
        <v>2017</v>
      </c>
    </row>
    <row r="22" spans="1:9" x14ac:dyDescent="0.45">
      <c r="A22">
        <f>winter_y2017!A22</f>
        <v>0</v>
      </c>
      <c r="B22">
        <f>winter_y2017!B22</f>
        <v>16</v>
      </c>
      <c r="C22">
        <f>winter_y2017!C22</f>
        <v>7287</v>
      </c>
      <c r="D22">
        <f>winter_y2017!D22</f>
        <v>2.77</v>
      </c>
      <c r="E22">
        <f>winter_y2017!E22</f>
        <v>3.01</v>
      </c>
      <c r="F22">
        <f>winter_y2017!F22</f>
        <v>2.34</v>
      </c>
      <c r="G22">
        <f>winter_y2017!G22</f>
        <v>2.27</v>
      </c>
      <c r="H22" t="str">
        <f>winter_y2017!H22</f>
        <v>セラミックス連合</v>
      </c>
      <c r="I22">
        <f>winter_y2017!I22</f>
        <v>2017</v>
      </c>
    </row>
    <row r="23" spans="1:9" x14ac:dyDescent="0.45">
      <c r="A23">
        <f>winter_y2017!A23</f>
        <v>0</v>
      </c>
      <c r="B23">
        <f>winter_y2017!B23</f>
        <v>14</v>
      </c>
      <c r="C23">
        <f>winter_y2017!C23</f>
        <v>8821</v>
      </c>
      <c r="D23">
        <f>winter_y2017!D23</f>
        <v>2.29</v>
      </c>
      <c r="E23">
        <f>winter_y2017!E23</f>
        <v>2.2799999999999998</v>
      </c>
      <c r="F23">
        <f>winter_y2017!F23</f>
        <v>2.27</v>
      </c>
      <c r="G23">
        <f>winter_y2017!G23</f>
        <v>2.2599999999999998</v>
      </c>
      <c r="H23" t="str">
        <f>winter_y2017!H23</f>
        <v>全労金</v>
      </c>
      <c r="I23">
        <f>winter_y2017!I23</f>
        <v>2017</v>
      </c>
    </row>
    <row r="24" spans="1:9" x14ac:dyDescent="0.45">
      <c r="A24">
        <f>winter_y2017!A24</f>
        <v>0</v>
      </c>
      <c r="B24">
        <f>winter_y2017!B24</f>
        <v>4</v>
      </c>
      <c r="C24">
        <f>winter_y2017!C24</f>
        <v>2884</v>
      </c>
      <c r="D24">
        <f>winter_y2017!D24</f>
        <v>2.08</v>
      </c>
      <c r="E24">
        <f>winter_y2017!E24</f>
        <v>0</v>
      </c>
      <c r="F24">
        <f>winter_y2017!F24</f>
        <v>2.5</v>
      </c>
      <c r="G24">
        <f>winter_y2017!G24</f>
        <v>0</v>
      </c>
      <c r="H24" t="str">
        <f>winter_y2017!H24</f>
        <v>労済労連</v>
      </c>
      <c r="I24">
        <f>winter_y2017!I24</f>
        <v>2017</v>
      </c>
    </row>
    <row r="25" spans="1:9" x14ac:dyDescent="0.45">
      <c r="A25" t="str">
        <f>winter_y2018!A4</f>
        <v>製造業</v>
      </c>
      <c r="B25">
        <f>winter_y2018!B4</f>
        <v>1091</v>
      </c>
      <c r="C25">
        <f>winter_y2018!C4</f>
        <v>790430</v>
      </c>
      <c r="D25">
        <f>winter_y2018!D4</f>
        <v>2.61</v>
      </c>
      <c r="E25">
        <f>winter_y2018!E4</f>
        <v>2.56</v>
      </c>
      <c r="F25">
        <f>winter_y2018!F4</f>
        <v>2.29</v>
      </c>
      <c r="G25">
        <f>winter_y2018!G4</f>
        <v>2.27</v>
      </c>
      <c r="H25">
        <f>winter_y2018!H4</f>
        <v>0</v>
      </c>
      <c r="I25">
        <v>2018</v>
      </c>
    </row>
    <row r="26" spans="1:9" x14ac:dyDescent="0.45">
      <c r="A26" t="str">
        <f>winter_y2018!A5</f>
        <v>商業流通</v>
      </c>
      <c r="B26">
        <f>winter_y2018!B5</f>
        <v>88</v>
      </c>
      <c r="C26">
        <f>winter_y2018!C5</f>
        <v>114680</v>
      </c>
      <c r="D26">
        <f>winter_y2018!D5</f>
        <v>2</v>
      </c>
      <c r="E26">
        <f>winter_y2018!E5</f>
        <v>1.53</v>
      </c>
      <c r="F26">
        <f>winter_y2018!F5</f>
        <v>1.71</v>
      </c>
      <c r="G26">
        <f>winter_y2018!G5</f>
        <v>1.61</v>
      </c>
      <c r="H26">
        <f>winter_y2018!H5</f>
        <v>0</v>
      </c>
      <c r="I26">
        <v>2018</v>
      </c>
    </row>
    <row r="27" spans="1:9" x14ac:dyDescent="0.45">
      <c r="A27" t="str">
        <f>winter_y2018!A6</f>
        <v>交通運輸</v>
      </c>
      <c r="B27">
        <f>winter_y2018!B6</f>
        <v>18</v>
      </c>
      <c r="C27">
        <f>winter_y2018!C6</f>
        <v>14805</v>
      </c>
      <c r="D27">
        <f>winter_y2018!D6</f>
        <v>1.97</v>
      </c>
      <c r="E27">
        <f>winter_y2018!E6</f>
        <v>2.38</v>
      </c>
      <c r="F27">
        <f>winter_y2018!F6</f>
        <v>1.86</v>
      </c>
      <c r="G27">
        <f>winter_y2018!G6</f>
        <v>2.2599999999999998</v>
      </c>
      <c r="H27">
        <f>winter_y2018!H6</f>
        <v>0</v>
      </c>
      <c r="I27">
        <v>2018</v>
      </c>
    </row>
    <row r="28" spans="1:9" x14ac:dyDescent="0.45">
      <c r="A28" t="str">
        <f>winter_y2018!A7</f>
        <v>サービス・ホテル</v>
      </c>
      <c r="B28">
        <f>winter_y2018!B7</f>
        <v>41</v>
      </c>
      <c r="C28">
        <f>winter_y2018!C7</f>
        <v>257387</v>
      </c>
      <c r="D28">
        <f>winter_y2018!D7</f>
        <v>2.12</v>
      </c>
      <c r="E28">
        <f>winter_y2018!E7</f>
        <v>2.25</v>
      </c>
      <c r="F28">
        <f>winter_y2018!F7</f>
        <v>1.43</v>
      </c>
      <c r="G28">
        <f>winter_y2018!G7</f>
        <v>2.25</v>
      </c>
      <c r="H28">
        <f>winter_y2018!H7</f>
        <v>0</v>
      </c>
      <c r="I28">
        <v>2018</v>
      </c>
    </row>
    <row r="29" spans="1:9" x14ac:dyDescent="0.45">
      <c r="A29" t="str">
        <f>winter_y2018!A8</f>
        <v>情報・出版</v>
      </c>
      <c r="B29">
        <f>winter_y2018!B8</f>
        <v>2</v>
      </c>
      <c r="C29">
        <f>winter_y2018!C8</f>
        <v>347</v>
      </c>
      <c r="D29">
        <f>winter_y2018!D8</f>
        <v>2.94</v>
      </c>
      <c r="E29">
        <f>winter_y2018!E8</f>
        <v>2.5299999999999998</v>
      </c>
      <c r="F29">
        <f>winter_y2018!F8</f>
        <v>2.48</v>
      </c>
      <c r="G29">
        <f>winter_y2018!G8</f>
        <v>2.58</v>
      </c>
      <c r="H29">
        <f>winter_y2018!H8</f>
        <v>0</v>
      </c>
      <c r="I29">
        <v>2018</v>
      </c>
    </row>
    <row r="30" spans="1:9" x14ac:dyDescent="0.45">
      <c r="A30" t="str">
        <f>winter_y2018!A9</f>
        <v>金融・保険</v>
      </c>
      <c r="B30">
        <f>winter_y2018!B9</f>
        <v>19</v>
      </c>
      <c r="C30">
        <f>winter_y2018!C9</f>
        <v>9946</v>
      </c>
      <c r="D30">
        <f>winter_y2018!D9</f>
        <v>2.21</v>
      </c>
      <c r="E30">
        <f>winter_y2018!E9</f>
        <v>2.2400000000000002</v>
      </c>
      <c r="F30">
        <f>winter_y2018!F9</f>
        <v>2.2599999999999998</v>
      </c>
      <c r="G30">
        <f>winter_y2018!G9</f>
        <v>2.3199999999999998</v>
      </c>
      <c r="H30">
        <f>winter_y2018!H9</f>
        <v>0</v>
      </c>
      <c r="I30">
        <v>2018</v>
      </c>
    </row>
    <row r="31" spans="1:9" x14ac:dyDescent="0.45">
      <c r="A31" t="str">
        <f>winter_y2018!A10</f>
        <v>その他</v>
      </c>
      <c r="B31">
        <f>winter_y2018!B10</f>
        <v>118</v>
      </c>
      <c r="C31">
        <f>winter_y2018!C10</f>
        <v>78670</v>
      </c>
      <c r="D31">
        <f>winter_y2018!D10</f>
        <v>2.04</v>
      </c>
      <c r="E31">
        <f>winter_y2018!E10</f>
        <v>2.13</v>
      </c>
      <c r="F31">
        <f>winter_y2018!F10</f>
        <v>1.81</v>
      </c>
      <c r="G31">
        <f>winter_y2018!G10</f>
        <v>1.99</v>
      </c>
      <c r="H31">
        <f>winter_y2018!H10</f>
        <v>0</v>
      </c>
      <c r="I31">
        <v>2018</v>
      </c>
    </row>
    <row r="32" spans="1:9" x14ac:dyDescent="0.45">
      <c r="A32" t="str">
        <f>winter_y2018!A11</f>
        <v>計</v>
      </c>
      <c r="B32">
        <f>winter_y2018!B11</f>
        <v>1377</v>
      </c>
      <c r="C32">
        <f>winter_y2018!C11</f>
        <v>1266265</v>
      </c>
      <c r="D32">
        <f>winter_y2018!D11</f>
        <v>2.41</v>
      </c>
      <c r="E32">
        <f>winter_y2018!E11</f>
        <v>2.27</v>
      </c>
      <c r="F32">
        <f>winter_y2018!F11</f>
        <v>2.1800000000000002</v>
      </c>
      <c r="G32">
        <f>winter_y2018!G11</f>
        <v>2.16</v>
      </c>
      <c r="H32">
        <f>winter_y2018!H11</f>
        <v>0</v>
      </c>
      <c r="I32">
        <v>2018</v>
      </c>
    </row>
    <row r="33" spans="1:9" x14ac:dyDescent="0.45">
      <c r="A33">
        <f>winter_y2018!A12</f>
        <v>0</v>
      </c>
      <c r="B33">
        <f>winter_y2018!B12</f>
        <v>0</v>
      </c>
      <c r="C33" t="str">
        <f>winter_y2018!C12</f>
        <v>2018回答</v>
      </c>
      <c r="D33" t="str">
        <f>winter_y2018!D12</f>
        <v>2017実績</v>
      </c>
      <c r="E33" t="str">
        <f>winter_y2018!E12</f>
        <v>2018回答</v>
      </c>
      <c r="F33" t="str">
        <f>winter_y2018!F12</f>
        <v>2017実績</v>
      </c>
      <c r="G33">
        <f>winter_y2018!G12</f>
        <v>0</v>
      </c>
      <c r="H33">
        <f>winter_y2018!H12</f>
        <v>0</v>
      </c>
      <c r="I33">
        <v>2018</v>
      </c>
    </row>
    <row r="34" spans="1:9" x14ac:dyDescent="0.45">
      <c r="A34">
        <f>winter_y2018!A13</f>
        <v>0</v>
      </c>
      <c r="B34" t="str">
        <f>winter_y2018!B13</f>
        <v>組合数</v>
      </c>
      <c r="C34" t="str">
        <f>winter_y2018!C13</f>
        <v>人員</v>
      </c>
      <c r="D34" t="str">
        <f>winter_y2018!D13</f>
        <v>月数</v>
      </c>
      <c r="E34" t="str">
        <f>winter_y2018!E13</f>
        <v>月数</v>
      </c>
      <c r="F34" t="str">
        <f>winter_y2018!F13</f>
        <v>月数</v>
      </c>
      <c r="G34" t="str">
        <f>winter_y2018!G13</f>
        <v>月数</v>
      </c>
      <c r="H34">
        <f>winter_y2018!H13</f>
        <v>0</v>
      </c>
      <c r="I34">
        <v>2018</v>
      </c>
    </row>
    <row r="35" spans="1:9" x14ac:dyDescent="0.45">
      <c r="A35">
        <f>winter_y2018!A14</f>
        <v>0</v>
      </c>
      <c r="B35">
        <f>winter_y2018!B14</f>
        <v>171</v>
      </c>
      <c r="C35">
        <f>winter_y2018!C14</f>
        <v>164643</v>
      </c>
      <c r="D35">
        <f>winter_y2018!D14</f>
        <v>2</v>
      </c>
      <c r="E35">
        <f>winter_y2018!E14</f>
        <v>1.85</v>
      </c>
      <c r="F35">
        <f>winter_y2018!F14</f>
        <v>1.82</v>
      </c>
      <c r="G35">
        <f>winter_y2018!G14</f>
        <v>1.85</v>
      </c>
      <c r="H35" t="str">
        <f>winter_y2018!H14</f>
        <v>UAゼンセン</v>
      </c>
      <c r="I35">
        <v>2018</v>
      </c>
    </row>
    <row r="36" spans="1:9" x14ac:dyDescent="0.45">
      <c r="A36">
        <f>winter_y2018!A15</f>
        <v>0</v>
      </c>
      <c r="B36">
        <f>winter_y2018!B15</f>
        <v>785</v>
      </c>
      <c r="C36">
        <f>winter_y2018!C15</f>
        <v>571592</v>
      </c>
      <c r="D36">
        <f>winter_y2018!D15</f>
        <v>2.63</v>
      </c>
      <c r="E36">
        <f>winter_y2018!E15</f>
        <v>0</v>
      </c>
      <c r="F36">
        <f>winter_y2018!F15</f>
        <v>2.2400000000000002</v>
      </c>
      <c r="G36">
        <f>winter_y2018!G15</f>
        <v>0</v>
      </c>
      <c r="H36" t="str">
        <f>winter_y2018!H15</f>
        <v>自動車総連</v>
      </c>
      <c r="I36">
        <v>2018</v>
      </c>
    </row>
    <row r="37" spans="1:9" x14ac:dyDescent="0.45">
      <c r="A37">
        <f>winter_y2018!A16</f>
        <v>0</v>
      </c>
      <c r="B37">
        <f>winter_y2018!B16</f>
        <v>281</v>
      </c>
      <c r="C37">
        <f>winter_y2018!C16</f>
        <v>207718</v>
      </c>
      <c r="D37">
        <f>winter_y2018!D16</f>
        <v>2.54</v>
      </c>
      <c r="E37">
        <f>winter_y2018!E16</f>
        <v>0</v>
      </c>
      <c r="F37">
        <f>winter_y2018!F16</f>
        <v>2.42</v>
      </c>
      <c r="G37">
        <f>winter_y2018!G16</f>
        <v>0</v>
      </c>
      <c r="H37" t="str">
        <f>winter_y2018!H16</f>
        <v>基幹労連</v>
      </c>
      <c r="I37">
        <v>2018</v>
      </c>
    </row>
    <row r="38" spans="1:9" x14ac:dyDescent="0.45">
      <c r="A38">
        <f>winter_y2018!A17</f>
        <v>0</v>
      </c>
      <c r="B38">
        <f>winter_y2018!B17</f>
        <v>1</v>
      </c>
      <c r="C38">
        <f>winter_y2018!C17</f>
        <v>243998</v>
      </c>
      <c r="D38">
        <f>winter_y2018!D17</f>
        <v>2.15</v>
      </c>
      <c r="E38">
        <f>winter_y2018!E17</f>
        <v>2.25</v>
      </c>
      <c r="F38">
        <f>winter_y2018!F17</f>
        <v>2.15</v>
      </c>
      <c r="G38">
        <f>winter_y2018!G17</f>
        <v>2.25</v>
      </c>
      <c r="H38" t="str">
        <f>winter_y2018!H17</f>
        <v>JP労組</v>
      </c>
      <c r="I38">
        <v>2018</v>
      </c>
    </row>
    <row r="39" spans="1:9" x14ac:dyDescent="0.45">
      <c r="A39">
        <f>winter_y2018!A18</f>
        <v>0</v>
      </c>
      <c r="B39">
        <f>winter_y2018!B18</f>
        <v>1</v>
      </c>
      <c r="C39">
        <f>winter_y2018!C18</f>
        <v>477</v>
      </c>
      <c r="D39">
        <f>winter_y2018!D18</f>
        <v>2</v>
      </c>
      <c r="E39">
        <f>winter_y2018!E18</f>
        <v>1.94</v>
      </c>
      <c r="F39">
        <f>winter_y2018!F18</f>
        <v>2</v>
      </c>
      <c r="G39">
        <f>winter_y2018!G18</f>
        <v>1.94</v>
      </c>
      <c r="H39" t="str">
        <f>winter_y2018!H18</f>
        <v>電力総連</v>
      </c>
      <c r="I39">
        <v>2018</v>
      </c>
    </row>
    <row r="40" spans="1:9" x14ac:dyDescent="0.45">
      <c r="A40">
        <f>winter_y2018!A19</f>
        <v>0</v>
      </c>
      <c r="B40">
        <f>winter_y2018!B19</f>
        <v>2</v>
      </c>
      <c r="C40">
        <f>winter_y2018!C19</f>
        <v>1040</v>
      </c>
      <c r="D40">
        <f>winter_y2018!D19</f>
        <v>2.93</v>
      </c>
      <c r="E40">
        <f>winter_y2018!E19</f>
        <v>2.79</v>
      </c>
      <c r="F40">
        <f>winter_y2018!F19</f>
        <v>2.94</v>
      </c>
      <c r="G40">
        <f>winter_y2018!G19</f>
        <v>2.84</v>
      </c>
      <c r="H40" t="str">
        <f>winter_y2018!H19</f>
        <v>JR総連</v>
      </c>
      <c r="I40">
        <v>2018</v>
      </c>
    </row>
    <row r="41" spans="1:9" x14ac:dyDescent="0.45">
      <c r="A41">
        <f>winter_y2018!A20</f>
        <v>0</v>
      </c>
      <c r="B41">
        <f>winter_y2018!B20</f>
        <v>38</v>
      </c>
      <c r="C41">
        <f>winter_y2018!C20</f>
        <v>13353</v>
      </c>
      <c r="D41">
        <f>winter_y2018!D20</f>
        <v>1.6</v>
      </c>
      <c r="E41">
        <f>winter_y2018!E20</f>
        <v>0</v>
      </c>
      <c r="F41">
        <f>winter_y2018!F20</f>
        <v>1.41</v>
      </c>
      <c r="G41">
        <f>winter_y2018!G20</f>
        <v>0</v>
      </c>
      <c r="H41" t="str">
        <f>winter_y2018!H20</f>
        <v>サービス連合</v>
      </c>
      <c r="I41">
        <v>2018</v>
      </c>
    </row>
    <row r="42" spans="1:9" x14ac:dyDescent="0.45">
      <c r="A42">
        <f>winter_y2018!A21</f>
        <v>0</v>
      </c>
      <c r="B42">
        <f>winter_y2018!B21</f>
        <v>23</v>
      </c>
      <c r="C42">
        <f>winter_y2018!C21</f>
        <v>15258</v>
      </c>
      <c r="D42">
        <f>winter_y2018!D21</f>
        <v>1.95</v>
      </c>
      <c r="E42">
        <f>winter_y2018!E21</f>
        <v>0</v>
      </c>
      <c r="F42">
        <f>winter_y2018!F21</f>
        <v>1.72</v>
      </c>
      <c r="G42">
        <f>winter_y2018!G21</f>
        <v>0</v>
      </c>
      <c r="H42" t="str">
        <f>winter_y2018!H21</f>
        <v>航空連合</v>
      </c>
      <c r="I42">
        <v>2018</v>
      </c>
    </row>
    <row r="43" spans="1:9" x14ac:dyDescent="0.45">
      <c r="A43">
        <f>winter_y2018!A22</f>
        <v>0</v>
      </c>
      <c r="B43">
        <f>winter_y2018!B22</f>
        <v>4</v>
      </c>
      <c r="C43">
        <f>winter_y2018!C22</f>
        <v>1840</v>
      </c>
      <c r="D43">
        <f>winter_y2018!D22</f>
        <v>1.95</v>
      </c>
      <c r="E43">
        <f>winter_y2018!E22</f>
        <v>2.19</v>
      </c>
      <c r="F43">
        <f>winter_y2018!F22</f>
        <v>1.87</v>
      </c>
      <c r="G43">
        <f>winter_y2018!G22</f>
        <v>2.15</v>
      </c>
      <c r="H43" t="str">
        <f>winter_y2018!H22</f>
        <v>印刷労連</v>
      </c>
      <c r="I43">
        <v>2018</v>
      </c>
    </row>
    <row r="44" spans="1:9" x14ac:dyDescent="0.45">
      <c r="A44">
        <f>winter_y2018!A23</f>
        <v>0</v>
      </c>
      <c r="B44">
        <f>winter_y2018!B23</f>
        <v>18</v>
      </c>
      <c r="C44">
        <f>winter_y2018!C23</f>
        <v>7790</v>
      </c>
      <c r="D44">
        <f>winter_y2018!D23</f>
        <v>2.81</v>
      </c>
      <c r="E44">
        <f>winter_y2018!E23</f>
        <v>2.77</v>
      </c>
      <c r="F44">
        <f>winter_y2018!F23</f>
        <v>2.34</v>
      </c>
      <c r="G44">
        <f>winter_y2018!G23</f>
        <v>2.34</v>
      </c>
      <c r="H44" t="str">
        <f>winter_y2018!H23</f>
        <v>セラミックス連合</v>
      </c>
      <c r="I44">
        <v>2018</v>
      </c>
    </row>
    <row r="45" spans="1:9" x14ac:dyDescent="0.45">
      <c r="A45">
        <f>winter_y2018!A24</f>
        <v>0</v>
      </c>
      <c r="B45">
        <f>winter_y2018!B24</f>
        <v>14</v>
      </c>
      <c r="C45">
        <f>winter_y2018!C24</f>
        <v>6830</v>
      </c>
      <c r="D45">
        <f>winter_y2018!D24</f>
        <v>2.29</v>
      </c>
      <c r="E45">
        <f>winter_y2018!E24</f>
        <v>2.29</v>
      </c>
      <c r="F45">
        <f>winter_y2018!F24</f>
        <v>2.25</v>
      </c>
      <c r="G45">
        <f>winter_y2018!G24</f>
        <v>2.27</v>
      </c>
      <c r="H45" t="str">
        <f>winter_y2018!H24</f>
        <v>全労金</v>
      </c>
      <c r="I45">
        <v>2018</v>
      </c>
    </row>
    <row r="46" spans="1:9" x14ac:dyDescent="0.45">
      <c r="A46">
        <f>winter_y2018!A25</f>
        <v>0</v>
      </c>
      <c r="B46">
        <f>winter_y2018!B25</f>
        <v>5</v>
      </c>
      <c r="C46">
        <f>winter_y2018!C25</f>
        <v>3116</v>
      </c>
      <c r="D46">
        <f>winter_y2018!D25</f>
        <v>2.0499999999999998</v>
      </c>
      <c r="E46">
        <f>winter_y2018!E25</f>
        <v>2.08</v>
      </c>
      <c r="F46">
        <f>winter_y2018!F25</f>
        <v>2.2999999999999998</v>
      </c>
      <c r="G46">
        <f>winter_y2018!G25</f>
        <v>2.5</v>
      </c>
      <c r="H46" t="str">
        <f>winter_y2018!H25</f>
        <v>労済労連</v>
      </c>
      <c r="I46">
        <v>2018</v>
      </c>
    </row>
    <row r="47" spans="1:9" x14ac:dyDescent="0.45">
      <c r="A47">
        <f>winter_y2018!A26</f>
        <v>0</v>
      </c>
      <c r="B47">
        <f>winter_y2018!B26</f>
        <v>34</v>
      </c>
      <c r="C47">
        <f>winter_y2018!C26</f>
        <v>28610</v>
      </c>
      <c r="D47">
        <f>winter_y2018!D26</f>
        <v>2.09</v>
      </c>
      <c r="E47">
        <f>winter_y2018!E26</f>
        <v>0</v>
      </c>
      <c r="F47">
        <f>winter_y2018!F26</f>
        <v>1.51</v>
      </c>
      <c r="G47">
        <f>winter_y2018!G26</f>
        <v>0</v>
      </c>
      <c r="H47" t="str">
        <f>winter_y2018!H26</f>
        <v>日建協</v>
      </c>
      <c r="I47">
        <v>2018</v>
      </c>
    </row>
    <row r="48" spans="1:9" x14ac:dyDescent="0.45">
      <c r="A48" t="str">
        <f>winter_y2019!A6</f>
        <v>製造業</v>
      </c>
      <c r="B48">
        <f>winter_y2019!B6</f>
        <v>705</v>
      </c>
      <c r="C48">
        <f>winter_y2019!C6</f>
        <v>360326</v>
      </c>
      <c r="D48">
        <f>winter_y2019!D6</f>
        <v>2.5099999999999998</v>
      </c>
      <c r="E48">
        <f>winter_y2019!E6</f>
        <v>2.61</v>
      </c>
      <c r="F48">
        <f>winter_y2019!F6</f>
        <v>2.31</v>
      </c>
      <c r="G48">
        <f>winter_y2019!G6</f>
        <v>2.29</v>
      </c>
      <c r="H48">
        <f>winter_y2019!H6</f>
        <v>0</v>
      </c>
      <c r="I48">
        <v>2019</v>
      </c>
    </row>
    <row r="49" spans="1:9" x14ac:dyDescent="0.45">
      <c r="A49" t="str">
        <f>winter_y2019!A7</f>
        <v>商業流通</v>
      </c>
      <c r="B49">
        <f>winter_y2019!B7</f>
        <v>50</v>
      </c>
      <c r="C49">
        <f>winter_y2019!C7</f>
        <v>69751</v>
      </c>
      <c r="D49">
        <f>winter_y2019!D7</f>
        <v>2.06</v>
      </c>
      <c r="E49">
        <f>winter_y2019!E7</f>
        <v>2</v>
      </c>
      <c r="F49">
        <f>winter_y2019!F7</f>
        <v>1.78</v>
      </c>
      <c r="G49">
        <f>winter_y2019!G7</f>
        <v>1.71</v>
      </c>
      <c r="H49">
        <f>winter_y2019!H7</f>
        <v>0</v>
      </c>
      <c r="I49">
        <v>2019</v>
      </c>
    </row>
    <row r="50" spans="1:9" x14ac:dyDescent="0.45">
      <c r="A50" t="str">
        <f>winter_y2019!A8</f>
        <v>交通運輸</v>
      </c>
      <c r="B50">
        <f>winter_y2019!B8</f>
        <v>3</v>
      </c>
      <c r="C50">
        <f>winter_y2019!C8</f>
        <v>851</v>
      </c>
      <c r="D50">
        <f>winter_y2019!D8</f>
        <v>1.9</v>
      </c>
      <c r="E50">
        <f>winter_y2019!E8</f>
        <v>1.97</v>
      </c>
      <c r="F50">
        <f>winter_y2019!F8</f>
        <v>1.73</v>
      </c>
      <c r="G50">
        <f>winter_y2019!G8</f>
        <v>1.86</v>
      </c>
      <c r="H50">
        <f>winter_y2019!H8</f>
        <v>0</v>
      </c>
      <c r="I50">
        <v>2019</v>
      </c>
    </row>
    <row r="51" spans="1:9" x14ac:dyDescent="0.45">
      <c r="A51" t="str">
        <f>winter_y2019!A9</f>
        <v>サービス・ホテル</v>
      </c>
      <c r="B51">
        <f>winter_y2019!B9</f>
        <v>37</v>
      </c>
      <c r="C51">
        <f>winter_y2019!C9</f>
        <v>252628</v>
      </c>
      <c r="D51">
        <f>winter_y2019!D9</f>
        <v>2.13</v>
      </c>
      <c r="E51">
        <f>winter_y2019!E9</f>
        <v>2.12</v>
      </c>
      <c r="F51">
        <f>winter_y2019!F9</f>
        <v>1.33</v>
      </c>
      <c r="G51">
        <f>winter_y2019!G9</f>
        <v>1.43</v>
      </c>
      <c r="H51">
        <f>winter_y2019!H9</f>
        <v>0</v>
      </c>
      <c r="I51">
        <v>2019</v>
      </c>
    </row>
    <row r="52" spans="1:9" x14ac:dyDescent="0.45">
      <c r="A52" t="str">
        <f>winter_y2019!A10</f>
        <v>金融・保険</v>
      </c>
      <c r="B52">
        <f>winter_y2019!B10</f>
        <v>19</v>
      </c>
      <c r="C52">
        <f>winter_y2019!C10</f>
        <v>10027</v>
      </c>
      <c r="D52">
        <f>winter_y2019!D10</f>
        <v>2.23</v>
      </c>
      <c r="E52">
        <f>winter_y2019!E10</f>
        <v>2.21</v>
      </c>
      <c r="F52">
        <f>winter_y2019!F10</f>
        <v>2.33</v>
      </c>
      <c r="G52">
        <f>winter_y2019!G10</f>
        <v>2.2599999999999998</v>
      </c>
      <c r="H52">
        <f>winter_y2019!H10</f>
        <v>0</v>
      </c>
      <c r="I52">
        <v>2019</v>
      </c>
    </row>
    <row r="53" spans="1:9" x14ac:dyDescent="0.45">
      <c r="A53" t="str">
        <f>winter_y2019!A11</f>
        <v>その他</v>
      </c>
      <c r="B53">
        <f>winter_y2019!B11</f>
        <v>66</v>
      </c>
      <c r="C53">
        <f>winter_y2019!C11</f>
        <v>45513</v>
      </c>
      <c r="D53">
        <f>winter_y2019!D11</f>
        <v>2.06</v>
      </c>
      <c r="E53">
        <f>winter_y2019!E11</f>
        <v>2.04</v>
      </c>
      <c r="F53">
        <f>winter_y2019!F11</f>
        <v>1.96</v>
      </c>
      <c r="G53">
        <f>winter_y2019!G11</f>
        <v>1.81</v>
      </c>
      <c r="H53">
        <f>winter_y2019!H11</f>
        <v>0</v>
      </c>
      <c r="I53">
        <v>2019</v>
      </c>
    </row>
    <row r="54" spans="1:9" x14ac:dyDescent="0.45">
      <c r="A54" t="str">
        <f>winter_y2019!A12</f>
        <v>計</v>
      </c>
      <c r="B54">
        <f>winter_y2019!B12</f>
        <v>880</v>
      </c>
      <c r="C54">
        <f>winter_y2019!C12</f>
        <v>739096</v>
      </c>
      <c r="D54">
        <f>winter_y2019!D12</f>
        <v>2.31</v>
      </c>
      <c r="E54">
        <f>winter_y2019!E12</f>
        <v>2.41</v>
      </c>
      <c r="F54">
        <f>winter_y2019!F12</f>
        <v>2.21</v>
      </c>
      <c r="G54">
        <f>winter_y2019!G12</f>
        <v>2.1800000000000002</v>
      </c>
      <c r="H54">
        <f>winter_y2019!H12</f>
        <v>0</v>
      </c>
      <c r="I54">
        <v>2019</v>
      </c>
    </row>
    <row r="55" spans="1:9" x14ac:dyDescent="0.45">
      <c r="A55">
        <f>winter_y2019!A13</f>
        <v>0</v>
      </c>
      <c r="B55">
        <f>winter_y2019!B13</f>
        <v>0</v>
      </c>
      <c r="C55">
        <f>winter_y2019!C13</f>
        <v>0</v>
      </c>
      <c r="D55" t="str">
        <f>winter_y2019!D13</f>
        <v>2019回答</v>
      </c>
      <c r="E55" t="str">
        <f>winter_y2019!E13</f>
        <v>2018実績</v>
      </c>
      <c r="F55" t="str">
        <f>winter_y2019!F13</f>
        <v>2019回答</v>
      </c>
      <c r="G55" t="str">
        <f>winter_y2019!G13</f>
        <v>2018実績</v>
      </c>
      <c r="H55">
        <f>winter_y2019!H13</f>
        <v>0</v>
      </c>
      <c r="I55">
        <v>2019</v>
      </c>
    </row>
    <row r="56" spans="1:9" x14ac:dyDescent="0.45">
      <c r="A56">
        <f>winter_y2019!A14</f>
        <v>0</v>
      </c>
      <c r="B56" t="str">
        <f>winter_y2019!B14</f>
        <v>組合数</v>
      </c>
      <c r="C56" t="str">
        <f>winter_y2019!C14</f>
        <v>人員</v>
      </c>
      <c r="D56" t="str">
        <f>winter_y2019!D14</f>
        <v>月数</v>
      </c>
      <c r="E56" t="str">
        <f>winter_y2019!E14</f>
        <v>月数</v>
      </c>
      <c r="F56" t="str">
        <f>winter_y2019!F14</f>
        <v>月数</v>
      </c>
      <c r="G56" t="str">
        <f>winter_y2019!G14</f>
        <v>月数</v>
      </c>
      <c r="H56">
        <f>winter_y2019!H14</f>
        <v>0</v>
      </c>
      <c r="I56">
        <v>2019</v>
      </c>
    </row>
    <row r="57" spans="1:9" x14ac:dyDescent="0.45">
      <c r="A57">
        <f>winter_y2019!A15</f>
        <v>0</v>
      </c>
      <c r="B57">
        <f>winter_y2019!B15</f>
        <v>118</v>
      </c>
      <c r="C57">
        <f>winter_y2019!C15</f>
        <v>115881</v>
      </c>
      <c r="D57">
        <f>winter_y2019!D15</f>
        <v>2.06</v>
      </c>
      <c r="E57">
        <f>winter_y2019!E15</f>
        <v>2</v>
      </c>
      <c r="F57">
        <f>winter_y2019!F15</f>
        <v>1.89</v>
      </c>
      <c r="G57">
        <f>winter_y2019!G15</f>
        <v>1.82</v>
      </c>
      <c r="H57" t="str">
        <f>winter_y2019!H15</f>
        <v>UAゼンセン</v>
      </c>
      <c r="I57">
        <v>2019</v>
      </c>
    </row>
    <row r="58" spans="1:9" x14ac:dyDescent="0.45">
      <c r="A58">
        <f>winter_y2019!A16</f>
        <v>0</v>
      </c>
      <c r="B58">
        <f>winter_y2019!B16</f>
        <v>395</v>
      </c>
      <c r="C58">
        <f>winter_y2019!C16</f>
        <v>141207</v>
      </c>
      <c r="D58">
        <f>winter_y2019!D16</f>
        <v>2.48</v>
      </c>
      <c r="E58">
        <f>winter_y2019!E16</f>
        <v>0</v>
      </c>
      <c r="F58">
        <f>winter_y2019!F16</f>
        <v>2.21</v>
      </c>
      <c r="G58">
        <f>winter_y2019!G16</f>
        <v>0</v>
      </c>
      <c r="H58" t="str">
        <f>winter_y2019!H16</f>
        <v>JAM</v>
      </c>
      <c r="I58">
        <v>2019</v>
      </c>
    </row>
    <row r="59" spans="1:9" x14ac:dyDescent="0.45">
      <c r="A59">
        <f>winter_y2019!A17</f>
        <v>0</v>
      </c>
      <c r="B59">
        <f>winter_y2019!B17</f>
        <v>259</v>
      </c>
      <c r="C59">
        <f>winter_y2019!C17</f>
        <v>201804</v>
      </c>
      <c r="D59">
        <f>winter_y2019!D17</f>
        <v>2.5299999999999998</v>
      </c>
      <c r="E59">
        <f>winter_y2019!E17</f>
        <v>2.54</v>
      </c>
      <c r="F59">
        <f>winter_y2019!F17</f>
        <v>2.4500000000000002</v>
      </c>
      <c r="G59">
        <f>winter_y2019!G17</f>
        <v>2.42</v>
      </c>
      <c r="H59" t="str">
        <f>winter_y2019!H17</f>
        <v>基幹労連</v>
      </c>
      <c r="I59">
        <v>2019</v>
      </c>
    </row>
    <row r="60" spans="1:9" x14ac:dyDescent="0.45">
      <c r="A60">
        <f>winter_y2019!A18</f>
        <v>0</v>
      </c>
      <c r="B60">
        <f>winter_y2019!B18</f>
        <v>1</v>
      </c>
      <c r="C60">
        <f>winter_y2019!C18</f>
        <v>243945</v>
      </c>
      <c r="D60">
        <f>winter_y2019!D18</f>
        <v>2.15</v>
      </c>
      <c r="E60">
        <f>winter_y2019!E18</f>
        <v>2.15</v>
      </c>
      <c r="F60">
        <f>winter_y2019!F18</f>
        <v>2.15</v>
      </c>
      <c r="G60">
        <f>winter_y2019!G18</f>
        <v>2.15</v>
      </c>
      <c r="H60" t="str">
        <f>winter_y2019!H18</f>
        <v>JP労組</v>
      </c>
      <c r="I60">
        <v>2019</v>
      </c>
    </row>
    <row r="61" spans="1:9" x14ac:dyDescent="0.45">
      <c r="A61">
        <f>winter_y2019!A19</f>
        <v>0</v>
      </c>
      <c r="B61">
        <f>winter_y2019!B19</f>
        <v>1</v>
      </c>
      <c r="C61">
        <f>winter_y2019!C19</f>
        <v>89</v>
      </c>
      <c r="D61">
        <f>winter_y2019!D19</f>
        <v>1.5</v>
      </c>
      <c r="E61">
        <f>winter_y2019!E19</f>
        <v>0</v>
      </c>
      <c r="F61">
        <f>winter_y2019!F19</f>
        <v>1.5</v>
      </c>
      <c r="G61">
        <f>winter_y2019!G19</f>
        <v>0</v>
      </c>
      <c r="H61" t="str">
        <f>winter_y2019!H19</f>
        <v>運輸労連</v>
      </c>
      <c r="I61">
        <v>2019</v>
      </c>
    </row>
    <row r="62" spans="1:9" x14ac:dyDescent="0.45">
      <c r="A62">
        <f>winter_y2019!A20</f>
        <v>0</v>
      </c>
      <c r="B62">
        <f>winter_y2019!B20</f>
        <v>31</v>
      </c>
      <c r="C62">
        <f>winter_y2019!C20</f>
        <v>9334</v>
      </c>
      <c r="D62">
        <f>winter_y2019!D20</f>
        <v>2.54</v>
      </c>
      <c r="E62">
        <f>winter_y2019!E20</f>
        <v>0</v>
      </c>
      <c r="F62">
        <f>winter_y2019!F20</f>
        <v>2.4700000000000002</v>
      </c>
      <c r="G62">
        <f>winter_y2019!G20</f>
        <v>0</v>
      </c>
      <c r="H62" t="str">
        <f>winter_y2019!H20</f>
        <v>JEC連合</v>
      </c>
      <c r="I62">
        <v>2019</v>
      </c>
    </row>
    <row r="63" spans="1:9" x14ac:dyDescent="0.45">
      <c r="A63">
        <f>winter_y2019!A21</f>
        <v>0</v>
      </c>
      <c r="B63">
        <f>winter_y2019!B21</f>
        <v>38</v>
      </c>
      <c r="C63">
        <f>winter_y2019!C21</f>
        <v>9445</v>
      </c>
      <c r="D63">
        <f>winter_y2019!D21</f>
        <v>1.61</v>
      </c>
      <c r="E63">
        <f>winter_y2019!E21</f>
        <v>1.6</v>
      </c>
      <c r="F63">
        <f>winter_y2019!F21</f>
        <v>1.33</v>
      </c>
      <c r="G63">
        <f>winter_y2019!G21</f>
        <v>1.41</v>
      </c>
      <c r="H63" t="str">
        <f>winter_y2019!H21</f>
        <v>サービス連合</v>
      </c>
      <c r="I63">
        <v>2019</v>
      </c>
    </row>
    <row r="64" spans="1:9" x14ac:dyDescent="0.45">
      <c r="A64">
        <f>winter_y2019!A22</f>
        <v>0</v>
      </c>
      <c r="B64">
        <f>winter_y2019!B22</f>
        <v>18</v>
      </c>
      <c r="C64">
        <f>winter_y2019!C22</f>
        <v>7364</v>
      </c>
      <c r="D64">
        <f>winter_y2019!D22</f>
        <v>2.72</v>
      </c>
      <c r="E64">
        <f>winter_y2019!E22</f>
        <v>2.81</v>
      </c>
      <c r="F64">
        <f>winter_y2019!F22</f>
        <v>2.2799999999999998</v>
      </c>
      <c r="G64">
        <f>winter_y2019!G22</f>
        <v>2.34</v>
      </c>
      <c r="H64" t="str">
        <f>winter_y2019!H22</f>
        <v>セラミックス連合</v>
      </c>
      <c r="I64">
        <v>2019</v>
      </c>
    </row>
    <row r="65" spans="1:9" x14ac:dyDescent="0.45">
      <c r="A65">
        <f>winter_y2019!A23</f>
        <v>0</v>
      </c>
      <c r="B65">
        <f>winter_y2019!B23</f>
        <v>14</v>
      </c>
      <c r="C65">
        <f>winter_y2019!C23</f>
        <v>6664</v>
      </c>
      <c r="D65">
        <f>winter_y2019!D23</f>
        <v>2.2999999999999998</v>
      </c>
      <c r="E65">
        <f>winter_y2019!E23</f>
        <v>2.29</v>
      </c>
      <c r="F65">
        <f>winter_y2019!F23</f>
        <v>2.27</v>
      </c>
      <c r="G65">
        <f>winter_y2019!G23</f>
        <v>2.25</v>
      </c>
      <c r="H65" t="str">
        <f>winter_y2019!H23</f>
        <v>全労金</v>
      </c>
      <c r="I65">
        <v>2019</v>
      </c>
    </row>
    <row r="66" spans="1:9" x14ac:dyDescent="0.45">
      <c r="A66">
        <f>winter_y2019!A24</f>
        <v>0</v>
      </c>
      <c r="B66">
        <f>winter_y2019!B24</f>
        <v>5</v>
      </c>
      <c r="C66">
        <f>winter_y2019!C24</f>
        <v>3363</v>
      </c>
      <c r="D66">
        <f>winter_y2019!D24</f>
        <v>2.1</v>
      </c>
      <c r="E66">
        <f>winter_y2019!E24</f>
        <v>2.0499999999999998</v>
      </c>
      <c r="F66">
        <f>winter_y2019!F24</f>
        <v>2.5</v>
      </c>
      <c r="G66">
        <f>winter_y2019!G24</f>
        <v>2.2999999999999998</v>
      </c>
      <c r="H66" t="str">
        <f>winter_y2019!H24</f>
        <v>労済労連</v>
      </c>
      <c r="I66">
        <v>2019</v>
      </c>
    </row>
    <row r="67" spans="1:9" x14ac:dyDescent="0.45">
      <c r="A67" t="str">
        <f>winter_y2020!A4</f>
        <v>製造業</v>
      </c>
      <c r="B67">
        <f>winter_y2020!B4</f>
        <v>857</v>
      </c>
      <c r="C67">
        <f>winter_y2020!C4</f>
        <v>491847</v>
      </c>
      <c r="D67">
        <f>winter_y2020!D4</f>
        <v>2.4700000000000002</v>
      </c>
      <c r="E67">
        <f>winter_y2020!E4</f>
        <v>2.5099999999999998</v>
      </c>
      <c r="F67">
        <f>winter_y2020!F4</f>
        <v>2.17</v>
      </c>
      <c r="G67">
        <f>winter_y2020!G4</f>
        <v>2.31</v>
      </c>
      <c r="H67">
        <f>winter_y2020!H4</f>
        <v>0</v>
      </c>
      <c r="I67">
        <f>winter_y2020!I4</f>
        <v>2020</v>
      </c>
    </row>
    <row r="68" spans="1:9" x14ac:dyDescent="0.45">
      <c r="A68" t="str">
        <f>winter_y2020!A5</f>
        <v>商業流通</v>
      </c>
      <c r="B68">
        <f>winter_y2020!B5</f>
        <v>62</v>
      </c>
      <c r="C68">
        <f>winter_y2020!C5</f>
        <v>72444</v>
      </c>
      <c r="D68">
        <f>winter_y2020!D5</f>
        <v>1.79</v>
      </c>
      <c r="E68">
        <f>winter_y2020!E5</f>
        <v>2.06</v>
      </c>
      <c r="F68">
        <f>winter_y2020!F5</f>
        <v>1.66</v>
      </c>
      <c r="G68">
        <f>winter_y2020!G5</f>
        <v>1.78</v>
      </c>
      <c r="H68">
        <f>winter_y2020!H5</f>
        <v>0</v>
      </c>
      <c r="I68">
        <f>winter_y2020!I5</f>
        <v>2020</v>
      </c>
    </row>
    <row r="69" spans="1:9" x14ac:dyDescent="0.45">
      <c r="A69" t="str">
        <f>winter_y2020!A6</f>
        <v>交通運輸</v>
      </c>
      <c r="B69">
        <f>winter_y2020!B6</f>
        <v>6</v>
      </c>
      <c r="C69">
        <f>winter_y2020!C6</f>
        <v>53414</v>
      </c>
      <c r="D69">
        <f>winter_y2020!D6</f>
        <v>1.61</v>
      </c>
      <c r="E69">
        <f>winter_y2020!E6</f>
        <v>1.9</v>
      </c>
      <c r="F69">
        <f>winter_y2020!F6</f>
        <v>1.81</v>
      </c>
      <c r="G69">
        <f>winter_y2020!G6</f>
        <v>1.73</v>
      </c>
      <c r="H69">
        <f>winter_y2020!H6</f>
        <v>0</v>
      </c>
      <c r="I69">
        <f>winter_y2020!I6</f>
        <v>2020</v>
      </c>
    </row>
    <row r="70" spans="1:9" x14ac:dyDescent="0.45">
      <c r="A70" t="str">
        <f>winter_y2020!A7</f>
        <v>サービス・ホテル</v>
      </c>
      <c r="B70">
        <f>winter_y2020!B7</f>
        <v>5</v>
      </c>
      <c r="C70">
        <f>winter_y2020!C7</f>
        <v>245425</v>
      </c>
      <c r="D70">
        <f>winter_y2020!D7</f>
        <v>2.14</v>
      </c>
      <c r="E70">
        <f>winter_y2020!E7</f>
        <v>2.13</v>
      </c>
      <c r="F70">
        <f>winter_y2020!F7</f>
        <v>1.64</v>
      </c>
      <c r="G70">
        <f>winter_y2020!G7</f>
        <v>1.33</v>
      </c>
      <c r="H70">
        <f>winter_y2020!H7</f>
        <v>0</v>
      </c>
      <c r="I70">
        <f>winter_y2020!I7</f>
        <v>2020</v>
      </c>
    </row>
    <row r="71" spans="1:9" x14ac:dyDescent="0.45">
      <c r="A71" t="str">
        <f>winter_y2020!A8</f>
        <v>金融・保険</v>
      </c>
      <c r="B71">
        <f>winter_y2020!B8</f>
        <v>19</v>
      </c>
      <c r="C71">
        <f>winter_y2020!C8</f>
        <v>10060</v>
      </c>
      <c r="D71">
        <f>winter_y2020!D8</f>
        <v>2.2400000000000002</v>
      </c>
      <c r="E71">
        <f>winter_y2020!E8</f>
        <v>2.23</v>
      </c>
      <c r="F71">
        <f>winter_y2020!F8</f>
        <v>2.34</v>
      </c>
      <c r="G71">
        <f>winter_y2020!G8</f>
        <v>2.33</v>
      </c>
      <c r="H71">
        <f>winter_y2020!H8</f>
        <v>0</v>
      </c>
      <c r="I71">
        <f>winter_y2020!I8</f>
        <v>2020</v>
      </c>
    </row>
    <row r="72" spans="1:9" x14ac:dyDescent="0.45">
      <c r="A72" t="str">
        <f>winter_y2020!A9</f>
        <v>その他</v>
      </c>
      <c r="B72">
        <f>winter_y2020!B9</f>
        <v>68</v>
      </c>
      <c r="C72">
        <f>winter_y2020!C9</f>
        <v>24851</v>
      </c>
      <c r="D72">
        <f>winter_y2020!D9</f>
        <v>2.06</v>
      </c>
      <c r="E72">
        <f>winter_y2020!E9</f>
        <v>2.06</v>
      </c>
      <c r="F72">
        <f>winter_y2020!F9</f>
        <v>1.98</v>
      </c>
      <c r="G72">
        <f>winter_y2020!G9</f>
        <v>1.96</v>
      </c>
      <c r="H72">
        <f>winter_y2020!H9</f>
        <v>0</v>
      </c>
      <c r="I72">
        <f>winter_y2020!I9</f>
        <v>2020</v>
      </c>
    </row>
    <row r="73" spans="1:9" x14ac:dyDescent="0.45">
      <c r="A73" t="str">
        <f>winter_y2020!A10</f>
        <v>計</v>
      </c>
      <c r="B73">
        <f>winter_y2020!B10</f>
        <v>1017</v>
      </c>
      <c r="C73">
        <f>winter_y2020!C10</f>
        <v>898041</v>
      </c>
      <c r="D73">
        <f>winter_y2020!D10</f>
        <v>2.2599999999999998</v>
      </c>
      <c r="E73">
        <f>winter_y2020!E10</f>
        <v>2.31</v>
      </c>
      <c r="F73">
        <f>winter_y2020!F10</f>
        <v>2.13</v>
      </c>
      <c r="G73">
        <f>winter_y2020!G10</f>
        <v>2.21</v>
      </c>
      <c r="H73">
        <f>winter_y2020!H10</f>
        <v>0</v>
      </c>
      <c r="I73">
        <f>winter_y2020!I10</f>
        <v>2020</v>
      </c>
    </row>
    <row r="74" spans="1:9" x14ac:dyDescent="0.45">
      <c r="A74">
        <f>winter_y2020!A11</f>
        <v>0</v>
      </c>
      <c r="B74">
        <f>winter_y2020!B11</f>
        <v>0</v>
      </c>
      <c r="C74">
        <f>winter_y2020!C11</f>
        <v>0</v>
      </c>
      <c r="D74" t="str">
        <f>winter_y2020!D11</f>
        <v>2020回答</v>
      </c>
      <c r="E74" t="str">
        <f>winter_y2020!E11</f>
        <v>2019実績</v>
      </c>
      <c r="F74" t="str">
        <f>winter_y2020!F11</f>
        <v>2020回答</v>
      </c>
      <c r="G74" t="str">
        <f>winter_y2020!G11</f>
        <v>2019実績</v>
      </c>
      <c r="H74">
        <f>winter_y2020!H11</f>
        <v>0</v>
      </c>
      <c r="I74">
        <f>winter_y2020!I11</f>
        <v>2020</v>
      </c>
    </row>
    <row r="75" spans="1:9" x14ac:dyDescent="0.45">
      <c r="A75">
        <f>winter_y2020!A12</f>
        <v>0</v>
      </c>
      <c r="B75" t="str">
        <f>winter_y2020!B12</f>
        <v>組合数</v>
      </c>
      <c r="C75" t="str">
        <f>winter_y2020!C12</f>
        <v>人員</v>
      </c>
      <c r="D75" t="str">
        <f>winter_y2020!D12</f>
        <v>月数</v>
      </c>
      <c r="E75" t="str">
        <f>winter_y2020!E12</f>
        <v>月数</v>
      </c>
      <c r="F75" t="str">
        <f>winter_y2020!F12</f>
        <v>月数</v>
      </c>
      <c r="G75" t="str">
        <f>winter_y2020!G12</f>
        <v>月数</v>
      </c>
      <c r="H75">
        <f>winter_y2020!H12</f>
        <v>0</v>
      </c>
      <c r="I75">
        <f>winter_y2020!I12</f>
        <v>2020</v>
      </c>
    </row>
    <row r="76" spans="1:9" x14ac:dyDescent="0.45">
      <c r="A76">
        <f>winter_y2020!A13</f>
        <v>0</v>
      </c>
      <c r="B76">
        <f>winter_y2020!B13</f>
        <v>195</v>
      </c>
      <c r="C76">
        <f>winter_y2020!C13</f>
        <v>113707</v>
      </c>
      <c r="D76">
        <f>winter_y2020!D13</f>
        <v>1.89</v>
      </c>
      <c r="E76">
        <f>winter_y2020!E13</f>
        <v>2.06</v>
      </c>
      <c r="F76">
        <f>winter_y2020!F13</f>
        <v>1.87</v>
      </c>
      <c r="G76">
        <f>winter_y2020!G13</f>
        <v>1.89</v>
      </c>
      <c r="H76" t="str">
        <f>winter_y2020!H13</f>
        <v>UAゼンセン</v>
      </c>
      <c r="I76">
        <f>winter_y2020!I13</f>
        <v>2020</v>
      </c>
    </row>
    <row r="77" spans="1:9" x14ac:dyDescent="0.45">
      <c r="A77">
        <f>winter_y2020!A14</f>
        <v>0</v>
      </c>
      <c r="B77">
        <f>winter_y2020!B14</f>
        <v>738</v>
      </c>
      <c r="C77">
        <f>winter_y2020!C14</f>
        <v>453493</v>
      </c>
      <c r="D77">
        <f>winter_y2020!D14</f>
        <v>2.48</v>
      </c>
      <c r="E77">
        <f>winter_y2020!E14</f>
        <v>0</v>
      </c>
      <c r="F77">
        <f>winter_y2020!F14</f>
        <v>2.19</v>
      </c>
      <c r="G77">
        <f>winter_y2020!G14</f>
        <v>0</v>
      </c>
      <c r="H77" t="str">
        <f>winter_y2020!H14</f>
        <v>自動車総連</v>
      </c>
      <c r="I77">
        <f>winter_y2020!I14</f>
        <v>2020</v>
      </c>
    </row>
    <row r="78" spans="1:9" x14ac:dyDescent="0.45">
      <c r="A78">
        <f>winter_y2020!A15</f>
        <v>0</v>
      </c>
      <c r="B78">
        <f>winter_y2020!B15</f>
        <v>1</v>
      </c>
      <c r="C78">
        <f>winter_y2020!C15</f>
        <v>242758</v>
      </c>
      <c r="D78">
        <f>winter_y2020!D15</f>
        <v>2.15</v>
      </c>
      <c r="E78">
        <f>winter_y2020!E15</f>
        <v>2.15</v>
      </c>
      <c r="F78">
        <f>winter_y2020!F15</f>
        <v>2.15</v>
      </c>
      <c r="G78">
        <f>winter_y2020!G15</f>
        <v>2.15</v>
      </c>
      <c r="H78" t="str">
        <f>winter_y2020!H15</f>
        <v>JP労組</v>
      </c>
      <c r="I78">
        <f>winter_y2020!I15</f>
        <v>2020</v>
      </c>
    </row>
    <row r="79" spans="1:9" x14ac:dyDescent="0.45">
      <c r="A79">
        <f>winter_y2020!A16</f>
        <v>0</v>
      </c>
      <c r="B79">
        <f>winter_y2020!B16</f>
        <v>1</v>
      </c>
      <c r="C79">
        <f>winter_y2020!C16</f>
        <v>496</v>
      </c>
      <c r="D79">
        <f>winter_y2020!D16</f>
        <v>2.1</v>
      </c>
      <c r="E79">
        <f>winter_y2020!E16</f>
        <v>0</v>
      </c>
      <c r="F79">
        <f>winter_y2020!F16</f>
        <v>2.1</v>
      </c>
      <c r="G79">
        <f>winter_y2020!G16</f>
        <v>0</v>
      </c>
      <c r="H79" t="str">
        <f>winter_y2020!H16</f>
        <v>電力総連</v>
      </c>
      <c r="I79">
        <f>winter_y2020!I16</f>
        <v>2020</v>
      </c>
    </row>
    <row r="80" spans="1:9" x14ac:dyDescent="0.45">
      <c r="A80">
        <f>winter_y2020!A17</f>
        <v>0</v>
      </c>
      <c r="B80">
        <f>winter_y2020!B17</f>
        <v>1</v>
      </c>
      <c r="C80">
        <f>winter_y2020!C17</f>
        <v>26363</v>
      </c>
      <c r="D80">
        <f>winter_y2020!D17</f>
        <v>1.68</v>
      </c>
      <c r="E80">
        <f>winter_y2020!E17</f>
        <v>1.5</v>
      </c>
      <c r="F80">
        <f>winter_y2020!F17</f>
        <v>1.68</v>
      </c>
      <c r="G80">
        <f>winter_y2020!G17</f>
        <v>1.5</v>
      </c>
      <c r="H80" t="str">
        <f>winter_y2020!H17</f>
        <v>運輸労連</v>
      </c>
      <c r="I80">
        <f>winter_y2020!I17</f>
        <v>2020</v>
      </c>
    </row>
    <row r="81" spans="1:9" x14ac:dyDescent="0.45">
      <c r="A81">
        <f>winter_y2020!A18</f>
        <v>0</v>
      </c>
      <c r="B81">
        <f>winter_y2020!B18</f>
        <v>30</v>
      </c>
      <c r="C81">
        <f>winter_y2020!C18</f>
        <v>11639</v>
      </c>
      <c r="D81">
        <f>winter_y2020!D18</f>
        <v>2.67</v>
      </c>
      <c r="E81">
        <f>winter_y2020!E18</f>
        <v>2.54</v>
      </c>
      <c r="F81">
        <f>winter_y2020!F18</f>
        <v>2.2999999999999998</v>
      </c>
      <c r="G81">
        <f>winter_y2020!G18</f>
        <v>2.4700000000000002</v>
      </c>
      <c r="H81" t="str">
        <f>winter_y2020!H18</f>
        <v>JEC連合</v>
      </c>
      <c r="I81">
        <f>winter_y2020!I18</f>
        <v>2020</v>
      </c>
    </row>
    <row r="82" spans="1:9" x14ac:dyDescent="0.45">
      <c r="A82">
        <f>winter_y2020!A19</f>
        <v>0</v>
      </c>
      <c r="B82">
        <f>winter_y2020!B19</f>
        <v>1</v>
      </c>
      <c r="C82">
        <f>winter_y2020!C19</f>
        <v>24800</v>
      </c>
      <c r="D82">
        <f>winter_y2020!D19</f>
        <v>1.5</v>
      </c>
      <c r="E82">
        <f>winter_y2020!E19</f>
        <v>0</v>
      </c>
      <c r="F82">
        <f>winter_y2020!F19</f>
        <v>1.5</v>
      </c>
      <c r="G82">
        <f>winter_y2020!G19</f>
        <v>0</v>
      </c>
      <c r="H82" t="str">
        <f>winter_y2020!H19</f>
        <v>JR連合</v>
      </c>
      <c r="I82">
        <f>winter_y2020!I19</f>
        <v>2020</v>
      </c>
    </row>
    <row r="83" spans="1:9" x14ac:dyDescent="0.45">
      <c r="A83">
        <f>winter_y2020!A20</f>
        <v>0</v>
      </c>
      <c r="B83">
        <f>winter_y2020!B20</f>
        <v>7</v>
      </c>
      <c r="C83">
        <f>winter_y2020!C20</f>
        <v>4268</v>
      </c>
      <c r="D83">
        <f>winter_y2020!D20</f>
        <v>1.78</v>
      </c>
      <c r="E83">
        <f>winter_y2020!E20</f>
        <v>1.61</v>
      </c>
      <c r="F83">
        <f>winter_y2020!F20</f>
        <v>1.75</v>
      </c>
      <c r="G83">
        <f>winter_y2020!G20</f>
        <v>1.33</v>
      </c>
      <c r="H83" t="str">
        <f>winter_y2020!H20</f>
        <v>サービス連合</v>
      </c>
      <c r="I83">
        <f>winter_y2020!I20</f>
        <v>2020</v>
      </c>
    </row>
    <row r="84" spans="1:9" x14ac:dyDescent="0.45">
      <c r="A84">
        <f>winter_y2020!A21</f>
        <v>0</v>
      </c>
      <c r="B84">
        <f>winter_y2020!B21</f>
        <v>1</v>
      </c>
      <c r="C84">
        <f>winter_y2020!C21</f>
        <v>650</v>
      </c>
      <c r="D84">
        <f>winter_y2020!D21</f>
        <v>1.5</v>
      </c>
      <c r="E84">
        <f>winter_y2020!E21</f>
        <v>0</v>
      </c>
      <c r="F84">
        <f>winter_y2020!F21</f>
        <v>1.5</v>
      </c>
      <c r="G84">
        <f>winter_y2020!G21</f>
        <v>0</v>
      </c>
      <c r="H84" t="str">
        <f>winter_y2020!H21</f>
        <v>JR総連</v>
      </c>
      <c r="I84">
        <f>winter_y2020!I21</f>
        <v>2020</v>
      </c>
    </row>
    <row r="85" spans="1:9" x14ac:dyDescent="0.45">
      <c r="A85">
        <f>winter_y2020!A22</f>
        <v>0</v>
      </c>
      <c r="B85">
        <f>winter_y2020!B22</f>
        <v>6</v>
      </c>
      <c r="C85">
        <f>winter_y2020!C22</f>
        <v>2289</v>
      </c>
      <c r="D85">
        <f>winter_y2020!D22</f>
        <v>1.73</v>
      </c>
      <c r="E85">
        <f>winter_y2020!E22</f>
        <v>0</v>
      </c>
      <c r="F85">
        <f>winter_y2020!F22</f>
        <v>1.5</v>
      </c>
      <c r="G85">
        <f>winter_y2020!G22</f>
        <v>0</v>
      </c>
      <c r="H85" t="str">
        <f>winter_y2020!H22</f>
        <v>印刷労連</v>
      </c>
      <c r="I85">
        <f>winter_y2020!I22</f>
        <v>2020</v>
      </c>
    </row>
    <row r="86" spans="1:9" x14ac:dyDescent="0.45">
      <c r="A86">
        <f>winter_y2020!A23</f>
        <v>0</v>
      </c>
      <c r="B86">
        <f>winter_y2020!B23</f>
        <v>17</v>
      </c>
      <c r="C86">
        <f>winter_y2020!C23</f>
        <v>7518</v>
      </c>
      <c r="D86">
        <f>winter_y2020!D23</f>
        <v>2.69</v>
      </c>
      <c r="E86">
        <f>winter_y2020!E23</f>
        <v>2.72</v>
      </c>
      <c r="F86">
        <f>winter_y2020!F23</f>
        <v>2.36</v>
      </c>
      <c r="G86">
        <f>winter_y2020!G23</f>
        <v>2.2799999999999998</v>
      </c>
      <c r="H86" t="str">
        <f>winter_y2020!H23</f>
        <v>セラミックス連合</v>
      </c>
      <c r="I86">
        <f>winter_y2020!I23</f>
        <v>2020</v>
      </c>
    </row>
    <row r="87" spans="1:9" x14ac:dyDescent="0.45">
      <c r="A87">
        <f>winter_y2020!A24</f>
        <v>0</v>
      </c>
      <c r="B87">
        <f>winter_y2020!B24</f>
        <v>14</v>
      </c>
      <c r="C87">
        <f>winter_y2020!C24</f>
        <v>6640</v>
      </c>
      <c r="D87">
        <f>winter_y2020!D24</f>
        <v>2.31</v>
      </c>
      <c r="E87">
        <f>winter_y2020!E24</f>
        <v>2.2999999999999998</v>
      </c>
      <c r="F87">
        <f>winter_y2020!F24</f>
        <v>2.29</v>
      </c>
      <c r="G87">
        <f>winter_y2020!G24</f>
        <v>2.27</v>
      </c>
      <c r="H87" t="str">
        <f>winter_y2020!H24</f>
        <v>全労金</v>
      </c>
      <c r="I87">
        <f>winter_y2020!I24</f>
        <v>2020</v>
      </c>
    </row>
    <row r="88" spans="1:9" x14ac:dyDescent="0.45">
      <c r="A88">
        <f>winter_y2020!A25</f>
        <v>0</v>
      </c>
      <c r="B88">
        <f>winter_y2020!B25</f>
        <v>5</v>
      </c>
      <c r="C88">
        <f>winter_y2020!C25</f>
        <v>3420</v>
      </c>
      <c r="D88">
        <f>winter_y2020!D25</f>
        <v>2.1</v>
      </c>
      <c r="E88">
        <f>winter_y2020!E25</f>
        <v>2.1</v>
      </c>
      <c r="F88">
        <f>winter_y2020!F25</f>
        <v>2.5</v>
      </c>
      <c r="G88">
        <f>winter_y2020!G25</f>
        <v>2.5</v>
      </c>
      <c r="H88" t="str">
        <f>winter_y2020!H25</f>
        <v>労済労連</v>
      </c>
      <c r="I88">
        <f>winter_y2020!I25</f>
        <v>2020</v>
      </c>
    </row>
    <row r="89" spans="1:9" x14ac:dyDescent="0.45">
      <c r="A89" t="str">
        <f>winter_y2021!A4</f>
        <v>製造業</v>
      </c>
      <c r="B89">
        <f>winter_y2021!B4</f>
        <v>1252</v>
      </c>
      <c r="C89">
        <f>winter_y2021!C4</f>
        <v>732037</v>
      </c>
      <c r="D89">
        <f>winter_y2021!D4</f>
        <v>2.42</v>
      </c>
      <c r="E89">
        <f>winter_y2021!E4</f>
        <v>2.4700000000000002</v>
      </c>
      <c r="F89">
        <f>winter_y2021!F4</f>
        <v>2.1</v>
      </c>
      <c r="G89">
        <f>winter_y2021!G4</f>
        <v>2.17</v>
      </c>
      <c r="H89">
        <f>winter_y2021!H4</f>
        <v>0</v>
      </c>
      <c r="I89">
        <f>winter_y2021!I4</f>
        <v>2021</v>
      </c>
    </row>
    <row r="90" spans="1:9" x14ac:dyDescent="0.45">
      <c r="A90" t="str">
        <f>winter_y2021!A5</f>
        <v>商業流通</v>
      </c>
      <c r="B90">
        <f>winter_y2021!B5</f>
        <v>73</v>
      </c>
      <c r="C90">
        <f>winter_y2021!C5</f>
        <v>99060</v>
      </c>
      <c r="D90">
        <f>winter_y2021!D5</f>
        <v>2.12</v>
      </c>
      <c r="E90">
        <f>winter_y2021!E5</f>
        <v>1.79</v>
      </c>
      <c r="F90">
        <f>winter_y2021!F5</f>
        <v>1.77</v>
      </c>
      <c r="G90">
        <f>winter_y2021!G5</f>
        <v>1.66</v>
      </c>
      <c r="H90">
        <f>winter_y2021!H5</f>
        <v>0</v>
      </c>
      <c r="I90">
        <f>winter_y2021!I5</f>
        <v>2021</v>
      </c>
    </row>
    <row r="91" spans="1:9" x14ac:dyDescent="0.45">
      <c r="A91" t="str">
        <f>winter_y2021!A6</f>
        <v>交通運輸</v>
      </c>
      <c r="B91">
        <f>winter_y2021!B6</f>
        <v>4</v>
      </c>
      <c r="C91">
        <f>winter_y2021!C6</f>
        <v>28308</v>
      </c>
      <c r="D91">
        <f>winter_y2021!D6</f>
        <v>1.69</v>
      </c>
      <c r="E91">
        <f>winter_y2021!E6</f>
        <v>1.61</v>
      </c>
      <c r="F91">
        <f>winter_y2021!F6</f>
        <v>1.74</v>
      </c>
      <c r="G91">
        <f>winter_y2021!G6</f>
        <v>1.81</v>
      </c>
      <c r="H91">
        <f>winter_y2021!H6</f>
        <v>0</v>
      </c>
      <c r="I91">
        <f>winter_y2021!I6</f>
        <v>2021</v>
      </c>
    </row>
    <row r="92" spans="1:9" x14ac:dyDescent="0.45">
      <c r="A92" t="str">
        <f>winter_y2021!A7</f>
        <v>サービス・ホテル</v>
      </c>
      <c r="B92">
        <f>winter_y2021!B7</f>
        <v>6</v>
      </c>
      <c r="C92">
        <f>winter_y2021!C7</f>
        <v>244965</v>
      </c>
      <c r="D92">
        <f>winter_y2021!D7</f>
        <v>2.14</v>
      </c>
      <c r="E92">
        <f>winter_y2021!E7</f>
        <v>2.14</v>
      </c>
      <c r="F92">
        <f>winter_y2021!F7</f>
        <v>0.87</v>
      </c>
      <c r="G92">
        <f>winter_y2021!G7</f>
        <v>1.64</v>
      </c>
      <c r="H92">
        <f>winter_y2021!H7</f>
        <v>0</v>
      </c>
      <c r="I92">
        <f>winter_y2021!I7</f>
        <v>2021</v>
      </c>
    </row>
    <row r="93" spans="1:9" x14ac:dyDescent="0.45">
      <c r="A93" t="str">
        <f>winter_y2021!A8</f>
        <v>金融・保険</v>
      </c>
      <c r="B93">
        <f>winter_y2021!B8</f>
        <v>20</v>
      </c>
      <c r="C93">
        <f>winter_y2021!C8</f>
        <v>12716</v>
      </c>
      <c r="D93">
        <f>winter_y2021!D8</f>
        <v>2.23</v>
      </c>
      <c r="E93">
        <f>winter_y2021!E8</f>
        <v>2.2400000000000002</v>
      </c>
      <c r="F93">
        <f>winter_y2021!F8</f>
        <v>2.31</v>
      </c>
      <c r="G93">
        <f>winter_y2021!G8</f>
        <v>2.34</v>
      </c>
      <c r="H93">
        <f>winter_y2021!H8</f>
        <v>0</v>
      </c>
      <c r="I93">
        <f>winter_y2021!I8</f>
        <v>2021</v>
      </c>
    </row>
    <row r="94" spans="1:9" x14ac:dyDescent="0.45">
      <c r="A94" t="str">
        <f>winter_y2021!A9</f>
        <v>その他</v>
      </c>
      <c r="B94">
        <f>winter_y2021!B9</f>
        <v>61</v>
      </c>
      <c r="C94">
        <f>winter_y2021!C9</f>
        <v>34330</v>
      </c>
      <c r="D94">
        <f>winter_y2021!D9</f>
        <v>2.09</v>
      </c>
      <c r="E94">
        <f>winter_y2021!E9</f>
        <v>2.06</v>
      </c>
      <c r="F94">
        <f>winter_y2021!F9</f>
        <v>1.97</v>
      </c>
      <c r="G94">
        <f>winter_y2021!G9</f>
        <v>1.98</v>
      </c>
      <c r="H94">
        <f>winter_y2021!H9</f>
        <v>0</v>
      </c>
      <c r="I94">
        <f>winter_y2021!I9</f>
        <v>2021</v>
      </c>
    </row>
    <row r="95" spans="1:9" x14ac:dyDescent="0.45">
      <c r="A95" t="str">
        <f>winter_y2021!A10</f>
        <v>計</v>
      </c>
      <c r="B95">
        <f>winter_y2021!B10</f>
        <v>1416</v>
      </c>
      <c r="C95">
        <f>winter_y2021!C10</f>
        <v>1151416</v>
      </c>
      <c r="D95">
        <f>winter_y2021!D10</f>
        <v>2.31</v>
      </c>
      <c r="E95">
        <f>winter_y2021!E10</f>
        <v>2.2599999999999998</v>
      </c>
      <c r="F95">
        <f>winter_y2021!F10</f>
        <v>2.08</v>
      </c>
      <c r="G95">
        <f>winter_y2021!G10</f>
        <v>2.13</v>
      </c>
      <c r="H95">
        <f>winter_y2021!H10</f>
        <v>0</v>
      </c>
      <c r="I95">
        <f>winter_y2021!I10</f>
        <v>2021</v>
      </c>
    </row>
    <row r="96" spans="1:9" x14ac:dyDescent="0.45">
      <c r="A96">
        <f>winter_y2021!A11</f>
        <v>0</v>
      </c>
      <c r="B96">
        <f>winter_y2021!B11</f>
        <v>0</v>
      </c>
      <c r="C96">
        <f>winter_y2021!C11</f>
        <v>0</v>
      </c>
      <c r="D96" t="str">
        <f>winter_y2021!D11</f>
        <v>2021回答</v>
      </c>
      <c r="E96" t="str">
        <f>winter_y2021!E11</f>
        <v>2020実績</v>
      </c>
      <c r="F96" t="str">
        <f>winter_y2021!F11</f>
        <v>2021回答</v>
      </c>
      <c r="G96" t="str">
        <f>winter_y2021!G11</f>
        <v>2020実績</v>
      </c>
      <c r="H96">
        <f>winter_y2021!H11</f>
        <v>0</v>
      </c>
      <c r="I96">
        <f>winter_y2021!I11</f>
        <v>2021</v>
      </c>
    </row>
    <row r="97" spans="1:9" x14ac:dyDescent="0.45">
      <c r="A97">
        <f>winter_y2021!A12</f>
        <v>0</v>
      </c>
      <c r="B97" t="str">
        <f>winter_y2021!B12</f>
        <v>組合数</v>
      </c>
      <c r="C97" t="str">
        <f>winter_y2021!C12</f>
        <v>人員</v>
      </c>
      <c r="D97" t="str">
        <f>winter_y2021!D12</f>
        <v>月数</v>
      </c>
      <c r="E97" t="str">
        <f>winter_y2021!E12</f>
        <v>月数</v>
      </c>
      <c r="F97" t="str">
        <f>winter_y2021!F12</f>
        <v>月数</v>
      </c>
      <c r="G97" t="str">
        <f>winter_y2021!G12</f>
        <v>月数</v>
      </c>
      <c r="H97">
        <f>winter_y2021!H12</f>
        <v>0</v>
      </c>
      <c r="I97">
        <f>winter_y2021!I12</f>
        <v>2021</v>
      </c>
    </row>
    <row r="98" spans="1:9" x14ac:dyDescent="0.45">
      <c r="A98">
        <f>winter_y2021!A13</f>
        <v>0</v>
      </c>
      <c r="B98">
        <f>winter_y2021!B13</f>
        <v>188</v>
      </c>
      <c r="C98">
        <f>winter_y2021!C13</f>
        <v>160964</v>
      </c>
      <c r="D98">
        <f>winter_y2021!D13</f>
        <v>2.16</v>
      </c>
      <c r="E98">
        <f>winter_y2021!E13</f>
        <v>1.89</v>
      </c>
      <c r="F98">
        <f>winter_y2021!F13</f>
        <v>1.91</v>
      </c>
      <c r="G98">
        <f>winter_y2021!G13</f>
        <v>1.87</v>
      </c>
      <c r="H98" t="str">
        <f>winter_y2021!H13</f>
        <v>UAゼンセン</v>
      </c>
      <c r="I98">
        <f>winter_y2021!I13</f>
        <v>2021</v>
      </c>
    </row>
    <row r="99" spans="1:9" x14ac:dyDescent="0.45">
      <c r="A99">
        <f>winter_y2021!A14</f>
        <v>0</v>
      </c>
      <c r="B99">
        <f>winter_y2021!B14</f>
        <v>758</v>
      </c>
      <c r="C99">
        <f>winter_y2021!C14</f>
        <v>530683</v>
      </c>
      <c r="D99">
        <f>winter_y2021!D14</f>
        <v>2.46</v>
      </c>
      <c r="E99">
        <f>winter_y2021!E14</f>
        <v>2.48</v>
      </c>
      <c r="F99">
        <f>winter_y2021!F14</f>
        <v>2.16</v>
      </c>
      <c r="G99">
        <f>winter_y2021!G14</f>
        <v>2.19</v>
      </c>
      <c r="H99" t="str">
        <f>winter_y2021!H14</f>
        <v>自動車総連</v>
      </c>
      <c r="I99">
        <f>winter_y2021!I14</f>
        <v>2021</v>
      </c>
    </row>
    <row r="100" spans="1:9" x14ac:dyDescent="0.45">
      <c r="A100">
        <f>winter_y2021!A15</f>
        <v>0</v>
      </c>
      <c r="B100">
        <f>winter_y2021!B15</f>
        <v>403</v>
      </c>
      <c r="C100">
        <f>winter_y2021!C15</f>
        <v>150437</v>
      </c>
      <c r="D100">
        <f>winter_y2021!D15</f>
        <v>2.2799999999999998</v>
      </c>
      <c r="E100">
        <f>winter_y2021!E15</f>
        <v>0</v>
      </c>
      <c r="F100">
        <f>winter_y2021!F15</f>
        <v>2.0099999999999998</v>
      </c>
      <c r="G100">
        <f>winter_y2021!G15</f>
        <v>0</v>
      </c>
      <c r="H100" t="str">
        <f>winter_y2021!H15</f>
        <v>JAM</v>
      </c>
      <c r="I100">
        <f>winter_y2021!I15</f>
        <v>2021</v>
      </c>
    </row>
    <row r="101" spans="1:9" x14ac:dyDescent="0.45">
      <c r="A101">
        <f>winter_y2021!A16</f>
        <v>0</v>
      </c>
      <c r="B101">
        <f>winter_y2021!B16</f>
        <v>1</v>
      </c>
      <c r="C101">
        <f>winter_y2021!C16</f>
        <v>243100</v>
      </c>
      <c r="D101">
        <f>winter_y2021!D16</f>
        <v>2.15</v>
      </c>
      <c r="E101">
        <f>winter_y2021!E16</f>
        <v>2.15</v>
      </c>
      <c r="F101">
        <f>winter_y2021!F16</f>
        <v>2.15</v>
      </c>
      <c r="G101">
        <f>winter_y2021!G16</f>
        <v>2.15</v>
      </c>
      <c r="H101" t="str">
        <f>winter_y2021!H16</f>
        <v>JP労組</v>
      </c>
      <c r="I101">
        <f>winter_y2021!I16</f>
        <v>2021</v>
      </c>
    </row>
    <row r="102" spans="1:9" x14ac:dyDescent="0.45">
      <c r="A102">
        <f>winter_y2021!A17</f>
        <v>0</v>
      </c>
      <c r="B102">
        <f>winter_y2021!B17</f>
        <v>2</v>
      </c>
      <c r="C102">
        <f>winter_y2021!C17</f>
        <v>609</v>
      </c>
      <c r="D102">
        <f>winter_y2021!D17</f>
        <v>2.08</v>
      </c>
      <c r="E102">
        <f>winter_y2021!E17</f>
        <v>2.1</v>
      </c>
      <c r="F102">
        <f>winter_y2021!F17</f>
        <v>2.0499999999999998</v>
      </c>
      <c r="G102">
        <f>winter_y2021!G17</f>
        <v>2.1</v>
      </c>
      <c r="H102" t="str">
        <f>winter_y2021!H17</f>
        <v>電力総連</v>
      </c>
      <c r="I102">
        <f>winter_y2021!I17</f>
        <v>2021</v>
      </c>
    </row>
    <row r="103" spans="1:9" x14ac:dyDescent="0.45">
      <c r="A103">
        <f>winter_y2021!A18</f>
        <v>0</v>
      </c>
      <c r="B103">
        <f>winter_y2021!B18</f>
        <v>1</v>
      </c>
      <c r="C103">
        <f>winter_y2021!C18</f>
        <v>27265</v>
      </c>
      <c r="D103">
        <f>winter_y2021!D18</f>
        <v>1.68</v>
      </c>
      <c r="E103">
        <f>winter_y2021!E18</f>
        <v>1.68</v>
      </c>
      <c r="F103">
        <f>winter_y2021!F18</f>
        <v>1.68</v>
      </c>
      <c r="G103">
        <f>winter_y2021!G18</f>
        <v>1.68</v>
      </c>
      <c r="H103" t="str">
        <f>winter_y2021!H18</f>
        <v>運輸労連</v>
      </c>
      <c r="I103">
        <f>winter_y2021!I18</f>
        <v>2021</v>
      </c>
    </row>
    <row r="104" spans="1:9" x14ac:dyDescent="0.45">
      <c r="A104">
        <f>winter_y2021!A19</f>
        <v>0</v>
      </c>
      <c r="B104">
        <f>winter_y2021!B19</f>
        <v>18</v>
      </c>
      <c r="C104">
        <f>winter_y2021!C19</f>
        <v>16805</v>
      </c>
      <c r="D104">
        <f>winter_y2021!D19</f>
        <v>2.5099999999999998</v>
      </c>
      <c r="E104">
        <f>winter_y2021!E19</f>
        <v>2.67</v>
      </c>
      <c r="F104">
        <f>winter_y2021!F19</f>
        <v>2.2999999999999998</v>
      </c>
      <c r="G104">
        <f>winter_y2021!G19</f>
        <v>2.2999999999999998</v>
      </c>
      <c r="H104" t="str">
        <f>winter_y2021!H19</f>
        <v>JEC連合</v>
      </c>
      <c r="I104">
        <f>winter_y2021!I19</f>
        <v>2021</v>
      </c>
    </row>
    <row r="105" spans="1:9" x14ac:dyDescent="0.45">
      <c r="A105">
        <f>winter_y2021!A20</f>
        <v>0</v>
      </c>
      <c r="B105">
        <f>winter_y2021!B20</f>
        <v>8</v>
      </c>
      <c r="C105">
        <f>winter_y2021!C20</f>
        <v>2908</v>
      </c>
      <c r="D105">
        <f>winter_y2021!D20</f>
        <v>1.35</v>
      </c>
      <c r="E105">
        <f>winter_y2021!E20</f>
        <v>1.78</v>
      </c>
      <c r="F105">
        <f>winter_y2021!F20</f>
        <v>1.04</v>
      </c>
      <c r="G105">
        <f>winter_y2021!G20</f>
        <v>1.75</v>
      </c>
      <c r="H105" t="str">
        <f>winter_y2021!H20</f>
        <v>サービス連合</v>
      </c>
      <c r="I105">
        <f>winter_y2021!I20</f>
        <v>2021</v>
      </c>
    </row>
    <row r="106" spans="1:9" x14ac:dyDescent="0.45">
      <c r="A106">
        <f>winter_y2021!A21</f>
        <v>0</v>
      </c>
      <c r="B106">
        <f>winter_y2021!B21</f>
        <v>4</v>
      </c>
      <c r="C106">
        <f>winter_y2021!C21</f>
        <v>688</v>
      </c>
      <c r="D106">
        <f>winter_y2021!D21</f>
        <v>2</v>
      </c>
      <c r="E106">
        <f>winter_y2021!E21</f>
        <v>1.73</v>
      </c>
      <c r="F106">
        <f>winter_y2021!F21</f>
        <v>1.65</v>
      </c>
      <c r="G106">
        <f>winter_y2021!G21</f>
        <v>1.5</v>
      </c>
      <c r="H106" t="str">
        <f>winter_y2021!H21</f>
        <v>印刷労連</v>
      </c>
      <c r="I106">
        <f>winter_y2021!I21</f>
        <v>2021</v>
      </c>
    </row>
    <row r="107" spans="1:9" x14ac:dyDescent="0.45">
      <c r="A107">
        <f>winter_y2021!A22</f>
        <v>0</v>
      </c>
      <c r="B107">
        <f>winter_y2021!B22</f>
        <v>13</v>
      </c>
      <c r="C107">
        <f>winter_y2021!C22</f>
        <v>5241</v>
      </c>
      <c r="D107">
        <f>winter_y2021!D22</f>
        <v>2.75</v>
      </c>
      <c r="E107">
        <f>winter_y2021!E22</f>
        <v>2.69</v>
      </c>
      <c r="F107">
        <f>winter_y2021!F22</f>
        <v>2.2599999999999998</v>
      </c>
      <c r="G107">
        <f>winter_y2021!G22</f>
        <v>2.36</v>
      </c>
      <c r="H107" t="str">
        <f>winter_y2021!H22</f>
        <v>セラミックス連合</v>
      </c>
      <c r="I107">
        <f>winter_y2021!I22</f>
        <v>2021</v>
      </c>
    </row>
    <row r="108" spans="1:9" x14ac:dyDescent="0.45">
      <c r="A108">
        <f>winter_y2021!A23</f>
        <v>0</v>
      </c>
      <c r="B108">
        <f>winter_y2021!B23</f>
        <v>14</v>
      </c>
      <c r="C108">
        <f>winter_y2021!C23</f>
        <v>8979</v>
      </c>
      <c r="D108">
        <f>winter_y2021!D23</f>
        <v>2.2999999999999998</v>
      </c>
      <c r="E108">
        <f>winter_y2021!E23</f>
        <v>2.31</v>
      </c>
      <c r="F108">
        <f>winter_y2021!F23</f>
        <v>2.29</v>
      </c>
      <c r="G108">
        <f>winter_y2021!G23</f>
        <v>2.29</v>
      </c>
      <c r="H108" t="str">
        <f>winter_y2021!H23</f>
        <v>全労金</v>
      </c>
      <c r="I108">
        <f>winter_y2021!I23</f>
        <v>2021</v>
      </c>
    </row>
    <row r="109" spans="1:9" x14ac:dyDescent="0.45">
      <c r="A109">
        <f>winter_y2021!A24</f>
        <v>0</v>
      </c>
      <c r="B109">
        <f>winter_y2021!B24</f>
        <v>6</v>
      </c>
      <c r="C109">
        <f>winter_y2021!C24</f>
        <v>3737</v>
      </c>
      <c r="D109">
        <f>winter_y2021!D24</f>
        <v>2.0699999999999998</v>
      </c>
      <c r="E109">
        <f>winter_y2021!E24</f>
        <v>2.1</v>
      </c>
      <c r="F109">
        <f>winter_y2021!F24</f>
        <v>2.35</v>
      </c>
      <c r="G109">
        <f>winter_y2021!G24</f>
        <v>2.5</v>
      </c>
      <c r="H109" t="str">
        <f>winter_y2021!H24</f>
        <v>労済労連</v>
      </c>
      <c r="I109">
        <f>winter_y2021!I24</f>
        <v>2021</v>
      </c>
    </row>
    <row r="110" spans="1:9" x14ac:dyDescent="0.45">
      <c r="A110" t="str">
        <f>winter_y2022!A4</f>
        <v>製造業</v>
      </c>
      <c r="B110">
        <f>winter_y2022!B4</f>
        <v>1255</v>
      </c>
      <c r="C110">
        <f>winter_y2022!C4</f>
        <v>811685</v>
      </c>
      <c r="D110">
        <f>winter_y2022!D4</f>
        <v>2.56</v>
      </c>
      <c r="E110">
        <f>winter_y2022!E4</f>
        <v>2.42</v>
      </c>
      <c r="F110">
        <f>winter_y2022!F4</f>
        <v>2.19</v>
      </c>
      <c r="G110">
        <f>winter_y2022!G4</f>
        <v>2.1</v>
      </c>
      <c r="H110">
        <f>winter_y2022!H4</f>
        <v>0</v>
      </c>
      <c r="I110">
        <f>winter_y2022!I4</f>
        <v>2022</v>
      </c>
    </row>
    <row r="111" spans="1:9" x14ac:dyDescent="0.45">
      <c r="A111" t="str">
        <f>winter_y2022!A5</f>
        <v>商業流通</v>
      </c>
      <c r="B111">
        <f>winter_y2022!B5</f>
        <v>76</v>
      </c>
      <c r="C111">
        <f>winter_y2022!C5</f>
        <v>104913</v>
      </c>
      <c r="D111">
        <f>winter_y2022!D5</f>
        <v>2.04</v>
      </c>
      <c r="E111">
        <f>winter_y2022!E5</f>
        <v>2.12</v>
      </c>
      <c r="F111">
        <f>winter_y2022!F5</f>
        <v>1.74</v>
      </c>
      <c r="G111">
        <f>winter_y2022!G5</f>
        <v>1.77</v>
      </c>
      <c r="H111">
        <f>winter_y2022!H5</f>
        <v>0</v>
      </c>
      <c r="I111">
        <f>winter_y2022!I5</f>
        <v>2022</v>
      </c>
    </row>
    <row r="112" spans="1:9" x14ac:dyDescent="0.45">
      <c r="A112" t="str">
        <f>winter_y2022!A6</f>
        <v>交通運輸</v>
      </c>
      <c r="B112">
        <f>winter_y2022!B6</f>
        <v>23</v>
      </c>
      <c r="C112">
        <f>winter_y2022!C6</f>
        <v>37936</v>
      </c>
      <c r="D112">
        <f>winter_y2022!D6</f>
        <v>1.92</v>
      </c>
      <c r="E112">
        <f>winter_y2022!E6</f>
        <v>1.69</v>
      </c>
      <c r="F112">
        <f>winter_y2022!F6</f>
        <v>2.0299999999999998</v>
      </c>
      <c r="G112">
        <f>winter_y2022!G6</f>
        <v>1.74</v>
      </c>
      <c r="H112">
        <f>winter_y2022!H6</f>
        <v>0</v>
      </c>
      <c r="I112">
        <f>winter_y2022!I6</f>
        <v>2022</v>
      </c>
    </row>
    <row r="113" spans="1:9" x14ac:dyDescent="0.45">
      <c r="A113" t="str">
        <f>winter_y2022!A7</f>
        <v>サービス・ホテル</v>
      </c>
      <c r="B113">
        <f>winter_y2022!B7</f>
        <v>21</v>
      </c>
      <c r="C113">
        <f>winter_y2022!C7</f>
        <v>245349</v>
      </c>
      <c r="D113">
        <f>winter_y2022!D7</f>
        <v>2.11</v>
      </c>
      <c r="E113">
        <f>winter_y2022!E7</f>
        <v>2.14</v>
      </c>
      <c r="F113">
        <f>winter_y2022!F7</f>
        <v>0.71</v>
      </c>
      <c r="G113">
        <f>winter_y2022!G7</f>
        <v>0.87</v>
      </c>
      <c r="H113">
        <f>winter_y2022!H7</f>
        <v>0</v>
      </c>
      <c r="I113">
        <f>winter_y2022!I7</f>
        <v>2022</v>
      </c>
    </row>
    <row r="114" spans="1:9" x14ac:dyDescent="0.45">
      <c r="A114" t="str">
        <f>winter_y2022!A8</f>
        <v>金融・保険</v>
      </c>
      <c r="B114">
        <f>winter_y2022!B8</f>
        <v>21</v>
      </c>
      <c r="C114">
        <f>winter_y2022!C8</f>
        <v>11216</v>
      </c>
      <c r="D114">
        <f>winter_y2022!D8</f>
        <v>2.2200000000000002</v>
      </c>
      <c r="E114">
        <f>winter_y2022!E8</f>
        <v>2.23</v>
      </c>
      <c r="F114">
        <f>winter_y2022!F8</f>
        <v>2.3199999999999998</v>
      </c>
      <c r="G114">
        <f>winter_y2022!G8</f>
        <v>2.31</v>
      </c>
      <c r="H114">
        <f>winter_y2022!H8</f>
        <v>0</v>
      </c>
      <c r="I114">
        <f>winter_y2022!I8</f>
        <v>2022</v>
      </c>
    </row>
    <row r="115" spans="1:9" x14ac:dyDescent="0.45">
      <c r="A115" t="str">
        <f>winter_y2022!A9</f>
        <v>その他</v>
      </c>
      <c r="B115">
        <f>winter_y2022!B9</f>
        <v>47</v>
      </c>
      <c r="C115">
        <f>winter_y2022!C9</f>
        <v>34830</v>
      </c>
      <c r="D115">
        <f>winter_y2022!D9</f>
        <v>2.0299999999999998</v>
      </c>
      <c r="E115">
        <f>winter_y2022!E9</f>
        <v>2.09</v>
      </c>
      <c r="F115">
        <f>winter_y2022!F9</f>
        <v>1.98</v>
      </c>
      <c r="G115">
        <f>winter_y2022!G9</f>
        <v>1.97</v>
      </c>
      <c r="H115">
        <f>winter_y2022!H9</f>
        <v>0</v>
      </c>
      <c r="I115">
        <f>winter_y2022!I9</f>
        <v>2022</v>
      </c>
    </row>
    <row r="116" spans="1:9" x14ac:dyDescent="0.45">
      <c r="A116" t="str">
        <f>winter_y2022!A10</f>
        <v>計</v>
      </c>
      <c r="B116">
        <f>winter_y2022!B10</f>
        <v>1443</v>
      </c>
      <c r="C116">
        <f>winter_y2022!C10</f>
        <v>1245929</v>
      </c>
      <c r="D116">
        <f>winter_y2022!D10</f>
        <v>2.39</v>
      </c>
      <c r="E116">
        <f>winter_y2022!E10</f>
        <v>2.31</v>
      </c>
      <c r="F116">
        <f>winter_y2022!F10</f>
        <v>2.14</v>
      </c>
      <c r="G116">
        <f>winter_y2022!G10</f>
        <v>2.08</v>
      </c>
      <c r="H116">
        <f>winter_y2022!H10</f>
        <v>0</v>
      </c>
      <c r="I116">
        <f>winter_y2022!I10</f>
        <v>2022</v>
      </c>
    </row>
    <row r="117" spans="1:9" x14ac:dyDescent="0.45">
      <c r="A117">
        <f>winter_y2022!A11</f>
        <v>0</v>
      </c>
      <c r="B117">
        <f>winter_y2022!B11</f>
        <v>0</v>
      </c>
      <c r="C117" t="str">
        <f>winter_y2022!C11</f>
        <v>2022回答</v>
      </c>
      <c r="D117" t="str">
        <f>winter_y2022!D11</f>
        <v>2021実績</v>
      </c>
      <c r="E117" t="str">
        <f>winter_y2022!E11</f>
        <v>2022回答</v>
      </c>
      <c r="F117" t="str">
        <f>winter_y2022!F11</f>
        <v>2021実績</v>
      </c>
      <c r="G117">
        <f>winter_y2022!G11</f>
        <v>0</v>
      </c>
      <c r="H117">
        <f>winter_y2022!H11</f>
        <v>0</v>
      </c>
      <c r="I117">
        <f>winter_y2022!I11</f>
        <v>2022</v>
      </c>
    </row>
    <row r="118" spans="1:9" x14ac:dyDescent="0.45">
      <c r="A118">
        <f>winter_y2022!A12</f>
        <v>0</v>
      </c>
      <c r="B118" t="str">
        <f>winter_y2022!B12</f>
        <v>組合数</v>
      </c>
      <c r="C118" t="str">
        <f>winter_y2022!C12</f>
        <v>人員</v>
      </c>
      <c r="D118" t="str">
        <f>winter_y2022!D12</f>
        <v>月数</v>
      </c>
      <c r="E118" t="str">
        <f>winter_y2022!E12</f>
        <v>月数</v>
      </c>
      <c r="F118" t="str">
        <f>winter_y2022!F12</f>
        <v>月数</v>
      </c>
      <c r="G118" t="str">
        <f>winter_y2022!G12</f>
        <v>月数</v>
      </c>
      <c r="H118">
        <f>winter_y2022!H12</f>
        <v>0</v>
      </c>
      <c r="I118">
        <f>winter_y2022!I12</f>
        <v>2022</v>
      </c>
    </row>
    <row r="119" spans="1:9" x14ac:dyDescent="0.45">
      <c r="A119">
        <f>winter_y2022!A13</f>
        <v>0</v>
      </c>
      <c r="B119">
        <f>winter_y2022!B13</f>
        <v>171</v>
      </c>
      <c r="C119">
        <f>winter_y2022!C13</f>
        <v>164717</v>
      </c>
      <c r="D119">
        <f>winter_y2022!D13</f>
        <v>2.1</v>
      </c>
      <c r="E119">
        <f>winter_y2022!E13</f>
        <v>2.16</v>
      </c>
      <c r="F119">
        <f>winter_y2022!F13</f>
        <v>1.92</v>
      </c>
      <c r="G119">
        <f>winter_y2022!G13</f>
        <v>1.91</v>
      </c>
      <c r="H119" t="str">
        <f>winter_y2022!H13</f>
        <v>UAゼンセン</v>
      </c>
      <c r="I119">
        <f>winter_y2022!I13</f>
        <v>2022</v>
      </c>
    </row>
    <row r="120" spans="1:9" x14ac:dyDescent="0.45">
      <c r="A120">
        <f>winter_y2022!A14</f>
        <v>0</v>
      </c>
      <c r="B120">
        <f>winter_y2022!B14</f>
        <v>704</v>
      </c>
      <c r="C120">
        <f>winter_y2022!C14</f>
        <v>593787</v>
      </c>
      <c r="D120">
        <f>winter_y2022!D14</f>
        <v>2.58</v>
      </c>
      <c r="E120">
        <f>winter_y2022!E14</f>
        <v>2.46</v>
      </c>
      <c r="F120">
        <f>winter_y2022!F14</f>
        <v>2.1800000000000002</v>
      </c>
      <c r="G120">
        <f>winter_y2022!G14</f>
        <v>2.16</v>
      </c>
      <c r="H120" t="str">
        <f>winter_y2022!H14</f>
        <v>自動車総連</v>
      </c>
      <c r="I120">
        <f>winter_y2022!I14</f>
        <v>2022</v>
      </c>
    </row>
    <row r="121" spans="1:9" x14ac:dyDescent="0.45">
      <c r="A121">
        <f>winter_y2022!A15</f>
        <v>0</v>
      </c>
      <c r="B121">
        <f>winter_y2022!B15</f>
        <v>446</v>
      </c>
      <c r="C121">
        <f>winter_y2022!C15</f>
        <v>164462</v>
      </c>
      <c r="D121">
        <f>winter_y2022!D15</f>
        <v>2.4500000000000002</v>
      </c>
      <c r="E121">
        <f>winter_y2022!E15</f>
        <v>2.2799999999999998</v>
      </c>
      <c r="F121">
        <f>winter_y2022!F15</f>
        <v>2.19</v>
      </c>
      <c r="G121">
        <f>winter_y2022!G15</f>
        <v>2.0099999999999998</v>
      </c>
      <c r="H121" t="str">
        <f>winter_y2022!H15</f>
        <v>JAM</v>
      </c>
      <c r="I121">
        <f>winter_y2022!I15</f>
        <v>2022</v>
      </c>
    </row>
    <row r="122" spans="1:9" x14ac:dyDescent="0.45">
      <c r="A122">
        <f>winter_y2022!A16</f>
        <v>0</v>
      </c>
      <c r="B122">
        <f>winter_y2022!B16</f>
        <v>1</v>
      </c>
      <c r="C122">
        <f>winter_y2022!C16</f>
        <v>238973</v>
      </c>
      <c r="D122">
        <f>winter_y2022!D16</f>
        <v>2.15</v>
      </c>
      <c r="E122">
        <f>winter_y2022!E16</f>
        <v>2.15</v>
      </c>
      <c r="F122">
        <f>winter_y2022!F16</f>
        <v>2.15</v>
      </c>
      <c r="G122">
        <f>winter_y2022!G16</f>
        <v>2.15</v>
      </c>
      <c r="H122" t="str">
        <f>winter_y2022!H16</f>
        <v>JP労組</v>
      </c>
      <c r="I122">
        <f>winter_y2022!I16</f>
        <v>2022</v>
      </c>
    </row>
    <row r="123" spans="1:9" x14ac:dyDescent="0.45">
      <c r="A123">
        <f>winter_y2022!A17</f>
        <v>0</v>
      </c>
      <c r="B123">
        <f>winter_y2022!B17</f>
        <v>3</v>
      </c>
      <c r="C123">
        <f>winter_y2022!C17</f>
        <v>28376</v>
      </c>
      <c r="D123">
        <f>winter_y2022!D17</f>
        <v>1.77</v>
      </c>
      <c r="E123">
        <f>winter_y2022!E17</f>
        <v>1.68</v>
      </c>
      <c r="F123">
        <f>winter_y2022!F17</f>
        <v>1.95</v>
      </c>
      <c r="G123">
        <f>winter_y2022!G17</f>
        <v>1.68</v>
      </c>
      <c r="H123" t="str">
        <f>winter_y2022!H17</f>
        <v>運輸労連</v>
      </c>
      <c r="I123">
        <f>winter_y2022!I17</f>
        <v>2022</v>
      </c>
    </row>
    <row r="124" spans="1:9" x14ac:dyDescent="0.45">
      <c r="A124">
        <f>winter_y2022!A18</f>
        <v>0</v>
      </c>
      <c r="B124">
        <f>winter_y2022!B18</f>
        <v>36</v>
      </c>
      <c r="C124">
        <f>winter_y2022!C18</f>
        <v>19151</v>
      </c>
      <c r="D124">
        <f>winter_y2022!D18</f>
        <v>2.65</v>
      </c>
      <c r="E124">
        <f>winter_y2022!E18</f>
        <v>2.5099999999999998</v>
      </c>
      <c r="F124">
        <f>winter_y2022!F18</f>
        <v>2.5299999999999998</v>
      </c>
      <c r="G124">
        <f>winter_y2022!G18</f>
        <v>2.2999999999999998</v>
      </c>
      <c r="H124" t="str">
        <f>winter_y2022!H18</f>
        <v>JEC連合</v>
      </c>
      <c r="I124">
        <f>winter_y2022!I18</f>
        <v>2022</v>
      </c>
    </row>
    <row r="125" spans="1:9" x14ac:dyDescent="0.45">
      <c r="A125">
        <f>winter_y2022!A19</f>
        <v>0</v>
      </c>
      <c r="B125">
        <f>winter_y2022!B19</f>
        <v>22</v>
      </c>
      <c r="C125">
        <f>winter_y2022!C19</f>
        <v>8205</v>
      </c>
      <c r="D125">
        <f>winter_y2022!D19</f>
        <v>1.5</v>
      </c>
      <c r="E125">
        <f>winter_y2022!E19</f>
        <v>1.35</v>
      </c>
      <c r="F125">
        <f>winter_y2022!F19</f>
        <v>0.96</v>
      </c>
      <c r="G125">
        <f>winter_y2022!G19</f>
        <v>1.04</v>
      </c>
      <c r="H125" t="str">
        <f>winter_y2022!H19</f>
        <v>サービス連合</v>
      </c>
      <c r="I125">
        <f>winter_y2022!I19</f>
        <v>2022</v>
      </c>
    </row>
    <row r="126" spans="1:9" x14ac:dyDescent="0.45">
      <c r="A126">
        <f>winter_y2022!A20</f>
        <v>0</v>
      </c>
      <c r="B126">
        <f>winter_y2022!B20</f>
        <v>19</v>
      </c>
      <c r="C126">
        <f>winter_y2022!C20</f>
        <v>8315</v>
      </c>
      <c r="D126">
        <f>winter_y2022!D20</f>
        <v>1.92</v>
      </c>
      <c r="E126">
        <f>winter_y2022!E20</f>
        <v>0</v>
      </c>
      <c r="F126">
        <f>winter_y2022!F20</f>
        <v>1.87</v>
      </c>
      <c r="G126">
        <f>winter_y2022!G20</f>
        <v>0</v>
      </c>
      <c r="H126" t="str">
        <f>winter_y2022!H20</f>
        <v>航空連合</v>
      </c>
      <c r="I126">
        <f>winter_y2022!I20</f>
        <v>2022</v>
      </c>
    </row>
    <row r="127" spans="1:9" x14ac:dyDescent="0.45">
      <c r="A127">
        <f>winter_y2022!A21</f>
        <v>0</v>
      </c>
      <c r="B127">
        <f>winter_y2022!B21</f>
        <v>2</v>
      </c>
      <c r="C127">
        <f>winter_y2022!C21</f>
        <v>540</v>
      </c>
      <c r="D127">
        <f>winter_y2022!D21</f>
        <v>1.82</v>
      </c>
      <c r="E127">
        <f>winter_y2022!E21</f>
        <v>2</v>
      </c>
      <c r="F127">
        <f>winter_y2022!F21</f>
        <v>1.75</v>
      </c>
      <c r="G127">
        <f>winter_y2022!G21</f>
        <v>1.65</v>
      </c>
      <c r="H127" t="str">
        <f>winter_y2022!H21</f>
        <v>印刷労連</v>
      </c>
      <c r="I127">
        <f>winter_y2022!I21</f>
        <v>2022</v>
      </c>
    </row>
    <row r="128" spans="1:9" x14ac:dyDescent="0.45">
      <c r="A128">
        <f>winter_y2022!A22</f>
        <v>0</v>
      </c>
      <c r="B128">
        <f>winter_y2022!B22</f>
        <v>16</v>
      </c>
      <c r="C128">
        <f>winter_y2022!C22</f>
        <v>6591</v>
      </c>
      <c r="D128">
        <f>winter_y2022!D22</f>
        <v>3.02</v>
      </c>
      <c r="E128">
        <f>winter_y2022!E22</f>
        <v>2.75</v>
      </c>
      <c r="F128">
        <f>winter_y2022!F22</f>
        <v>2.52</v>
      </c>
      <c r="G128">
        <f>winter_y2022!G22</f>
        <v>2.2599999999999998</v>
      </c>
      <c r="H128" t="str">
        <f>winter_y2022!H22</f>
        <v>セラミックス連合</v>
      </c>
      <c r="I128">
        <f>winter_y2022!I22</f>
        <v>2022</v>
      </c>
    </row>
    <row r="129" spans="1:9" x14ac:dyDescent="0.45">
      <c r="A129">
        <f>winter_y2022!A23</f>
        <v>0</v>
      </c>
      <c r="B129">
        <f>winter_y2022!B23</f>
        <v>14</v>
      </c>
      <c r="C129">
        <f>winter_y2022!C23</f>
        <v>6868</v>
      </c>
      <c r="D129">
        <f>winter_y2022!D23</f>
        <v>2.31</v>
      </c>
      <c r="E129">
        <f>winter_y2022!E23</f>
        <v>2.2999999999999998</v>
      </c>
      <c r="F129">
        <f>winter_y2022!F23</f>
        <v>2.2999999999999998</v>
      </c>
      <c r="G129">
        <f>winter_y2022!G23</f>
        <v>2.29</v>
      </c>
      <c r="H129" t="str">
        <f>winter_y2022!H23</f>
        <v>全労金</v>
      </c>
      <c r="I129">
        <f>winter_y2022!I23</f>
        <v>2022</v>
      </c>
    </row>
    <row r="130" spans="1:9" x14ac:dyDescent="0.45">
      <c r="A130">
        <f>winter_y2022!A24</f>
        <v>0</v>
      </c>
      <c r="B130">
        <f>winter_y2022!B24</f>
        <v>7</v>
      </c>
      <c r="C130">
        <f>winter_y2022!C24</f>
        <v>4348</v>
      </c>
      <c r="D130">
        <f>winter_y2022!D24</f>
        <v>2.08</v>
      </c>
      <c r="E130">
        <f>winter_y2022!E24</f>
        <v>2.0699999999999998</v>
      </c>
      <c r="F130">
        <f>winter_y2022!F24</f>
        <v>2.36</v>
      </c>
      <c r="G130">
        <f>winter_y2022!G24</f>
        <v>2.35</v>
      </c>
      <c r="H130" t="str">
        <f>winter_y2022!H24</f>
        <v>労済労連</v>
      </c>
      <c r="I130">
        <f>winter_y2022!I24</f>
        <v>2022</v>
      </c>
    </row>
    <row r="131" spans="1:9" x14ac:dyDescent="0.45">
      <c r="A131" t="str">
        <f>winter_y2023!A4</f>
        <v>製造業</v>
      </c>
      <c r="B131">
        <f>winter_y2023!B4</f>
        <v>1251</v>
      </c>
      <c r="C131">
        <f>winter_y2023!C4</f>
        <v>693565</v>
      </c>
      <c r="D131">
        <f>winter_y2023!D4</f>
        <v>2.57</v>
      </c>
      <c r="E131">
        <f>winter_y2023!E4</f>
        <v>2.56</v>
      </c>
      <c r="F131">
        <f>winter_y2023!F4</f>
        <v>2.2400000000000002</v>
      </c>
      <c r="G131">
        <f>winter_y2023!G4</f>
        <v>2.19</v>
      </c>
      <c r="H131">
        <f>winter_y2023!H4</f>
        <v>0</v>
      </c>
      <c r="I131">
        <f>winter_y2023!I4</f>
        <v>2023</v>
      </c>
    </row>
    <row r="132" spans="1:9" x14ac:dyDescent="0.45">
      <c r="A132" t="str">
        <f>winter_y2023!A5</f>
        <v>商業流通</v>
      </c>
      <c r="B132">
        <f>winter_y2023!B5</f>
        <v>4</v>
      </c>
      <c r="C132">
        <f>winter_y2023!C5</f>
        <v>9556</v>
      </c>
      <c r="D132">
        <f>winter_y2023!D5</f>
        <v>2.29</v>
      </c>
      <c r="E132">
        <f>winter_y2023!E5</f>
        <v>2.04</v>
      </c>
      <c r="F132">
        <f>winter_y2023!F5</f>
        <v>2.41</v>
      </c>
      <c r="G132">
        <f>winter_y2023!G5</f>
        <v>1.74</v>
      </c>
      <c r="H132">
        <f>winter_y2023!H5</f>
        <v>0</v>
      </c>
      <c r="I132">
        <f>winter_y2023!I5</f>
        <v>2023</v>
      </c>
    </row>
    <row r="133" spans="1:9" x14ac:dyDescent="0.45">
      <c r="A133" t="str">
        <f>winter_y2023!A6</f>
        <v>交通運輸</v>
      </c>
      <c r="B133">
        <f>winter_y2023!B6</f>
        <v>16</v>
      </c>
      <c r="C133">
        <f>winter_y2023!C6</f>
        <v>32157</v>
      </c>
      <c r="D133">
        <f>winter_y2023!D6</f>
        <v>1.78</v>
      </c>
      <c r="E133">
        <f>winter_y2023!E6</f>
        <v>1.92</v>
      </c>
      <c r="F133">
        <f>winter_y2023!F6</f>
        <v>1.86</v>
      </c>
      <c r="G133">
        <f>winter_y2023!G6</f>
        <v>2.0299999999999998</v>
      </c>
      <c r="H133">
        <f>winter_y2023!H6</f>
        <v>0</v>
      </c>
      <c r="I133">
        <f>winter_y2023!I6</f>
        <v>2023</v>
      </c>
    </row>
    <row r="134" spans="1:9" x14ac:dyDescent="0.45">
      <c r="A134" t="str">
        <f>winter_y2023!A7</f>
        <v>サービス・ホテル</v>
      </c>
      <c r="B134">
        <f>winter_y2023!B7</f>
        <v>41</v>
      </c>
      <c r="C134">
        <f>winter_y2023!C7</f>
        <v>265390</v>
      </c>
      <c r="D134">
        <f>winter_y2023!D7</f>
        <v>2.08</v>
      </c>
      <c r="E134">
        <f>winter_y2023!E7</f>
        <v>2.11</v>
      </c>
      <c r="F134">
        <f>winter_y2023!F7</f>
        <v>1.28</v>
      </c>
      <c r="G134">
        <f>winter_y2023!G7</f>
        <v>0.71</v>
      </c>
      <c r="H134">
        <f>winter_y2023!H7</f>
        <v>0</v>
      </c>
      <c r="I134">
        <f>winter_y2023!I7</f>
        <v>2023</v>
      </c>
    </row>
    <row r="135" spans="1:9" x14ac:dyDescent="0.45">
      <c r="A135" t="str">
        <f>winter_y2023!A8</f>
        <v>金融・保険</v>
      </c>
      <c r="B135">
        <f>winter_y2023!B8</f>
        <v>21</v>
      </c>
      <c r="C135">
        <f>winter_y2023!C8</f>
        <v>10517</v>
      </c>
      <c r="D135">
        <f>winter_y2023!D8</f>
        <v>2.23</v>
      </c>
      <c r="E135">
        <f>winter_y2023!E8</f>
        <v>2.2200000000000002</v>
      </c>
      <c r="F135">
        <f>winter_y2023!F8</f>
        <v>2.2999999999999998</v>
      </c>
      <c r="G135">
        <f>winter_y2023!G8</f>
        <v>2.3199999999999998</v>
      </c>
      <c r="H135">
        <f>winter_y2023!H8</f>
        <v>0</v>
      </c>
      <c r="I135">
        <f>winter_y2023!I8</f>
        <v>2023</v>
      </c>
    </row>
    <row r="136" spans="1:9" x14ac:dyDescent="0.45">
      <c r="A136" t="str">
        <f>winter_y2023!A9</f>
        <v>その他</v>
      </c>
      <c r="B136">
        <f>winter_y2023!B9</f>
        <v>6</v>
      </c>
      <c r="C136">
        <f>winter_y2023!C9</f>
        <v>1681</v>
      </c>
      <c r="D136">
        <f>winter_y2023!D9</f>
        <v>1.93</v>
      </c>
      <c r="E136">
        <f>winter_y2023!E9</f>
        <v>2.0299999999999998</v>
      </c>
      <c r="F136">
        <f>winter_y2023!F9</f>
        <v>2.0499999999999998</v>
      </c>
      <c r="G136">
        <f>winter_y2023!G9</f>
        <v>1.98</v>
      </c>
      <c r="H136">
        <f>winter_y2023!H9</f>
        <v>0</v>
      </c>
      <c r="I136">
        <f>winter_y2023!I9</f>
        <v>2023</v>
      </c>
    </row>
    <row r="137" spans="1:9" x14ac:dyDescent="0.45">
      <c r="A137" t="str">
        <f>winter_y2023!A10</f>
        <v>計</v>
      </c>
      <c r="B137">
        <f>winter_y2023!B10</f>
        <v>1339</v>
      </c>
      <c r="C137">
        <f>winter_y2023!C10</f>
        <v>1012866</v>
      </c>
      <c r="D137">
        <f>winter_y2023!D10</f>
        <v>2.41</v>
      </c>
      <c r="E137">
        <f>winter_y2023!E10</f>
        <v>2.39</v>
      </c>
      <c r="F137">
        <f>winter_y2023!F10</f>
        <v>2.2000000000000002</v>
      </c>
      <c r="G137">
        <f>winter_y2023!G10</f>
        <v>2.14</v>
      </c>
      <c r="H137">
        <f>winter_y2023!H10</f>
        <v>0</v>
      </c>
      <c r="I137">
        <f>winter_y2023!I10</f>
        <v>2023</v>
      </c>
    </row>
    <row r="138" spans="1:9" x14ac:dyDescent="0.45">
      <c r="A138">
        <f>winter_y2023!A11</f>
        <v>0</v>
      </c>
      <c r="B138">
        <f>winter_y2023!B11</f>
        <v>0</v>
      </c>
      <c r="C138">
        <f>winter_y2023!C11</f>
        <v>0</v>
      </c>
      <c r="D138" t="str">
        <f>winter_y2023!D11</f>
        <v>2023回答</v>
      </c>
      <c r="E138" t="str">
        <f>winter_y2023!E11</f>
        <v>2022実績</v>
      </c>
      <c r="F138" t="str">
        <f>winter_y2023!F11</f>
        <v>2023回答</v>
      </c>
      <c r="G138" t="str">
        <f>winter_y2023!G11</f>
        <v>2022実績</v>
      </c>
      <c r="H138">
        <f>winter_y2023!H11</f>
        <v>0</v>
      </c>
      <c r="I138">
        <f>winter_y2023!I11</f>
        <v>2023</v>
      </c>
    </row>
    <row r="139" spans="1:9" x14ac:dyDescent="0.45">
      <c r="A139">
        <f>winter_y2023!A12</f>
        <v>0</v>
      </c>
      <c r="B139" t="str">
        <f>winter_y2023!B12</f>
        <v>組合数</v>
      </c>
      <c r="C139" t="str">
        <f>winter_y2023!C12</f>
        <v>人員</v>
      </c>
      <c r="D139" t="str">
        <f>winter_y2023!D12</f>
        <v>月数</v>
      </c>
      <c r="E139" t="str">
        <f>winter_y2023!E12</f>
        <v>月数</v>
      </c>
      <c r="F139" t="str">
        <f>winter_y2023!F12</f>
        <v>月数</v>
      </c>
      <c r="G139" t="str">
        <f>winter_y2023!G12</f>
        <v>月数</v>
      </c>
      <c r="H139">
        <f>winter_y2023!H12</f>
        <v>0</v>
      </c>
      <c r="I139">
        <f>winter_y2023!I12</f>
        <v>2023</v>
      </c>
    </row>
    <row r="140" spans="1:9" x14ac:dyDescent="0.45">
      <c r="A140">
        <f>winter_y2023!A13</f>
        <v>0</v>
      </c>
      <c r="B140">
        <f>winter_y2023!B13</f>
        <v>9</v>
      </c>
      <c r="C140">
        <f>winter_y2023!C13</f>
        <v>11595</v>
      </c>
      <c r="D140">
        <f>winter_y2023!D13</f>
        <v>2.21</v>
      </c>
      <c r="E140">
        <f>winter_y2023!E13</f>
        <v>2.1</v>
      </c>
      <c r="F140">
        <f>winter_y2023!F13</f>
        <v>1.94</v>
      </c>
      <c r="G140">
        <f>winter_y2023!G13</f>
        <v>1.92</v>
      </c>
      <c r="H140" t="str">
        <f>winter_y2023!H13</f>
        <v>UAゼンセン</v>
      </c>
      <c r="I140">
        <f>winter_y2023!I13</f>
        <v>2023</v>
      </c>
    </row>
    <row r="141" spans="1:9" x14ac:dyDescent="0.45">
      <c r="A141">
        <f>winter_y2023!A14</f>
        <v>0</v>
      </c>
      <c r="B141">
        <f>winter_y2023!B14</f>
        <v>739</v>
      </c>
      <c r="C141">
        <f>winter_y2023!C14</f>
        <v>493042</v>
      </c>
      <c r="D141">
        <f>winter_y2023!D14</f>
        <v>2.59</v>
      </c>
      <c r="E141">
        <f>winter_y2023!E14</f>
        <v>2.58</v>
      </c>
      <c r="F141">
        <f>winter_y2023!F14</f>
        <v>2.23</v>
      </c>
      <c r="G141">
        <f>winter_y2023!G14</f>
        <v>2.1800000000000002</v>
      </c>
      <c r="H141" t="str">
        <f>winter_y2023!H14</f>
        <v>自動車総連</v>
      </c>
      <c r="I141">
        <f>winter_y2023!I14</f>
        <v>2023</v>
      </c>
    </row>
    <row r="142" spans="1:9" x14ac:dyDescent="0.45">
      <c r="A142">
        <f>winter_y2023!A15</f>
        <v>0</v>
      </c>
      <c r="B142">
        <f>winter_y2023!B15</f>
        <v>453</v>
      </c>
      <c r="C142">
        <f>winter_y2023!C15</f>
        <v>172042</v>
      </c>
      <c r="D142">
        <f>winter_y2023!D15</f>
        <v>2.4900000000000002</v>
      </c>
      <c r="E142">
        <f>winter_y2023!E15</f>
        <v>2.4500000000000002</v>
      </c>
      <c r="F142">
        <f>winter_y2023!F15</f>
        <v>2.23</v>
      </c>
      <c r="G142">
        <f>winter_y2023!G15</f>
        <v>2.19</v>
      </c>
      <c r="H142" t="str">
        <f>winter_y2023!H15</f>
        <v>JAM</v>
      </c>
      <c r="I142">
        <f>winter_y2023!I15</f>
        <v>2023</v>
      </c>
    </row>
    <row r="143" spans="1:9" x14ac:dyDescent="0.45">
      <c r="A143">
        <f>winter_y2023!A16</f>
        <v>0</v>
      </c>
      <c r="B143">
        <f>winter_y2023!B16</f>
        <v>1</v>
      </c>
      <c r="C143">
        <f>winter_y2023!C16</f>
        <v>238973</v>
      </c>
      <c r="D143">
        <f>winter_y2023!D16</f>
        <v>2.15</v>
      </c>
      <c r="E143">
        <f>winter_y2023!E16</f>
        <v>2.15</v>
      </c>
      <c r="F143">
        <f>winter_y2023!F16</f>
        <v>2.15</v>
      </c>
      <c r="G143">
        <f>winter_y2023!G16</f>
        <v>2.15</v>
      </c>
      <c r="H143" t="str">
        <f>winter_y2023!H16</f>
        <v>JP労組</v>
      </c>
      <c r="I143">
        <f>winter_y2023!I16</f>
        <v>2023</v>
      </c>
    </row>
    <row r="144" spans="1:9" x14ac:dyDescent="0.45">
      <c r="A144">
        <f>winter_y2023!A17</f>
        <v>0</v>
      </c>
      <c r="B144">
        <f>winter_y2023!B17</f>
        <v>2</v>
      </c>
      <c r="C144">
        <f>winter_y2023!C17</f>
        <v>28726</v>
      </c>
      <c r="D144">
        <f>winter_y2023!D17</f>
        <v>1.77</v>
      </c>
      <c r="E144">
        <f>winter_y2023!E17</f>
        <v>1.77</v>
      </c>
      <c r="F144">
        <f>winter_y2023!F17</f>
        <v>2.33</v>
      </c>
      <c r="G144">
        <f>winter_y2023!G17</f>
        <v>1.95</v>
      </c>
      <c r="H144" t="str">
        <f>winter_y2023!H17</f>
        <v>運輸労連</v>
      </c>
      <c r="I144">
        <f>winter_y2023!I17</f>
        <v>2023</v>
      </c>
    </row>
    <row r="145" spans="1:9" x14ac:dyDescent="0.45">
      <c r="A145">
        <f>winter_y2023!A18</f>
        <v>0</v>
      </c>
      <c r="B145">
        <f>winter_y2023!B18</f>
        <v>39</v>
      </c>
      <c r="C145">
        <f>winter_y2023!C18</f>
        <v>20833</v>
      </c>
      <c r="D145">
        <f>winter_y2023!D18</f>
        <v>2.7</v>
      </c>
      <c r="E145">
        <f>winter_y2023!E18</f>
        <v>2.65</v>
      </c>
      <c r="F145">
        <f>winter_y2023!F18</f>
        <v>2.38</v>
      </c>
      <c r="G145">
        <f>winter_y2023!G18</f>
        <v>2.5299999999999998</v>
      </c>
      <c r="H145" t="str">
        <f>winter_y2023!H18</f>
        <v>JEC連合</v>
      </c>
      <c r="I145">
        <f>winter_y2023!I18</f>
        <v>2023</v>
      </c>
    </row>
    <row r="146" spans="1:9" x14ac:dyDescent="0.45">
      <c r="A146">
        <f>winter_y2023!A19</f>
        <v>0</v>
      </c>
      <c r="B146">
        <f>winter_y2023!B19</f>
        <v>15</v>
      </c>
      <c r="C146">
        <f>winter_y2023!C19</f>
        <v>1650</v>
      </c>
      <c r="D146">
        <f>winter_y2023!D19</f>
        <v>1.89</v>
      </c>
      <c r="E146">
        <f>winter_y2023!E19</f>
        <v>0</v>
      </c>
      <c r="F146">
        <f>winter_y2023!F19</f>
        <v>1.96</v>
      </c>
      <c r="G146">
        <f>winter_y2023!G19</f>
        <v>0</v>
      </c>
      <c r="H146" t="str">
        <f>winter_y2023!H19</f>
        <v>交通労連</v>
      </c>
      <c r="I146">
        <f>winter_y2023!I19</f>
        <v>2023</v>
      </c>
    </row>
    <row r="147" spans="1:9" x14ac:dyDescent="0.45">
      <c r="A147">
        <f>winter_y2023!A20</f>
        <v>0</v>
      </c>
      <c r="B147">
        <f>winter_y2023!B20</f>
        <v>43</v>
      </c>
      <c r="C147">
        <f>winter_y2023!C20</f>
        <v>28262</v>
      </c>
      <c r="D147">
        <f>winter_y2023!D20</f>
        <v>1.43</v>
      </c>
      <c r="E147">
        <f>winter_y2023!E20</f>
        <v>1.5</v>
      </c>
      <c r="F147">
        <f>winter_y2023!F20</f>
        <v>1.28</v>
      </c>
      <c r="G147">
        <f>winter_y2023!G20</f>
        <v>0.96</v>
      </c>
      <c r="H147" t="str">
        <f>winter_y2023!H20</f>
        <v>サービス連合</v>
      </c>
      <c r="I147">
        <f>winter_y2023!I20</f>
        <v>2023</v>
      </c>
    </row>
    <row r="148" spans="1:9" x14ac:dyDescent="0.45">
      <c r="A148">
        <f>winter_y2023!A21</f>
        <v>0</v>
      </c>
      <c r="B148">
        <f>winter_y2023!B21</f>
        <v>1</v>
      </c>
      <c r="C148">
        <f>winter_y2023!C21</f>
        <v>0</v>
      </c>
      <c r="D148">
        <f>winter_y2023!D21</f>
        <v>2.27</v>
      </c>
      <c r="E148">
        <f>winter_y2023!E21</f>
        <v>1.82</v>
      </c>
      <c r="F148">
        <f>winter_y2023!F21</f>
        <v>2.27</v>
      </c>
      <c r="G148">
        <f>winter_y2023!G21</f>
        <v>1.75</v>
      </c>
      <c r="H148" t="str">
        <f>winter_y2023!H21</f>
        <v>印刷労連</v>
      </c>
      <c r="I148">
        <f>winter_y2023!I21</f>
        <v>2023</v>
      </c>
    </row>
    <row r="149" spans="1:9" x14ac:dyDescent="0.45">
      <c r="A149">
        <f>winter_y2023!A22</f>
        <v>0</v>
      </c>
      <c r="B149">
        <f>winter_y2023!B22</f>
        <v>16</v>
      </c>
      <c r="C149">
        <f>winter_y2023!C22</f>
        <v>6891</v>
      </c>
      <c r="D149">
        <f>winter_y2023!D22</f>
        <v>2.8</v>
      </c>
      <c r="E149">
        <f>winter_y2023!E22</f>
        <v>3.02</v>
      </c>
      <c r="F149">
        <f>winter_y2023!F22</f>
        <v>2.56</v>
      </c>
      <c r="G149">
        <f>winter_y2023!G22</f>
        <v>2.52</v>
      </c>
      <c r="H149" t="str">
        <f>winter_y2023!H22</f>
        <v>セラミックス連合</v>
      </c>
      <c r="I149">
        <f>winter_y2023!I22</f>
        <v>2023</v>
      </c>
    </row>
    <row r="150" spans="1:9" x14ac:dyDescent="0.45">
      <c r="A150">
        <f>winter_y2023!A23</f>
        <v>0</v>
      </c>
      <c r="B150">
        <f>winter_y2023!B23</f>
        <v>14</v>
      </c>
      <c r="C150">
        <f>winter_y2023!C23</f>
        <v>6813</v>
      </c>
      <c r="D150">
        <f>winter_y2023!D23</f>
        <v>2.31</v>
      </c>
      <c r="E150">
        <f>winter_y2023!E23</f>
        <v>2.31</v>
      </c>
      <c r="F150">
        <f>winter_y2023!F23</f>
        <v>2.2999999999999998</v>
      </c>
      <c r="G150">
        <f>winter_y2023!G23</f>
        <v>2.2999999999999998</v>
      </c>
      <c r="H150" t="str">
        <f>winter_y2023!H23</f>
        <v>全労金</v>
      </c>
      <c r="I150">
        <f>winter_y2023!I23</f>
        <v>2023</v>
      </c>
    </row>
    <row r="151" spans="1:9" x14ac:dyDescent="0.45">
      <c r="A151">
        <f>winter_y2023!A24</f>
        <v>0</v>
      </c>
      <c r="B151">
        <f>winter_y2023!B24</f>
        <v>7</v>
      </c>
      <c r="C151">
        <f>winter_y2023!C24</f>
        <v>3704</v>
      </c>
      <c r="D151">
        <f>winter_y2023!D24</f>
        <v>2.06</v>
      </c>
      <c r="E151">
        <f>winter_y2023!E24</f>
        <v>2.08</v>
      </c>
      <c r="F151">
        <f>winter_y2023!F24</f>
        <v>2.29</v>
      </c>
      <c r="G151">
        <f>winter_y2023!G24</f>
        <v>2.36</v>
      </c>
      <c r="H151" t="str">
        <f>winter_y2023!H24</f>
        <v>労済労連</v>
      </c>
      <c r="I151">
        <f>winter_y2023!I24</f>
        <v>2023</v>
      </c>
    </row>
  </sheetData>
  <phoneticPr fontId="18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workbookViewId="0">
      <selection activeCell="A4" sqref="A4:I24"/>
    </sheetView>
  </sheetViews>
  <sheetFormatPr defaultRowHeight="18" x14ac:dyDescent="0.45"/>
  <sheetData>
    <row r="1" spans="1:9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9</v>
      </c>
      <c r="I1" t="s">
        <v>10</v>
      </c>
    </row>
    <row r="2" spans="1:9" x14ac:dyDescent="0.45">
      <c r="D2" t="s">
        <v>12</v>
      </c>
      <c r="E2" t="s">
        <v>13</v>
      </c>
      <c r="F2" t="s">
        <v>12</v>
      </c>
      <c r="G2" t="s">
        <v>13</v>
      </c>
      <c r="I2">
        <v>2017</v>
      </c>
    </row>
    <row r="3" spans="1:9" x14ac:dyDescent="0.45">
      <c r="B3" t="s">
        <v>14</v>
      </c>
      <c r="C3" t="s">
        <v>15</v>
      </c>
      <c r="D3" t="s">
        <v>16</v>
      </c>
      <c r="E3" t="s">
        <v>16</v>
      </c>
      <c r="F3" t="s">
        <v>16</v>
      </c>
      <c r="G3" t="s">
        <v>16</v>
      </c>
      <c r="I3">
        <v>2017</v>
      </c>
    </row>
    <row r="4" spans="1:9" x14ac:dyDescent="0.45">
      <c r="A4" t="s">
        <v>17</v>
      </c>
      <c r="B4">
        <v>151</v>
      </c>
      <c r="C4" s="1">
        <v>67114</v>
      </c>
      <c r="D4">
        <v>2.56</v>
      </c>
      <c r="E4">
        <v>2.58</v>
      </c>
      <c r="F4">
        <v>2.27</v>
      </c>
      <c r="G4">
        <v>2.35</v>
      </c>
      <c r="I4">
        <v>2017</v>
      </c>
    </row>
    <row r="5" spans="1:9" x14ac:dyDescent="0.45">
      <c r="A5" t="s">
        <v>18</v>
      </c>
      <c r="B5">
        <v>28</v>
      </c>
      <c r="C5" s="1">
        <v>17087</v>
      </c>
      <c r="D5">
        <v>1.53</v>
      </c>
      <c r="E5">
        <v>1.96</v>
      </c>
      <c r="F5">
        <v>1.61</v>
      </c>
      <c r="G5">
        <v>1.65</v>
      </c>
      <c r="I5">
        <v>2017</v>
      </c>
    </row>
    <row r="6" spans="1:9" x14ac:dyDescent="0.45">
      <c r="A6" t="s">
        <v>19</v>
      </c>
      <c r="B6">
        <v>5</v>
      </c>
      <c r="C6" s="1">
        <v>1136</v>
      </c>
      <c r="D6">
        <v>2.38</v>
      </c>
      <c r="E6">
        <v>1.99</v>
      </c>
      <c r="F6">
        <v>2.2599999999999998</v>
      </c>
      <c r="G6">
        <v>1.98</v>
      </c>
      <c r="I6">
        <v>2017</v>
      </c>
    </row>
    <row r="7" spans="1:9" x14ac:dyDescent="0.45">
      <c r="A7" t="s">
        <v>20</v>
      </c>
      <c r="B7">
        <v>1</v>
      </c>
      <c r="C7" s="1">
        <v>243121</v>
      </c>
      <c r="D7">
        <v>2.25</v>
      </c>
      <c r="E7">
        <v>1.62</v>
      </c>
      <c r="F7">
        <v>2.25</v>
      </c>
      <c r="G7">
        <v>1.5</v>
      </c>
      <c r="I7">
        <v>2017</v>
      </c>
    </row>
    <row r="8" spans="1:9" x14ac:dyDescent="0.45">
      <c r="A8" t="s">
        <v>21</v>
      </c>
      <c r="B8">
        <v>2</v>
      </c>
      <c r="C8">
        <v>773</v>
      </c>
      <c r="D8">
        <v>2.5299999999999998</v>
      </c>
      <c r="E8">
        <v>1.5</v>
      </c>
      <c r="F8">
        <v>2.58</v>
      </c>
      <c r="G8">
        <v>1.5</v>
      </c>
      <c r="I8">
        <v>2017</v>
      </c>
    </row>
    <row r="9" spans="1:9" x14ac:dyDescent="0.45">
      <c r="A9" t="s">
        <v>22</v>
      </c>
      <c r="B9">
        <v>18</v>
      </c>
      <c r="C9" s="1">
        <v>11705</v>
      </c>
      <c r="D9">
        <v>2.2400000000000002</v>
      </c>
      <c r="E9">
        <v>2.2799999999999998</v>
      </c>
      <c r="F9">
        <v>2.3199999999999998</v>
      </c>
      <c r="G9">
        <v>2.2599999999999998</v>
      </c>
      <c r="I9">
        <v>2017</v>
      </c>
    </row>
    <row r="10" spans="1:9" x14ac:dyDescent="0.45">
      <c r="A10" t="s">
        <v>23</v>
      </c>
      <c r="B10">
        <v>32</v>
      </c>
      <c r="C10" s="1">
        <v>17154</v>
      </c>
      <c r="D10">
        <v>2.13</v>
      </c>
      <c r="E10">
        <v>2.0099999999999998</v>
      </c>
      <c r="F10">
        <v>1.99</v>
      </c>
      <c r="G10">
        <v>2.02</v>
      </c>
      <c r="I10">
        <v>2017</v>
      </c>
    </row>
    <row r="11" spans="1:9" x14ac:dyDescent="0.45">
      <c r="A11" t="s">
        <v>24</v>
      </c>
      <c r="B11">
        <v>237</v>
      </c>
      <c r="C11" s="1">
        <v>358090</v>
      </c>
      <c r="D11">
        <v>2.27</v>
      </c>
      <c r="E11">
        <v>2.2200000000000002</v>
      </c>
      <c r="F11">
        <v>2.16</v>
      </c>
      <c r="G11">
        <v>2.1</v>
      </c>
      <c r="I11">
        <v>2017</v>
      </c>
    </row>
    <row r="12" spans="1:9" x14ac:dyDescent="0.45">
      <c r="D12" t="s">
        <v>12</v>
      </c>
      <c r="E12" t="s">
        <v>13</v>
      </c>
      <c r="F12" t="s">
        <v>12</v>
      </c>
      <c r="G12" t="s">
        <v>13</v>
      </c>
      <c r="I12">
        <v>2017</v>
      </c>
    </row>
    <row r="13" spans="1:9" x14ac:dyDescent="0.45">
      <c r="B13" t="s">
        <v>14</v>
      </c>
      <c r="C13" t="s">
        <v>15</v>
      </c>
      <c r="D13" t="s">
        <v>16</v>
      </c>
      <c r="E13" t="s">
        <v>16</v>
      </c>
      <c r="F13" t="s">
        <v>16</v>
      </c>
      <c r="G13" t="s">
        <v>16</v>
      </c>
      <c r="I13">
        <v>2017</v>
      </c>
    </row>
    <row r="14" spans="1:9" x14ac:dyDescent="0.45">
      <c r="B14">
        <v>73</v>
      </c>
      <c r="C14" s="1">
        <v>32930</v>
      </c>
      <c r="D14">
        <v>1.85</v>
      </c>
      <c r="E14">
        <v>1.97</v>
      </c>
      <c r="F14">
        <v>1.85</v>
      </c>
      <c r="G14">
        <v>1.76</v>
      </c>
      <c r="H14" t="s">
        <v>25</v>
      </c>
      <c r="I14">
        <v>2017</v>
      </c>
    </row>
    <row r="15" spans="1:9" x14ac:dyDescent="0.45">
      <c r="B15">
        <v>1</v>
      </c>
      <c r="C15" s="1">
        <v>243121</v>
      </c>
      <c r="D15">
        <v>2.25</v>
      </c>
      <c r="F15">
        <v>2.25</v>
      </c>
      <c r="H15" t="s">
        <v>30</v>
      </c>
      <c r="I15">
        <v>2017</v>
      </c>
    </row>
    <row r="16" spans="1:9" x14ac:dyDescent="0.45">
      <c r="B16">
        <v>2</v>
      </c>
      <c r="C16">
        <v>457</v>
      </c>
      <c r="D16">
        <v>2.25</v>
      </c>
      <c r="F16">
        <v>2.7</v>
      </c>
      <c r="H16" t="s">
        <v>32</v>
      </c>
      <c r="I16">
        <v>2017</v>
      </c>
    </row>
    <row r="17" spans="1:9" x14ac:dyDescent="0.45">
      <c r="B17">
        <v>1</v>
      </c>
      <c r="C17" s="1">
        <v>3804</v>
      </c>
      <c r="D17">
        <v>1.94</v>
      </c>
      <c r="F17">
        <v>1.94</v>
      </c>
      <c r="H17" t="s">
        <v>31</v>
      </c>
      <c r="I17">
        <v>2017</v>
      </c>
    </row>
    <row r="18" spans="1:9" x14ac:dyDescent="0.45">
      <c r="B18">
        <v>120</v>
      </c>
      <c r="C18" s="1">
        <v>56899</v>
      </c>
      <c r="D18">
        <v>2.5499999999999998</v>
      </c>
      <c r="E18">
        <v>2.69</v>
      </c>
      <c r="F18">
        <v>2.29</v>
      </c>
      <c r="G18">
        <v>2.4900000000000002</v>
      </c>
      <c r="H18" t="s">
        <v>34</v>
      </c>
      <c r="I18">
        <v>2017</v>
      </c>
    </row>
    <row r="19" spans="1:9" x14ac:dyDescent="0.45">
      <c r="B19">
        <v>2</v>
      </c>
      <c r="C19">
        <v>249</v>
      </c>
      <c r="D19">
        <v>1.32</v>
      </c>
      <c r="F19">
        <v>1.53</v>
      </c>
      <c r="H19" t="s">
        <v>33</v>
      </c>
      <c r="I19">
        <v>2017</v>
      </c>
    </row>
    <row r="20" spans="1:9" x14ac:dyDescent="0.45">
      <c r="B20">
        <v>2</v>
      </c>
      <c r="C20" s="1">
        <v>1087</v>
      </c>
      <c r="D20">
        <v>2.79</v>
      </c>
      <c r="F20">
        <v>2.84</v>
      </c>
      <c r="H20" t="s">
        <v>37</v>
      </c>
      <c r="I20">
        <v>2017</v>
      </c>
    </row>
    <row r="21" spans="1:9" x14ac:dyDescent="0.45">
      <c r="B21">
        <v>2</v>
      </c>
      <c r="C21">
        <v>551</v>
      </c>
      <c r="D21">
        <v>2.19</v>
      </c>
      <c r="E21">
        <v>2.2999999999999998</v>
      </c>
      <c r="F21">
        <v>2.15</v>
      </c>
      <c r="G21">
        <v>2.2999999999999998</v>
      </c>
      <c r="H21" t="s">
        <v>45</v>
      </c>
      <c r="I21">
        <v>2017</v>
      </c>
    </row>
    <row r="22" spans="1:9" x14ac:dyDescent="0.45">
      <c r="B22">
        <v>16</v>
      </c>
      <c r="C22" s="1">
        <v>7287</v>
      </c>
      <c r="D22">
        <v>2.77</v>
      </c>
      <c r="E22">
        <v>3.01</v>
      </c>
      <c r="F22">
        <v>2.34</v>
      </c>
      <c r="G22">
        <v>2.27</v>
      </c>
      <c r="H22" t="s">
        <v>46</v>
      </c>
      <c r="I22">
        <v>2017</v>
      </c>
    </row>
    <row r="23" spans="1:9" x14ac:dyDescent="0.45">
      <c r="B23">
        <v>14</v>
      </c>
      <c r="C23" s="1">
        <v>8821</v>
      </c>
      <c r="D23">
        <v>2.29</v>
      </c>
      <c r="E23">
        <v>2.2799999999999998</v>
      </c>
      <c r="F23">
        <v>2.27</v>
      </c>
      <c r="G23">
        <v>2.2599999999999998</v>
      </c>
      <c r="H23" t="s">
        <v>48</v>
      </c>
      <c r="I23">
        <v>2017</v>
      </c>
    </row>
    <row r="24" spans="1:9" x14ac:dyDescent="0.45">
      <c r="B24">
        <v>4</v>
      </c>
      <c r="C24" s="1">
        <v>2884</v>
      </c>
      <c r="D24">
        <v>2.08</v>
      </c>
      <c r="F24">
        <v>2.5</v>
      </c>
      <c r="H24" t="s">
        <v>49</v>
      </c>
      <c r="I24">
        <v>2017</v>
      </c>
    </row>
    <row r="25" spans="1:9" x14ac:dyDescent="0.45">
      <c r="D25" t="s">
        <v>12</v>
      </c>
      <c r="E25" t="s">
        <v>13</v>
      </c>
      <c r="F25" t="s">
        <v>12</v>
      </c>
      <c r="G25" t="s">
        <v>13</v>
      </c>
      <c r="I25">
        <v>2017</v>
      </c>
    </row>
    <row r="26" spans="1:9" x14ac:dyDescent="0.45">
      <c r="B26" t="s">
        <v>14</v>
      </c>
      <c r="C26" t="s">
        <v>15</v>
      </c>
      <c r="D26" t="s">
        <v>51</v>
      </c>
      <c r="E26" t="s">
        <v>51</v>
      </c>
      <c r="F26" t="s">
        <v>51</v>
      </c>
      <c r="G26" t="s">
        <v>51</v>
      </c>
      <c r="I26">
        <v>2017</v>
      </c>
    </row>
    <row r="27" spans="1:9" x14ac:dyDescent="0.45">
      <c r="A27" t="s">
        <v>17</v>
      </c>
      <c r="B27">
        <v>141</v>
      </c>
      <c r="C27" s="1">
        <v>60910</v>
      </c>
      <c r="D27" s="1">
        <v>805036</v>
      </c>
      <c r="E27" s="1">
        <v>738646</v>
      </c>
      <c r="F27" s="1">
        <v>662736</v>
      </c>
      <c r="G27" s="1">
        <v>588926</v>
      </c>
      <c r="I27">
        <v>2017</v>
      </c>
    </row>
    <row r="28" spans="1:9" x14ac:dyDescent="0.45">
      <c r="A28" t="s">
        <v>18</v>
      </c>
      <c r="B28">
        <v>10</v>
      </c>
      <c r="C28" s="1">
        <v>3815</v>
      </c>
      <c r="D28" s="1">
        <v>409077</v>
      </c>
      <c r="E28" s="1">
        <v>508610</v>
      </c>
      <c r="F28" s="1">
        <v>453160</v>
      </c>
      <c r="G28" s="1">
        <v>439271</v>
      </c>
      <c r="I28">
        <v>2017</v>
      </c>
    </row>
    <row r="29" spans="1:9" x14ac:dyDescent="0.45">
      <c r="A29" t="s">
        <v>19</v>
      </c>
      <c r="B29">
        <v>32</v>
      </c>
      <c r="C29" s="1">
        <v>72457</v>
      </c>
      <c r="D29" s="1">
        <v>608331</v>
      </c>
      <c r="F29" s="1">
        <v>418990</v>
      </c>
      <c r="I29">
        <v>2017</v>
      </c>
    </row>
    <row r="30" spans="1:9" x14ac:dyDescent="0.45">
      <c r="A30" t="s">
        <v>21</v>
      </c>
      <c r="B30">
        <v>1</v>
      </c>
      <c r="C30">
        <v>436</v>
      </c>
      <c r="D30" s="1">
        <v>580000</v>
      </c>
      <c r="F30" s="1">
        <v>580000</v>
      </c>
      <c r="I30">
        <v>2017</v>
      </c>
    </row>
    <row r="31" spans="1:9" x14ac:dyDescent="0.45">
      <c r="A31" t="s">
        <v>23</v>
      </c>
      <c r="B31">
        <v>34</v>
      </c>
      <c r="C31" s="1">
        <v>17179</v>
      </c>
      <c r="D31" s="1">
        <v>665848</v>
      </c>
      <c r="E31" s="1">
        <v>577573</v>
      </c>
      <c r="F31" s="1">
        <v>516067</v>
      </c>
      <c r="G31" s="1">
        <v>536385</v>
      </c>
      <c r="I31">
        <v>2017</v>
      </c>
    </row>
    <row r="32" spans="1:9" x14ac:dyDescent="0.45">
      <c r="A32" t="s">
        <v>24</v>
      </c>
      <c r="B32">
        <v>218</v>
      </c>
      <c r="C32" s="1">
        <v>154797</v>
      </c>
      <c r="D32" s="1">
        <v>687124</v>
      </c>
      <c r="E32" s="1">
        <v>635215</v>
      </c>
      <c r="F32" s="1">
        <v>594089</v>
      </c>
      <c r="G32" s="1">
        <v>545098</v>
      </c>
      <c r="I32">
        <v>2017</v>
      </c>
    </row>
    <row r="33" spans="2:9" x14ac:dyDescent="0.45">
      <c r="D33" t="s">
        <v>12</v>
      </c>
      <c r="E33" t="s">
        <v>13</v>
      </c>
      <c r="F33" t="s">
        <v>12</v>
      </c>
      <c r="G33" t="s">
        <v>13</v>
      </c>
      <c r="I33">
        <v>2017</v>
      </c>
    </row>
    <row r="34" spans="2:9" x14ac:dyDescent="0.45">
      <c r="B34" t="s">
        <v>14</v>
      </c>
      <c r="C34" t="s">
        <v>15</v>
      </c>
      <c r="D34" t="s">
        <v>51</v>
      </c>
      <c r="E34" t="s">
        <v>51</v>
      </c>
      <c r="F34" t="s">
        <v>51</v>
      </c>
      <c r="G34" t="s">
        <v>51</v>
      </c>
      <c r="I34">
        <v>2017</v>
      </c>
    </row>
    <row r="35" spans="2:9" x14ac:dyDescent="0.45">
      <c r="B35">
        <v>57</v>
      </c>
      <c r="C35" s="1">
        <v>19683</v>
      </c>
      <c r="D35" s="1">
        <v>598466</v>
      </c>
      <c r="E35" s="1">
        <v>517580</v>
      </c>
      <c r="F35" s="1">
        <v>516208</v>
      </c>
      <c r="G35" s="1">
        <v>466043</v>
      </c>
      <c r="H35" t="s">
        <v>25</v>
      </c>
      <c r="I35">
        <v>2017</v>
      </c>
    </row>
    <row r="36" spans="2:9" x14ac:dyDescent="0.45">
      <c r="B36">
        <v>2</v>
      </c>
      <c r="C36">
        <v>457</v>
      </c>
      <c r="D36" s="1">
        <v>572464</v>
      </c>
      <c r="F36" s="1">
        <v>498000</v>
      </c>
      <c r="H36" t="s">
        <v>32</v>
      </c>
      <c r="I36">
        <v>2017</v>
      </c>
    </row>
    <row r="37" spans="2:9" x14ac:dyDescent="0.45">
      <c r="B37">
        <v>1</v>
      </c>
      <c r="C37" s="1">
        <v>3804</v>
      </c>
      <c r="D37" s="1">
        <v>768000</v>
      </c>
      <c r="F37" s="1">
        <v>768000</v>
      </c>
      <c r="H37" t="s">
        <v>31</v>
      </c>
      <c r="I37">
        <v>2017</v>
      </c>
    </row>
    <row r="38" spans="2:9" x14ac:dyDescent="0.45">
      <c r="B38">
        <v>113</v>
      </c>
      <c r="C38" s="1">
        <v>53022</v>
      </c>
      <c r="D38" s="1">
        <v>815486</v>
      </c>
      <c r="E38" s="1">
        <v>908668</v>
      </c>
      <c r="F38" s="1">
        <v>687231</v>
      </c>
      <c r="G38" s="1">
        <v>818124</v>
      </c>
      <c r="H38" t="s">
        <v>34</v>
      </c>
      <c r="I38">
        <v>2017</v>
      </c>
    </row>
    <row r="39" spans="2:9" x14ac:dyDescent="0.45">
      <c r="B39">
        <v>29</v>
      </c>
      <c r="C39" s="1">
        <v>71559</v>
      </c>
      <c r="D39" s="1">
        <v>604520</v>
      </c>
      <c r="F39" s="1">
        <v>392501</v>
      </c>
      <c r="H39" t="s">
        <v>52</v>
      </c>
      <c r="I39">
        <v>2017</v>
      </c>
    </row>
    <row r="40" spans="2:9" x14ac:dyDescent="0.45">
      <c r="B40">
        <v>2</v>
      </c>
      <c r="C40">
        <v>551</v>
      </c>
      <c r="D40" s="1">
        <v>515309</v>
      </c>
      <c r="E40" s="1">
        <v>546923</v>
      </c>
      <c r="F40" s="1">
        <v>505891</v>
      </c>
      <c r="G40" s="1">
        <v>546923</v>
      </c>
      <c r="H40" t="s">
        <v>45</v>
      </c>
      <c r="I40">
        <v>2017</v>
      </c>
    </row>
    <row r="41" spans="2:9" x14ac:dyDescent="0.45">
      <c r="B41">
        <v>14</v>
      </c>
      <c r="C41" s="1">
        <v>5721</v>
      </c>
      <c r="D41" s="1">
        <v>807658</v>
      </c>
      <c r="E41" s="1">
        <v>936331</v>
      </c>
      <c r="F41" s="1">
        <v>590863</v>
      </c>
      <c r="G41" s="1">
        <v>561660</v>
      </c>
      <c r="H41" t="s">
        <v>46</v>
      </c>
      <c r="I41">
        <v>2017</v>
      </c>
    </row>
  </sheetData>
  <phoneticPr fontId="18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workbookViewId="0">
      <selection activeCell="A4" sqref="A4:H26"/>
    </sheetView>
  </sheetViews>
  <sheetFormatPr defaultRowHeight="18" x14ac:dyDescent="0.45"/>
  <sheetData>
    <row r="1" spans="1:11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9</v>
      </c>
      <c r="I1" t="s">
        <v>7</v>
      </c>
      <c r="J1" t="s">
        <v>8</v>
      </c>
      <c r="K1" t="s">
        <v>10</v>
      </c>
    </row>
    <row r="2" spans="1:11" x14ac:dyDescent="0.45">
      <c r="C2" t="s">
        <v>54</v>
      </c>
      <c r="D2" t="s">
        <v>55</v>
      </c>
      <c r="E2" t="s">
        <v>54</v>
      </c>
      <c r="F2" t="s">
        <v>55</v>
      </c>
      <c r="K2">
        <v>2018</v>
      </c>
    </row>
    <row r="3" spans="1:11" x14ac:dyDescent="0.45">
      <c r="B3" t="s">
        <v>14</v>
      </c>
      <c r="C3" t="s">
        <v>15</v>
      </c>
      <c r="D3" t="s">
        <v>16</v>
      </c>
      <c r="E3" t="s">
        <v>16</v>
      </c>
      <c r="F3" t="s">
        <v>16</v>
      </c>
      <c r="G3" t="s">
        <v>16</v>
      </c>
      <c r="K3">
        <v>2018</v>
      </c>
    </row>
    <row r="4" spans="1:11" x14ac:dyDescent="0.45">
      <c r="A4" t="s">
        <v>17</v>
      </c>
      <c r="B4" s="1">
        <v>1091</v>
      </c>
      <c r="C4" s="1">
        <v>790430</v>
      </c>
      <c r="D4">
        <v>2.61</v>
      </c>
      <c r="E4">
        <v>2.56</v>
      </c>
      <c r="F4">
        <v>2.29</v>
      </c>
      <c r="G4">
        <v>2.27</v>
      </c>
      <c r="K4">
        <v>2018</v>
      </c>
    </row>
    <row r="5" spans="1:11" x14ac:dyDescent="0.45">
      <c r="A5" t="s">
        <v>18</v>
      </c>
      <c r="B5">
        <v>88</v>
      </c>
      <c r="C5" s="1">
        <v>114680</v>
      </c>
      <c r="D5">
        <v>2</v>
      </c>
      <c r="E5">
        <v>1.53</v>
      </c>
      <c r="F5">
        <v>1.71</v>
      </c>
      <c r="G5">
        <v>1.61</v>
      </c>
      <c r="K5">
        <v>2018</v>
      </c>
    </row>
    <row r="6" spans="1:11" x14ac:dyDescent="0.45">
      <c r="A6" t="s">
        <v>19</v>
      </c>
      <c r="B6">
        <v>18</v>
      </c>
      <c r="C6" s="1">
        <v>14805</v>
      </c>
      <c r="D6">
        <v>1.97</v>
      </c>
      <c r="E6">
        <v>2.38</v>
      </c>
      <c r="F6">
        <v>1.86</v>
      </c>
      <c r="G6">
        <v>2.2599999999999998</v>
      </c>
      <c r="K6">
        <v>2018</v>
      </c>
    </row>
    <row r="7" spans="1:11" x14ac:dyDescent="0.45">
      <c r="A7" t="s">
        <v>20</v>
      </c>
      <c r="B7">
        <v>41</v>
      </c>
      <c r="C7" s="1">
        <v>257387</v>
      </c>
      <c r="D7">
        <v>2.12</v>
      </c>
      <c r="E7">
        <v>2.25</v>
      </c>
      <c r="F7">
        <v>1.43</v>
      </c>
      <c r="G7">
        <v>2.25</v>
      </c>
      <c r="K7">
        <v>2018</v>
      </c>
    </row>
    <row r="8" spans="1:11" x14ac:dyDescent="0.45">
      <c r="A8" t="s">
        <v>21</v>
      </c>
      <c r="B8">
        <v>2</v>
      </c>
      <c r="C8">
        <v>347</v>
      </c>
      <c r="D8">
        <v>2.94</v>
      </c>
      <c r="E8">
        <v>2.5299999999999998</v>
      </c>
      <c r="F8">
        <v>2.48</v>
      </c>
      <c r="G8">
        <v>2.58</v>
      </c>
      <c r="K8">
        <v>2018</v>
      </c>
    </row>
    <row r="9" spans="1:11" x14ac:dyDescent="0.45">
      <c r="A9" t="s">
        <v>22</v>
      </c>
      <c r="B9">
        <v>19</v>
      </c>
      <c r="C9" s="1">
        <v>9946</v>
      </c>
      <c r="D9">
        <v>2.21</v>
      </c>
      <c r="E9">
        <v>2.2400000000000002</v>
      </c>
      <c r="F9">
        <v>2.2599999999999998</v>
      </c>
      <c r="G9">
        <v>2.3199999999999998</v>
      </c>
      <c r="K9">
        <v>2018</v>
      </c>
    </row>
    <row r="10" spans="1:11" x14ac:dyDescent="0.45">
      <c r="A10" t="s">
        <v>23</v>
      </c>
      <c r="B10">
        <v>118</v>
      </c>
      <c r="C10" s="1">
        <v>78670</v>
      </c>
      <c r="D10">
        <v>2.04</v>
      </c>
      <c r="E10">
        <v>2.13</v>
      </c>
      <c r="F10">
        <v>1.81</v>
      </c>
      <c r="G10">
        <v>1.99</v>
      </c>
      <c r="K10">
        <v>2018</v>
      </c>
    </row>
    <row r="11" spans="1:11" x14ac:dyDescent="0.45">
      <c r="A11" t="s">
        <v>24</v>
      </c>
      <c r="B11" s="1">
        <v>1377</v>
      </c>
      <c r="C11" s="1">
        <v>1266265</v>
      </c>
      <c r="D11">
        <v>2.41</v>
      </c>
      <c r="E11">
        <v>2.27</v>
      </c>
      <c r="F11">
        <v>2.1800000000000002</v>
      </c>
      <c r="G11">
        <v>2.16</v>
      </c>
      <c r="K11">
        <v>2018</v>
      </c>
    </row>
    <row r="12" spans="1:11" x14ac:dyDescent="0.45">
      <c r="C12" t="s">
        <v>54</v>
      </c>
      <c r="D12" t="s">
        <v>55</v>
      </c>
      <c r="E12" t="s">
        <v>54</v>
      </c>
      <c r="F12" t="s">
        <v>55</v>
      </c>
      <c r="K12">
        <v>2018</v>
      </c>
    </row>
    <row r="13" spans="1:11" x14ac:dyDescent="0.45">
      <c r="B13" t="s">
        <v>14</v>
      </c>
      <c r="C13" t="s">
        <v>15</v>
      </c>
      <c r="D13" t="s">
        <v>16</v>
      </c>
      <c r="E13" t="s">
        <v>16</v>
      </c>
      <c r="F13" t="s">
        <v>16</v>
      </c>
      <c r="G13" t="s">
        <v>16</v>
      </c>
      <c r="K13">
        <v>2018</v>
      </c>
    </row>
    <row r="14" spans="1:11" x14ac:dyDescent="0.45">
      <c r="B14">
        <v>171</v>
      </c>
      <c r="C14" s="1">
        <v>164643</v>
      </c>
      <c r="D14">
        <v>2</v>
      </c>
      <c r="E14">
        <v>1.85</v>
      </c>
      <c r="F14">
        <v>1.82</v>
      </c>
      <c r="G14">
        <v>1.85</v>
      </c>
      <c r="H14" t="s">
        <v>25</v>
      </c>
      <c r="K14">
        <v>2018</v>
      </c>
    </row>
    <row r="15" spans="1:11" x14ac:dyDescent="0.45">
      <c r="B15">
        <v>785</v>
      </c>
      <c r="C15" s="1">
        <v>571592</v>
      </c>
      <c r="D15">
        <v>2.63</v>
      </c>
      <c r="F15">
        <v>2.2400000000000002</v>
      </c>
      <c r="H15" t="s">
        <v>26</v>
      </c>
      <c r="K15">
        <v>2018</v>
      </c>
    </row>
    <row r="16" spans="1:11" x14ac:dyDescent="0.45">
      <c r="B16">
        <v>281</v>
      </c>
      <c r="C16" s="1">
        <v>207718</v>
      </c>
      <c r="D16">
        <v>2.54</v>
      </c>
      <c r="F16">
        <v>2.42</v>
      </c>
      <c r="H16" t="s">
        <v>29</v>
      </c>
      <c r="K16">
        <v>2018</v>
      </c>
    </row>
    <row r="17" spans="1:11" x14ac:dyDescent="0.45">
      <c r="B17">
        <v>1</v>
      </c>
      <c r="C17" s="1">
        <v>243998</v>
      </c>
      <c r="D17">
        <v>2.15</v>
      </c>
      <c r="E17">
        <v>2.25</v>
      </c>
      <c r="F17">
        <v>2.15</v>
      </c>
      <c r="G17">
        <v>2.25</v>
      </c>
      <c r="H17" t="s">
        <v>30</v>
      </c>
      <c r="K17">
        <v>2018</v>
      </c>
    </row>
    <row r="18" spans="1:11" x14ac:dyDescent="0.45">
      <c r="B18">
        <v>1</v>
      </c>
      <c r="C18">
        <v>477</v>
      </c>
      <c r="D18">
        <v>2</v>
      </c>
      <c r="E18">
        <v>1.94</v>
      </c>
      <c r="F18">
        <v>2</v>
      </c>
      <c r="G18">
        <v>1.94</v>
      </c>
      <c r="H18" t="s">
        <v>31</v>
      </c>
      <c r="K18">
        <v>2018</v>
      </c>
    </row>
    <row r="19" spans="1:11" x14ac:dyDescent="0.45">
      <c r="B19">
        <v>2</v>
      </c>
      <c r="C19" s="1">
        <v>1040</v>
      </c>
      <c r="D19">
        <v>2.93</v>
      </c>
      <c r="E19">
        <v>2.79</v>
      </c>
      <c r="F19">
        <v>2.94</v>
      </c>
      <c r="G19">
        <v>2.84</v>
      </c>
      <c r="H19" t="s">
        <v>37</v>
      </c>
      <c r="K19">
        <v>2018</v>
      </c>
    </row>
    <row r="20" spans="1:11" x14ac:dyDescent="0.45">
      <c r="B20">
        <v>38</v>
      </c>
      <c r="C20" s="1">
        <v>13353</v>
      </c>
      <c r="D20">
        <v>1.6</v>
      </c>
      <c r="F20">
        <v>1.41</v>
      </c>
      <c r="H20" t="s">
        <v>39</v>
      </c>
      <c r="K20">
        <v>2018</v>
      </c>
    </row>
    <row r="21" spans="1:11" x14ac:dyDescent="0.45">
      <c r="B21">
        <v>23</v>
      </c>
      <c r="C21" s="1">
        <v>15258</v>
      </c>
      <c r="D21">
        <v>1.95</v>
      </c>
      <c r="F21">
        <v>1.72</v>
      </c>
      <c r="H21" t="s">
        <v>41</v>
      </c>
      <c r="K21">
        <v>2018</v>
      </c>
    </row>
    <row r="22" spans="1:11" x14ac:dyDescent="0.45">
      <c r="B22">
        <v>4</v>
      </c>
      <c r="C22" s="1">
        <v>1840</v>
      </c>
      <c r="D22">
        <v>1.95</v>
      </c>
      <c r="E22">
        <v>2.19</v>
      </c>
      <c r="F22">
        <v>1.87</v>
      </c>
      <c r="G22">
        <v>2.15</v>
      </c>
      <c r="H22" t="s">
        <v>45</v>
      </c>
      <c r="K22">
        <v>2018</v>
      </c>
    </row>
    <row r="23" spans="1:11" x14ac:dyDescent="0.45">
      <c r="B23">
        <v>18</v>
      </c>
      <c r="C23" s="1">
        <v>7790</v>
      </c>
      <c r="D23">
        <v>2.81</v>
      </c>
      <c r="E23">
        <v>2.77</v>
      </c>
      <c r="F23">
        <v>2.34</v>
      </c>
      <c r="G23">
        <v>2.34</v>
      </c>
      <c r="H23" t="s">
        <v>46</v>
      </c>
      <c r="K23">
        <v>2018</v>
      </c>
    </row>
    <row r="24" spans="1:11" x14ac:dyDescent="0.45">
      <c r="B24">
        <v>14</v>
      </c>
      <c r="C24" s="1">
        <v>6830</v>
      </c>
      <c r="D24">
        <v>2.29</v>
      </c>
      <c r="E24">
        <v>2.29</v>
      </c>
      <c r="F24">
        <v>2.25</v>
      </c>
      <c r="G24">
        <v>2.27</v>
      </c>
      <c r="H24" t="s">
        <v>48</v>
      </c>
      <c r="K24">
        <v>2018</v>
      </c>
    </row>
    <row r="25" spans="1:11" x14ac:dyDescent="0.45">
      <c r="B25">
        <v>5</v>
      </c>
      <c r="C25" s="1">
        <v>3116</v>
      </c>
      <c r="D25">
        <v>2.0499999999999998</v>
      </c>
      <c r="E25">
        <v>2.08</v>
      </c>
      <c r="F25">
        <v>2.2999999999999998</v>
      </c>
      <c r="G25">
        <v>2.5</v>
      </c>
      <c r="H25" t="s">
        <v>49</v>
      </c>
      <c r="K25">
        <v>2018</v>
      </c>
    </row>
    <row r="26" spans="1:11" x14ac:dyDescent="0.45">
      <c r="B26">
        <v>34</v>
      </c>
      <c r="C26" s="1">
        <v>28610</v>
      </c>
      <c r="D26">
        <v>2.09</v>
      </c>
      <c r="F26">
        <v>1.51</v>
      </c>
      <c r="H26" t="s">
        <v>50</v>
      </c>
      <c r="K26">
        <v>2018</v>
      </c>
    </row>
    <row r="27" spans="1:11" x14ac:dyDescent="0.45">
      <c r="C27" t="s">
        <v>54</v>
      </c>
      <c r="D27" t="s">
        <v>55</v>
      </c>
      <c r="E27" t="s">
        <v>54</v>
      </c>
      <c r="F27" t="s">
        <v>55</v>
      </c>
      <c r="K27">
        <v>2018</v>
      </c>
    </row>
    <row r="28" spans="1:11" x14ac:dyDescent="0.45">
      <c r="B28" t="s">
        <v>14</v>
      </c>
      <c r="C28" t="s">
        <v>15</v>
      </c>
      <c r="D28" t="s">
        <v>51</v>
      </c>
      <c r="E28" t="s">
        <v>51</v>
      </c>
      <c r="F28" t="s">
        <v>51</v>
      </c>
      <c r="G28" t="s">
        <v>51</v>
      </c>
      <c r="K28">
        <v>2018</v>
      </c>
    </row>
    <row r="29" spans="1:11" x14ac:dyDescent="0.45">
      <c r="A29" t="s">
        <v>17</v>
      </c>
      <c r="B29">
        <v>568</v>
      </c>
      <c r="C29" s="1">
        <v>499951</v>
      </c>
      <c r="D29" s="1">
        <v>768504</v>
      </c>
      <c r="E29" s="1">
        <v>805036</v>
      </c>
      <c r="F29" s="1">
        <v>587808</v>
      </c>
      <c r="G29" s="1">
        <v>662736</v>
      </c>
      <c r="K29">
        <v>2018</v>
      </c>
    </row>
    <row r="30" spans="1:11" x14ac:dyDescent="0.45">
      <c r="A30" t="s">
        <v>18</v>
      </c>
      <c r="B30">
        <v>69</v>
      </c>
      <c r="C30" s="1">
        <v>99511</v>
      </c>
      <c r="D30" s="1">
        <v>534093</v>
      </c>
      <c r="E30" s="1">
        <v>409077</v>
      </c>
      <c r="F30" s="1">
        <v>460454</v>
      </c>
      <c r="G30" s="1">
        <v>453160</v>
      </c>
      <c r="K30">
        <v>2018</v>
      </c>
    </row>
    <row r="31" spans="1:11" x14ac:dyDescent="0.45">
      <c r="A31" t="s">
        <v>19</v>
      </c>
      <c r="B31">
        <v>45</v>
      </c>
      <c r="C31" s="1">
        <v>76396</v>
      </c>
      <c r="D31" s="1">
        <v>643174</v>
      </c>
      <c r="E31" s="1">
        <v>608331</v>
      </c>
      <c r="F31" s="1">
        <v>362607</v>
      </c>
      <c r="G31" s="1">
        <v>418990</v>
      </c>
      <c r="K31">
        <v>2018</v>
      </c>
    </row>
    <row r="32" spans="1:11" x14ac:dyDescent="0.45">
      <c r="A32" t="s">
        <v>23</v>
      </c>
      <c r="B32">
        <v>102</v>
      </c>
      <c r="C32" s="1">
        <v>72892</v>
      </c>
      <c r="D32" s="1">
        <v>695274</v>
      </c>
      <c r="E32" s="1">
        <v>665848</v>
      </c>
      <c r="F32" s="1">
        <v>580605</v>
      </c>
      <c r="G32" s="1">
        <v>516067</v>
      </c>
      <c r="K32">
        <v>2018</v>
      </c>
    </row>
    <row r="33" spans="1:11" x14ac:dyDescent="0.45">
      <c r="A33" t="s">
        <v>24</v>
      </c>
      <c r="B33">
        <v>784</v>
      </c>
      <c r="C33" s="1">
        <v>748750</v>
      </c>
      <c r="D33" s="1">
        <v>717433</v>
      </c>
      <c r="E33" s="1">
        <v>687124</v>
      </c>
      <c r="F33" s="1">
        <v>562736</v>
      </c>
      <c r="G33" s="1">
        <v>594089</v>
      </c>
      <c r="K33">
        <v>2018</v>
      </c>
    </row>
    <row r="34" spans="1:11" x14ac:dyDescent="0.45">
      <c r="E34" t="s">
        <v>54</v>
      </c>
      <c r="F34" t="s">
        <v>55</v>
      </c>
      <c r="G34" t="s">
        <v>54</v>
      </c>
      <c r="I34" t="s">
        <v>55</v>
      </c>
      <c r="K34">
        <v>2018</v>
      </c>
    </row>
    <row r="35" spans="1:11" x14ac:dyDescent="0.45">
      <c r="B35" t="s">
        <v>14</v>
      </c>
      <c r="E35" t="s">
        <v>15</v>
      </c>
      <c r="F35" t="s">
        <v>51</v>
      </c>
      <c r="G35" t="s">
        <v>51</v>
      </c>
      <c r="I35" t="s">
        <v>51</v>
      </c>
      <c r="J35" t="s">
        <v>51</v>
      </c>
      <c r="K35">
        <v>2018</v>
      </c>
    </row>
    <row r="36" spans="1:11" x14ac:dyDescent="0.45">
      <c r="B36">
        <v>151</v>
      </c>
      <c r="E36" s="1">
        <v>149511</v>
      </c>
      <c r="F36" s="1">
        <v>542811</v>
      </c>
      <c r="G36" s="1">
        <v>598466</v>
      </c>
      <c r="H36" t="s">
        <v>25</v>
      </c>
      <c r="I36" s="1">
        <v>483376</v>
      </c>
      <c r="J36" s="1">
        <v>516208</v>
      </c>
      <c r="K36">
        <v>2018</v>
      </c>
    </row>
    <row r="37" spans="1:11" x14ac:dyDescent="0.45">
      <c r="B37">
        <v>268</v>
      </c>
      <c r="E37" s="1">
        <v>284021</v>
      </c>
      <c r="F37" s="1">
        <v>798196</v>
      </c>
      <c r="H37" t="s">
        <v>26</v>
      </c>
      <c r="I37" s="1">
        <v>561165</v>
      </c>
      <c r="K37">
        <v>2018</v>
      </c>
    </row>
    <row r="38" spans="1:11" x14ac:dyDescent="0.45">
      <c r="B38">
        <v>279</v>
      </c>
      <c r="E38" s="1">
        <v>207411</v>
      </c>
      <c r="F38" s="1">
        <v>727870</v>
      </c>
      <c r="H38" t="s">
        <v>29</v>
      </c>
      <c r="I38" s="1">
        <v>613850</v>
      </c>
      <c r="K38">
        <v>2018</v>
      </c>
    </row>
    <row r="39" spans="1:11" x14ac:dyDescent="0.45">
      <c r="B39">
        <v>1</v>
      </c>
      <c r="E39">
        <v>477</v>
      </c>
      <c r="F39" s="1">
        <v>594600</v>
      </c>
      <c r="G39" s="1">
        <v>768000</v>
      </c>
      <c r="H39" t="s">
        <v>31</v>
      </c>
      <c r="I39" s="1">
        <v>594600</v>
      </c>
      <c r="J39" s="1">
        <v>768000</v>
      </c>
      <c r="K39">
        <v>2018</v>
      </c>
    </row>
    <row r="40" spans="1:11" x14ac:dyDescent="0.45">
      <c r="B40">
        <v>45</v>
      </c>
      <c r="E40" s="1">
        <v>76396</v>
      </c>
      <c r="F40" s="1">
        <v>643174</v>
      </c>
      <c r="G40" s="1">
        <v>604520</v>
      </c>
      <c r="H40" t="s">
        <v>52</v>
      </c>
      <c r="I40" s="1">
        <v>362607</v>
      </c>
      <c r="J40" s="1">
        <v>392501</v>
      </c>
      <c r="K40">
        <v>2018</v>
      </c>
    </row>
    <row r="41" spans="1:11" x14ac:dyDescent="0.45">
      <c r="B41">
        <v>4</v>
      </c>
      <c r="E41" s="1">
        <v>1840</v>
      </c>
      <c r="F41" s="1">
        <v>515795</v>
      </c>
      <c r="G41" s="1">
        <v>515309</v>
      </c>
      <c r="H41" t="s">
        <v>45</v>
      </c>
      <c r="I41" s="1">
        <v>476112</v>
      </c>
      <c r="J41" s="1">
        <v>505891</v>
      </c>
      <c r="K41">
        <v>2018</v>
      </c>
    </row>
    <row r="42" spans="1:11" x14ac:dyDescent="0.45">
      <c r="B42">
        <v>16</v>
      </c>
      <c r="E42" s="1">
        <v>6101</v>
      </c>
      <c r="F42" s="1">
        <v>834668</v>
      </c>
      <c r="G42" s="1">
        <v>807658</v>
      </c>
      <c r="H42" t="s">
        <v>46</v>
      </c>
      <c r="I42" s="1">
        <v>590559</v>
      </c>
      <c r="J42" s="1">
        <v>590863</v>
      </c>
      <c r="K42">
        <v>2018</v>
      </c>
    </row>
    <row r="43" spans="1:11" x14ac:dyDescent="0.45">
      <c r="B43">
        <v>20</v>
      </c>
      <c r="E43" s="1">
        <v>22993</v>
      </c>
      <c r="F43" s="1">
        <v>995444</v>
      </c>
      <c r="H43" t="s">
        <v>50</v>
      </c>
      <c r="I43" s="1">
        <v>913683</v>
      </c>
      <c r="K43">
        <v>2018</v>
      </c>
    </row>
  </sheetData>
  <phoneticPr fontId="18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"/>
  <sheetViews>
    <sheetView workbookViewId="0">
      <selection activeCell="A6" sqref="A6:H24"/>
    </sheetView>
  </sheetViews>
  <sheetFormatPr defaultRowHeight="18" x14ac:dyDescent="0.45"/>
  <sheetData>
    <row r="1" spans="1:11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9</v>
      </c>
      <c r="I1" t="s">
        <v>1</v>
      </c>
    </row>
    <row r="2" spans="1:11" x14ac:dyDescent="0.45">
      <c r="A2" t="s">
        <v>76</v>
      </c>
    </row>
    <row r="3" spans="1:11" x14ac:dyDescent="0.45">
      <c r="A3" t="s">
        <v>75</v>
      </c>
      <c r="B3" t="s">
        <v>7</v>
      </c>
      <c r="C3" t="s">
        <v>10</v>
      </c>
    </row>
    <row r="4" spans="1:11" x14ac:dyDescent="0.45">
      <c r="D4" t="s">
        <v>58</v>
      </c>
      <c r="E4" t="s">
        <v>57</v>
      </c>
      <c r="F4" t="s">
        <v>58</v>
      </c>
      <c r="G4" t="s">
        <v>57</v>
      </c>
      <c r="K4">
        <v>2019</v>
      </c>
    </row>
    <row r="5" spans="1:11" x14ac:dyDescent="0.45">
      <c r="B5" t="s">
        <v>14</v>
      </c>
      <c r="C5" t="s">
        <v>15</v>
      </c>
      <c r="D5" t="s">
        <v>16</v>
      </c>
      <c r="E5" t="s">
        <v>16</v>
      </c>
      <c r="F5" t="s">
        <v>16</v>
      </c>
      <c r="G5" t="s">
        <v>16</v>
      </c>
      <c r="K5">
        <v>2019</v>
      </c>
    </row>
    <row r="6" spans="1:11" x14ac:dyDescent="0.45">
      <c r="A6" t="s">
        <v>17</v>
      </c>
      <c r="B6">
        <v>705</v>
      </c>
      <c r="C6" s="1">
        <v>360326</v>
      </c>
      <c r="D6">
        <v>2.5099999999999998</v>
      </c>
      <c r="E6">
        <v>2.61</v>
      </c>
      <c r="F6">
        <v>2.31</v>
      </c>
      <c r="G6">
        <v>2.29</v>
      </c>
      <c r="K6">
        <v>2019</v>
      </c>
    </row>
    <row r="7" spans="1:11" x14ac:dyDescent="0.45">
      <c r="A7" t="s">
        <v>18</v>
      </c>
      <c r="B7">
        <v>50</v>
      </c>
      <c r="C7" s="1">
        <v>69751</v>
      </c>
      <c r="D7">
        <v>2.06</v>
      </c>
      <c r="E7">
        <v>2</v>
      </c>
      <c r="F7">
        <v>1.78</v>
      </c>
      <c r="G7">
        <v>1.71</v>
      </c>
      <c r="K7">
        <v>2019</v>
      </c>
    </row>
    <row r="8" spans="1:11" x14ac:dyDescent="0.45">
      <c r="A8" t="s">
        <v>19</v>
      </c>
      <c r="B8">
        <v>3</v>
      </c>
      <c r="C8">
        <v>851</v>
      </c>
      <c r="D8">
        <v>1.9</v>
      </c>
      <c r="E8">
        <v>1.97</v>
      </c>
      <c r="F8">
        <v>1.73</v>
      </c>
      <c r="G8">
        <v>1.86</v>
      </c>
      <c r="K8">
        <v>2019</v>
      </c>
    </row>
    <row r="9" spans="1:11" x14ac:dyDescent="0.45">
      <c r="A9" t="s">
        <v>20</v>
      </c>
      <c r="B9">
        <v>37</v>
      </c>
      <c r="C9" s="1">
        <v>252628</v>
      </c>
      <c r="D9">
        <v>2.13</v>
      </c>
      <c r="E9">
        <v>2.12</v>
      </c>
      <c r="F9">
        <v>1.33</v>
      </c>
      <c r="G9">
        <v>1.43</v>
      </c>
      <c r="K9">
        <v>2019</v>
      </c>
    </row>
    <row r="10" spans="1:11" x14ac:dyDescent="0.45">
      <c r="A10" t="s">
        <v>22</v>
      </c>
      <c r="B10">
        <v>19</v>
      </c>
      <c r="C10" s="1">
        <v>10027</v>
      </c>
      <c r="D10">
        <v>2.23</v>
      </c>
      <c r="E10">
        <v>2.21</v>
      </c>
      <c r="F10">
        <v>2.33</v>
      </c>
      <c r="G10">
        <v>2.2599999999999998</v>
      </c>
      <c r="K10">
        <v>2019</v>
      </c>
    </row>
    <row r="11" spans="1:11" x14ac:dyDescent="0.45">
      <c r="A11" t="s">
        <v>23</v>
      </c>
      <c r="B11">
        <v>66</v>
      </c>
      <c r="C11" s="1">
        <v>45513</v>
      </c>
      <c r="D11">
        <v>2.06</v>
      </c>
      <c r="E11">
        <v>2.04</v>
      </c>
      <c r="F11">
        <v>1.96</v>
      </c>
      <c r="G11">
        <v>1.81</v>
      </c>
      <c r="K11">
        <v>2019</v>
      </c>
    </row>
    <row r="12" spans="1:11" x14ac:dyDescent="0.45">
      <c r="A12" t="s">
        <v>24</v>
      </c>
      <c r="B12">
        <v>880</v>
      </c>
      <c r="C12" s="1">
        <v>739096</v>
      </c>
      <c r="D12">
        <v>2.31</v>
      </c>
      <c r="E12">
        <v>2.41</v>
      </c>
      <c r="F12">
        <v>2.21</v>
      </c>
      <c r="G12">
        <v>2.1800000000000002</v>
      </c>
      <c r="K12">
        <v>2019</v>
      </c>
    </row>
    <row r="13" spans="1:11" x14ac:dyDescent="0.45">
      <c r="D13" t="s">
        <v>58</v>
      </c>
      <c r="E13" t="s">
        <v>57</v>
      </c>
      <c r="F13" t="s">
        <v>58</v>
      </c>
      <c r="G13" t="s">
        <v>57</v>
      </c>
      <c r="K13">
        <v>2019</v>
      </c>
    </row>
    <row r="14" spans="1:11" x14ac:dyDescent="0.45">
      <c r="B14" t="s">
        <v>14</v>
      </c>
      <c r="C14" t="s">
        <v>15</v>
      </c>
      <c r="D14" t="s">
        <v>16</v>
      </c>
      <c r="E14" t="s">
        <v>16</v>
      </c>
      <c r="F14" t="s">
        <v>16</v>
      </c>
      <c r="G14" t="s">
        <v>16</v>
      </c>
      <c r="K14">
        <v>2019</v>
      </c>
    </row>
    <row r="15" spans="1:11" x14ac:dyDescent="0.45">
      <c r="B15">
        <v>118</v>
      </c>
      <c r="C15" s="1">
        <v>115881</v>
      </c>
      <c r="D15">
        <v>2.06</v>
      </c>
      <c r="E15">
        <v>2</v>
      </c>
      <c r="F15">
        <v>1.89</v>
      </c>
      <c r="G15">
        <v>1.82</v>
      </c>
      <c r="H15" t="s">
        <v>25</v>
      </c>
      <c r="K15">
        <v>2019</v>
      </c>
    </row>
    <row r="16" spans="1:11" x14ac:dyDescent="0.45">
      <c r="B16">
        <v>395</v>
      </c>
      <c r="C16" s="1">
        <v>141207</v>
      </c>
      <c r="D16">
        <v>2.48</v>
      </c>
      <c r="F16">
        <v>2.21</v>
      </c>
      <c r="H16" t="s">
        <v>28</v>
      </c>
      <c r="K16">
        <v>2019</v>
      </c>
    </row>
    <row r="17" spans="1:11" x14ac:dyDescent="0.45">
      <c r="B17">
        <v>259</v>
      </c>
      <c r="C17" s="1">
        <v>201804</v>
      </c>
      <c r="D17">
        <v>2.5299999999999998</v>
      </c>
      <c r="E17">
        <v>2.54</v>
      </c>
      <c r="F17">
        <v>2.4500000000000002</v>
      </c>
      <c r="G17">
        <v>2.42</v>
      </c>
      <c r="H17" t="s">
        <v>29</v>
      </c>
      <c r="K17">
        <v>2019</v>
      </c>
    </row>
    <row r="18" spans="1:11" x14ac:dyDescent="0.45">
      <c r="B18">
        <v>1</v>
      </c>
      <c r="C18" s="1">
        <v>243945</v>
      </c>
      <c r="D18">
        <v>2.15</v>
      </c>
      <c r="E18">
        <v>2.15</v>
      </c>
      <c r="F18">
        <v>2.15</v>
      </c>
      <c r="G18">
        <v>2.15</v>
      </c>
      <c r="H18" t="s">
        <v>30</v>
      </c>
      <c r="K18">
        <v>2019</v>
      </c>
    </row>
    <row r="19" spans="1:11" x14ac:dyDescent="0.45">
      <c r="B19">
        <v>1</v>
      </c>
      <c r="C19">
        <v>89</v>
      </c>
      <c r="D19">
        <v>1.5</v>
      </c>
      <c r="F19">
        <v>1.5</v>
      </c>
      <c r="H19" t="s">
        <v>52</v>
      </c>
      <c r="K19">
        <v>2019</v>
      </c>
    </row>
    <row r="20" spans="1:11" x14ac:dyDescent="0.45">
      <c r="B20">
        <v>31</v>
      </c>
      <c r="C20" s="1">
        <v>9334</v>
      </c>
      <c r="D20">
        <v>2.54</v>
      </c>
      <c r="F20">
        <v>2.4700000000000002</v>
      </c>
      <c r="H20" t="s">
        <v>34</v>
      </c>
      <c r="K20">
        <v>2019</v>
      </c>
    </row>
    <row r="21" spans="1:11" x14ac:dyDescent="0.45">
      <c r="B21">
        <v>38</v>
      </c>
      <c r="C21" s="1">
        <v>9445</v>
      </c>
      <c r="D21">
        <v>1.61</v>
      </c>
      <c r="E21">
        <v>1.6</v>
      </c>
      <c r="F21">
        <v>1.33</v>
      </c>
      <c r="G21">
        <v>1.41</v>
      </c>
      <c r="H21" t="s">
        <v>39</v>
      </c>
      <c r="K21">
        <v>2019</v>
      </c>
    </row>
    <row r="22" spans="1:11" x14ac:dyDescent="0.45">
      <c r="B22">
        <v>18</v>
      </c>
      <c r="C22" s="1">
        <v>7364</v>
      </c>
      <c r="D22">
        <v>2.72</v>
      </c>
      <c r="E22">
        <v>2.81</v>
      </c>
      <c r="F22">
        <v>2.2799999999999998</v>
      </c>
      <c r="G22">
        <v>2.34</v>
      </c>
      <c r="H22" t="s">
        <v>46</v>
      </c>
      <c r="K22">
        <v>2019</v>
      </c>
    </row>
    <row r="23" spans="1:11" x14ac:dyDescent="0.45">
      <c r="B23">
        <v>14</v>
      </c>
      <c r="C23" s="1">
        <v>6664</v>
      </c>
      <c r="D23">
        <v>2.2999999999999998</v>
      </c>
      <c r="E23">
        <v>2.29</v>
      </c>
      <c r="F23">
        <v>2.27</v>
      </c>
      <c r="G23">
        <v>2.25</v>
      </c>
      <c r="H23" t="s">
        <v>48</v>
      </c>
      <c r="K23">
        <v>2019</v>
      </c>
    </row>
    <row r="24" spans="1:11" x14ac:dyDescent="0.45">
      <c r="B24">
        <v>5</v>
      </c>
      <c r="C24" s="1">
        <v>3363</v>
      </c>
      <c r="D24">
        <v>2.1</v>
      </c>
      <c r="E24">
        <v>2.0499999999999998</v>
      </c>
      <c r="F24">
        <v>2.5</v>
      </c>
      <c r="G24">
        <v>2.2999999999999998</v>
      </c>
      <c r="H24" t="s">
        <v>49</v>
      </c>
      <c r="K24">
        <v>2019</v>
      </c>
    </row>
    <row r="25" spans="1:11" x14ac:dyDescent="0.45">
      <c r="D25" t="s">
        <v>58</v>
      </c>
      <c r="E25" t="s">
        <v>57</v>
      </c>
      <c r="F25" t="s">
        <v>58</v>
      </c>
      <c r="G25" t="s">
        <v>57</v>
      </c>
      <c r="K25">
        <v>2019</v>
      </c>
    </row>
    <row r="26" spans="1:11" x14ac:dyDescent="0.45">
      <c r="B26" t="s">
        <v>14</v>
      </c>
      <c r="C26" t="s">
        <v>15</v>
      </c>
      <c r="D26" t="s">
        <v>51</v>
      </c>
      <c r="E26" t="s">
        <v>51</v>
      </c>
      <c r="F26" t="s">
        <v>51</v>
      </c>
      <c r="G26" t="s">
        <v>51</v>
      </c>
      <c r="K26">
        <v>2019</v>
      </c>
    </row>
    <row r="27" spans="1:11" x14ac:dyDescent="0.45">
      <c r="A27" t="s">
        <v>17</v>
      </c>
      <c r="B27">
        <v>577</v>
      </c>
      <c r="C27" s="1">
        <v>327379</v>
      </c>
      <c r="D27" s="1">
        <v>750210</v>
      </c>
      <c r="E27" s="1">
        <v>768504</v>
      </c>
      <c r="F27" s="1">
        <v>618433</v>
      </c>
      <c r="G27" s="1">
        <v>587808</v>
      </c>
      <c r="K27">
        <v>2019</v>
      </c>
    </row>
    <row r="28" spans="1:11" x14ac:dyDescent="0.45">
      <c r="A28" t="s">
        <v>18</v>
      </c>
      <c r="B28">
        <v>39</v>
      </c>
      <c r="C28" s="1">
        <v>37120</v>
      </c>
      <c r="D28" s="1">
        <v>501502</v>
      </c>
      <c r="E28" s="1">
        <v>534093</v>
      </c>
      <c r="F28" s="1">
        <v>459315</v>
      </c>
      <c r="G28" s="1">
        <v>460454</v>
      </c>
      <c r="K28">
        <v>2019</v>
      </c>
    </row>
    <row r="29" spans="1:11" x14ac:dyDescent="0.45">
      <c r="A29" t="s">
        <v>19</v>
      </c>
      <c r="B29">
        <v>50</v>
      </c>
      <c r="C29" s="1">
        <v>84910</v>
      </c>
      <c r="D29" s="1">
        <v>607000</v>
      </c>
      <c r="E29" s="1">
        <v>643174</v>
      </c>
      <c r="F29" s="1">
        <v>373088</v>
      </c>
      <c r="G29" s="1">
        <v>362607</v>
      </c>
      <c r="K29">
        <v>2019</v>
      </c>
    </row>
    <row r="30" spans="1:11" x14ac:dyDescent="0.45">
      <c r="A30" t="s">
        <v>23</v>
      </c>
      <c r="B30">
        <v>61</v>
      </c>
      <c r="C30" s="1">
        <v>43400</v>
      </c>
      <c r="D30" s="1">
        <v>542625</v>
      </c>
      <c r="E30" s="1">
        <v>695274</v>
      </c>
      <c r="F30" s="1">
        <v>516112</v>
      </c>
      <c r="G30" s="1">
        <v>580605</v>
      </c>
      <c r="K30">
        <v>2019</v>
      </c>
    </row>
    <row r="31" spans="1:11" x14ac:dyDescent="0.45">
      <c r="A31" t="s">
        <v>24</v>
      </c>
      <c r="B31">
        <v>727</v>
      </c>
      <c r="C31" s="1">
        <v>492809</v>
      </c>
      <c r="D31" s="1">
        <v>688520</v>
      </c>
      <c r="E31" s="1">
        <v>717433</v>
      </c>
      <c r="F31" s="1">
        <v>584438</v>
      </c>
      <c r="G31" s="1">
        <v>562736</v>
      </c>
      <c r="K31">
        <v>2019</v>
      </c>
    </row>
    <row r="32" spans="1:11" x14ac:dyDescent="0.45">
      <c r="E32" t="s">
        <v>58</v>
      </c>
      <c r="F32" t="s">
        <v>57</v>
      </c>
      <c r="G32" t="s">
        <v>58</v>
      </c>
      <c r="J32" t="s">
        <v>57</v>
      </c>
      <c r="K32">
        <v>2019</v>
      </c>
    </row>
    <row r="33" spans="4:11" x14ac:dyDescent="0.45">
      <c r="D33" t="s">
        <v>15</v>
      </c>
      <c r="E33" t="s">
        <v>51</v>
      </c>
      <c r="F33" t="s">
        <v>51</v>
      </c>
      <c r="G33" t="s">
        <v>51</v>
      </c>
      <c r="I33" t="s">
        <v>14</v>
      </c>
      <c r="J33" t="s">
        <v>51</v>
      </c>
      <c r="K33">
        <v>2019</v>
      </c>
    </row>
    <row r="34" spans="4:11" x14ac:dyDescent="0.45">
      <c r="D34" s="1">
        <v>81137</v>
      </c>
      <c r="E34" s="1">
        <v>525844</v>
      </c>
      <c r="F34" s="1">
        <v>542811</v>
      </c>
      <c r="G34" s="1">
        <v>496171</v>
      </c>
      <c r="H34" t="s">
        <v>25</v>
      </c>
      <c r="I34">
        <v>102</v>
      </c>
      <c r="J34" s="1">
        <v>483376</v>
      </c>
      <c r="K34">
        <v>2019</v>
      </c>
    </row>
    <row r="35" spans="4:11" x14ac:dyDescent="0.45">
      <c r="D35" s="1">
        <v>109715</v>
      </c>
      <c r="E35" s="1">
        <v>762982</v>
      </c>
      <c r="G35" s="1">
        <v>602247</v>
      </c>
      <c r="H35" t="s">
        <v>28</v>
      </c>
      <c r="I35">
        <v>267</v>
      </c>
      <c r="K35">
        <v>2019</v>
      </c>
    </row>
    <row r="36" spans="4:11" x14ac:dyDescent="0.45">
      <c r="D36" s="1">
        <v>201903</v>
      </c>
      <c r="E36" s="1">
        <v>739938</v>
      </c>
      <c r="F36" s="1">
        <v>727870</v>
      </c>
      <c r="G36" s="1">
        <v>624776</v>
      </c>
      <c r="H36" t="s">
        <v>29</v>
      </c>
      <c r="I36">
        <v>261</v>
      </c>
      <c r="J36" s="1">
        <v>613850</v>
      </c>
      <c r="K36">
        <v>2019</v>
      </c>
    </row>
    <row r="37" spans="4:11" x14ac:dyDescent="0.45">
      <c r="D37" s="1">
        <v>84910</v>
      </c>
      <c r="E37" s="1">
        <v>607000</v>
      </c>
      <c r="F37" s="1">
        <v>643174</v>
      </c>
      <c r="G37" s="1">
        <v>373088</v>
      </c>
      <c r="H37" t="s">
        <v>52</v>
      </c>
      <c r="I37">
        <v>50</v>
      </c>
      <c r="J37" s="1">
        <v>362607</v>
      </c>
      <c r="K37">
        <v>2019</v>
      </c>
    </row>
    <row r="38" spans="4:11" x14ac:dyDescent="0.45">
      <c r="D38" s="1">
        <v>9458</v>
      </c>
      <c r="E38" s="1">
        <v>780511</v>
      </c>
      <c r="G38" s="1">
        <v>722842</v>
      </c>
      <c r="H38" t="s">
        <v>34</v>
      </c>
      <c r="I38">
        <v>32</v>
      </c>
      <c r="K38">
        <v>2019</v>
      </c>
    </row>
    <row r="39" spans="4:11" x14ac:dyDescent="0.45">
      <c r="D39" s="1">
        <v>5686</v>
      </c>
      <c r="E39" s="1">
        <v>811630</v>
      </c>
      <c r="F39" s="1">
        <v>834668</v>
      </c>
      <c r="G39" s="1">
        <v>575012</v>
      </c>
      <c r="H39" t="s">
        <v>46</v>
      </c>
      <c r="I39">
        <v>15</v>
      </c>
      <c r="J39" s="1">
        <v>590559</v>
      </c>
      <c r="K39">
        <v>2019</v>
      </c>
    </row>
    <row r="40" spans="4:11" x14ac:dyDescent="0.45">
      <c r="E40" t="s">
        <v>57</v>
      </c>
      <c r="I40" t="s">
        <v>58</v>
      </c>
      <c r="K40">
        <v>2019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20</vt:i4>
      </vt:variant>
    </vt:vector>
  </HeadingPairs>
  <TitlesOfParts>
    <vt:vector size="20" baseType="lpstr">
      <vt:lpstr>冬季型まとめ</vt:lpstr>
      <vt:lpstr>夏季型まとめ</vt:lpstr>
      <vt:lpstr>年間型まとめ</vt:lpstr>
      <vt:lpstr>夏季型</vt:lpstr>
      <vt:lpstr>年間型</vt:lpstr>
      <vt:lpstr>冬季型</vt:lpstr>
      <vt:lpstr>winter_y2017</vt:lpstr>
      <vt:lpstr>winter_y2018</vt:lpstr>
      <vt:lpstr>winter_y2019</vt:lpstr>
      <vt:lpstr>winter_y2020</vt:lpstr>
      <vt:lpstr>winter_y2021</vt:lpstr>
      <vt:lpstr>winter_y2022</vt:lpstr>
      <vt:lpstr>winter_y2023</vt:lpstr>
      <vt:lpstr>y2017</vt:lpstr>
      <vt:lpstr>y2018</vt:lpstr>
      <vt:lpstr>y2019</vt:lpstr>
      <vt:lpstr>y2020</vt:lpstr>
      <vt:lpstr>y2021</vt:lpstr>
      <vt:lpstr>y2022</vt:lpstr>
      <vt:lpstr>y2023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分析企画</dc:creator>
  <cp:lastModifiedBy>企画 分析</cp:lastModifiedBy>
  <dcterms:created xsi:type="dcterms:W3CDTF">2023-11-13T10:49:35Z</dcterms:created>
  <dcterms:modified xsi:type="dcterms:W3CDTF">2023-11-13T12:37:24Z</dcterms:modified>
</cp:coreProperties>
</file>