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filterPrivacy="1"/>
  <xr:revisionPtr revIDLastSave="0" documentId="13_ncr:1_{B94EFF5C-6751-A54C-9EC3-6E1554FBC462}" xr6:coauthVersionLast="47" xr6:coauthVersionMax="47" xr10:uidLastSave="{00000000-0000-0000-0000-000000000000}"/>
  <bookViews>
    <workbookView xWindow="7000" yWindow="500" windowWidth="21800" windowHeight="14000" firstSheet="3" activeTab="9" xr2:uid="{00000000-000D-0000-FFFF-FFFF00000000}"/>
  </bookViews>
  <sheets>
    <sheet name="表_1" sheetId="2" r:id="rId1"/>
    <sheet name="表_2" sheetId="8" r:id="rId2"/>
    <sheet name="条件付き書式_1" sheetId="1" r:id="rId3"/>
    <sheet name="条件付き書式_2" sheetId="10" r:id="rId4"/>
    <sheet name="条件付き書式_3" sheetId="12" r:id="rId5"/>
    <sheet name="条件付き書式_4" sheetId="14" r:id="rId6"/>
    <sheet name="条件付き書式_5" sheetId="16" r:id="rId7"/>
    <sheet name="セル内改行_1" sheetId="6" r:id="rId8"/>
    <sheet name="セル内改行_2" sheetId="4" r:id="rId9"/>
    <sheet name="ウィンドウ枠の固定" sheetId="17" r:id="rId10"/>
  </sheets>
  <definedNames>
    <definedName name="_xlnm._FilterDatabase" localSheetId="5" hidden="1">条件付き書式_4!#REF!</definedName>
    <definedName name="AS2DocOpenMode" hidden="1">"AS2DocumentEdit"</definedName>
    <definedName name="IBF_20170328230858" localSheetId="7">#REF!</definedName>
    <definedName name="IBF_20170328230858" localSheetId="3">#REF!</definedName>
    <definedName name="IBF_20170328230858" localSheetId="4">#REF!</definedName>
    <definedName name="IBF_20170328230858" localSheetId="5">#REF!</definedName>
    <definedName name="IBF_20170328230858" localSheetId="6">#REF!</definedName>
    <definedName name="IBF_20170328230858" localSheetId="1">#REF!</definedName>
    <definedName name="IBF_20170328230858">#REF!</definedName>
    <definedName name="IBF_20170701175749" localSheetId="7">#REF!</definedName>
    <definedName name="IBF_20170701175749" localSheetId="3">#REF!</definedName>
    <definedName name="IBF_20170701175749" localSheetId="4">#REF!</definedName>
    <definedName name="IBF_20170701175749" localSheetId="5">#REF!</definedName>
    <definedName name="IBF_20170701175749" localSheetId="6">#REF!</definedName>
    <definedName name="IBF_20170701175749" localSheetId="1">#REF!</definedName>
    <definedName name="IBF_20170701175749">#REF!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"08/13/2015 08:45:43"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7" i="2" s="1"/>
  <c r="E7" i="2"/>
  <c r="F4" i="2"/>
  <c r="F3" i="2" s="1"/>
  <c r="F11" i="2" s="1"/>
  <c r="E3" i="2"/>
  <c r="E11" i="2" s="1"/>
  <c r="F12" i="8"/>
  <c r="G9" i="8"/>
  <c r="H9" i="8" s="1"/>
  <c r="H8" i="8" s="1"/>
  <c r="G5" i="8"/>
  <c r="H5" i="8" s="1"/>
  <c r="H4" i="8" s="1"/>
  <c r="F8" i="8"/>
  <c r="F4" i="8"/>
  <c r="G4" i="2" l="1"/>
  <c r="G3" i="2" s="1"/>
  <c r="G8" i="2"/>
  <c r="G7" i="2" s="1"/>
  <c r="H12" i="8"/>
  <c r="G8" i="8"/>
  <c r="G11" i="2" l="1"/>
  <c r="G4" i="8" l="1"/>
  <c r="G12" i="8" s="1"/>
</calcChain>
</file>

<file path=xl/sharedStrings.xml><?xml version="1.0" encoding="utf-8"?>
<sst xmlns="http://schemas.openxmlformats.org/spreadsheetml/2006/main" count="216" uniqueCount="127">
  <si>
    <r>
      <rPr>
        <sz val="11"/>
        <color theme="1"/>
        <rFont val="ＭＳ Ｐゴシック"/>
        <family val="3"/>
        <charset val="128"/>
      </rPr>
      <t>社員紹介</t>
    </r>
    <rPh sb="0" eb="2">
      <t>シャイン</t>
    </rPh>
    <rPh sb="2" eb="4">
      <t>ショウカイ</t>
    </rPh>
    <phoneticPr fontId="3"/>
  </si>
  <si>
    <r>
      <rPr>
        <sz val="11"/>
        <color theme="1"/>
        <rFont val="ＭＳ Ｐゴシック"/>
        <family val="3"/>
        <charset val="128"/>
      </rPr>
      <t>役職</t>
    </r>
    <rPh sb="0" eb="2">
      <t>ヤクショク</t>
    </rPh>
    <phoneticPr fontId="3"/>
  </si>
  <si>
    <r>
      <rPr>
        <sz val="11"/>
        <color theme="1"/>
        <rFont val="ＭＳ Ｐゴシック"/>
        <family val="3"/>
        <charset val="128"/>
      </rPr>
      <t>略歴</t>
    </r>
    <rPh sb="0" eb="2">
      <t>リャクレキ</t>
    </rPh>
    <phoneticPr fontId="3"/>
  </si>
  <si>
    <r>
      <rPr>
        <sz val="11"/>
        <color theme="1"/>
        <rFont val="ＭＳ Ｐゴシック"/>
        <family val="3"/>
        <charset val="128"/>
      </rPr>
      <t>社員</t>
    </r>
    <r>
      <rPr>
        <sz val="11"/>
        <color theme="1"/>
        <rFont val="Arial"/>
        <family val="2"/>
      </rPr>
      <t>A</t>
    </r>
    <rPh sb="0" eb="2">
      <t>シャイン</t>
    </rPh>
    <phoneticPr fontId="3"/>
  </si>
  <si>
    <r>
      <rPr>
        <sz val="11"/>
        <color theme="1"/>
        <rFont val="ＭＳ Ｐゴシック"/>
        <family val="3"/>
        <charset val="128"/>
      </rPr>
      <t>本部長</t>
    </r>
    <rPh sb="0" eb="3">
      <t>ホンブチョウ</t>
    </rPh>
    <phoneticPr fontId="3"/>
  </si>
  <si>
    <r>
      <t>1981</t>
    </r>
    <r>
      <rPr>
        <sz val="11"/>
        <color theme="1"/>
        <rFont val="ＭＳ Ｐゴシック"/>
        <family val="3"/>
        <charset val="128"/>
      </rPr>
      <t>年入社。</t>
    </r>
    <r>
      <rPr>
        <sz val="11"/>
        <color theme="1"/>
        <rFont val="Arial"/>
        <family val="2"/>
      </rPr>
      <t>2005</t>
    </r>
    <r>
      <rPr>
        <sz val="11"/>
        <color theme="1"/>
        <rFont val="ＭＳ Ｐゴシック"/>
        <family val="3"/>
        <charset val="128"/>
      </rPr>
      <t>年に営業部から異動</t>
    </r>
    <rPh sb="4" eb="5">
      <t>ネン</t>
    </rPh>
    <rPh sb="5" eb="7">
      <t>ニュウシャ</t>
    </rPh>
    <phoneticPr fontId="3"/>
  </si>
  <si>
    <r>
      <rPr>
        <sz val="11"/>
        <color theme="1"/>
        <rFont val="ＭＳ Ｐゴシック"/>
        <family val="2"/>
      </rPr>
      <t>社員</t>
    </r>
    <r>
      <rPr>
        <sz val="11"/>
        <color theme="1"/>
        <rFont val="Arial"/>
        <family val="2"/>
      </rPr>
      <t>B</t>
    </r>
    <rPh sb="0" eb="2">
      <t>シャイン</t>
    </rPh>
    <phoneticPr fontId="3"/>
  </si>
  <si>
    <r>
      <rPr>
        <sz val="11"/>
        <color theme="1"/>
        <rFont val="ＭＳ Ｐゴシック"/>
        <family val="2"/>
      </rPr>
      <t>部長</t>
    </r>
    <rPh sb="0" eb="2">
      <t>ブチョウ</t>
    </rPh>
    <phoneticPr fontId="3"/>
  </si>
  <si>
    <r>
      <t>1995</t>
    </r>
    <r>
      <rPr>
        <sz val="11"/>
        <color theme="1"/>
        <rFont val="ＭＳ Ｐゴシック"/>
        <family val="2"/>
      </rPr>
      <t>年入社</t>
    </r>
    <r>
      <rPr>
        <sz val="11"/>
        <color theme="1"/>
        <rFont val="Arial"/>
        <family val="2"/>
      </rPr>
      <t/>
    </r>
    <rPh sb="4" eb="5">
      <t>ネン</t>
    </rPh>
    <rPh sb="5" eb="7">
      <t>ニュウシャ</t>
    </rPh>
    <phoneticPr fontId="3"/>
  </si>
  <si>
    <r>
      <rPr>
        <sz val="11"/>
        <color theme="1"/>
        <rFont val="ＭＳ Ｐゴシック"/>
        <family val="2"/>
      </rPr>
      <t>社員</t>
    </r>
    <r>
      <rPr>
        <sz val="11"/>
        <color theme="1"/>
        <rFont val="Arial"/>
        <family val="2"/>
      </rPr>
      <t>C</t>
    </r>
    <rPh sb="0" eb="2">
      <t>シャイン</t>
    </rPh>
    <phoneticPr fontId="3"/>
  </si>
  <si>
    <r>
      <rPr>
        <sz val="11"/>
        <color theme="1"/>
        <rFont val="ＭＳ Ｐゴシック"/>
        <family val="2"/>
      </rPr>
      <t>課長</t>
    </r>
    <rPh sb="0" eb="2">
      <t>カチョウ</t>
    </rPh>
    <phoneticPr fontId="3"/>
  </si>
  <si>
    <r>
      <t>2003</t>
    </r>
    <r>
      <rPr>
        <sz val="11"/>
        <color theme="1"/>
        <rFont val="ＭＳ Ｐゴシック"/>
        <family val="2"/>
      </rPr>
      <t>年入社</t>
    </r>
    <r>
      <rPr>
        <sz val="11"/>
        <color theme="1"/>
        <rFont val="Arial"/>
        <family val="2"/>
      </rPr>
      <t/>
    </r>
    <rPh sb="4" eb="5">
      <t>ネン</t>
    </rPh>
    <rPh sb="5" eb="7">
      <t>ニュウシャ</t>
    </rPh>
    <phoneticPr fontId="3"/>
  </si>
  <si>
    <r>
      <t>1981</t>
    </r>
    <r>
      <rPr>
        <sz val="11"/>
        <color theme="1"/>
        <rFont val="ＭＳ Ｐゴシック"/>
        <family val="3"/>
        <charset val="128"/>
      </rPr>
      <t xml:space="preserve">年入社。
</t>
    </r>
    <r>
      <rPr>
        <sz val="11"/>
        <color theme="1"/>
        <rFont val="Arial"/>
        <family val="2"/>
      </rPr>
      <t>2005</t>
    </r>
    <r>
      <rPr>
        <sz val="11"/>
        <color theme="1"/>
        <rFont val="ＭＳ Ｐゴシック"/>
        <family val="3"/>
        <charset val="128"/>
      </rPr>
      <t>年に営業部から異動</t>
    </r>
    <rPh sb="4" eb="5">
      <t>ネン</t>
    </rPh>
    <rPh sb="5" eb="7">
      <t>ニュウシャ</t>
    </rPh>
    <phoneticPr fontId="3"/>
  </si>
  <si>
    <r>
      <rPr>
        <sz val="11"/>
        <color theme="1"/>
        <rFont val="ＭＳ Ｐゴシック"/>
        <family val="3"/>
        <charset val="128"/>
      </rPr>
      <t>商品</t>
    </r>
    <rPh sb="0" eb="2">
      <t>ショウヒン</t>
    </rPh>
    <phoneticPr fontId="3"/>
  </si>
  <si>
    <r>
      <rPr>
        <sz val="11"/>
        <color theme="1"/>
        <rFont val="ＭＳ Ｐゴシック"/>
        <family val="3"/>
        <charset val="128"/>
      </rPr>
      <t>東京エリア</t>
    </r>
    <rPh sb="0" eb="2">
      <t>トウキョウ</t>
    </rPh>
    <phoneticPr fontId="3"/>
  </si>
  <si>
    <r>
      <rPr>
        <sz val="11"/>
        <color theme="1"/>
        <rFont val="ＭＳ Ｐゴシック"/>
        <family val="3"/>
        <charset val="128"/>
      </rPr>
      <t>新宿</t>
    </r>
    <rPh sb="0" eb="2">
      <t>シンジュク</t>
    </rPh>
    <phoneticPr fontId="3"/>
  </si>
  <si>
    <r>
      <rPr>
        <sz val="11"/>
        <color theme="1"/>
        <rFont val="ＭＳ Ｐゴシック"/>
        <family val="3"/>
        <charset val="128"/>
      </rPr>
      <t>渋谷</t>
    </r>
    <rPh sb="0" eb="2">
      <t>シブヤ</t>
    </rPh>
    <phoneticPr fontId="3"/>
  </si>
  <si>
    <r>
      <rPr>
        <sz val="11"/>
        <color theme="1"/>
        <rFont val="ＭＳ Ｐゴシック"/>
        <family val="3"/>
        <charset val="128"/>
      </rPr>
      <t>銀座</t>
    </r>
    <rPh sb="0" eb="2">
      <t>ギンザ</t>
    </rPh>
    <phoneticPr fontId="3"/>
  </si>
  <si>
    <r>
      <rPr>
        <sz val="11"/>
        <color theme="1"/>
        <rFont val="ＭＳ Ｐゴシック"/>
        <family val="3"/>
        <charset val="128"/>
      </rPr>
      <t>六本木</t>
    </r>
    <rPh sb="0" eb="3">
      <t>ロッポンギ</t>
    </rPh>
    <phoneticPr fontId="3"/>
  </si>
  <si>
    <r>
      <rPr>
        <sz val="11"/>
        <color theme="1"/>
        <rFont val="ＭＳ Ｐゴシック"/>
        <family val="3"/>
        <charset val="128"/>
      </rPr>
      <t>赤坂</t>
    </r>
    <rPh sb="0" eb="2">
      <t>アカサカ</t>
    </rPh>
    <phoneticPr fontId="3"/>
  </si>
  <si>
    <r>
      <rPr>
        <sz val="11"/>
        <color theme="1"/>
        <rFont val="ＭＳ Ｐゴシック"/>
        <family val="3"/>
        <charset val="128"/>
      </rPr>
      <t>池袋</t>
    </r>
    <rPh sb="0" eb="2">
      <t>イケブクロ</t>
    </rPh>
    <phoneticPr fontId="3"/>
  </si>
  <si>
    <t>目標</t>
    <rPh sb="0" eb="2">
      <t>モクヒョウ</t>
    </rPh>
    <phoneticPr fontId="3"/>
  </si>
  <si>
    <t>%</t>
  </si>
  <si>
    <t>%</t>
    <phoneticPr fontId="3"/>
  </si>
  <si>
    <r>
      <t>1</t>
    </r>
    <r>
      <rPr>
        <sz val="11"/>
        <color theme="1"/>
        <rFont val="ＭＳ Ｐゴシック"/>
        <family val="3"/>
        <charset val="128"/>
      </rPr>
      <t>月</t>
    </r>
    <rPh sb="1" eb="2">
      <t>ガツ</t>
    </rPh>
    <phoneticPr fontId="4"/>
  </si>
  <si>
    <r>
      <t>2</t>
    </r>
    <r>
      <rPr>
        <sz val="11"/>
        <color theme="1"/>
        <rFont val="ＭＳ Ｐゴシック"/>
        <family val="3"/>
        <charset val="128"/>
      </rPr>
      <t>月</t>
    </r>
  </si>
  <si>
    <r>
      <t>3</t>
    </r>
    <r>
      <rPr>
        <sz val="11"/>
        <color theme="1"/>
        <rFont val="ＭＳ Ｐゴシック"/>
        <family val="3"/>
        <charset val="128"/>
      </rPr>
      <t>月</t>
    </r>
  </si>
  <si>
    <r>
      <rPr>
        <sz val="11"/>
        <color theme="1"/>
        <rFont val="ＭＳ Ｐゴシック"/>
        <family val="3"/>
        <charset val="128"/>
      </rPr>
      <t>売上（ビール）</t>
    </r>
    <rPh sb="0" eb="2">
      <t>ウリアゲ</t>
    </rPh>
    <phoneticPr fontId="3"/>
  </si>
  <si>
    <r>
      <rPr>
        <sz val="11"/>
        <color theme="1"/>
        <rFont val="ＭＳ Ｐゴシック"/>
        <family val="3"/>
        <charset val="128"/>
      </rPr>
      <t>円</t>
    </r>
    <rPh sb="0" eb="1">
      <t>エン</t>
    </rPh>
    <phoneticPr fontId="3"/>
  </si>
  <si>
    <r>
      <rPr>
        <sz val="11"/>
        <color theme="1"/>
        <rFont val="ＭＳ Ｐゴシック"/>
        <family val="3"/>
        <charset val="128"/>
      </rPr>
      <t>販売数</t>
    </r>
    <rPh sb="0" eb="2">
      <t>ハンバイ</t>
    </rPh>
    <rPh sb="2" eb="3">
      <t>スウ</t>
    </rPh>
    <phoneticPr fontId="3"/>
  </si>
  <si>
    <r>
      <rPr>
        <sz val="11"/>
        <color theme="1"/>
        <rFont val="ＭＳ Ｐゴシック"/>
        <family val="3"/>
        <charset val="128"/>
      </rPr>
      <t>個</t>
    </r>
    <rPh sb="0" eb="1">
      <t>コ</t>
    </rPh>
    <phoneticPr fontId="3"/>
  </si>
  <si>
    <r>
      <rPr>
        <sz val="11"/>
        <color theme="1"/>
        <rFont val="ＭＳ Ｐゴシック"/>
        <family val="3"/>
        <charset val="128"/>
      </rPr>
      <t>前月比</t>
    </r>
    <rPh sb="0" eb="3">
      <t>ゼンゲツヒ</t>
    </rPh>
    <phoneticPr fontId="3"/>
  </si>
  <si>
    <r>
      <rPr>
        <sz val="11"/>
        <color theme="1"/>
        <rFont val="ＭＳ Ｐゴシック"/>
        <family val="3"/>
        <charset val="128"/>
      </rPr>
      <t>価格</t>
    </r>
    <rPh sb="0" eb="2">
      <t>カカク</t>
    </rPh>
    <phoneticPr fontId="3"/>
  </si>
  <si>
    <r>
      <rPr>
        <sz val="11"/>
        <color theme="1"/>
        <rFont val="ＭＳ Ｐゴシック"/>
        <family val="3"/>
        <charset val="128"/>
      </rPr>
      <t>売上（ワイン）</t>
    </r>
    <rPh sb="0" eb="2">
      <t>ウリアゲ</t>
    </rPh>
    <phoneticPr fontId="3"/>
  </si>
  <si>
    <t>売上（合計）</t>
    <rPh sb="0" eb="2">
      <t>ウリアゲ</t>
    </rPh>
    <rPh sb="3" eb="5">
      <t>ゴウケイ</t>
    </rPh>
    <phoneticPr fontId="3"/>
  </si>
  <si>
    <t>営業目標</t>
    <rPh sb="0" eb="2">
      <t>エイギョウ</t>
    </rPh>
    <rPh sb="2" eb="4">
      <t>モクヒョウ</t>
    </rPh>
    <phoneticPr fontId="4"/>
  </si>
  <si>
    <t>N/A</t>
    <phoneticPr fontId="3"/>
  </si>
  <si>
    <t>ビール</t>
    <phoneticPr fontId="3"/>
  </si>
  <si>
    <t>ワイン</t>
    <phoneticPr fontId="3"/>
  </si>
  <si>
    <t>コーラ</t>
    <phoneticPr fontId="3"/>
  </si>
  <si>
    <t>緑茶</t>
    <rPh sb="0" eb="2">
      <t>リョクチャ</t>
    </rPh>
    <phoneticPr fontId="3"/>
  </si>
  <si>
    <t>紅茶</t>
    <rPh sb="0" eb="2">
      <t>コウチャ</t>
    </rPh>
    <phoneticPr fontId="3"/>
  </si>
  <si>
    <t>日本酒</t>
    <rPh sb="0" eb="3">
      <t>ニホンシュ</t>
    </rPh>
    <phoneticPr fontId="3"/>
  </si>
  <si>
    <t>千円</t>
    <rPh sb="0" eb="2">
      <t>センエン</t>
    </rPh>
    <phoneticPr fontId="3"/>
  </si>
  <si>
    <t>売上（エリア別）</t>
    <rPh sb="0" eb="2">
      <t>ウリアゲ</t>
    </rPh>
    <rPh sb="6" eb="7">
      <t>ベツ</t>
    </rPh>
    <phoneticPr fontId="3"/>
  </si>
  <si>
    <t>最低ノルマ</t>
    <rPh sb="0" eb="2">
      <t>サイテイ</t>
    </rPh>
    <phoneticPr fontId="3"/>
  </si>
  <si>
    <t>消費者アンケート</t>
    <rPh sb="0" eb="3">
      <t>ショウヒシャ</t>
    </rPh>
    <phoneticPr fontId="3"/>
  </si>
  <si>
    <r>
      <t>A</t>
    </r>
    <r>
      <rPr>
        <sz val="11"/>
        <color theme="1"/>
        <rFont val="ＭＳ Ｐゴシック"/>
        <family val="3"/>
        <charset val="128"/>
      </rPr>
      <t>社</t>
    </r>
    <rPh sb="1" eb="2">
      <t>シャ</t>
    </rPh>
    <phoneticPr fontId="3"/>
  </si>
  <si>
    <r>
      <t>B</t>
    </r>
    <r>
      <rPr>
        <sz val="11"/>
        <color theme="1"/>
        <rFont val="ＭＳ Ｐゴシック"/>
        <family val="3"/>
        <charset val="128"/>
      </rPr>
      <t>社</t>
    </r>
    <rPh sb="1" eb="2">
      <t>シャ</t>
    </rPh>
    <phoneticPr fontId="3"/>
  </si>
  <si>
    <r>
      <t>C</t>
    </r>
    <r>
      <rPr>
        <sz val="11"/>
        <color theme="1"/>
        <rFont val="ＭＳ Ｐゴシック"/>
        <family val="3"/>
        <charset val="128"/>
      </rPr>
      <t>社</t>
    </r>
    <rPh sb="1" eb="2">
      <t>シャ</t>
    </rPh>
    <phoneticPr fontId="3"/>
  </si>
  <si>
    <r>
      <t>D</t>
    </r>
    <r>
      <rPr>
        <sz val="11"/>
        <color theme="1"/>
        <rFont val="ＭＳ Ｐゴシック"/>
        <family val="3"/>
        <charset val="128"/>
      </rPr>
      <t>社</t>
    </r>
    <rPh sb="1" eb="2">
      <t>シャ</t>
    </rPh>
    <phoneticPr fontId="3"/>
  </si>
  <si>
    <t>おいしさ</t>
    <phoneticPr fontId="3"/>
  </si>
  <si>
    <t>ボリューム</t>
    <phoneticPr fontId="3"/>
  </si>
  <si>
    <t>デザイン</t>
    <phoneticPr fontId="3"/>
  </si>
  <si>
    <t>値段</t>
    <rPh sb="0" eb="2">
      <t>ネダン</t>
    </rPh>
    <phoneticPr fontId="3"/>
  </si>
  <si>
    <t>最低ライン</t>
    <rPh sb="0" eb="2">
      <t>サイテイ</t>
    </rPh>
    <phoneticPr fontId="4"/>
  </si>
  <si>
    <t>合格ライン</t>
    <rPh sb="0" eb="2">
      <t>ゴウカク</t>
    </rPh>
    <phoneticPr fontId="4"/>
  </si>
  <si>
    <t>販売数</t>
    <rPh sb="0" eb="2">
      <t>ハンバイ</t>
    </rPh>
    <rPh sb="2" eb="3">
      <t>スウ</t>
    </rPh>
    <phoneticPr fontId="4"/>
  </si>
  <si>
    <r>
      <t>2006</t>
    </r>
    <r>
      <rPr>
        <sz val="11"/>
        <color rgb="FF000000"/>
        <rFont val="ＭＳ Ｐゴシック"/>
        <family val="3"/>
        <charset val="128"/>
      </rPr>
      <t>年</t>
    </r>
    <rPh sb="4" eb="5">
      <t>ネン</t>
    </rPh>
    <phoneticPr fontId="4"/>
  </si>
  <si>
    <r>
      <t>2007</t>
    </r>
    <r>
      <rPr>
        <sz val="11"/>
        <color rgb="FF000000"/>
        <rFont val="ＭＳ Ｐゴシック"/>
        <family val="3"/>
        <charset val="128"/>
      </rPr>
      <t>年</t>
    </r>
    <rPh sb="4" eb="5">
      <t>ネン</t>
    </rPh>
    <phoneticPr fontId="4"/>
  </si>
  <si>
    <r>
      <t>2008</t>
    </r>
    <r>
      <rPr>
        <sz val="11"/>
        <color rgb="FF000000"/>
        <rFont val="ＭＳ Ｐゴシック"/>
        <family val="3"/>
        <charset val="128"/>
      </rPr>
      <t>年</t>
    </r>
    <rPh sb="4" eb="5">
      <t>ネン</t>
    </rPh>
    <phoneticPr fontId="4"/>
  </si>
  <si>
    <r>
      <t>2009</t>
    </r>
    <r>
      <rPr>
        <sz val="11"/>
        <color rgb="FF000000"/>
        <rFont val="ＭＳ Ｐゴシック"/>
        <family val="3"/>
        <charset val="128"/>
      </rPr>
      <t>年</t>
    </r>
    <rPh sb="4" eb="5">
      <t>ネン</t>
    </rPh>
    <phoneticPr fontId="4"/>
  </si>
  <si>
    <r>
      <t>2010</t>
    </r>
    <r>
      <rPr>
        <sz val="11"/>
        <color rgb="FF000000"/>
        <rFont val="ＭＳ Ｐゴシック"/>
        <family val="3"/>
        <charset val="128"/>
      </rPr>
      <t>年</t>
    </r>
    <rPh sb="4" eb="5">
      <t>ネン</t>
    </rPh>
    <phoneticPr fontId="4"/>
  </si>
  <si>
    <r>
      <t>2011</t>
    </r>
    <r>
      <rPr>
        <sz val="11"/>
        <color rgb="FF000000"/>
        <rFont val="ＭＳ Ｐゴシック"/>
        <family val="3"/>
        <charset val="128"/>
      </rPr>
      <t>年</t>
    </r>
    <rPh sb="4" eb="5">
      <t>ネン</t>
    </rPh>
    <phoneticPr fontId="4"/>
  </si>
  <si>
    <r>
      <t>2012</t>
    </r>
    <r>
      <rPr>
        <sz val="11"/>
        <color rgb="FF000000"/>
        <rFont val="ＭＳ Ｐゴシック"/>
        <family val="3"/>
        <charset val="128"/>
      </rPr>
      <t>年</t>
    </r>
    <rPh sb="4" eb="5">
      <t>ネン</t>
    </rPh>
    <phoneticPr fontId="4"/>
  </si>
  <si>
    <r>
      <t>2013</t>
    </r>
    <r>
      <rPr>
        <sz val="11"/>
        <color rgb="FF000000"/>
        <rFont val="ＭＳ Ｐゴシック"/>
        <family val="3"/>
        <charset val="128"/>
      </rPr>
      <t>年</t>
    </r>
    <rPh sb="4" eb="5">
      <t>ネン</t>
    </rPh>
    <phoneticPr fontId="4"/>
  </si>
  <si>
    <r>
      <t>2014</t>
    </r>
    <r>
      <rPr>
        <sz val="11"/>
        <color rgb="FF000000"/>
        <rFont val="ＭＳ Ｐゴシック"/>
        <family val="3"/>
        <charset val="128"/>
      </rPr>
      <t>年</t>
    </r>
    <rPh sb="4" eb="5">
      <t>ネン</t>
    </rPh>
    <phoneticPr fontId="4"/>
  </si>
  <si>
    <r>
      <t>2015</t>
    </r>
    <r>
      <rPr>
        <sz val="11"/>
        <color rgb="FF000000"/>
        <rFont val="ＭＳ Ｐゴシック"/>
        <family val="3"/>
        <charset val="128"/>
      </rPr>
      <t>年</t>
    </r>
    <rPh sb="4" eb="5">
      <t>ネン</t>
    </rPh>
    <phoneticPr fontId="4"/>
  </si>
  <si>
    <r>
      <t>2016</t>
    </r>
    <r>
      <rPr>
        <sz val="11"/>
        <color rgb="FF000000"/>
        <rFont val="ＭＳ Ｐゴシック"/>
        <family val="3"/>
        <charset val="128"/>
      </rPr>
      <t>年</t>
    </r>
    <rPh sb="4" eb="5">
      <t>ネン</t>
    </rPh>
    <phoneticPr fontId="4"/>
  </si>
  <si>
    <r>
      <rPr>
        <sz val="11"/>
        <color rgb="FF000000"/>
        <rFont val="ＭＳ Ｐゴシック"/>
        <family val="3"/>
        <charset val="128"/>
      </rPr>
      <t>北海道</t>
    </r>
  </si>
  <si>
    <r>
      <rPr>
        <sz val="11"/>
        <color rgb="FF000000"/>
        <rFont val="ＭＳ Ｐゴシック"/>
        <family val="3"/>
        <charset val="128"/>
      </rPr>
      <t>青森県</t>
    </r>
  </si>
  <si>
    <r>
      <rPr>
        <sz val="11"/>
        <color rgb="FF000000"/>
        <rFont val="ＭＳ Ｐゴシック"/>
        <family val="3"/>
        <charset val="128"/>
      </rPr>
      <t>岩手県</t>
    </r>
  </si>
  <si>
    <r>
      <rPr>
        <sz val="11"/>
        <color rgb="FF000000"/>
        <rFont val="ＭＳ Ｐゴシック"/>
        <family val="3"/>
        <charset val="128"/>
      </rPr>
      <t>宮城県</t>
    </r>
  </si>
  <si>
    <r>
      <rPr>
        <sz val="11"/>
        <color rgb="FF000000"/>
        <rFont val="ＭＳ Ｐゴシック"/>
        <family val="3"/>
        <charset val="128"/>
      </rPr>
      <t>秋田県</t>
    </r>
  </si>
  <si>
    <r>
      <rPr>
        <sz val="11"/>
        <color rgb="FF000000"/>
        <rFont val="ＭＳ Ｐゴシック"/>
        <family val="3"/>
        <charset val="128"/>
      </rPr>
      <t>山形県</t>
    </r>
  </si>
  <si>
    <r>
      <rPr>
        <sz val="11"/>
        <color rgb="FF000000"/>
        <rFont val="ＭＳ Ｐゴシック"/>
        <family val="3"/>
        <charset val="128"/>
      </rPr>
      <t>福島県</t>
    </r>
  </si>
  <si>
    <r>
      <rPr>
        <sz val="11"/>
        <color rgb="FF000000"/>
        <rFont val="ＭＳ Ｐゴシック"/>
        <family val="3"/>
        <charset val="128"/>
      </rPr>
      <t>茨城県</t>
    </r>
  </si>
  <si>
    <r>
      <rPr>
        <sz val="11"/>
        <color rgb="FF000000"/>
        <rFont val="ＭＳ Ｐゴシック"/>
        <family val="3"/>
        <charset val="128"/>
      </rPr>
      <t>栃木県</t>
    </r>
  </si>
  <si>
    <r>
      <rPr>
        <sz val="11"/>
        <color rgb="FF000000"/>
        <rFont val="ＭＳ Ｐゴシック"/>
        <family val="3"/>
        <charset val="128"/>
      </rPr>
      <t>群馬県</t>
    </r>
  </si>
  <si>
    <r>
      <rPr>
        <sz val="11"/>
        <color rgb="FF000000"/>
        <rFont val="ＭＳ Ｐゴシック"/>
        <family val="3"/>
        <charset val="128"/>
      </rPr>
      <t>埼玉県</t>
    </r>
  </si>
  <si>
    <r>
      <rPr>
        <sz val="11"/>
        <color rgb="FF000000"/>
        <rFont val="ＭＳ Ｐゴシック"/>
        <family val="3"/>
        <charset val="128"/>
      </rPr>
      <t>千葉県</t>
    </r>
  </si>
  <si>
    <r>
      <rPr>
        <sz val="11"/>
        <color rgb="FF000000"/>
        <rFont val="ＭＳ Ｐゴシック"/>
        <family val="3"/>
        <charset val="128"/>
      </rPr>
      <t>東京都</t>
    </r>
  </si>
  <si>
    <r>
      <rPr>
        <sz val="11"/>
        <color rgb="FF000000"/>
        <rFont val="ＭＳ Ｐゴシック"/>
        <family val="3"/>
        <charset val="128"/>
      </rPr>
      <t>神奈川県</t>
    </r>
  </si>
  <si>
    <r>
      <rPr>
        <sz val="11"/>
        <color rgb="FF000000"/>
        <rFont val="ＭＳ Ｐゴシック"/>
        <family val="3"/>
        <charset val="128"/>
      </rPr>
      <t>新潟県</t>
    </r>
  </si>
  <si>
    <r>
      <rPr>
        <sz val="11"/>
        <color rgb="FF000000"/>
        <rFont val="ＭＳ Ｐゴシック"/>
        <family val="3"/>
        <charset val="128"/>
      </rPr>
      <t>富山県</t>
    </r>
  </si>
  <si>
    <r>
      <rPr>
        <sz val="11"/>
        <color rgb="FF000000"/>
        <rFont val="ＭＳ Ｐゴシック"/>
        <family val="3"/>
        <charset val="128"/>
      </rPr>
      <t>石川県</t>
    </r>
  </si>
  <si>
    <r>
      <rPr>
        <sz val="11"/>
        <color rgb="FF000000"/>
        <rFont val="ＭＳ Ｐゴシック"/>
        <family val="3"/>
        <charset val="128"/>
      </rPr>
      <t>福井県</t>
    </r>
  </si>
  <si>
    <r>
      <rPr>
        <sz val="11"/>
        <color rgb="FF000000"/>
        <rFont val="ＭＳ Ｐゴシック"/>
        <family val="3"/>
        <charset val="128"/>
      </rPr>
      <t>山梨県</t>
    </r>
  </si>
  <si>
    <r>
      <rPr>
        <sz val="11"/>
        <color rgb="FF000000"/>
        <rFont val="ＭＳ Ｐゴシック"/>
        <family val="3"/>
        <charset val="128"/>
      </rPr>
      <t>長野県</t>
    </r>
  </si>
  <si>
    <r>
      <rPr>
        <sz val="11"/>
        <color rgb="FF000000"/>
        <rFont val="ＭＳ Ｐゴシック"/>
        <family val="3"/>
        <charset val="128"/>
      </rPr>
      <t>岐阜県</t>
    </r>
  </si>
  <si>
    <r>
      <rPr>
        <sz val="11"/>
        <color rgb="FF000000"/>
        <rFont val="ＭＳ Ｐゴシック"/>
        <family val="3"/>
        <charset val="128"/>
      </rPr>
      <t>静岡県</t>
    </r>
  </si>
  <si>
    <r>
      <rPr>
        <sz val="11"/>
        <color rgb="FF000000"/>
        <rFont val="ＭＳ Ｐゴシック"/>
        <family val="3"/>
        <charset val="128"/>
      </rPr>
      <t>愛知県</t>
    </r>
  </si>
  <si>
    <r>
      <rPr>
        <sz val="11"/>
        <color rgb="FF000000"/>
        <rFont val="ＭＳ Ｐゴシック"/>
        <family val="3"/>
        <charset val="128"/>
      </rPr>
      <t>三重県</t>
    </r>
  </si>
  <si>
    <r>
      <rPr>
        <sz val="11"/>
        <color rgb="FF000000"/>
        <rFont val="ＭＳ Ｐゴシック"/>
        <family val="3"/>
        <charset val="128"/>
      </rPr>
      <t>滋賀県</t>
    </r>
  </si>
  <si>
    <r>
      <rPr>
        <sz val="11"/>
        <color rgb="FF000000"/>
        <rFont val="ＭＳ Ｐゴシック"/>
        <family val="3"/>
        <charset val="128"/>
      </rPr>
      <t>京都府</t>
    </r>
  </si>
  <si>
    <r>
      <rPr>
        <sz val="11"/>
        <color rgb="FF000000"/>
        <rFont val="ＭＳ Ｐゴシック"/>
        <family val="3"/>
        <charset val="128"/>
      </rPr>
      <t>大阪府</t>
    </r>
  </si>
  <si>
    <r>
      <rPr>
        <sz val="11"/>
        <color rgb="FF000000"/>
        <rFont val="ＭＳ Ｐゴシック"/>
        <family val="3"/>
        <charset val="128"/>
      </rPr>
      <t>兵庫県</t>
    </r>
  </si>
  <si>
    <r>
      <rPr>
        <sz val="11"/>
        <color rgb="FF000000"/>
        <rFont val="ＭＳ Ｐゴシック"/>
        <family val="3"/>
        <charset val="128"/>
      </rPr>
      <t>奈良県</t>
    </r>
  </si>
  <si>
    <r>
      <rPr>
        <sz val="11"/>
        <color rgb="FF000000"/>
        <rFont val="ＭＳ Ｐゴシック"/>
        <family val="3"/>
        <charset val="128"/>
      </rPr>
      <t>和歌山県</t>
    </r>
  </si>
  <si>
    <r>
      <rPr>
        <sz val="11"/>
        <color rgb="FF000000"/>
        <rFont val="ＭＳ Ｐゴシック"/>
        <family val="3"/>
        <charset val="128"/>
      </rPr>
      <t>鳥取県</t>
    </r>
  </si>
  <si>
    <r>
      <rPr>
        <sz val="11"/>
        <color rgb="FF000000"/>
        <rFont val="ＭＳ Ｐゴシック"/>
        <family val="3"/>
        <charset val="128"/>
      </rPr>
      <t>島根県</t>
    </r>
  </si>
  <si>
    <r>
      <rPr>
        <sz val="11"/>
        <color rgb="FF000000"/>
        <rFont val="ＭＳ Ｐゴシック"/>
        <family val="3"/>
        <charset val="128"/>
      </rPr>
      <t>岡山県</t>
    </r>
  </si>
  <si>
    <r>
      <rPr>
        <sz val="11"/>
        <color rgb="FF000000"/>
        <rFont val="ＭＳ Ｐゴシック"/>
        <family val="3"/>
        <charset val="128"/>
      </rPr>
      <t>広島県</t>
    </r>
  </si>
  <si>
    <r>
      <rPr>
        <sz val="11"/>
        <color rgb="FF000000"/>
        <rFont val="ＭＳ Ｐゴシック"/>
        <family val="3"/>
        <charset val="128"/>
      </rPr>
      <t>山口県</t>
    </r>
  </si>
  <si>
    <r>
      <rPr>
        <sz val="11"/>
        <color rgb="FF000000"/>
        <rFont val="ＭＳ Ｐゴシック"/>
        <family val="3"/>
        <charset val="128"/>
      </rPr>
      <t>徳島県</t>
    </r>
  </si>
  <si>
    <r>
      <rPr>
        <sz val="11"/>
        <color rgb="FF000000"/>
        <rFont val="ＭＳ Ｐゴシック"/>
        <family val="3"/>
        <charset val="128"/>
      </rPr>
      <t>香川県</t>
    </r>
  </si>
  <si>
    <r>
      <rPr>
        <sz val="11"/>
        <color rgb="FF000000"/>
        <rFont val="ＭＳ Ｐゴシック"/>
        <family val="3"/>
        <charset val="128"/>
      </rPr>
      <t>愛媛県</t>
    </r>
  </si>
  <si>
    <r>
      <rPr>
        <sz val="11"/>
        <color rgb="FF000000"/>
        <rFont val="ＭＳ Ｐゴシック"/>
        <family val="3"/>
        <charset val="128"/>
      </rPr>
      <t>高知県</t>
    </r>
  </si>
  <si>
    <r>
      <rPr>
        <sz val="11"/>
        <color rgb="FF000000"/>
        <rFont val="ＭＳ Ｐゴシック"/>
        <family val="3"/>
        <charset val="128"/>
      </rPr>
      <t>福岡県</t>
    </r>
  </si>
  <si>
    <r>
      <rPr>
        <sz val="11"/>
        <color rgb="FF000000"/>
        <rFont val="ＭＳ Ｐゴシック"/>
        <family val="3"/>
        <charset val="128"/>
      </rPr>
      <t>佐賀県</t>
    </r>
  </si>
  <si>
    <r>
      <rPr>
        <sz val="11"/>
        <color rgb="FF000000"/>
        <rFont val="ＭＳ Ｐゴシック"/>
        <family val="3"/>
        <charset val="128"/>
      </rPr>
      <t>長崎県</t>
    </r>
  </si>
  <si>
    <r>
      <rPr>
        <sz val="11"/>
        <color rgb="FF000000"/>
        <rFont val="ＭＳ Ｐゴシック"/>
        <family val="3"/>
        <charset val="128"/>
      </rPr>
      <t>熊本県</t>
    </r>
  </si>
  <si>
    <r>
      <rPr>
        <sz val="11"/>
        <color rgb="FF000000"/>
        <rFont val="ＭＳ Ｐゴシック"/>
        <family val="3"/>
        <charset val="128"/>
      </rPr>
      <t>大分県</t>
    </r>
  </si>
  <si>
    <r>
      <rPr>
        <sz val="11"/>
        <color rgb="FF000000"/>
        <rFont val="ＭＳ Ｐゴシック"/>
        <family val="3"/>
        <charset val="128"/>
      </rPr>
      <t>宮崎県</t>
    </r>
  </si>
  <si>
    <r>
      <rPr>
        <sz val="11"/>
        <color rgb="FF000000"/>
        <rFont val="ＭＳ Ｐゴシック"/>
        <family val="3"/>
        <charset val="128"/>
      </rPr>
      <t>鹿児島県</t>
    </r>
  </si>
  <si>
    <r>
      <rPr>
        <sz val="11"/>
        <color rgb="FF000000"/>
        <rFont val="ＭＳ Ｐゴシック"/>
        <family val="3"/>
        <charset val="128"/>
      </rPr>
      <t>沖縄県</t>
    </r>
  </si>
  <si>
    <r>
      <rPr>
        <sz val="11"/>
        <color theme="1"/>
        <rFont val="ＭＳ Ｐゴシック"/>
        <family val="3"/>
        <charset val="128"/>
      </rPr>
      <t>営業目標</t>
    </r>
  </si>
  <si>
    <r>
      <t>1</t>
    </r>
    <r>
      <rPr>
        <sz val="11"/>
        <color theme="1"/>
        <rFont val="ＭＳ Ｐゴシック"/>
        <family val="3"/>
        <charset val="128"/>
      </rPr>
      <t>月</t>
    </r>
  </si>
  <si>
    <r>
      <rPr>
        <sz val="11"/>
        <color theme="1"/>
        <rFont val="ＭＳ Ｐゴシック"/>
        <family val="3"/>
        <charset val="128"/>
      </rPr>
      <t>売上（ビール）</t>
    </r>
  </si>
  <si>
    <r>
      <rPr>
        <sz val="11"/>
        <color theme="1"/>
        <rFont val="ＭＳ Ｐゴシック"/>
        <family val="3"/>
        <charset val="128"/>
      </rPr>
      <t>円</t>
    </r>
  </si>
  <si>
    <r>
      <rPr>
        <sz val="11"/>
        <color theme="1"/>
        <rFont val="ＭＳ Ｐゴシック"/>
        <family val="3"/>
        <charset val="128"/>
      </rPr>
      <t>販売数</t>
    </r>
  </si>
  <si>
    <r>
      <rPr>
        <sz val="11"/>
        <color theme="1"/>
        <rFont val="ＭＳ Ｐゴシック"/>
        <family val="3"/>
        <charset val="128"/>
      </rPr>
      <t>個</t>
    </r>
  </si>
  <si>
    <r>
      <rPr>
        <sz val="11"/>
        <color theme="1"/>
        <rFont val="ＭＳ Ｐゴシック"/>
        <family val="3"/>
        <charset val="128"/>
      </rPr>
      <t>前月比</t>
    </r>
  </si>
  <si>
    <r>
      <rPr>
        <sz val="11"/>
        <color theme="1"/>
        <rFont val="ＭＳ Ｐゴシック"/>
        <family val="3"/>
        <charset val="128"/>
      </rPr>
      <t>価格</t>
    </r>
  </si>
  <si>
    <r>
      <rPr>
        <sz val="11"/>
        <color theme="1"/>
        <rFont val="ＭＳ Ｐゴシック"/>
        <family val="3"/>
        <charset val="128"/>
      </rPr>
      <t>売上（ワイン）</t>
    </r>
  </si>
  <si>
    <r>
      <rPr>
        <sz val="11"/>
        <color theme="1"/>
        <rFont val="ＭＳ Ｐゴシック"/>
        <family val="3"/>
        <charset val="128"/>
      </rPr>
      <t>売上（合計）</t>
    </r>
  </si>
  <si>
    <t>東京エリア</t>
    <rPh sb="0" eb="2">
      <t>トウキョウ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</si>
</sst>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&quot;△ &quot;#,##0"/>
  </numFmts>
  <fonts count="13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1"/>
      <color theme="1"/>
      <name val="Arial"/>
      <family val="2"/>
      <charset val="128"/>
    </font>
    <font>
      <sz val="6"/>
      <name val="Yu Gothic"/>
      <family val="3"/>
      <charset val="128"/>
      <scheme val="minor"/>
    </font>
    <font>
      <sz val="6"/>
      <name val="Arial"/>
      <family val="2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Arial"/>
      <family val="2"/>
    </font>
    <font>
      <sz val="11"/>
      <color rgb="FF0070C0"/>
      <name val="Arial"/>
      <family val="2"/>
    </font>
    <font>
      <sz val="11"/>
      <color theme="1"/>
      <name val="ＭＳ Ｐゴシック"/>
      <family val="2"/>
    </font>
    <font>
      <sz val="11"/>
      <name val="Arial"/>
      <family val="2"/>
    </font>
    <font>
      <sz val="11"/>
      <color rgb="FF000000"/>
      <name val="ＭＳ Ｐゴシック"/>
      <family val="3"/>
      <charset val="128"/>
    </font>
    <font>
      <sz val="11"/>
      <color rgb="FF000000"/>
      <name val="Arial"/>
      <family val="2"/>
    </font>
    <font>
      <sz val="11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6">
    <xf numFmtId="0" fontId="0" fillId="0" borderId="0"/>
    <xf numFmtId="0" fontId="2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/>
    <xf numFmtId="0" fontId="6" fillId="2" borderId="0" xfId="0" applyFont="1" applyFill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3" xfId="0" applyFont="1" applyFill="1" applyBorder="1" applyAlignment="1">
      <alignment vertical="top"/>
    </xf>
    <xf numFmtId="0" fontId="6" fillId="2" borderId="3" xfId="0" applyFont="1" applyFill="1" applyBorder="1" applyAlignment="1">
      <alignment vertical="top" wrapText="1"/>
    </xf>
    <xf numFmtId="3" fontId="5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3" fontId="6" fillId="0" borderId="3" xfId="0" applyNumberFormat="1" applyFont="1" applyBorder="1" applyAlignment="1">
      <alignment vertical="center"/>
    </xf>
    <xf numFmtId="3" fontId="6" fillId="0" borderId="4" xfId="0" applyNumberFormat="1" applyFont="1" applyBorder="1" applyAlignment="1">
      <alignment vertical="center"/>
    </xf>
    <xf numFmtId="3" fontId="6" fillId="0" borderId="1" xfId="0" applyNumberFormat="1" applyFont="1" applyBorder="1" applyAlignment="1">
      <alignment vertical="center"/>
    </xf>
    <xf numFmtId="3" fontId="6" fillId="0" borderId="2" xfId="0" applyNumberFormat="1" applyFont="1" applyBorder="1" applyAlignment="1">
      <alignment vertical="center"/>
    </xf>
    <xf numFmtId="3" fontId="6" fillId="0" borderId="2" xfId="0" applyNumberFormat="1" applyFont="1" applyBorder="1" applyAlignment="1">
      <alignment horizontal="right" vertical="center"/>
    </xf>
    <xf numFmtId="3" fontId="6" fillId="0" borderId="5" xfId="0" applyNumberFormat="1" applyFont="1" applyBorder="1" applyAlignment="1">
      <alignment vertical="center"/>
    </xf>
    <xf numFmtId="3" fontId="6" fillId="0" borderId="6" xfId="0" applyNumberFormat="1" applyFont="1" applyBorder="1" applyAlignment="1">
      <alignment vertical="center"/>
    </xf>
    <xf numFmtId="3" fontId="7" fillId="0" borderId="0" xfId="0" applyNumberFormat="1" applyFont="1" applyAlignment="1">
      <alignment vertical="center"/>
    </xf>
    <xf numFmtId="3" fontId="6" fillId="0" borderId="2" xfId="0" applyNumberFormat="1" applyFont="1" applyBorder="1" applyAlignment="1">
      <alignment horizontal="centerContinuous" vertical="center"/>
    </xf>
    <xf numFmtId="3" fontId="6" fillId="0" borderId="0" xfId="1" applyNumberFormat="1" applyFont="1">
      <alignment vertical="center"/>
    </xf>
    <xf numFmtId="3" fontId="6" fillId="0" borderId="3" xfId="1" applyNumberFormat="1" applyFont="1" applyBorder="1">
      <alignment vertical="center"/>
    </xf>
    <xf numFmtId="3" fontId="6" fillId="0" borderId="1" xfId="1" applyNumberFormat="1" applyFont="1" applyBorder="1">
      <alignment vertical="center"/>
    </xf>
    <xf numFmtId="3" fontId="6" fillId="0" borderId="2" xfId="1" applyNumberFormat="1" applyFont="1" applyBorder="1">
      <alignment vertical="center"/>
    </xf>
    <xf numFmtId="3" fontId="6" fillId="0" borderId="2" xfId="1" applyNumberFormat="1" applyFont="1" applyBorder="1" applyAlignment="1">
      <alignment horizontal="right" vertical="center"/>
    </xf>
    <xf numFmtId="3" fontId="6" fillId="3" borderId="3" xfId="1" applyNumberFormat="1" applyFont="1" applyFill="1" applyBorder="1">
      <alignment vertical="center"/>
    </xf>
    <xf numFmtId="3" fontId="6" fillId="3" borderId="4" xfId="1" applyNumberFormat="1" applyFont="1" applyFill="1" applyBorder="1">
      <alignment vertical="center"/>
    </xf>
    <xf numFmtId="3" fontId="7" fillId="0" borderId="3" xfId="1" applyNumberFormat="1" applyFont="1" applyBorder="1">
      <alignment vertical="center"/>
    </xf>
    <xf numFmtId="9" fontId="7" fillId="0" borderId="3" xfId="1" applyNumberFormat="1" applyFont="1" applyBorder="1">
      <alignment vertical="center"/>
    </xf>
    <xf numFmtId="3" fontId="5" fillId="0" borderId="1" xfId="1" applyNumberFormat="1" applyFont="1" applyBorder="1">
      <alignment vertical="center"/>
    </xf>
    <xf numFmtId="3" fontId="5" fillId="3" borderId="4" xfId="1" applyNumberFormat="1" applyFont="1" applyFill="1" applyBorder="1">
      <alignment vertical="center"/>
    </xf>
    <xf numFmtId="3" fontId="7" fillId="0" borderId="3" xfId="1" applyNumberFormat="1" applyFont="1" applyBorder="1" applyAlignment="1">
      <alignment horizontal="right" vertical="center"/>
    </xf>
    <xf numFmtId="3" fontId="5" fillId="0" borderId="2" xfId="0" applyNumberFormat="1" applyFont="1" applyBorder="1" applyAlignment="1">
      <alignment horizontal="right" vertical="center"/>
    </xf>
    <xf numFmtId="3" fontId="5" fillId="0" borderId="1" xfId="0" applyNumberFormat="1" applyFont="1" applyBorder="1" applyAlignment="1">
      <alignment vertical="center"/>
    </xf>
    <xf numFmtId="3" fontId="5" fillId="0" borderId="0" xfId="0" applyNumberFormat="1" applyFont="1" applyAlignment="1">
      <alignment horizontal="right" vertical="center"/>
    </xf>
    <xf numFmtId="3" fontId="5" fillId="0" borderId="3" xfId="0" applyNumberFormat="1" applyFont="1" applyBorder="1" applyAlignment="1">
      <alignment vertical="center"/>
    </xf>
    <xf numFmtId="3" fontId="5" fillId="0" borderId="4" xfId="0" applyNumberFormat="1" applyFont="1" applyBorder="1" applyAlignment="1">
      <alignment vertical="center"/>
    </xf>
    <xf numFmtId="3" fontId="9" fillId="0" borderId="3" xfId="0" applyNumberFormat="1" applyFont="1" applyBorder="1" applyAlignment="1">
      <alignment vertical="center"/>
    </xf>
    <xf numFmtId="3" fontId="9" fillId="0" borderId="4" xfId="0" applyNumberFormat="1" applyFont="1" applyBorder="1" applyAlignment="1">
      <alignment vertical="center"/>
    </xf>
    <xf numFmtId="0" fontId="6" fillId="2" borderId="0" xfId="1" applyFont="1" applyFill="1">
      <alignment vertical="center"/>
    </xf>
    <xf numFmtId="0" fontId="5" fillId="2" borderId="7" xfId="1" applyFont="1" applyFill="1" applyBorder="1">
      <alignment vertical="center"/>
    </xf>
    <xf numFmtId="0" fontId="7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0" fontId="7" fillId="2" borderId="10" xfId="1" applyFont="1" applyFill="1" applyBorder="1">
      <alignment vertical="center"/>
    </xf>
    <xf numFmtId="0" fontId="10" fillId="4" borderId="1" xfId="1" applyFont="1" applyFill="1" applyBorder="1" applyAlignment="1">
      <alignment horizontal="left" vertical="center"/>
    </xf>
    <xf numFmtId="0" fontId="11" fillId="4" borderId="1" xfId="1" applyFont="1" applyFill="1" applyBorder="1" applyAlignment="1">
      <alignment horizontal="right" vertical="center"/>
    </xf>
    <xf numFmtId="0" fontId="11" fillId="4" borderId="2" xfId="1" applyFont="1" applyFill="1" applyBorder="1" applyAlignment="1">
      <alignment horizontal="left" vertical="center"/>
    </xf>
    <xf numFmtId="0" fontId="11" fillId="4" borderId="2" xfId="1" applyFont="1" applyFill="1" applyBorder="1" applyAlignment="1">
      <alignment horizontal="right" vertical="center"/>
    </xf>
    <xf numFmtId="0" fontId="11" fillId="4" borderId="3" xfId="1" applyFont="1" applyFill="1" applyBorder="1" applyAlignment="1">
      <alignment horizontal="left" vertical="center"/>
    </xf>
    <xf numFmtId="176" fontId="7" fillId="4" borderId="3" xfId="1" applyNumberFormat="1" applyFont="1" applyFill="1" applyBorder="1" applyAlignment="1">
      <alignment horizontal="right" vertical="center"/>
    </xf>
    <xf numFmtId="0" fontId="11" fillId="4" borderId="4" xfId="1" applyFont="1" applyFill="1" applyBorder="1" applyAlignment="1">
      <alignment horizontal="left" vertical="center"/>
    </xf>
    <xf numFmtId="176" fontId="7" fillId="4" borderId="4" xfId="1" applyNumberFormat="1" applyFont="1" applyFill="1" applyBorder="1" applyAlignment="1">
      <alignment horizontal="right" vertical="center"/>
    </xf>
    <xf numFmtId="3" fontId="6" fillId="0" borderId="5" xfId="0" applyNumberFormat="1" applyFont="1" applyBorder="1" applyAlignment="1">
      <alignment horizontal="center" vertical="center" textRotation="255"/>
    </xf>
    <xf numFmtId="3" fontId="6" fillId="0" borderId="0" xfId="0" applyNumberFormat="1" applyFont="1" applyAlignment="1">
      <alignment horizontal="center" vertical="center" textRotation="255"/>
    </xf>
    <xf numFmtId="3" fontId="6" fillId="0" borderId="6" xfId="0" applyNumberFormat="1" applyFont="1" applyBorder="1" applyAlignment="1">
      <alignment horizontal="center" vertical="center" textRotation="255"/>
    </xf>
    <xf numFmtId="38" fontId="6" fillId="0" borderId="0" xfId="4" applyFont="1">
      <alignment vertical="center"/>
    </xf>
    <xf numFmtId="38" fontId="6" fillId="0" borderId="0" xfId="4" applyFont="1" applyAlignment="1">
      <alignment horizontal="right" vertical="center"/>
    </xf>
    <xf numFmtId="38" fontId="12" fillId="0" borderId="0" xfId="4" applyFont="1">
      <alignment vertical="center"/>
    </xf>
    <xf numFmtId="9" fontId="12" fillId="0" borderId="0" xfId="5" applyFont="1">
      <alignment vertical="center"/>
    </xf>
    <xf numFmtId="3" fontId="5" fillId="0" borderId="5" xfId="0" applyNumberFormat="1" applyFont="1" applyBorder="1" applyAlignment="1">
      <alignment vertical="center" textRotation="255"/>
    </xf>
    <xf numFmtId="0" fontId="0" fillId="0" borderId="0" xfId="0" applyAlignment="1">
      <alignment vertical="center" textRotation="255"/>
    </xf>
    <xf numFmtId="0" fontId="0" fillId="0" borderId="6" xfId="0" applyBorder="1" applyAlignment="1">
      <alignment vertical="center" textRotation="255"/>
    </xf>
  </cellXfs>
  <cellStyles count="6">
    <cellStyle name="パーセント" xfId="5" builtinId="5"/>
    <cellStyle name="パーセント 2" xfId="3" xr:uid="{E4467D06-1904-4A59-9276-4B7AE7364DC9}"/>
    <cellStyle name="桁区切り" xfId="4" builtinId="6"/>
    <cellStyle name="桁区切り 2" xfId="2" xr:uid="{1467C081-0EED-43B0-9B3E-743EE2F706B2}"/>
    <cellStyle name="標準" xfId="0" builtinId="0"/>
    <cellStyle name="標準 2" xfId="1" xr:uid="{FC22349B-D788-40F4-85CD-BF366EC121B3}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AE1FE-7202-4FD3-B9C4-12CB8BE93D93}">
  <dimension ref="A1:G11"/>
  <sheetViews>
    <sheetView zoomScale="160" zoomScaleNormal="160" workbookViewId="0">
      <selection activeCell="I10" sqref="I10"/>
    </sheetView>
  </sheetViews>
  <sheetFormatPr baseColWidth="10" defaultColWidth="9" defaultRowHeight="18" customHeight="1"/>
  <cols>
    <col min="1" max="2" width="1.6640625" style="54" customWidth="1"/>
    <col min="3" max="3" width="10.83203125" style="54" customWidth="1"/>
    <col min="4" max="4" width="3.33203125" style="54" bestFit="1" customWidth="1"/>
    <col min="5" max="7" width="10" style="54" bestFit="1" customWidth="1"/>
    <col min="8" max="16384" width="9" style="54"/>
  </cols>
  <sheetData>
    <row r="1" spans="1:7" ht="18" customHeight="1">
      <c r="A1" s="54" t="s">
        <v>116</v>
      </c>
    </row>
    <row r="2" spans="1:7" ht="18" customHeight="1">
      <c r="E2" s="55" t="s">
        <v>117</v>
      </c>
      <c r="F2" s="55" t="s">
        <v>25</v>
      </c>
      <c r="G2" s="55" t="s">
        <v>26</v>
      </c>
    </row>
    <row r="3" spans="1:7" ht="18" customHeight="1">
      <c r="A3" s="54" t="s">
        <v>118</v>
      </c>
      <c r="D3" s="54" t="s">
        <v>119</v>
      </c>
      <c r="E3" s="54">
        <f>+E4*E6</f>
        <v>350000</v>
      </c>
      <c r="F3" s="54">
        <f t="shared" ref="F3:G3" si="0">+F4*F6</f>
        <v>385000</v>
      </c>
      <c r="G3" s="54">
        <f t="shared" si="0"/>
        <v>462000</v>
      </c>
    </row>
    <row r="4" spans="1:7" ht="18" customHeight="1">
      <c r="B4" s="54" t="s">
        <v>120</v>
      </c>
      <c r="D4" s="54" t="s">
        <v>121</v>
      </c>
      <c r="E4" s="56">
        <v>1000</v>
      </c>
      <c r="F4" s="54">
        <f>+E4*(1+F5)</f>
        <v>1100</v>
      </c>
      <c r="G4" s="54">
        <f t="shared" ref="G4" si="1">+F4*(1+G5)</f>
        <v>1320</v>
      </c>
    </row>
    <row r="5" spans="1:7" ht="18" customHeight="1">
      <c r="C5" s="54" t="s">
        <v>122</v>
      </c>
      <c r="D5" s="54" t="s">
        <v>22</v>
      </c>
      <c r="F5" s="57">
        <v>0.1</v>
      </c>
      <c r="G5" s="57">
        <v>0.2</v>
      </c>
    </row>
    <row r="6" spans="1:7" ht="18" customHeight="1">
      <c r="B6" s="54" t="s">
        <v>123</v>
      </c>
      <c r="D6" s="54" t="s">
        <v>119</v>
      </c>
      <c r="E6" s="56">
        <v>350</v>
      </c>
      <c r="F6" s="54">
        <v>350</v>
      </c>
      <c r="G6" s="54">
        <v>350</v>
      </c>
    </row>
    <row r="7" spans="1:7" ht="18" customHeight="1">
      <c r="A7" s="54" t="s">
        <v>124</v>
      </c>
      <c r="D7" s="54" t="s">
        <v>119</v>
      </c>
      <c r="E7" s="54">
        <f>+E8*E10</f>
        <v>750000</v>
      </c>
      <c r="F7" s="54">
        <f t="shared" ref="F7:G7" si="2">+F8*F10</f>
        <v>825000</v>
      </c>
      <c r="G7" s="54">
        <f t="shared" si="2"/>
        <v>990000</v>
      </c>
    </row>
    <row r="8" spans="1:7" ht="18" customHeight="1">
      <c r="B8" s="54" t="s">
        <v>120</v>
      </c>
      <c r="D8" s="54" t="s">
        <v>121</v>
      </c>
      <c r="E8" s="56">
        <v>500</v>
      </c>
      <c r="F8" s="54">
        <f>+E8*(1+F9)</f>
        <v>550</v>
      </c>
      <c r="G8" s="54">
        <f t="shared" ref="G8" si="3">+F8*(1+G9)</f>
        <v>660</v>
      </c>
    </row>
    <row r="9" spans="1:7" ht="18" customHeight="1">
      <c r="C9" s="54" t="s">
        <v>122</v>
      </c>
      <c r="D9" s="54" t="s">
        <v>22</v>
      </c>
      <c r="F9" s="57">
        <v>0.1</v>
      </c>
      <c r="G9" s="57">
        <v>0.2</v>
      </c>
    </row>
    <row r="10" spans="1:7" ht="18" customHeight="1">
      <c r="B10" s="54" t="s">
        <v>123</v>
      </c>
      <c r="D10" s="54" t="s">
        <v>119</v>
      </c>
      <c r="E10" s="56">
        <v>1500</v>
      </c>
      <c r="F10" s="54">
        <v>1500</v>
      </c>
      <c r="G10" s="54">
        <v>1500</v>
      </c>
    </row>
    <row r="11" spans="1:7" ht="18" customHeight="1">
      <c r="A11" s="54" t="s">
        <v>125</v>
      </c>
      <c r="D11" s="54" t="s">
        <v>119</v>
      </c>
      <c r="E11" s="54">
        <f>+E3+E7</f>
        <v>1100000</v>
      </c>
      <c r="F11" s="54">
        <f t="shared" ref="F11:G11" si="4">+F3+F7</f>
        <v>1210000</v>
      </c>
      <c r="G11" s="54">
        <f t="shared" si="4"/>
        <v>1452000</v>
      </c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6F62E-69D9-45EB-8484-AF150ADEAB11}">
  <sheetPr>
    <tabColor theme="8" tint="0.79998168889431442"/>
  </sheetPr>
  <dimension ref="B1:M53"/>
  <sheetViews>
    <sheetView tabSelected="1" zoomScale="160" zoomScaleNormal="160" workbookViewId="0">
      <selection activeCell="D6" sqref="D6"/>
    </sheetView>
  </sheetViews>
  <sheetFormatPr baseColWidth="10" defaultColWidth="9" defaultRowHeight="18" customHeight="1" outlineLevelCol="1"/>
  <cols>
    <col min="1" max="1" width="3.6640625" style="38" customWidth="1"/>
    <col min="2" max="4" width="9" style="38"/>
    <col min="5" max="9" width="9" style="38" hidden="1" customWidth="1" outlineLevel="1"/>
    <col min="10" max="10" width="9" style="38" collapsed="1"/>
    <col min="11" max="16384" width="9" style="38"/>
  </cols>
  <sheetData>
    <row r="1" spans="2:13" ht="18" customHeight="1" thickBot="1"/>
    <row r="2" spans="2:13" ht="18" customHeight="1">
      <c r="B2" s="39" t="s">
        <v>55</v>
      </c>
      <c r="C2" s="40">
        <v>120</v>
      </c>
    </row>
    <row r="3" spans="2:13" ht="18" customHeight="1" thickBot="1">
      <c r="B3" s="41" t="s">
        <v>56</v>
      </c>
      <c r="C3" s="42">
        <v>250</v>
      </c>
    </row>
    <row r="4" spans="2:13" ht="18" customHeight="1" thickBot="1"/>
    <row r="5" spans="2:13" ht="18" customHeight="1">
      <c r="B5" s="43" t="s">
        <v>57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2:13" ht="18" customHeight="1">
      <c r="B6" s="45"/>
      <c r="C6" s="46" t="s">
        <v>58</v>
      </c>
      <c r="D6" s="46" t="s">
        <v>59</v>
      </c>
      <c r="E6" s="46" t="s">
        <v>60</v>
      </c>
      <c r="F6" s="46" t="s">
        <v>61</v>
      </c>
      <c r="G6" s="46" t="s">
        <v>62</v>
      </c>
      <c r="H6" s="46" t="s">
        <v>63</v>
      </c>
      <c r="I6" s="46" t="s">
        <v>64</v>
      </c>
      <c r="J6" s="46" t="s">
        <v>65</v>
      </c>
      <c r="K6" s="46" t="s">
        <v>66</v>
      </c>
      <c r="L6" s="46" t="s">
        <v>67</v>
      </c>
      <c r="M6" s="46" t="s">
        <v>68</v>
      </c>
    </row>
    <row r="7" spans="2:13" ht="18" customHeight="1">
      <c r="B7" s="47" t="s">
        <v>69</v>
      </c>
      <c r="C7" s="48">
        <v>230</v>
      </c>
      <c r="D7" s="48">
        <v>236</v>
      </c>
      <c r="E7" s="48">
        <v>268</v>
      </c>
      <c r="F7" s="48">
        <v>298</v>
      </c>
      <c r="G7" s="48">
        <v>287</v>
      </c>
      <c r="H7" s="48">
        <v>143</v>
      </c>
      <c r="I7" s="48">
        <v>166</v>
      </c>
      <c r="J7" s="48">
        <v>226</v>
      </c>
      <c r="K7" s="48">
        <v>208</v>
      </c>
      <c r="L7" s="48">
        <v>143</v>
      </c>
      <c r="M7" s="48">
        <v>145</v>
      </c>
    </row>
    <row r="8" spans="2:13" ht="18" customHeight="1">
      <c r="B8" s="47" t="s">
        <v>70</v>
      </c>
      <c r="C8" s="48">
        <v>165</v>
      </c>
      <c r="D8" s="48">
        <v>273</v>
      </c>
      <c r="E8" s="48">
        <v>205</v>
      </c>
      <c r="F8" s="48">
        <v>279</v>
      </c>
      <c r="G8" s="48">
        <v>271</v>
      </c>
      <c r="H8" s="48">
        <v>195</v>
      </c>
      <c r="I8" s="48">
        <v>144</v>
      </c>
      <c r="J8" s="48">
        <v>247</v>
      </c>
      <c r="K8" s="48">
        <v>138</v>
      </c>
      <c r="L8" s="48">
        <v>267</v>
      </c>
      <c r="M8" s="48">
        <v>225</v>
      </c>
    </row>
    <row r="9" spans="2:13" ht="18" customHeight="1">
      <c r="B9" s="47" t="s">
        <v>71</v>
      </c>
      <c r="C9" s="48">
        <v>187</v>
      </c>
      <c r="D9" s="48">
        <v>200</v>
      </c>
      <c r="E9" s="48">
        <v>225</v>
      </c>
      <c r="F9" s="48">
        <v>268</v>
      </c>
      <c r="G9" s="48">
        <v>209</v>
      </c>
      <c r="H9" s="48">
        <v>122</v>
      </c>
      <c r="I9" s="48">
        <v>107</v>
      </c>
      <c r="J9" s="48">
        <v>195</v>
      </c>
      <c r="K9" s="48">
        <v>101</v>
      </c>
      <c r="L9" s="48">
        <v>272</v>
      </c>
      <c r="M9" s="48">
        <v>168</v>
      </c>
    </row>
    <row r="10" spans="2:13" ht="18" customHeight="1">
      <c r="B10" s="47" t="s">
        <v>72</v>
      </c>
      <c r="C10" s="48">
        <v>246</v>
      </c>
      <c r="D10" s="48">
        <v>191</v>
      </c>
      <c r="E10" s="48">
        <v>217</v>
      </c>
      <c r="F10" s="48">
        <v>281</v>
      </c>
      <c r="G10" s="48">
        <v>205</v>
      </c>
      <c r="H10" s="48">
        <v>125</v>
      </c>
      <c r="I10" s="48">
        <v>213</v>
      </c>
      <c r="J10" s="48">
        <v>293</v>
      </c>
      <c r="K10" s="48">
        <v>229</v>
      </c>
      <c r="L10" s="48">
        <v>124</v>
      </c>
      <c r="M10" s="48">
        <v>282</v>
      </c>
    </row>
    <row r="11" spans="2:13" ht="18" customHeight="1">
      <c r="B11" s="47" t="s">
        <v>73</v>
      </c>
      <c r="C11" s="48">
        <v>157</v>
      </c>
      <c r="D11" s="48">
        <v>273</v>
      </c>
      <c r="E11" s="48">
        <v>201</v>
      </c>
      <c r="F11" s="48">
        <v>155</v>
      </c>
      <c r="G11" s="48">
        <v>188</v>
      </c>
      <c r="H11" s="48">
        <v>193</v>
      </c>
      <c r="I11" s="48">
        <v>215</v>
      </c>
      <c r="J11" s="48">
        <v>194</v>
      </c>
      <c r="K11" s="48">
        <v>202</v>
      </c>
      <c r="L11" s="48">
        <v>206</v>
      </c>
      <c r="M11" s="48">
        <v>136</v>
      </c>
    </row>
    <row r="12" spans="2:13" ht="18" customHeight="1">
      <c r="B12" s="47" t="s">
        <v>74</v>
      </c>
      <c r="C12" s="48">
        <v>235</v>
      </c>
      <c r="D12" s="48">
        <v>271</v>
      </c>
      <c r="E12" s="48">
        <v>250</v>
      </c>
      <c r="F12" s="48">
        <v>253</v>
      </c>
      <c r="G12" s="48">
        <v>271</v>
      </c>
      <c r="H12" s="48">
        <v>168</v>
      </c>
      <c r="I12" s="48">
        <v>280</v>
      </c>
      <c r="J12" s="48">
        <v>192</v>
      </c>
      <c r="K12" s="48">
        <v>131</v>
      </c>
      <c r="L12" s="48">
        <v>136</v>
      </c>
      <c r="M12" s="48">
        <v>157</v>
      </c>
    </row>
    <row r="13" spans="2:13" ht="18" customHeight="1">
      <c r="B13" s="47" t="s">
        <v>75</v>
      </c>
      <c r="C13" s="48">
        <v>239</v>
      </c>
      <c r="D13" s="48">
        <v>197</v>
      </c>
      <c r="E13" s="48">
        <v>277</v>
      </c>
      <c r="F13" s="48">
        <v>213</v>
      </c>
      <c r="G13" s="48">
        <v>241</v>
      </c>
      <c r="H13" s="48">
        <v>144</v>
      </c>
      <c r="I13" s="48">
        <v>248</v>
      </c>
      <c r="J13" s="48">
        <v>108</v>
      </c>
      <c r="K13" s="48">
        <v>140</v>
      </c>
      <c r="L13" s="48">
        <v>104</v>
      </c>
      <c r="M13" s="48">
        <v>262</v>
      </c>
    </row>
    <row r="14" spans="2:13" ht="18" customHeight="1">
      <c r="B14" s="47" t="s">
        <v>76</v>
      </c>
      <c r="C14" s="48">
        <v>129</v>
      </c>
      <c r="D14" s="48">
        <v>194</v>
      </c>
      <c r="E14" s="48">
        <v>109</v>
      </c>
      <c r="F14" s="48">
        <v>154</v>
      </c>
      <c r="G14" s="48">
        <v>294</v>
      </c>
      <c r="H14" s="48">
        <v>188</v>
      </c>
      <c r="I14" s="48">
        <v>296</v>
      </c>
      <c r="J14" s="48">
        <v>107</v>
      </c>
      <c r="K14" s="48">
        <v>261</v>
      </c>
      <c r="L14" s="48">
        <v>150</v>
      </c>
      <c r="M14" s="48">
        <v>117</v>
      </c>
    </row>
    <row r="15" spans="2:13" ht="18" customHeight="1">
      <c r="B15" s="47" t="s">
        <v>77</v>
      </c>
      <c r="C15" s="48">
        <v>239</v>
      </c>
      <c r="D15" s="48">
        <v>260</v>
      </c>
      <c r="E15" s="48">
        <v>183</v>
      </c>
      <c r="F15" s="48">
        <v>182</v>
      </c>
      <c r="G15" s="48">
        <v>212</v>
      </c>
      <c r="H15" s="48">
        <v>140</v>
      </c>
      <c r="I15" s="48">
        <v>213</v>
      </c>
      <c r="J15" s="48">
        <v>281</v>
      </c>
      <c r="K15" s="48">
        <v>216</v>
      </c>
      <c r="L15" s="48">
        <v>128</v>
      </c>
      <c r="M15" s="48">
        <v>214</v>
      </c>
    </row>
    <row r="16" spans="2:13" ht="18" customHeight="1">
      <c r="B16" s="47" t="s">
        <v>78</v>
      </c>
      <c r="C16" s="48">
        <v>177</v>
      </c>
      <c r="D16" s="48">
        <v>206</v>
      </c>
      <c r="E16" s="48">
        <v>101</v>
      </c>
      <c r="F16" s="48">
        <v>189</v>
      </c>
      <c r="G16" s="48">
        <v>161</v>
      </c>
      <c r="H16" s="48">
        <v>133</v>
      </c>
      <c r="I16" s="48">
        <v>175</v>
      </c>
      <c r="J16" s="48">
        <v>154</v>
      </c>
      <c r="K16" s="48">
        <v>204</v>
      </c>
      <c r="L16" s="48">
        <v>197</v>
      </c>
      <c r="M16" s="48">
        <v>223</v>
      </c>
    </row>
    <row r="17" spans="2:13" ht="18" customHeight="1">
      <c r="B17" s="47" t="s">
        <v>79</v>
      </c>
      <c r="C17" s="48">
        <v>249</v>
      </c>
      <c r="D17" s="48">
        <v>256</v>
      </c>
      <c r="E17" s="48">
        <v>340</v>
      </c>
      <c r="F17" s="48">
        <v>276</v>
      </c>
      <c r="G17" s="48">
        <v>304</v>
      </c>
      <c r="H17" s="48">
        <v>240</v>
      </c>
      <c r="I17" s="48">
        <v>365</v>
      </c>
      <c r="J17" s="48">
        <v>251</v>
      </c>
      <c r="K17" s="48">
        <v>264</v>
      </c>
      <c r="L17" s="48">
        <v>380</v>
      </c>
      <c r="M17" s="48">
        <v>332</v>
      </c>
    </row>
    <row r="18" spans="2:13" ht="18" customHeight="1">
      <c r="B18" s="47" t="s">
        <v>80</v>
      </c>
      <c r="C18" s="48">
        <v>298</v>
      </c>
      <c r="D18" s="48">
        <v>365</v>
      </c>
      <c r="E18" s="48">
        <v>242</v>
      </c>
      <c r="F18" s="48">
        <v>268</v>
      </c>
      <c r="G18" s="48">
        <v>256</v>
      </c>
      <c r="H18" s="48">
        <v>383</v>
      </c>
      <c r="I18" s="48">
        <v>381</v>
      </c>
      <c r="J18" s="48">
        <v>247</v>
      </c>
      <c r="K18" s="48">
        <v>255</v>
      </c>
      <c r="L18" s="48">
        <v>250</v>
      </c>
      <c r="M18" s="48">
        <v>325</v>
      </c>
    </row>
    <row r="19" spans="2:13" ht="18" customHeight="1">
      <c r="B19" s="47" t="s">
        <v>81</v>
      </c>
      <c r="C19" s="48">
        <v>522</v>
      </c>
      <c r="D19" s="48">
        <v>346</v>
      </c>
      <c r="E19" s="48">
        <v>460</v>
      </c>
      <c r="F19" s="48">
        <v>480</v>
      </c>
      <c r="G19" s="48">
        <v>460</v>
      </c>
      <c r="H19" s="48">
        <v>501</v>
      </c>
      <c r="I19" s="48">
        <v>450</v>
      </c>
      <c r="J19" s="48">
        <v>538</v>
      </c>
      <c r="K19" s="48">
        <v>383</v>
      </c>
      <c r="L19" s="48">
        <v>462</v>
      </c>
      <c r="M19" s="48">
        <v>486</v>
      </c>
    </row>
    <row r="20" spans="2:13" ht="18" customHeight="1">
      <c r="B20" s="47" t="s">
        <v>82</v>
      </c>
      <c r="C20" s="48">
        <v>254</v>
      </c>
      <c r="D20" s="48">
        <v>240</v>
      </c>
      <c r="E20" s="48">
        <v>290</v>
      </c>
      <c r="F20" s="48">
        <v>289</v>
      </c>
      <c r="G20" s="48">
        <v>243</v>
      </c>
      <c r="H20" s="48">
        <v>352</v>
      </c>
      <c r="I20" s="48">
        <v>263</v>
      </c>
      <c r="J20" s="48">
        <v>250</v>
      </c>
      <c r="K20" s="48">
        <v>267</v>
      </c>
      <c r="L20" s="48">
        <v>247</v>
      </c>
      <c r="M20" s="48">
        <v>359</v>
      </c>
    </row>
    <row r="21" spans="2:13" ht="18" customHeight="1">
      <c r="B21" s="47" t="s">
        <v>83</v>
      </c>
      <c r="C21" s="48">
        <v>233</v>
      </c>
      <c r="D21" s="48">
        <v>255</v>
      </c>
      <c r="E21" s="48">
        <v>118</v>
      </c>
      <c r="F21" s="48">
        <v>195</v>
      </c>
      <c r="G21" s="48">
        <v>165</v>
      </c>
      <c r="H21" s="48">
        <v>154</v>
      </c>
      <c r="I21" s="48">
        <v>208</v>
      </c>
      <c r="J21" s="48">
        <v>132</v>
      </c>
      <c r="K21" s="48">
        <v>139</v>
      </c>
      <c r="L21" s="48">
        <v>244</v>
      </c>
      <c r="M21" s="48">
        <v>106</v>
      </c>
    </row>
    <row r="22" spans="2:13" ht="18" customHeight="1">
      <c r="B22" s="47" t="s">
        <v>84</v>
      </c>
      <c r="C22" s="48">
        <v>226</v>
      </c>
      <c r="D22" s="48">
        <v>212</v>
      </c>
      <c r="E22" s="48">
        <v>250</v>
      </c>
      <c r="F22" s="48">
        <v>176</v>
      </c>
      <c r="G22" s="48">
        <v>270</v>
      </c>
      <c r="H22" s="48">
        <v>167</v>
      </c>
      <c r="I22" s="48">
        <v>177</v>
      </c>
      <c r="J22" s="48">
        <v>183</v>
      </c>
      <c r="K22" s="48">
        <v>144</v>
      </c>
      <c r="L22" s="48">
        <v>131</v>
      </c>
      <c r="M22" s="48">
        <v>156</v>
      </c>
    </row>
    <row r="23" spans="2:13" ht="18" customHeight="1">
      <c r="B23" s="47" t="s">
        <v>85</v>
      </c>
      <c r="C23" s="48">
        <v>118</v>
      </c>
      <c r="D23" s="48">
        <v>280</v>
      </c>
      <c r="E23" s="48">
        <v>141</v>
      </c>
      <c r="F23" s="48">
        <v>127</v>
      </c>
      <c r="G23" s="48">
        <v>254</v>
      </c>
      <c r="H23" s="48">
        <v>286</v>
      </c>
      <c r="I23" s="48">
        <v>144</v>
      </c>
      <c r="J23" s="48">
        <v>202</v>
      </c>
      <c r="K23" s="48">
        <v>247</v>
      </c>
      <c r="L23" s="48">
        <v>176</v>
      </c>
      <c r="M23" s="48">
        <v>178</v>
      </c>
    </row>
    <row r="24" spans="2:13" ht="18" customHeight="1">
      <c r="B24" s="47" t="s">
        <v>86</v>
      </c>
      <c r="C24" s="48">
        <v>142</v>
      </c>
      <c r="D24" s="48">
        <v>235</v>
      </c>
      <c r="E24" s="48">
        <v>173</v>
      </c>
      <c r="F24" s="48">
        <v>160</v>
      </c>
      <c r="G24" s="48">
        <v>237</v>
      </c>
      <c r="H24" s="48">
        <v>232</v>
      </c>
      <c r="I24" s="48">
        <v>145</v>
      </c>
      <c r="J24" s="48">
        <v>184</v>
      </c>
      <c r="K24" s="48">
        <v>166</v>
      </c>
      <c r="L24" s="48">
        <v>251</v>
      </c>
      <c r="M24" s="48">
        <v>299</v>
      </c>
    </row>
    <row r="25" spans="2:13" ht="18" customHeight="1">
      <c r="B25" s="47" t="s">
        <v>87</v>
      </c>
      <c r="C25" s="48">
        <v>194</v>
      </c>
      <c r="D25" s="48">
        <v>63</v>
      </c>
      <c r="E25" s="48">
        <v>182</v>
      </c>
      <c r="F25" s="48">
        <v>186</v>
      </c>
      <c r="G25" s="48">
        <v>64</v>
      </c>
      <c r="H25" s="48">
        <v>23</v>
      </c>
      <c r="I25" s="48">
        <v>187</v>
      </c>
      <c r="J25" s="48">
        <v>58</v>
      </c>
      <c r="K25" s="48">
        <v>112</v>
      </c>
      <c r="L25" s="48">
        <v>162</v>
      </c>
      <c r="M25" s="48">
        <v>131</v>
      </c>
    </row>
    <row r="26" spans="2:13" ht="18" customHeight="1">
      <c r="B26" s="47" t="s">
        <v>88</v>
      </c>
      <c r="C26" s="48">
        <v>147</v>
      </c>
      <c r="D26" s="48">
        <v>168</v>
      </c>
      <c r="E26" s="48">
        <v>155</v>
      </c>
      <c r="F26" s="48">
        <v>147</v>
      </c>
      <c r="G26" s="48">
        <v>106</v>
      </c>
      <c r="H26" s="48">
        <v>125</v>
      </c>
      <c r="I26" s="48">
        <v>11</v>
      </c>
      <c r="J26" s="48">
        <v>50</v>
      </c>
      <c r="K26" s="48">
        <v>163</v>
      </c>
      <c r="L26" s="48">
        <v>109</v>
      </c>
      <c r="M26" s="48">
        <v>26</v>
      </c>
    </row>
    <row r="27" spans="2:13" ht="18" customHeight="1">
      <c r="B27" s="47" t="s">
        <v>89</v>
      </c>
      <c r="C27" s="48">
        <v>158</v>
      </c>
      <c r="D27" s="48">
        <v>8</v>
      </c>
      <c r="E27" s="48">
        <v>115</v>
      </c>
      <c r="F27" s="48">
        <v>179</v>
      </c>
      <c r="G27" s="48">
        <v>59</v>
      </c>
      <c r="H27" s="48">
        <v>198</v>
      </c>
      <c r="I27" s="48">
        <v>92</v>
      </c>
      <c r="J27" s="48">
        <v>98</v>
      </c>
      <c r="K27" s="48">
        <v>76</v>
      </c>
      <c r="L27" s="48">
        <v>182</v>
      </c>
      <c r="M27" s="48">
        <v>163</v>
      </c>
    </row>
    <row r="28" spans="2:13" ht="18" customHeight="1">
      <c r="B28" s="47" t="s">
        <v>90</v>
      </c>
      <c r="C28" s="48">
        <v>164</v>
      </c>
      <c r="D28" s="48">
        <v>26</v>
      </c>
      <c r="E28" s="48">
        <v>149</v>
      </c>
      <c r="F28" s="48">
        <v>169</v>
      </c>
      <c r="G28" s="48">
        <v>100</v>
      </c>
      <c r="H28" s="48">
        <v>117</v>
      </c>
      <c r="I28" s="48">
        <v>5</v>
      </c>
      <c r="J28" s="48">
        <v>199</v>
      </c>
      <c r="K28" s="48">
        <v>142</v>
      </c>
      <c r="L28" s="48">
        <v>182</v>
      </c>
      <c r="M28" s="48">
        <v>157</v>
      </c>
    </row>
    <row r="29" spans="2:13" ht="18" customHeight="1">
      <c r="B29" s="47" t="s">
        <v>91</v>
      </c>
      <c r="C29" s="48">
        <v>162</v>
      </c>
      <c r="D29" s="48">
        <v>39</v>
      </c>
      <c r="E29" s="48">
        <v>172</v>
      </c>
      <c r="F29" s="48">
        <v>153</v>
      </c>
      <c r="G29" s="48">
        <v>84</v>
      </c>
      <c r="H29" s="48">
        <v>189</v>
      </c>
      <c r="I29" s="48">
        <v>137</v>
      </c>
      <c r="J29" s="48">
        <v>157</v>
      </c>
      <c r="K29" s="48">
        <v>38</v>
      </c>
      <c r="L29" s="48">
        <v>170</v>
      </c>
      <c r="M29" s="48">
        <v>62</v>
      </c>
    </row>
    <row r="30" spans="2:13" ht="18" customHeight="1">
      <c r="B30" s="47" t="s">
        <v>92</v>
      </c>
      <c r="C30" s="48">
        <v>58</v>
      </c>
      <c r="D30" s="48">
        <v>83</v>
      </c>
      <c r="E30" s="48">
        <v>148</v>
      </c>
      <c r="F30" s="48">
        <v>86</v>
      </c>
      <c r="G30" s="48">
        <v>141</v>
      </c>
      <c r="H30" s="48">
        <v>15</v>
      </c>
      <c r="I30" s="48">
        <v>65</v>
      </c>
      <c r="J30" s="48">
        <v>99</v>
      </c>
      <c r="K30" s="48">
        <v>165</v>
      </c>
      <c r="L30" s="48">
        <v>75</v>
      </c>
      <c r="M30" s="48">
        <v>175</v>
      </c>
    </row>
    <row r="31" spans="2:13" ht="18" customHeight="1">
      <c r="B31" s="47" t="s">
        <v>93</v>
      </c>
      <c r="C31" s="48">
        <v>108</v>
      </c>
      <c r="D31" s="48">
        <v>261</v>
      </c>
      <c r="E31" s="48">
        <v>160</v>
      </c>
      <c r="F31" s="48">
        <v>273</v>
      </c>
      <c r="G31" s="48">
        <v>295</v>
      </c>
      <c r="H31" s="48">
        <v>228</v>
      </c>
      <c r="I31" s="48">
        <v>259</v>
      </c>
      <c r="J31" s="48">
        <v>297</v>
      </c>
      <c r="K31" s="48">
        <v>264</v>
      </c>
      <c r="L31" s="48">
        <v>118</v>
      </c>
      <c r="M31" s="48">
        <v>269</v>
      </c>
    </row>
    <row r="32" spans="2:13" ht="18" customHeight="1">
      <c r="B32" s="47" t="s">
        <v>94</v>
      </c>
      <c r="C32" s="48">
        <v>144</v>
      </c>
      <c r="D32" s="48">
        <v>200</v>
      </c>
      <c r="E32" s="48">
        <v>180</v>
      </c>
      <c r="F32" s="48">
        <v>212</v>
      </c>
      <c r="G32" s="48">
        <v>149</v>
      </c>
      <c r="H32" s="48">
        <v>134</v>
      </c>
      <c r="I32" s="48">
        <v>164</v>
      </c>
      <c r="J32" s="48">
        <v>106</v>
      </c>
      <c r="K32" s="48">
        <v>183</v>
      </c>
      <c r="L32" s="48">
        <v>260</v>
      </c>
      <c r="M32" s="48">
        <v>132</v>
      </c>
    </row>
    <row r="33" spans="2:13" ht="18" customHeight="1">
      <c r="B33" s="47" t="s">
        <v>95</v>
      </c>
      <c r="C33" s="48">
        <v>175</v>
      </c>
      <c r="D33" s="48">
        <v>168</v>
      </c>
      <c r="E33" s="48">
        <v>127</v>
      </c>
      <c r="F33" s="48">
        <v>225</v>
      </c>
      <c r="G33" s="48">
        <v>150</v>
      </c>
      <c r="H33" s="48">
        <v>181</v>
      </c>
      <c r="I33" s="48">
        <v>248</v>
      </c>
      <c r="J33" s="48">
        <v>233</v>
      </c>
      <c r="K33" s="48">
        <v>123</v>
      </c>
      <c r="L33" s="48">
        <v>155</v>
      </c>
      <c r="M33" s="48">
        <v>281</v>
      </c>
    </row>
    <row r="34" spans="2:13" ht="18" customHeight="1">
      <c r="B34" s="47" t="s">
        <v>96</v>
      </c>
      <c r="C34" s="48">
        <v>279</v>
      </c>
      <c r="D34" s="48">
        <v>253</v>
      </c>
      <c r="E34" s="48">
        <v>257</v>
      </c>
      <c r="F34" s="48">
        <v>203</v>
      </c>
      <c r="G34" s="48">
        <v>112</v>
      </c>
      <c r="H34" s="48">
        <v>105</v>
      </c>
      <c r="I34" s="48">
        <v>125</v>
      </c>
      <c r="J34" s="48">
        <v>228</v>
      </c>
      <c r="K34" s="48">
        <v>239</v>
      </c>
      <c r="L34" s="48">
        <v>290</v>
      </c>
      <c r="M34" s="48">
        <v>253</v>
      </c>
    </row>
    <row r="35" spans="2:13" ht="18" customHeight="1">
      <c r="B35" s="47" t="s">
        <v>97</v>
      </c>
      <c r="C35" s="48">
        <v>243</v>
      </c>
      <c r="D35" s="48">
        <v>205</v>
      </c>
      <c r="E35" s="48">
        <v>229</v>
      </c>
      <c r="F35" s="48">
        <v>106</v>
      </c>
      <c r="G35" s="48">
        <v>221</v>
      </c>
      <c r="H35" s="48">
        <v>135</v>
      </c>
      <c r="I35" s="48">
        <v>156</v>
      </c>
      <c r="J35" s="48">
        <v>260</v>
      </c>
      <c r="K35" s="48">
        <v>288</v>
      </c>
      <c r="L35" s="48">
        <v>239</v>
      </c>
      <c r="M35" s="48">
        <v>203</v>
      </c>
    </row>
    <row r="36" spans="2:13" ht="18" customHeight="1">
      <c r="B36" s="47" t="s">
        <v>98</v>
      </c>
      <c r="C36" s="48">
        <v>266</v>
      </c>
      <c r="D36" s="48">
        <v>136</v>
      </c>
      <c r="E36" s="48">
        <v>199</v>
      </c>
      <c r="F36" s="48">
        <v>239</v>
      </c>
      <c r="G36" s="48">
        <v>102</v>
      </c>
      <c r="H36" s="48">
        <v>263</v>
      </c>
      <c r="I36" s="48">
        <v>229</v>
      </c>
      <c r="J36" s="48">
        <v>299</v>
      </c>
      <c r="K36" s="48">
        <v>102</v>
      </c>
      <c r="L36" s="48">
        <v>299</v>
      </c>
      <c r="M36" s="48">
        <v>240</v>
      </c>
    </row>
    <row r="37" spans="2:13" ht="18" customHeight="1">
      <c r="B37" s="47" t="s">
        <v>99</v>
      </c>
      <c r="C37" s="48">
        <v>118</v>
      </c>
      <c r="D37" s="48">
        <v>274</v>
      </c>
      <c r="E37" s="48">
        <v>125</v>
      </c>
      <c r="F37" s="48">
        <v>272</v>
      </c>
      <c r="G37" s="48">
        <v>165</v>
      </c>
      <c r="H37" s="48">
        <v>231</v>
      </c>
      <c r="I37" s="48">
        <v>244</v>
      </c>
      <c r="J37" s="48">
        <v>108</v>
      </c>
      <c r="K37" s="48">
        <v>147</v>
      </c>
      <c r="L37" s="48">
        <v>121</v>
      </c>
      <c r="M37" s="48">
        <v>139</v>
      </c>
    </row>
    <row r="38" spans="2:13" ht="18" customHeight="1">
      <c r="B38" s="47" t="s">
        <v>100</v>
      </c>
      <c r="C38" s="48">
        <v>262</v>
      </c>
      <c r="D38" s="48">
        <v>237</v>
      </c>
      <c r="E38" s="48">
        <v>248</v>
      </c>
      <c r="F38" s="48">
        <v>213</v>
      </c>
      <c r="G38" s="48">
        <v>165</v>
      </c>
      <c r="H38" s="48">
        <v>264</v>
      </c>
      <c r="I38" s="48">
        <v>184</v>
      </c>
      <c r="J38" s="48">
        <v>244</v>
      </c>
      <c r="K38" s="48">
        <v>260</v>
      </c>
      <c r="L38" s="48">
        <v>240</v>
      </c>
      <c r="M38" s="48">
        <v>272</v>
      </c>
    </row>
    <row r="39" spans="2:13" ht="18" customHeight="1">
      <c r="B39" s="47" t="s">
        <v>101</v>
      </c>
      <c r="C39" s="48">
        <v>115</v>
      </c>
      <c r="D39" s="48">
        <v>115</v>
      </c>
      <c r="E39" s="48">
        <v>231</v>
      </c>
      <c r="F39" s="48">
        <v>210</v>
      </c>
      <c r="G39" s="48">
        <v>299</v>
      </c>
      <c r="H39" s="48">
        <v>156</v>
      </c>
      <c r="I39" s="48">
        <v>126</v>
      </c>
      <c r="J39" s="48">
        <v>241</v>
      </c>
      <c r="K39" s="48">
        <v>133</v>
      </c>
      <c r="L39" s="48">
        <v>280</v>
      </c>
      <c r="M39" s="48">
        <v>294</v>
      </c>
    </row>
    <row r="40" spans="2:13" ht="18" customHeight="1">
      <c r="B40" s="47" t="s">
        <v>102</v>
      </c>
      <c r="C40" s="48">
        <v>272</v>
      </c>
      <c r="D40" s="48">
        <v>258</v>
      </c>
      <c r="E40" s="48">
        <v>184</v>
      </c>
      <c r="F40" s="48">
        <v>239</v>
      </c>
      <c r="G40" s="48">
        <v>203</v>
      </c>
      <c r="H40" s="48">
        <v>232</v>
      </c>
      <c r="I40" s="48">
        <v>216</v>
      </c>
      <c r="J40" s="48">
        <v>110</v>
      </c>
      <c r="K40" s="48">
        <v>135</v>
      </c>
      <c r="L40" s="48">
        <v>251</v>
      </c>
      <c r="M40" s="48">
        <v>223</v>
      </c>
    </row>
    <row r="41" spans="2:13" ht="18" customHeight="1">
      <c r="B41" s="47" t="s">
        <v>103</v>
      </c>
      <c r="C41" s="48">
        <v>270</v>
      </c>
      <c r="D41" s="48">
        <v>109</v>
      </c>
      <c r="E41" s="48">
        <v>101</v>
      </c>
      <c r="F41" s="48">
        <v>298</v>
      </c>
      <c r="G41" s="48">
        <v>290</v>
      </c>
      <c r="H41" s="48">
        <v>163</v>
      </c>
      <c r="I41" s="48">
        <v>106</v>
      </c>
      <c r="J41" s="48">
        <v>194</v>
      </c>
      <c r="K41" s="48">
        <v>221</v>
      </c>
      <c r="L41" s="48">
        <v>252</v>
      </c>
      <c r="M41" s="48">
        <v>265</v>
      </c>
    </row>
    <row r="42" spans="2:13" ht="18" customHeight="1">
      <c r="B42" s="47" t="s">
        <v>104</v>
      </c>
      <c r="C42" s="48">
        <v>193</v>
      </c>
      <c r="D42" s="48">
        <v>157</v>
      </c>
      <c r="E42" s="48">
        <v>254</v>
      </c>
      <c r="F42" s="48">
        <v>285</v>
      </c>
      <c r="G42" s="48">
        <v>194</v>
      </c>
      <c r="H42" s="48">
        <v>294</v>
      </c>
      <c r="I42" s="48">
        <v>117</v>
      </c>
      <c r="J42" s="48">
        <v>290</v>
      </c>
      <c r="K42" s="48">
        <v>129</v>
      </c>
      <c r="L42" s="48">
        <v>126</v>
      </c>
      <c r="M42" s="48">
        <v>154</v>
      </c>
    </row>
    <row r="43" spans="2:13" ht="18" customHeight="1">
      <c r="B43" s="47" t="s">
        <v>105</v>
      </c>
      <c r="C43" s="48">
        <v>194</v>
      </c>
      <c r="D43" s="48">
        <v>158</v>
      </c>
      <c r="E43" s="48">
        <v>171</v>
      </c>
      <c r="F43" s="48">
        <v>172</v>
      </c>
      <c r="G43" s="48">
        <v>174</v>
      </c>
      <c r="H43" s="48">
        <v>260</v>
      </c>
      <c r="I43" s="48">
        <v>293</v>
      </c>
      <c r="J43" s="48">
        <v>140</v>
      </c>
      <c r="K43" s="48">
        <v>188</v>
      </c>
      <c r="L43" s="48">
        <v>202</v>
      </c>
      <c r="M43" s="48">
        <v>154</v>
      </c>
    </row>
    <row r="44" spans="2:13" ht="18" customHeight="1">
      <c r="B44" s="47" t="s">
        <v>106</v>
      </c>
      <c r="C44" s="48">
        <v>288</v>
      </c>
      <c r="D44" s="48">
        <v>199</v>
      </c>
      <c r="E44" s="48">
        <v>286</v>
      </c>
      <c r="F44" s="48">
        <v>192</v>
      </c>
      <c r="G44" s="48">
        <v>139</v>
      </c>
      <c r="H44" s="48">
        <v>134</v>
      </c>
      <c r="I44" s="48">
        <v>292</v>
      </c>
      <c r="J44" s="48">
        <v>185</v>
      </c>
      <c r="K44" s="48">
        <v>108</v>
      </c>
      <c r="L44" s="48">
        <v>282</v>
      </c>
      <c r="M44" s="48">
        <v>148</v>
      </c>
    </row>
    <row r="45" spans="2:13" ht="18" customHeight="1">
      <c r="B45" s="47" t="s">
        <v>107</v>
      </c>
      <c r="C45" s="48">
        <v>163</v>
      </c>
      <c r="D45" s="48">
        <v>156</v>
      </c>
      <c r="E45" s="48">
        <v>272</v>
      </c>
      <c r="F45" s="48">
        <v>134</v>
      </c>
      <c r="G45" s="48">
        <v>290</v>
      </c>
      <c r="H45" s="48">
        <v>200</v>
      </c>
      <c r="I45" s="48">
        <v>267</v>
      </c>
      <c r="J45" s="48">
        <v>179</v>
      </c>
      <c r="K45" s="48">
        <v>137</v>
      </c>
      <c r="L45" s="48">
        <v>217</v>
      </c>
      <c r="M45" s="48">
        <v>253</v>
      </c>
    </row>
    <row r="46" spans="2:13" ht="18" customHeight="1">
      <c r="B46" s="47" t="s">
        <v>108</v>
      </c>
      <c r="C46" s="48">
        <v>246</v>
      </c>
      <c r="D46" s="48">
        <v>298</v>
      </c>
      <c r="E46" s="48">
        <v>219</v>
      </c>
      <c r="F46" s="48">
        <v>149</v>
      </c>
      <c r="G46" s="48">
        <v>297</v>
      </c>
      <c r="H46" s="48">
        <v>143</v>
      </c>
      <c r="I46" s="48">
        <v>169</v>
      </c>
      <c r="J46" s="48">
        <v>245</v>
      </c>
      <c r="K46" s="48">
        <v>233</v>
      </c>
      <c r="L46" s="48">
        <v>175</v>
      </c>
      <c r="M46" s="48">
        <v>247</v>
      </c>
    </row>
    <row r="47" spans="2:13" ht="18" customHeight="1">
      <c r="B47" s="47" t="s">
        <v>109</v>
      </c>
      <c r="C47" s="48">
        <v>252</v>
      </c>
      <c r="D47" s="48">
        <v>120</v>
      </c>
      <c r="E47" s="48">
        <v>119</v>
      </c>
      <c r="F47" s="48">
        <v>108</v>
      </c>
      <c r="G47" s="48">
        <v>206</v>
      </c>
      <c r="H47" s="48">
        <v>212</v>
      </c>
      <c r="I47" s="48">
        <v>224</v>
      </c>
      <c r="J47" s="48">
        <v>167</v>
      </c>
      <c r="K47" s="48">
        <v>155</v>
      </c>
      <c r="L47" s="48">
        <v>108</v>
      </c>
      <c r="M47" s="48">
        <v>294</v>
      </c>
    </row>
    <row r="48" spans="2:13" ht="18" customHeight="1">
      <c r="B48" s="47" t="s">
        <v>110</v>
      </c>
      <c r="C48" s="48">
        <v>161</v>
      </c>
      <c r="D48" s="48">
        <v>101</v>
      </c>
      <c r="E48" s="48">
        <v>215</v>
      </c>
      <c r="F48" s="48">
        <v>289</v>
      </c>
      <c r="G48" s="48">
        <v>133</v>
      </c>
      <c r="H48" s="48">
        <v>171</v>
      </c>
      <c r="I48" s="48">
        <v>243</v>
      </c>
      <c r="J48" s="48">
        <v>288</v>
      </c>
      <c r="K48" s="48">
        <v>165</v>
      </c>
      <c r="L48" s="48">
        <v>162</v>
      </c>
      <c r="M48" s="48">
        <v>129</v>
      </c>
    </row>
    <row r="49" spans="2:13" ht="18" customHeight="1">
      <c r="B49" s="47" t="s">
        <v>111</v>
      </c>
      <c r="C49" s="48">
        <v>178</v>
      </c>
      <c r="D49" s="48">
        <v>163</v>
      </c>
      <c r="E49" s="48">
        <v>122</v>
      </c>
      <c r="F49" s="48">
        <v>265</v>
      </c>
      <c r="G49" s="48">
        <v>102</v>
      </c>
      <c r="H49" s="48">
        <v>165</v>
      </c>
      <c r="I49" s="48">
        <v>151</v>
      </c>
      <c r="J49" s="48">
        <v>205</v>
      </c>
      <c r="K49" s="48">
        <v>196</v>
      </c>
      <c r="L49" s="48">
        <v>297</v>
      </c>
      <c r="M49" s="48">
        <v>135</v>
      </c>
    </row>
    <row r="50" spans="2:13" ht="18" customHeight="1">
      <c r="B50" s="47" t="s">
        <v>112</v>
      </c>
      <c r="C50" s="48">
        <v>267</v>
      </c>
      <c r="D50" s="48">
        <v>214</v>
      </c>
      <c r="E50" s="48">
        <v>113</v>
      </c>
      <c r="F50" s="48">
        <v>182</v>
      </c>
      <c r="G50" s="48">
        <v>115</v>
      </c>
      <c r="H50" s="48">
        <v>138</v>
      </c>
      <c r="I50" s="48">
        <v>278</v>
      </c>
      <c r="J50" s="48">
        <v>233</v>
      </c>
      <c r="K50" s="48">
        <v>139</v>
      </c>
      <c r="L50" s="48">
        <v>298</v>
      </c>
      <c r="M50" s="48">
        <v>263</v>
      </c>
    </row>
    <row r="51" spans="2:13" ht="18" customHeight="1">
      <c r="B51" s="47" t="s">
        <v>113</v>
      </c>
      <c r="C51" s="48">
        <v>140</v>
      </c>
      <c r="D51" s="48">
        <v>288</v>
      </c>
      <c r="E51" s="48">
        <v>224</v>
      </c>
      <c r="F51" s="48">
        <v>284</v>
      </c>
      <c r="G51" s="48">
        <v>147</v>
      </c>
      <c r="H51" s="48">
        <v>209</v>
      </c>
      <c r="I51" s="48">
        <v>235</v>
      </c>
      <c r="J51" s="48">
        <v>167</v>
      </c>
      <c r="K51" s="48">
        <v>125</v>
      </c>
      <c r="L51" s="48">
        <v>189</v>
      </c>
      <c r="M51" s="48">
        <v>246</v>
      </c>
    </row>
    <row r="52" spans="2:13" ht="18" customHeight="1">
      <c r="B52" s="47" t="s">
        <v>114</v>
      </c>
      <c r="C52" s="48">
        <v>119</v>
      </c>
      <c r="D52" s="48">
        <v>285</v>
      </c>
      <c r="E52" s="48">
        <v>264</v>
      </c>
      <c r="F52" s="48">
        <v>291</v>
      </c>
      <c r="G52" s="48">
        <v>113</v>
      </c>
      <c r="H52" s="48">
        <v>196</v>
      </c>
      <c r="I52" s="48">
        <v>200</v>
      </c>
      <c r="J52" s="48">
        <v>154</v>
      </c>
      <c r="K52" s="48">
        <v>130</v>
      </c>
      <c r="L52" s="48">
        <v>160</v>
      </c>
      <c r="M52" s="48">
        <v>262</v>
      </c>
    </row>
    <row r="53" spans="2:13" ht="18" customHeight="1" thickBot="1">
      <c r="B53" s="49" t="s">
        <v>115</v>
      </c>
      <c r="C53" s="50">
        <v>226</v>
      </c>
      <c r="D53" s="50">
        <v>110</v>
      </c>
      <c r="E53" s="50">
        <v>296</v>
      </c>
      <c r="F53" s="50">
        <v>143</v>
      </c>
      <c r="G53" s="50">
        <v>245</v>
      </c>
      <c r="H53" s="50">
        <v>211</v>
      </c>
      <c r="I53" s="50">
        <v>276</v>
      </c>
      <c r="J53" s="50">
        <v>250</v>
      </c>
      <c r="K53" s="50">
        <v>198</v>
      </c>
      <c r="L53" s="50">
        <v>149</v>
      </c>
      <c r="M53" s="50">
        <v>188</v>
      </c>
    </row>
  </sheetData>
  <phoneticPr fontId="3"/>
  <conditionalFormatting sqref="C7:M53">
    <cfRule type="cellIs" dxfId="8" priority="1" operator="lessThan">
      <formula>$C$2</formula>
    </cfRule>
    <cfRule type="cellIs" dxfId="7" priority="2" operator="greaterThan">
      <formula>$C$3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B0624-DF8A-4B08-AF78-E48285B3D34E}">
  <dimension ref="B1:H12"/>
  <sheetViews>
    <sheetView showGridLines="0" zoomScale="160" zoomScaleNormal="160" workbookViewId="0"/>
  </sheetViews>
  <sheetFormatPr baseColWidth="10" defaultColWidth="9" defaultRowHeight="18" customHeight="1"/>
  <cols>
    <col min="1" max="1" width="3.6640625" style="19" customWidth="1"/>
    <col min="2" max="3" width="1.6640625" style="19" customWidth="1"/>
    <col min="4" max="4" width="10.83203125" style="19" customWidth="1"/>
    <col min="5" max="5" width="3.33203125" style="19" bestFit="1" customWidth="1"/>
    <col min="6" max="8" width="11.5" style="19" customWidth="1"/>
    <col min="9" max="16384" width="9" style="19"/>
  </cols>
  <sheetData>
    <row r="1" spans="2:8" ht="18" customHeight="1" thickBot="1"/>
    <row r="2" spans="2:8" ht="18" customHeight="1">
      <c r="B2" s="28" t="s">
        <v>35</v>
      </c>
      <c r="C2" s="21"/>
      <c r="D2" s="21"/>
      <c r="E2" s="21"/>
      <c r="F2" s="21"/>
      <c r="G2" s="21"/>
      <c r="H2" s="21"/>
    </row>
    <row r="3" spans="2:8" ht="18" customHeight="1">
      <c r="B3" s="22"/>
      <c r="C3" s="22"/>
      <c r="D3" s="22"/>
      <c r="E3" s="22"/>
      <c r="F3" s="23" t="s">
        <v>24</v>
      </c>
      <c r="G3" s="23" t="s">
        <v>25</v>
      </c>
      <c r="H3" s="23" t="s">
        <v>26</v>
      </c>
    </row>
    <row r="4" spans="2:8" ht="18" customHeight="1">
      <c r="B4" s="24" t="s">
        <v>27</v>
      </c>
      <c r="C4" s="24"/>
      <c r="D4" s="24"/>
      <c r="E4" s="24" t="s">
        <v>28</v>
      </c>
      <c r="F4" s="24">
        <f>+F5*F7</f>
        <v>350000</v>
      </c>
      <c r="G4" s="24">
        <f t="shared" ref="G4:H4" si="0">+G5*G7</f>
        <v>385000</v>
      </c>
      <c r="H4" s="24">
        <f t="shared" si="0"/>
        <v>462000</v>
      </c>
    </row>
    <row r="5" spans="2:8" ht="18" customHeight="1">
      <c r="B5" s="20"/>
      <c r="C5" s="20" t="s">
        <v>29</v>
      </c>
      <c r="D5" s="20"/>
      <c r="E5" s="20" t="s">
        <v>30</v>
      </c>
      <c r="F5" s="26">
        <v>1000</v>
      </c>
      <c r="G5" s="20">
        <f>+F5*(1+G6)</f>
        <v>1100</v>
      </c>
      <c r="H5" s="20">
        <f t="shared" ref="H5" si="1">+G5*(1+H6)</f>
        <v>1320</v>
      </c>
    </row>
    <row r="6" spans="2:8" ht="18" customHeight="1">
      <c r="B6" s="20"/>
      <c r="C6" s="20"/>
      <c r="D6" s="20" t="s">
        <v>31</v>
      </c>
      <c r="E6" s="20" t="s">
        <v>23</v>
      </c>
      <c r="F6" s="30" t="s">
        <v>36</v>
      </c>
      <c r="G6" s="27">
        <v>0.1</v>
      </c>
      <c r="H6" s="27">
        <v>0.2</v>
      </c>
    </row>
    <row r="7" spans="2:8" ht="18" customHeight="1">
      <c r="B7" s="20"/>
      <c r="C7" s="20" t="s">
        <v>32</v>
      </c>
      <c r="D7" s="20"/>
      <c r="E7" s="20" t="s">
        <v>28</v>
      </c>
      <c r="F7" s="26">
        <v>350</v>
      </c>
      <c r="G7" s="26">
        <v>350</v>
      </c>
      <c r="H7" s="26">
        <v>350</v>
      </c>
    </row>
    <row r="8" spans="2:8" ht="18" customHeight="1">
      <c r="B8" s="24" t="s">
        <v>33</v>
      </c>
      <c r="C8" s="24"/>
      <c r="D8" s="24"/>
      <c r="E8" s="24" t="s">
        <v>28</v>
      </c>
      <c r="F8" s="24">
        <f>+F9*F11</f>
        <v>750000</v>
      </c>
      <c r="G8" s="24">
        <f t="shared" ref="G8:H8" si="2">+G9*G11</f>
        <v>825000</v>
      </c>
      <c r="H8" s="24">
        <f t="shared" si="2"/>
        <v>990000</v>
      </c>
    </row>
    <row r="9" spans="2:8" ht="18" customHeight="1">
      <c r="B9" s="20"/>
      <c r="C9" s="20" t="s">
        <v>29</v>
      </c>
      <c r="D9" s="20"/>
      <c r="E9" s="20" t="s">
        <v>30</v>
      </c>
      <c r="F9" s="26">
        <v>500</v>
      </c>
      <c r="G9" s="20">
        <f>+F9*(1+G10)</f>
        <v>550</v>
      </c>
      <c r="H9" s="20">
        <f t="shared" ref="H9" si="3">+G9*(1+H10)</f>
        <v>660</v>
      </c>
    </row>
    <row r="10" spans="2:8" ht="18" customHeight="1">
      <c r="B10" s="20"/>
      <c r="C10" s="20"/>
      <c r="D10" s="20" t="s">
        <v>31</v>
      </c>
      <c r="E10" s="20" t="s">
        <v>23</v>
      </c>
      <c r="F10" s="30" t="s">
        <v>36</v>
      </c>
      <c r="G10" s="27">
        <v>0.1</v>
      </c>
      <c r="H10" s="27">
        <v>0.2</v>
      </c>
    </row>
    <row r="11" spans="2:8" ht="18" customHeight="1">
      <c r="B11" s="20"/>
      <c r="C11" s="20" t="s">
        <v>32</v>
      </c>
      <c r="D11" s="20"/>
      <c r="E11" s="20" t="s">
        <v>28</v>
      </c>
      <c r="F11" s="26">
        <v>1500</v>
      </c>
      <c r="G11" s="26">
        <v>1500</v>
      </c>
      <c r="H11" s="26">
        <v>1500</v>
      </c>
    </row>
    <row r="12" spans="2:8" ht="18" customHeight="1" thickBot="1">
      <c r="B12" s="29" t="s">
        <v>34</v>
      </c>
      <c r="C12" s="25"/>
      <c r="D12" s="25"/>
      <c r="E12" s="25" t="s">
        <v>28</v>
      </c>
      <c r="F12" s="25">
        <f>+F4+F8</f>
        <v>1100000</v>
      </c>
      <c r="G12" s="25">
        <f t="shared" ref="G12:H12" si="4">+G4+G8</f>
        <v>1210000</v>
      </c>
      <c r="H12" s="25">
        <f t="shared" si="4"/>
        <v>1452000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2"/>
  <sheetViews>
    <sheetView showGridLines="0" zoomScale="160" zoomScaleNormal="160" workbookViewId="0">
      <selection activeCell="K8" sqref="K8"/>
    </sheetView>
  </sheetViews>
  <sheetFormatPr baseColWidth="10" defaultColWidth="9" defaultRowHeight="18" customHeight="1"/>
  <cols>
    <col min="1" max="1" width="3.6640625" style="9" customWidth="1"/>
    <col min="2" max="2" width="9.83203125" style="9" bestFit="1" customWidth="1"/>
    <col min="3" max="3" width="7.1640625" style="9" bestFit="1" customWidth="1"/>
    <col min="4" max="9" width="7.6640625" style="9" customWidth="1"/>
    <col min="10" max="16384" width="9" style="9"/>
  </cols>
  <sheetData>
    <row r="2" spans="2:9" ht="18" customHeight="1">
      <c r="C2" s="8" t="s">
        <v>21</v>
      </c>
      <c r="D2" s="17">
        <v>500</v>
      </c>
      <c r="E2" s="8" t="s">
        <v>43</v>
      </c>
    </row>
    <row r="3" spans="2:9" ht="18" customHeight="1" thickBot="1"/>
    <row r="4" spans="2:9" ht="18" customHeight="1">
      <c r="B4" s="32" t="s">
        <v>44</v>
      </c>
      <c r="C4" s="12"/>
      <c r="D4" s="12"/>
      <c r="E4" s="12"/>
      <c r="F4" s="12"/>
      <c r="G4" s="12"/>
      <c r="H4" s="12"/>
      <c r="I4" s="12"/>
    </row>
    <row r="5" spans="2:9" ht="18" customHeight="1">
      <c r="B5" s="8" t="s">
        <v>43</v>
      </c>
      <c r="D5" s="13" t="s">
        <v>13</v>
      </c>
      <c r="E5" s="13"/>
      <c r="F5" s="13"/>
      <c r="G5" s="13"/>
      <c r="H5" s="13"/>
      <c r="I5" s="13"/>
    </row>
    <row r="6" spans="2:9" ht="18" customHeight="1">
      <c r="B6" s="13"/>
      <c r="C6" s="13"/>
      <c r="D6" s="31" t="s">
        <v>37</v>
      </c>
      <c r="E6" s="31" t="s">
        <v>38</v>
      </c>
      <c r="F6" s="31" t="s">
        <v>42</v>
      </c>
      <c r="G6" s="31" t="s">
        <v>39</v>
      </c>
      <c r="H6" s="31" t="s">
        <v>40</v>
      </c>
      <c r="I6" s="31" t="s">
        <v>41</v>
      </c>
    </row>
    <row r="7" spans="2:9" ht="18" customHeight="1">
      <c r="B7" s="15" t="s">
        <v>14</v>
      </c>
      <c r="C7" s="10" t="s">
        <v>15</v>
      </c>
      <c r="D7" s="36">
        <v>566</v>
      </c>
      <c r="E7" s="36">
        <v>627</v>
      </c>
      <c r="F7" s="36">
        <v>159</v>
      </c>
      <c r="G7" s="36">
        <v>214</v>
      </c>
      <c r="H7" s="36">
        <v>783</v>
      </c>
      <c r="I7" s="36">
        <v>109</v>
      </c>
    </row>
    <row r="8" spans="2:9" ht="18" customHeight="1">
      <c r="C8" s="10" t="s">
        <v>16</v>
      </c>
      <c r="D8" s="36">
        <v>109</v>
      </c>
      <c r="E8" s="36">
        <v>332</v>
      </c>
      <c r="F8" s="36">
        <v>192</v>
      </c>
      <c r="G8" s="36">
        <v>253</v>
      </c>
      <c r="H8" s="36">
        <v>655</v>
      </c>
      <c r="I8" s="36">
        <v>223</v>
      </c>
    </row>
    <row r="9" spans="2:9" ht="18" customHeight="1">
      <c r="C9" s="10" t="s">
        <v>17</v>
      </c>
      <c r="D9" s="36">
        <v>620</v>
      </c>
      <c r="E9" s="36">
        <v>745</v>
      </c>
      <c r="F9" s="36">
        <v>502</v>
      </c>
      <c r="G9" s="36">
        <v>917</v>
      </c>
      <c r="H9" s="36">
        <v>898</v>
      </c>
      <c r="I9" s="36">
        <v>700</v>
      </c>
    </row>
    <row r="10" spans="2:9" ht="18" customHeight="1">
      <c r="C10" s="10" t="s">
        <v>18</v>
      </c>
      <c r="D10" s="36">
        <v>101</v>
      </c>
      <c r="E10" s="36">
        <v>386</v>
      </c>
      <c r="F10" s="36">
        <v>126</v>
      </c>
      <c r="G10" s="36">
        <v>445</v>
      </c>
      <c r="H10" s="36">
        <v>985</v>
      </c>
      <c r="I10" s="36">
        <v>380</v>
      </c>
    </row>
    <row r="11" spans="2:9" ht="18" customHeight="1">
      <c r="C11" s="10" t="s">
        <v>19</v>
      </c>
      <c r="D11" s="36">
        <v>454</v>
      </c>
      <c r="E11" s="36">
        <v>367</v>
      </c>
      <c r="F11" s="36">
        <v>194</v>
      </c>
      <c r="G11" s="36">
        <v>451</v>
      </c>
      <c r="H11" s="36">
        <v>779</v>
      </c>
      <c r="I11" s="36">
        <v>278</v>
      </c>
    </row>
    <row r="12" spans="2:9" ht="18" customHeight="1" thickBot="1">
      <c r="B12" s="16"/>
      <c r="C12" s="11" t="s">
        <v>20</v>
      </c>
      <c r="D12" s="37">
        <v>225</v>
      </c>
      <c r="E12" s="37">
        <v>950</v>
      </c>
      <c r="F12" s="37">
        <v>173</v>
      </c>
      <c r="G12" s="37">
        <v>299</v>
      </c>
      <c r="H12" s="37">
        <v>907</v>
      </c>
      <c r="I12" s="37">
        <v>345</v>
      </c>
    </row>
  </sheetData>
  <phoneticPr fontId="3"/>
  <conditionalFormatting sqref="D7:I12">
    <cfRule type="cellIs" dxfId="4" priority="1" operator="greaterThanOrEqual">
      <formula>900</formula>
    </cfRule>
    <cfRule type="cellIs" dxfId="3" priority="2" operator="greaterThanOrEqual">
      <formula>800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96CA-A986-492A-9839-826981892AE2}">
  <dimension ref="B2:I12"/>
  <sheetViews>
    <sheetView showGridLines="0" zoomScale="160" zoomScaleNormal="160" workbookViewId="0"/>
  </sheetViews>
  <sheetFormatPr baseColWidth="10" defaultColWidth="9" defaultRowHeight="18" customHeight="1"/>
  <cols>
    <col min="1" max="1" width="3.6640625" style="9" customWidth="1"/>
    <col min="2" max="2" width="9.83203125" style="9" bestFit="1" customWidth="1"/>
    <col min="3" max="3" width="7.1640625" style="9" bestFit="1" customWidth="1"/>
    <col min="4" max="9" width="7.6640625" style="9" customWidth="1"/>
    <col min="10" max="16384" width="9" style="9"/>
  </cols>
  <sheetData>
    <row r="2" spans="2:9" ht="18" customHeight="1">
      <c r="C2" s="8" t="s">
        <v>21</v>
      </c>
      <c r="D2" s="17">
        <v>500</v>
      </c>
      <c r="E2" s="8" t="s">
        <v>43</v>
      </c>
    </row>
    <row r="3" spans="2:9" ht="18" customHeight="1" thickBot="1"/>
    <row r="4" spans="2:9" ht="18" customHeight="1">
      <c r="B4" s="32" t="s">
        <v>44</v>
      </c>
      <c r="C4" s="12"/>
      <c r="D4" s="12"/>
      <c r="E4" s="12"/>
      <c r="F4" s="12"/>
      <c r="G4" s="12"/>
      <c r="H4" s="12"/>
      <c r="I4" s="12"/>
    </row>
    <row r="5" spans="2:9" ht="18" customHeight="1">
      <c r="B5" s="8" t="s">
        <v>43</v>
      </c>
      <c r="D5" s="13" t="s">
        <v>13</v>
      </c>
      <c r="E5" s="13"/>
      <c r="F5" s="13"/>
      <c r="G5" s="13"/>
      <c r="H5" s="13"/>
      <c r="I5" s="13"/>
    </row>
    <row r="6" spans="2:9" ht="18" customHeight="1">
      <c r="B6" s="13"/>
      <c r="C6" s="13"/>
      <c r="D6" s="31" t="s">
        <v>37</v>
      </c>
      <c r="E6" s="31" t="s">
        <v>38</v>
      </c>
      <c r="F6" s="31" t="s">
        <v>42</v>
      </c>
      <c r="G6" s="31" t="s">
        <v>39</v>
      </c>
      <c r="H6" s="31" t="s">
        <v>40</v>
      </c>
      <c r="I6" s="31" t="s">
        <v>41</v>
      </c>
    </row>
    <row r="7" spans="2:9" ht="18" customHeight="1">
      <c r="B7" s="15" t="s">
        <v>14</v>
      </c>
      <c r="C7" s="10" t="s">
        <v>15</v>
      </c>
      <c r="D7" s="36">
        <v>566</v>
      </c>
      <c r="E7" s="36">
        <v>627</v>
      </c>
      <c r="F7" s="36">
        <v>159</v>
      </c>
      <c r="G7" s="36">
        <v>214</v>
      </c>
      <c r="H7" s="36">
        <v>783</v>
      </c>
      <c r="I7" s="36">
        <v>109</v>
      </c>
    </row>
    <row r="8" spans="2:9" ht="18" customHeight="1">
      <c r="C8" s="10" t="s">
        <v>16</v>
      </c>
      <c r="D8" s="36">
        <v>109</v>
      </c>
      <c r="E8" s="36">
        <v>332</v>
      </c>
      <c r="F8" s="36">
        <v>192</v>
      </c>
      <c r="G8" s="36">
        <v>253</v>
      </c>
      <c r="H8" s="36">
        <v>655</v>
      </c>
      <c r="I8" s="36">
        <v>223</v>
      </c>
    </row>
    <row r="9" spans="2:9" ht="18" customHeight="1">
      <c r="C9" s="10" t="s">
        <v>17</v>
      </c>
      <c r="D9" s="36">
        <v>620</v>
      </c>
      <c r="E9" s="36">
        <v>745</v>
      </c>
      <c r="F9" s="36">
        <v>502</v>
      </c>
      <c r="G9" s="36">
        <v>917</v>
      </c>
      <c r="H9" s="36">
        <v>898</v>
      </c>
      <c r="I9" s="36">
        <v>700</v>
      </c>
    </row>
    <row r="10" spans="2:9" ht="18" customHeight="1">
      <c r="C10" s="10" t="s">
        <v>18</v>
      </c>
      <c r="D10" s="36">
        <v>101</v>
      </c>
      <c r="E10" s="36">
        <v>386</v>
      </c>
      <c r="F10" s="36">
        <v>126</v>
      </c>
      <c r="G10" s="36">
        <v>445</v>
      </c>
      <c r="H10" s="36">
        <v>985</v>
      </c>
      <c r="I10" s="36">
        <v>380</v>
      </c>
    </row>
    <row r="11" spans="2:9" ht="18" customHeight="1">
      <c r="C11" s="10" t="s">
        <v>19</v>
      </c>
      <c r="D11" s="36">
        <v>454</v>
      </c>
      <c r="E11" s="36">
        <v>367</v>
      </c>
      <c r="F11" s="36">
        <v>194</v>
      </c>
      <c r="G11" s="36">
        <v>451</v>
      </c>
      <c r="H11" s="36">
        <v>779</v>
      </c>
      <c r="I11" s="36">
        <v>278</v>
      </c>
    </row>
    <row r="12" spans="2:9" ht="18" customHeight="1" thickBot="1">
      <c r="B12" s="16"/>
      <c r="C12" s="11" t="s">
        <v>20</v>
      </c>
      <c r="D12" s="37">
        <v>225</v>
      </c>
      <c r="E12" s="37">
        <v>950</v>
      </c>
      <c r="F12" s="37">
        <v>173</v>
      </c>
      <c r="G12" s="37">
        <v>299</v>
      </c>
      <c r="H12" s="37">
        <v>907</v>
      </c>
      <c r="I12" s="37">
        <v>345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1133-53D7-4953-AB0F-24950F539B66}">
  <dimension ref="B2:I13"/>
  <sheetViews>
    <sheetView showGridLines="0" zoomScale="160" zoomScaleNormal="160" workbookViewId="0">
      <selection activeCell="F12" sqref="F12"/>
    </sheetView>
  </sheetViews>
  <sheetFormatPr baseColWidth="10" defaultColWidth="9" defaultRowHeight="18" customHeight="1"/>
  <cols>
    <col min="1" max="1" width="3.6640625" style="9" customWidth="1"/>
    <col min="2" max="2" width="9.83203125" style="9" bestFit="1" customWidth="1"/>
    <col min="3" max="3" width="7.1640625" style="9" bestFit="1" customWidth="1"/>
    <col min="4" max="9" width="7.6640625" style="9" customWidth="1"/>
    <col min="10" max="16384" width="9" style="9"/>
  </cols>
  <sheetData>
    <row r="2" spans="2:9" ht="18" customHeight="1">
      <c r="C2" s="33" t="s">
        <v>21</v>
      </c>
      <c r="D2" s="17">
        <v>500</v>
      </c>
      <c r="E2" s="8" t="s">
        <v>43</v>
      </c>
    </row>
    <row r="3" spans="2:9" ht="18" customHeight="1">
      <c r="C3" s="33" t="s">
        <v>45</v>
      </c>
      <c r="D3" s="17">
        <v>200</v>
      </c>
      <c r="E3" s="8" t="s">
        <v>43</v>
      </c>
    </row>
    <row r="4" spans="2:9" ht="18" customHeight="1" thickBot="1"/>
    <row r="5" spans="2:9" ht="18" customHeight="1">
      <c r="B5" s="32" t="s">
        <v>44</v>
      </c>
      <c r="C5" s="12"/>
      <c r="D5" s="12"/>
      <c r="E5" s="12"/>
      <c r="F5" s="12"/>
      <c r="G5" s="12"/>
      <c r="H5" s="12"/>
      <c r="I5" s="12"/>
    </row>
    <row r="6" spans="2:9" ht="18" customHeight="1">
      <c r="B6" s="8" t="s">
        <v>43</v>
      </c>
      <c r="D6" s="18" t="s">
        <v>13</v>
      </c>
      <c r="E6" s="18"/>
      <c r="F6" s="18"/>
      <c r="G6" s="18"/>
      <c r="H6" s="18"/>
      <c r="I6" s="18"/>
    </row>
    <row r="7" spans="2:9" ht="18" customHeight="1">
      <c r="B7" s="13"/>
      <c r="C7" s="13"/>
      <c r="D7" s="31" t="s">
        <v>37</v>
      </c>
      <c r="E7" s="31" t="s">
        <v>38</v>
      </c>
      <c r="F7" s="31" t="s">
        <v>42</v>
      </c>
      <c r="G7" s="31" t="s">
        <v>39</v>
      </c>
      <c r="H7" s="31" t="s">
        <v>40</v>
      </c>
      <c r="I7" s="31" t="s">
        <v>41</v>
      </c>
    </row>
    <row r="8" spans="2:9" ht="18" customHeight="1">
      <c r="B8" s="58" t="s">
        <v>126</v>
      </c>
      <c r="C8" s="10" t="s">
        <v>15</v>
      </c>
      <c r="D8" s="36">
        <v>566</v>
      </c>
      <c r="E8" s="36">
        <v>627</v>
      </c>
      <c r="F8" s="36">
        <v>159</v>
      </c>
      <c r="G8" s="36">
        <v>214</v>
      </c>
      <c r="H8" s="36">
        <v>783</v>
      </c>
      <c r="I8" s="36">
        <v>109</v>
      </c>
    </row>
    <row r="9" spans="2:9" ht="18" customHeight="1">
      <c r="B9" s="59"/>
      <c r="C9" s="10" t="s">
        <v>16</v>
      </c>
      <c r="D9" s="36">
        <v>109</v>
      </c>
      <c r="E9" s="36">
        <v>332</v>
      </c>
      <c r="F9" s="36">
        <v>192</v>
      </c>
      <c r="G9" s="36">
        <v>253</v>
      </c>
      <c r="H9" s="36">
        <v>655</v>
      </c>
      <c r="I9" s="36">
        <v>223</v>
      </c>
    </row>
    <row r="10" spans="2:9" ht="18" customHeight="1">
      <c r="B10" s="59"/>
      <c r="C10" s="10" t="s">
        <v>17</v>
      </c>
      <c r="D10" s="36">
        <v>620</v>
      </c>
      <c r="E10" s="36">
        <v>745</v>
      </c>
      <c r="F10" s="36">
        <v>502</v>
      </c>
      <c r="G10" s="36">
        <v>917</v>
      </c>
      <c r="H10" s="36">
        <v>898</v>
      </c>
      <c r="I10" s="36">
        <v>700</v>
      </c>
    </row>
    <row r="11" spans="2:9" ht="18" customHeight="1">
      <c r="B11" s="59"/>
      <c r="C11" s="10" t="s">
        <v>18</v>
      </c>
      <c r="D11" s="36">
        <v>101</v>
      </c>
      <c r="E11" s="36">
        <v>386</v>
      </c>
      <c r="F11" s="36">
        <v>126</v>
      </c>
      <c r="G11" s="36">
        <v>445</v>
      </c>
      <c r="H11" s="36">
        <v>985</v>
      </c>
      <c r="I11" s="36">
        <v>380</v>
      </c>
    </row>
    <row r="12" spans="2:9" ht="18" customHeight="1">
      <c r="B12" s="59"/>
      <c r="C12" s="10" t="s">
        <v>19</v>
      </c>
      <c r="D12" s="36">
        <v>454</v>
      </c>
      <c r="E12" s="36">
        <v>367</v>
      </c>
      <c r="F12" s="36">
        <v>194</v>
      </c>
      <c r="G12" s="36">
        <v>451</v>
      </c>
      <c r="H12" s="36">
        <v>779</v>
      </c>
      <c r="I12" s="36">
        <v>278</v>
      </c>
    </row>
    <row r="13" spans="2:9" ht="18" customHeight="1" thickBot="1">
      <c r="B13" s="60"/>
      <c r="C13" s="11" t="s">
        <v>20</v>
      </c>
      <c r="D13" s="37">
        <v>225</v>
      </c>
      <c r="E13" s="37">
        <v>950</v>
      </c>
      <c r="F13" s="37">
        <v>173</v>
      </c>
      <c r="G13" s="37">
        <v>299</v>
      </c>
      <c r="H13" s="37">
        <v>907</v>
      </c>
      <c r="I13" s="37">
        <v>345</v>
      </c>
    </row>
  </sheetData>
  <mergeCells count="1">
    <mergeCell ref="B8:B13"/>
  </mergeCells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8CE9-21F5-4278-A140-2ED362FB65DE}">
  <dimension ref="B1:F7"/>
  <sheetViews>
    <sheetView showGridLines="0" zoomScale="160" zoomScaleNormal="160" workbookViewId="0"/>
  </sheetViews>
  <sheetFormatPr baseColWidth="10" defaultColWidth="9" defaultRowHeight="18" customHeight="1"/>
  <cols>
    <col min="1" max="1" width="3.6640625" style="9" customWidth="1"/>
    <col min="2" max="2" width="9.6640625" style="9" bestFit="1" customWidth="1"/>
    <col min="3" max="6" width="7.6640625" style="9" customWidth="1"/>
    <col min="7" max="16384" width="9" style="9"/>
  </cols>
  <sheetData>
    <row r="1" spans="2:6" ht="18" customHeight="1" thickBot="1"/>
    <row r="2" spans="2:6" ht="18" customHeight="1">
      <c r="B2" s="32" t="s">
        <v>46</v>
      </c>
      <c r="C2" s="12"/>
      <c r="D2" s="12"/>
      <c r="E2" s="12"/>
      <c r="F2" s="12"/>
    </row>
    <row r="3" spans="2:6" ht="18" customHeight="1">
      <c r="B3" s="13"/>
      <c r="C3" s="14" t="s">
        <v>47</v>
      </c>
      <c r="D3" s="14" t="s">
        <v>48</v>
      </c>
      <c r="E3" s="14" t="s">
        <v>49</v>
      </c>
      <c r="F3" s="14" t="s">
        <v>50</v>
      </c>
    </row>
    <row r="4" spans="2:6" ht="18" customHeight="1">
      <c r="B4" s="34" t="s">
        <v>51</v>
      </c>
      <c r="C4" s="10">
        <v>80</v>
      </c>
      <c r="D4" s="10">
        <v>90</v>
      </c>
      <c r="E4" s="10">
        <v>75</v>
      </c>
      <c r="F4" s="10">
        <v>65</v>
      </c>
    </row>
    <row r="5" spans="2:6" ht="18" customHeight="1">
      <c r="B5" s="34" t="s">
        <v>52</v>
      </c>
      <c r="C5" s="10">
        <v>70</v>
      </c>
      <c r="D5" s="10">
        <v>60</v>
      </c>
      <c r="E5" s="10">
        <v>80</v>
      </c>
      <c r="F5" s="10">
        <v>70</v>
      </c>
    </row>
    <row r="6" spans="2:6" ht="18" customHeight="1">
      <c r="B6" s="34" t="s">
        <v>53</v>
      </c>
      <c r="C6" s="10">
        <v>75</v>
      </c>
      <c r="D6" s="10">
        <v>60</v>
      </c>
      <c r="E6" s="10">
        <v>80</v>
      </c>
      <c r="F6" s="10">
        <v>75</v>
      </c>
    </row>
    <row r="7" spans="2:6" ht="18" customHeight="1" thickBot="1">
      <c r="B7" s="35" t="s">
        <v>54</v>
      </c>
      <c r="C7" s="11">
        <v>80</v>
      </c>
      <c r="D7" s="11">
        <v>70</v>
      </c>
      <c r="E7" s="11">
        <v>90</v>
      </c>
      <c r="F7" s="11">
        <v>70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B56E6-C990-4D17-B879-26E74ADE8299}">
  <dimension ref="B2:I13"/>
  <sheetViews>
    <sheetView showGridLines="0" zoomScale="160" zoomScaleNormal="160" workbookViewId="0"/>
  </sheetViews>
  <sheetFormatPr baseColWidth="10" defaultColWidth="9" defaultRowHeight="18" customHeight="1"/>
  <cols>
    <col min="1" max="1" width="3.6640625" style="9" customWidth="1"/>
    <col min="2" max="2" width="3.33203125" style="9" customWidth="1"/>
    <col min="3" max="3" width="7.1640625" style="9" bestFit="1" customWidth="1"/>
    <col min="4" max="9" width="7.6640625" style="9" customWidth="1"/>
    <col min="10" max="16384" width="9" style="9"/>
  </cols>
  <sheetData>
    <row r="2" spans="2:9" ht="18" customHeight="1">
      <c r="C2" s="33" t="s">
        <v>21</v>
      </c>
      <c r="D2" s="17">
        <v>500</v>
      </c>
      <c r="E2" s="8" t="s">
        <v>43</v>
      </c>
    </row>
    <row r="3" spans="2:9" ht="18" customHeight="1">
      <c r="C3" s="33" t="s">
        <v>45</v>
      </c>
      <c r="D3" s="17">
        <v>200</v>
      </c>
      <c r="E3" s="8" t="s">
        <v>43</v>
      </c>
    </row>
    <row r="4" spans="2:9" ht="18" customHeight="1" thickBot="1"/>
    <row r="5" spans="2:9" ht="18" customHeight="1">
      <c r="B5" s="32" t="s">
        <v>44</v>
      </c>
      <c r="C5" s="12"/>
      <c r="D5" s="12"/>
      <c r="E5" s="12"/>
      <c r="F5" s="12"/>
      <c r="G5" s="12"/>
      <c r="H5" s="12"/>
      <c r="I5" s="12"/>
    </row>
    <row r="6" spans="2:9" ht="18" customHeight="1">
      <c r="B6" s="8" t="s">
        <v>43</v>
      </c>
      <c r="D6" s="18" t="s">
        <v>13</v>
      </c>
      <c r="E6" s="18"/>
      <c r="F6" s="18"/>
      <c r="G6" s="18"/>
      <c r="H6" s="18"/>
      <c r="I6" s="18"/>
    </row>
    <row r="7" spans="2:9" ht="18" customHeight="1">
      <c r="B7" s="13"/>
      <c r="C7" s="13"/>
      <c r="D7" s="31" t="s">
        <v>37</v>
      </c>
      <c r="E7" s="31" t="s">
        <v>38</v>
      </c>
      <c r="F7" s="31" t="s">
        <v>42</v>
      </c>
      <c r="G7" s="31" t="s">
        <v>39</v>
      </c>
      <c r="H7" s="31" t="s">
        <v>40</v>
      </c>
      <c r="I7" s="31" t="s">
        <v>41</v>
      </c>
    </row>
    <row r="8" spans="2:9" ht="18" customHeight="1">
      <c r="B8" s="51" t="s">
        <v>14</v>
      </c>
      <c r="C8" s="10" t="s">
        <v>15</v>
      </c>
      <c r="D8" s="36">
        <v>566</v>
      </c>
      <c r="E8" s="36">
        <v>627</v>
      </c>
      <c r="F8" s="36">
        <v>159</v>
      </c>
      <c r="G8" s="36">
        <v>214</v>
      </c>
      <c r="H8" s="36">
        <v>783</v>
      </c>
      <c r="I8" s="36">
        <v>109</v>
      </c>
    </row>
    <row r="9" spans="2:9" ht="18" customHeight="1">
      <c r="B9" s="52"/>
      <c r="C9" s="10" t="s">
        <v>16</v>
      </c>
      <c r="D9" s="36">
        <v>109</v>
      </c>
      <c r="E9" s="36">
        <v>332</v>
      </c>
      <c r="F9" s="36">
        <v>192</v>
      </c>
      <c r="G9" s="36">
        <v>253</v>
      </c>
      <c r="H9" s="36">
        <v>655</v>
      </c>
      <c r="I9" s="36">
        <v>223</v>
      </c>
    </row>
    <row r="10" spans="2:9" ht="18" customHeight="1">
      <c r="B10" s="52"/>
      <c r="C10" s="10" t="s">
        <v>17</v>
      </c>
      <c r="D10" s="36">
        <v>620</v>
      </c>
      <c r="E10" s="36">
        <v>745</v>
      </c>
      <c r="F10" s="36">
        <v>502</v>
      </c>
      <c r="G10" s="36">
        <v>917</v>
      </c>
      <c r="H10" s="36">
        <v>898</v>
      </c>
      <c r="I10" s="36">
        <v>700</v>
      </c>
    </row>
    <row r="11" spans="2:9" ht="18" customHeight="1">
      <c r="B11" s="52"/>
      <c r="C11" s="10" t="s">
        <v>18</v>
      </c>
      <c r="D11" s="36">
        <v>101</v>
      </c>
      <c r="E11" s="36">
        <v>386</v>
      </c>
      <c r="F11" s="36">
        <v>126</v>
      </c>
      <c r="G11" s="36">
        <v>445</v>
      </c>
      <c r="H11" s="36">
        <v>985</v>
      </c>
      <c r="I11" s="36">
        <v>380</v>
      </c>
    </row>
    <row r="12" spans="2:9" ht="18" customHeight="1">
      <c r="B12" s="52"/>
      <c r="C12" s="10" t="s">
        <v>19</v>
      </c>
      <c r="D12" s="36">
        <v>454</v>
      </c>
      <c r="E12" s="36">
        <v>367</v>
      </c>
      <c r="F12" s="36">
        <v>194</v>
      </c>
      <c r="G12" s="36">
        <v>451</v>
      </c>
      <c r="H12" s="36">
        <v>779</v>
      </c>
      <c r="I12" s="36">
        <v>278</v>
      </c>
    </row>
    <row r="13" spans="2:9" ht="18" customHeight="1" thickBot="1">
      <c r="B13" s="53"/>
      <c r="C13" s="11" t="s">
        <v>20</v>
      </c>
      <c r="D13" s="37">
        <v>225</v>
      </c>
      <c r="E13" s="37">
        <v>950</v>
      </c>
      <c r="F13" s="37">
        <v>173</v>
      </c>
      <c r="G13" s="37">
        <v>299</v>
      </c>
      <c r="H13" s="37">
        <v>907</v>
      </c>
      <c r="I13" s="37">
        <v>345</v>
      </c>
    </row>
  </sheetData>
  <mergeCells count="1">
    <mergeCell ref="B8:B13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92D12-AEFC-4692-912A-D41E1A11E411}">
  <dimension ref="B1:D6"/>
  <sheetViews>
    <sheetView zoomScale="160" zoomScaleNormal="160" workbookViewId="0">
      <selection activeCell="F10" sqref="F10"/>
    </sheetView>
  </sheetViews>
  <sheetFormatPr baseColWidth="10" defaultColWidth="8.83203125" defaultRowHeight="18" customHeight="1"/>
  <cols>
    <col min="1" max="1" width="3.6640625" style="1" customWidth="1"/>
    <col min="2" max="3" width="8.83203125" style="1"/>
    <col min="4" max="4" width="37.6640625" style="1" bestFit="1" customWidth="1"/>
    <col min="5" max="16384" width="8.83203125" style="1"/>
  </cols>
  <sheetData>
    <row r="1" spans="2:4" ht="18" customHeight="1" thickBot="1"/>
    <row r="2" spans="2:4" ht="18" customHeight="1">
      <c r="B2" s="2" t="s">
        <v>0</v>
      </c>
      <c r="C2" s="2"/>
      <c r="D2" s="2"/>
    </row>
    <row r="3" spans="2:4" ht="18" customHeight="1">
      <c r="B3" s="3"/>
      <c r="C3" s="3" t="s">
        <v>1</v>
      </c>
      <c r="D3" s="3" t="s">
        <v>2</v>
      </c>
    </row>
    <row r="4" spans="2:4" ht="18" customHeight="1">
      <c r="B4" s="4" t="s">
        <v>3</v>
      </c>
      <c r="C4" s="4" t="s">
        <v>4</v>
      </c>
      <c r="D4" s="4" t="s">
        <v>5</v>
      </c>
    </row>
    <row r="5" spans="2:4" ht="18" customHeight="1">
      <c r="B5" s="4" t="s">
        <v>6</v>
      </c>
      <c r="C5" s="4" t="s">
        <v>7</v>
      </c>
      <c r="D5" s="4" t="s">
        <v>8</v>
      </c>
    </row>
    <row r="6" spans="2:4" ht="18" customHeight="1" thickBot="1">
      <c r="B6" s="5" t="s">
        <v>9</v>
      </c>
      <c r="C6" s="5" t="s">
        <v>10</v>
      </c>
      <c r="D6" s="5" t="s">
        <v>11</v>
      </c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F62AD-97A7-402A-ABAD-3FDA565BF54A}">
  <dimension ref="B1:D6"/>
  <sheetViews>
    <sheetView zoomScale="160" zoomScaleNormal="160" workbookViewId="0"/>
  </sheetViews>
  <sheetFormatPr baseColWidth="10" defaultColWidth="8.83203125" defaultRowHeight="18" customHeight="1"/>
  <cols>
    <col min="1" max="1" width="3.6640625" style="1" customWidth="1"/>
    <col min="2" max="3" width="8.83203125" style="1"/>
    <col min="4" max="4" width="23.1640625" style="1" bestFit="1" customWidth="1"/>
    <col min="5" max="16384" width="8.83203125" style="1"/>
  </cols>
  <sheetData>
    <row r="1" spans="2:4" ht="18" customHeight="1" thickBot="1"/>
    <row r="2" spans="2:4" ht="18" customHeight="1">
      <c r="B2" s="2" t="s">
        <v>0</v>
      </c>
      <c r="C2" s="2"/>
      <c r="D2" s="2"/>
    </row>
    <row r="3" spans="2:4" ht="18" customHeight="1">
      <c r="B3" s="3"/>
      <c r="C3" s="3" t="s">
        <v>1</v>
      </c>
      <c r="D3" s="3" t="s">
        <v>2</v>
      </c>
    </row>
    <row r="4" spans="2:4" ht="30">
      <c r="B4" s="6" t="s">
        <v>3</v>
      </c>
      <c r="C4" s="6" t="s">
        <v>4</v>
      </c>
      <c r="D4" s="7" t="s">
        <v>12</v>
      </c>
    </row>
    <row r="5" spans="2:4" ht="18" customHeight="1">
      <c r="B5" s="4" t="s">
        <v>6</v>
      </c>
      <c r="C5" s="4" t="s">
        <v>7</v>
      </c>
      <c r="D5" s="4" t="s">
        <v>8</v>
      </c>
    </row>
    <row r="6" spans="2:4" ht="18" customHeight="1" thickBot="1">
      <c r="B6" s="5" t="s">
        <v>9</v>
      </c>
      <c r="C6" s="5" t="s">
        <v>10</v>
      </c>
      <c r="D6" s="5" t="s">
        <v>11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表_1</vt:lpstr>
      <vt:lpstr>表_2</vt:lpstr>
      <vt:lpstr>条件付き書式_1</vt:lpstr>
      <vt:lpstr>条件付き書式_2</vt:lpstr>
      <vt:lpstr>条件付き書式_3</vt:lpstr>
      <vt:lpstr>条件付き書式_4</vt:lpstr>
      <vt:lpstr>条件付き書式_5</vt:lpstr>
      <vt:lpstr>セル内改行_1</vt:lpstr>
      <vt:lpstr>セル内改行_2</vt:lpstr>
      <vt:lpstr>ウィンドウ枠の固定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2024-01-22T07:52:18Z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Color">
    <vt:lpwstr>False</vt:lpwstr>
  </property>
</Properties>
</file>