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"/>
    </mc:Choice>
  </mc:AlternateContent>
  <xr:revisionPtr revIDLastSave="0" documentId="13_ncr:1_{865245DE-B812-224B-A668-2101571A190F}" xr6:coauthVersionLast="47" xr6:coauthVersionMax="47" xr10:uidLastSave="{00000000-0000-0000-0000-000000000000}"/>
  <bookViews>
    <workbookView xWindow="4340" yWindow="500" windowWidth="24460" windowHeight="15840" xr2:uid="{20C04A54-8B52-4B42-BCE1-293AC607ABAA}"/>
  </bookViews>
  <sheets>
    <sheet name="表" sheetId="8" r:id="rId1"/>
    <sheet name="コピペ_1" sheetId="2" r:id="rId2"/>
    <sheet name="コピペ_2" sheetId="3" r:id="rId3"/>
    <sheet name="コピペ_3" sheetId="4" r:id="rId4"/>
    <sheet name="コピペ_4" sheetId="5" r:id="rId5"/>
    <sheet name="コピペ_5" sheetId="6" r:id="rId6"/>
    <sheet name="コピペ_6" sheetId="7" r:id="rId7"/>
  </sheets>
  <definedNames>
    <definedName name="AS2DocOpenMode" hidden="1">"AS2DocumentEdit"</definedName>
    <definedName name="IBF_20170328230858" localSheetId="0">#REF!</definedName>
    <definedName name="IBF_20170328230858">#REF!</definedName>
    <definedName name="IBF_20170701175749" localSheetId="0">#REF!</definedName>
    <definedName name="IBF_20170701175749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8" l="1"/>
  <c r="H9" i="8" s="1"/>
  <c r="H8" i="8" s="1"/>
  <c r="G8" i="8"/>
  <c r="F8" i="8"/>
  <c r="F12" i="8" s="1"/>
  <c r="H5" i="8"/>
  <c r="H4" i="8" s="1"/>
  <c r="G5" i="8"/>
  <c r="G4" i="8"/>
  <c r="F4" i="8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F5" i="4"/>
  <c r="H12" i="8" l="1"/>
  <c r="G12" i="8"/>
</calcChain>
</file>

<file path=xl/sharedStrings.xml><?xml version="1.0" encoding="utf-8"?>
<sst xmlns="http://schemas.openxmlformats.org/spreadsheetml/2006/main" count="90" uniqueCount="29">
  <si>
    <t>1月</t>
  </si>
  <si>
    <t>2月</t>
  </si>
  <si>
    <t>3月</t>
  </si>
  <si>
    <t>東京</t>
    <rPh sb="0" eb="2">
      <t>トウキョウ</t>
    </rPh>
    <phoneticPr fontId="5"/>
  </si>
  <si>
    <t>主要都市の売上（飲料A）</t>
    <rPh sb="0" eb="2">
      <t>シュヨウ</t>
    </rPh>
    <rPh sb="2" eb="4">
      <t>トシ</t>
    </rPh>
    <rPh sb="5" eb="7">
      <t>ウリアゲ</t>
    </rPh>
    <rPh sb="8" eb="10">
      <t>インリョウ</t>
    </rPh>
    <phoneticPr fontId="5"/>
  </si>
  <si>
    <t>百万円</t>
    <rPh sb="0" eb="3">
      <t>ヒャクマンエン</t>
    </rPh>
    <phoneticPr fontId="5"/>
  </si>
  <si>
    <t>大阪</t>
    <rPh sb="0" eb="2">
      <t>オオサカ</t>
    </rPh>
    <phoneticPr fontId="5"/>
  </si>
  <si>
    <t>名古屋</t>
    <rPh sb="0" eb="3">
      <t>ナゴヤ</t>
    </rPh>
    <phoneticPr fontId="5"/>
  </si>
  <si>
    <t>福岡</t>
    <rPh sb="0" eb="2">
      <t>フクオカ</t>
    </rPh>
    <phoneticPr fontId="5"/>
  </si>
  <si>
    <r>
      <t>主要都市の売上（飲料</t>
    </r>
    <r>
      <rPr>
        <sz val="11"/>
        <rFont val="Arial"/>
        <family val="2"/>
      </rPr>
      <t>B</t>
    </r>
    <r>
      <rPr>
        <sz val="11"/>
        <rFont val="ＭＳ Ｐゴシック"/>
        <family val="3"/>
        <charset val="128"/>
      </rPr>
      <t>）</t>
    </r>
    <rPh sb="0" eb="2">
      <t>シュヨウ</t>
    </rPh>
    <rPh sb="2" eb="4">
      <t>トシ</t>
    </rPh>
    <rPh sb="5" eb="7">
      <t>ウリアゲ</t>
    </rPh>
    <rPh sb="8" eb="10">
      <t>インリョウ</t>
    </rPh>
    <phoneticPr fontId="5"/>
  </si>
  <si>
    <t>合計</t>
    <rPh sb="0" eb="2">
      <t>ゴウケイ</t>
    </rPh>
    <phoneticPr fontId="5"/>
  </si>
  <si>
    <t>担当者別売上</t>
    <rPh sb="0" eb="3">
      <t>タントウシャ</t>
    </rPh>
    <rPh sb="3" eb="4">
      <t>ベツ</t>
    </rPh>
    <rPh sb="4" eb="6">
      <t>ウリアゲ</t>
    </rPh>
    <phoneticPr fontId="5"/>
  </si>
  <si>
    <t>円</t>
    <rPh sb="0" eb="1">
      <t>エン</t>
    </rPh>
    <phoneticPr fontId="5"/>
  </si>
  <si>
    <t>佐藤</t>
    <rPh sb="0" eb="2">
      <t>サトウ</t>
    </rPh>
    <phoneticPr fontId="5"/>
  </si>
  <si>
    <t>鈴木</t>
    <rPh sb="0" eb="2">
      <t>スズキ</t>
    </rPh>
    <phoneticPr fontId="5"/>
  </si>
  <si>
    <t>高橋</t>
    <rPh sb="0" eb="2">
      <t>タカハシ</t>
    </rPh>
    <phoneticPr fontId="5"/>
  </si>
  <si>
    <t>田中</t>
    <rPh sb="0" eb="2">
      <t>タナカ</t>
    </rPh>
    <phoneticPr fontId="5"/>
  </si>
  <si>
    <t>伊藤</t>
    <rPh sb="0" eb="2">
      <t>イトウ</t>
    </rPh>
    <phoneticPr fontId="5"/>
  </si>
  <si>
    <t>渡辺</t>
    <rPh sb="0" eb="2">
      <t>ワタナベ</t>
    </rPh>
    <phoneticPr fontId="5"/>
  </si>
  <si>
    <t>営業目標</t>
  </si>
  <si>
    <t>売上（ビール）</t>
  </si>
  <si>
    <t>円</t>
  </si>
  <si>
    <t>販売数</t>
  </si>
  <si>
    <t>個</t>
  </si>
  <si>
    <t>成長率</t>
    <rPh sb="0" eb="3">
      <t>セイチョウリツ</t>
    </rPh>
    <phoneticPr fontId="5"/>
  </si>
  <si>
    <t>%</t>
  </si>
  <si>
    <t>価格</t>
  </si>
  <si>
    <t>売上（ワイン）</t>
  </si>
  <si>
    <t>売上（合計）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</si>
</sst>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70C0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theme="4"/>
      <name val="Arial"/>
      <family val="2"/>
    </font>
    <font>
      <sz val="11"/>
      <color theme="1"/>
      <name val="Arial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theme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36">
    <xf numFmtId="0" fontId="0" fillId="0" borderId="0" xfId="0">
      <alignment vertical="center"/>
    </xf>
    <xf numFmtId="38" fontId="3" fillId="2" borderId="1" xfId="1" applyFont="1" applyFill="1" applyBorder="1" applyAlignment="1">
      <alignment vertical="center"/>
    </xf>
    <xf numFmtId="176" fontId="3" fillId="2" borderId="1" xfId="1" applyNumberFormat="1" applyFont="1" applyFill="1" applyBorder="1" applyAlignment="1">
      <alignment horizontal="right" vertical="center"/>
    </xf>
    <xf numFmtId="38" fontId="3" fillId="2" borderId="0" xfId="1" applyFont="1" applyFill="1" applyAlignment="1">
      <alignment vertical="center"/>
    </xf>
    <xf numFmtId="38" fontId="4" fillId="2" borderId="1" xfId="1" applyFont="1" applyFill="1" applyBorder="1" applyAlignment="1">
      <alignment vertical="center"/>
    </xf>
    <xf numFmtId="38" fontId="6" fillId="2" borderId="1" xfId="1" applyFont="1" applyFill="1" applyBorder="1" applyAlignment="1">
      <alignment vertical="center"/>
    </xf>
    <xf numFmtId="38" fontId="4" fillId="2" borderId="2" xfId="1" applyFont="1" applyFill="1" applyBorder="1" applyAlignment="1">
      <alignment vertical="center"/>
    </xf>
    <xf numFmtId="38" fontId="3" fillId="2" borderId="2" xfId="1" applyFont="1" applyFill="1" applyBorder="1" applyAlignment="1">
      <alignment vertical="center"/>
    </xf>
    <xf numFmtId="38" fontId="4" fillId="2" borderId="0" xfId="1" applyFont="1" applyFill="1" applyBorder="1" applyAlignment="1">
      <alignment vertical="center"/>
    </xf>
    <xf numFmtId="38" fontId="3" fillId="2" borderId="0" xfId="1" applyFont="1" applyFill="1" applyBorder="1" applyAlignment="1">
      <alignment vertical="center"/>
    </xf>
    <xf numFmtId="38" fontId="3" fillId="2" borderId="3" xfId="1" applyFont="1" applyFill="1" applyBorder="1" applyAlignment="1">
      <alignment vertical="center"/>
    </xf>
    <xf numFmtId="176" fontId="3" fillId="2" borderId="3" xfId="1" applyNumberFormat="1" applyFont="1" applyFill="1" applyBorder="1" applyAlignment="1">
      <alignment horizontal="right" vertical="center"/>
    </xf>
    <xf numFmtId="38" fontId="4" fillId="2" borderId="4" xfId="1" applyFont="1" applyFill="1" applyBorder="1" applyAlignment="1">
      <alignment vertical="center"/>
    </xf>
    <xf numFmtId="38" fontId="7" fillId="2" borderId="4" xfId="1" applyFont="1" applyFill="1" applyBorder="1" applyAlignment="1">
      <alignment vertical="center"/>
    </xf>
    <xf numFmtId="38" fontId="4" fillId="2" borderId="5" xfId="1" applyFont="1" applyFill="1" applyBorder="1" applyAlignment="1">
      <alignment vertical="center"/>
    </xf>
    <xf numFmtId="38" fontId="7" fillId="2" borderId="5" xfId="1" applyFont="1" applyFill="1" applyBorder="1" applyAlignment="1">
      <alignment vertical="center"/>
    </xf>
    <xf numFmtId="38" fontId="6" fillId="2" borderId="4" xfId="1" applyFont="1" applyFill="1" applyBorder="1" applyAlignment="1">
      <alignment vertical="center"/>
    </xf>
    <xf numFmtId="38" fontId="6" fillId="2" borderId="5" xfId="1" applyFont="1" applyFill="1" applyBorder="1" applyAlignment="1">
      <alignment vertical="center"/>
    </xf>
    <xf numFmtId="38" fontId="7" fillId="2" borderId="1" xfId="1" applyFont="1" applyFill="1" applyBorder="1" applyAlignment="1">
      <alignment vertical="center"/>
    </xf>
    <xf numFmtId="176" fontId="4" fillId="2" borderId="3" xfId="1" applyNumberFormat="1" applyFont="1" applyFill="1" applyBorder="1" applyAlignment="1">
      <alignment horizontal="right" vertical="center"/>
    </xf>
    <xf numFmtId="38" fontId="4" fillId="3" borderId="4" xfId="1" applyFont="1" applyFill="1" applyBorder="1" applyAlignment="1">
      <alignment vertical="center"/>
    </xf>
    <xf numFmtId="38" fontId="9" fillId="3" borderId="4" xfId="1" applyFont="1" applyFill="1" applyBorder="1" applyAlignment="1">
      <alignment vertical="center"/>
    </xf>
    <xf numFmtId="38" fontId="7" fillId="3" borderId="4" xfId="1" applyFont="1" applyFill="1" applyBorder="1" applyAlignment="1">
      <alignment vertical="center"/>
    </xf>
    <xf numFmtId="38" fontId="9" fillId="2" borderId="4" xfId="1" applyFont="1" applyFill="1" applyBorder="1" applyAlignment="1">
      <alignment vertical="center"/>
    </xf>
    <xf numFmtId="38" fontId="9" fillId="2" borderId="5" xfId="1" applyFont="1" applyFill="1" applyBorder="1" applyAlignment="1">
      <alignment vertical="center"/>
    </xf>
    <xf numFmtId="38" fontId="6" fillId="2" borderId="4" xfId="1" applyFont="1" applyFill="1" applyBorder="1" applyAlignment="1">
      <alignment horizontal="right" vertical="center"/>
    </xf>
    <xf numFmtId="38" fontId="9" fillId="2" borderId="0" xfId="1" applyFont="1" applyFill="1" applyAlignment="1">
      <alignment vertical="center"/>
    </xf>
    <xf numFmtId="38" fontId="6" fillId="2" borderId="5" xfId="1" applyFont="1" applyFill="1" applyBorder="1" applyAlignment="1">
      <alignment horizontal="right" vertical="center"/>
    </xf>
    <xf numFmtId="176" fontId="3" fillId="3" borderId="3" xfId="1" applyNumberFormat="1" applyFont="1" applyFill="1" applyBorder="1" applyAlignment="1">
      <alignment horizontal="right" vertical="center"/>
    </xf>
    <xf numFmtId="176" fontId="3" fillId="2" borderId="3" xfId="1" applyNumberFormat="1" applyFont="1" applyFill="1" applyBorder="1" applyAlignment="1">
      <alignment vertical="center"/>
    </xf>
    <xf numFmtId="176" fontId="3" fillId="2" borderId="5" xfId="1" applyNumberFormat="1" applyFont="1" applyFill="1" applyBorder="1" applyAlignment="1">
      <alignment vertical="center"/>
    </xf>
    <xf numFmtId="38" fontId="4" fillId="4" borderId="4" xfId="1" applyFont="1" applyFill="1" applyBorder="1" applyAlignment="1">
      <alignment vertical="center"/>
    </xf>
    <xf numFmtId="38" fontId="4" fillId="4" borderId="5" xfId="1" applyFont="1" applyFill="1" applyBorder="1" applyAlignment="1">
      <alignment vertical="center"/>
    </xf>
    <xf numFmtId="14" fontId="3" fillId="2" borderId="0" xfId="1" applyNumberFormat="1" applyFont="1" applyFill="1" applyAlignment="1">
      <alignment vertical="center"/>
    </xf>
    <xf numFmtId="38" fontId="6" fillId="3" borderId="0" xfId="1" applyFont="1" applyFill="1" applyAlignment="1">
      <alignment vertical="center"/>
    </xf>
    <xf numFmtId="3" fontId="4" fillId="5" borderId="0" xfId="2" applyNumberFormat="1" applyFont="1" applyFill="1">
      <alignment vertical="center"/>
    </xf>
  </cellXfs>
  <cellStyles count="3">
    <cellStyle name="桁区切り 2" xfId="1" xr:uid="{C23A744E-763D-4B8B-803C-6CA8CE923E34}"/>
    <cellStyle name="標準" xfId="0" builtinId="0"/>
    <cellStyle name="標準 2" xfId="2" xr:uid="{EAC32D78-5833-4493-B74C-ECAFE31D4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7DBE-1DBD-4EDC-A575-8CCB49307F55}">
  <dimension ref="B2:H12"/>
  <sheetViews>
    <sheetView tabSelected="1" topLeftCell="B1" zoomScaleNormal="100" workbookViewId="0">
      <selection activeCell="K17" sqref="K17"/>
    </sheetView>
  </sheetViews>
  <sheetFormatPr baseColWidth="10" defaultColWidth="9" defaultRowHeight="13.5" customHeight="1"/>
  <cols>
    <col min="1" max="1" width="3.6640625" style="35" customWidth="1"/>
    <col min="2" max="3" width="1.6640625" style="35" customWidth="1"/>
    <col min="4" max="4" width="10.83203125" style="35" customWidth="1"/>
    <col min="5" max="5" width="8.1640625" style="35" customWidth="1"/>
    <col min="6" max="8" width="9.6640625" style="35" bestFit="1" customWidth="1"/>
    <col min="9" max="16384" width="9" style="35"/>
  </cols>
  <sheetData>
    <row r="2" spans="2:8" ht="13.5" customHeight="1">
      <c r="B2" s="35" t="s">
        <v>19</v>
      </c>
    </row>
    <row r="3" spans="2:8" ht="13.5" customHeight="1">
      <c r="F3" s="35" t="s">
        <v>0</v>
      </c>
      <c r="G3" s="35" t="s">
        <v>1</v>
      </c>
      <c r="H3" s="35" t="s">
        <v>2</v>
      </c>
    </row>
    <row r="4" spans="2:8" ht="13.5" customHeight="1">
      <c r="B4" s="35" t="s">
        <v>20</v>
      </c>
      <c r="E4" s="35" t="s">
        <v>21</v>
      </c>
      <c r="F4" s="35">
        <f>+F5*F7</f>
        <v>350000</v>
      </c>
      <c r="G4" s="35">
        <f t="shared" ref="G4:H4" si="0">+G5*G7</f>
        <v>385000</v>
      </c>
      <c r="H4" s="35">
        <f t="shared" si="0"/>
        <v>462000</v>
      </c>
    </row>
    <row r="5" spans="2:8" ht="13.5" customHeight="1">
      <c r="C5" s="35" t="s">
        <v>22</v>
      </c>
      <c r="E5" s="35" t="s">
        <v>23</v>
      </c>
      <c r="F5" s="35">
        <v>1000</v>
      </c>
      <c r="G5" s="35">
        <f>+F5*(1+G6)</f>
        <v>1100</v>
      </c>
      <c r="H5" s="35">
        <f t="shared" ref="H5" si="1">+G5*(1+H6)</f>
        <v>1320</v>
      </c>
    </row>
    <row r="6" spans="2:8" ht="13.5" customHeight="1">
      <c r="D6" s="35" t="s">
        <v>24</v>
      </c>
      <c r="E6" s="35" t="s">
        <v>25</v>
      </c>
      <c r="G6" s="35">
        <v>0.1</v>
      </c>
      <c r="H6" s="35">
        <v>0.2</v>
      </c>
    </row>
    <row r="7" spans="2:8" ht="13.5" customHeight="1">
      <c r="C7" s="35" t="s">
        <v>26</v>
      </c>
      <c r="E7" s="35" t="s">
        <v>21</v>
      </c>
      <c r="F7" s="35">
        <v>350</v>
      </c>
      <c r="G7" s="35">
        <v>350</v>
      </c>
      <c r="H7" s="35">
        <v>350</v>
      </c>
    </row>
    <row r="8" spans="2:8" ht="13.5" customHeight="1">
      <c r="B8" s="35" t="s">
        <v>27</v>
      </c>
      <c r="E8" s="35" t="s">
        <v>21</v>
      </c>
      <c r="F8" s="35">
        <f>+F9*F11</f>
        <v>750000</v>
      </c>
      <c r="G8" s="35">
        <f t="shared" ref="G8:H8" si="2">+G9*G11</f>
        <v>825000</v>
      </c>
      <c r="H8" s="35">
        <f t="shared" si="2"/>
        <v>990000</v>
      </c>
    </row>
    <row r="9" spans="2:8" ht="13.5" customHeight="1">
      <c r="C9" s="35" t="s">
        <v>22</v>
      </c>
      <c r="E9" s="35" t="s">
        <v>23</v>
      </c>
      <c r="F9" s="35">
        <v>500</v>
      </c>
      <c r="G9" s="35">
        <f>+F9*(1+G10)</f>
        <v>550</v>
      </c>
      <c r="H9" s="35">
        <f t="shared" ref="H9" si="3">+G9*(1+H10)</f>
        <v>660</v>
      </c>
    </row>
    <row r="10" spans="2:8" ht="13.5" customHeight="1">
      <c r="D10" s="35" t="s">
        <v>24</v>
      </c>
      <c r="E10" s="35" t="s">
        <v>25</v>
      </c>
      <c r="G10" s="35">
        <v>0.1</v>
      </c>
      <c r="H10" s="35">
        <v>0.2</v>
      </c>
    </row>
    <row r="11" spans="2:8" ht="13.5" customHeight="1">
      <c r="C11" s="35" t="s">
        <v>26</v>
      </c>
      <c r="E11" s="35" t="s">
        <v>21</v>
      </c>
      <c r="F11" s="35">
        <v>1500</v>
      </c>
      <c r="G11" s="35">
        <v>1500</v>
      </c>
      <c r="H11" s="35">
        <v>1500</v>
      </c>
    </row>
    <row r="12" spans="2:8" ht="13.5" customHeight="1">
      <c r="B12" s="35" t="s">
        <v>28</v>
      </c>
      <c r="E12" s="35" t="s">
        <v>21</v>
      </c>
      <c r="F12" s="35">
        <f>+F4+F8</f>
        <v>1100000</v>
      </c>
      <c r="G12" s="35">
        <f t="shared" ref="G12:H12" si="4">+G4+G8</f>
        <v>1210000</v>
      </c>
      <c r="H12" s="35">
        <f t="shared" si="4"/>
        <v>1452000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1B6A-51C5-4207-B6D4-2EE465DF0574}">
  <dimension ref="B2:E11"/>
  <sheetViews>
    <sheetView zoomScaleNormal="100" workbookViewId="0"/>
  </sheetViews>
  <sheetFormatPr baseColWidth="10" defaultColWidth="10.83203125" defaultRowHeight="18" customHeight="1"/>
  <cols>
    <col min="1" max="1" width="3.83203125" style="3" customWidth="1"/>
    <col min="2" max="16384" width="10.83203125" style="3"/>
  </cols>
  <sheetData>
    <row r="2" spans="2:5" ht="18" customHeight="1">
      <c r="B2" s="1"/>
      <c r="C2" s="2" t="s">
        <v>0</v>
      </c>
      <c r="D2" s="2" t="s">
        <v>1</v>
      </c>
      <c r="E2" s="2" t="s">
        <v>2</v>
      </c>
    </row>
    <row r="3" spans="2:5" ht="18" customHeight="1">
      <c r="B3" s="4" t="s">
        <v>3</v>
      </c>
      <c r="C3" s="5">
        <v>300</v>
      </c>
      <c r="D3" s="5">
        <v>500</v>
      </c>
      <c r="E3" s="5">
        <v>700</v>
      </c>
    </row>
    <row r="4" spans="2:5" ht="18" customHeight="1" thickBot="1"/>
    <row r="5" spans="2:5" ht="18" customHeight="1">
      <c r="B5" s="6" t="s">
        <v>4</v>
      </c>
      <c r="C5" s="7"/>
      <c r="D5" s="7"/>
      <c r="E5" s="7"/>
    </row>
    <row r="6" spans="2:5" ht="18" customHeight="1">
      <c r="B6" s="8" t="s">
        <v>5</v>
      </c>
      <c r="C6" s="9"/>
      <c r="D6" s="9"/>
      <c r="E6" s="9"/>
    </row>
    <row r="7" spans="2:5" ht="18" customHeight="1">
      <c r="B7" s="10"/>
      <c r="C7" s="11" t="s">
        <v>0</v>
      </c>
      <c r="D7" s="11" t="s">
        <v>1</v>
      </c>
      <c r="E7" s="11" t="s">
        <v>2</v>
      </c>
    </row>
    <row r="8" spans="2:5" ht="18" customHeight="1">
      <c r="B8" s="12" t="s">
        <v>3</v>
      </c>
      <c r="C8" s="13"/>
      <c r="D8" s="13"/>
      <c r="E8" s="13"/>
    </row>
    <row r="9" spans="2:5" ht="18" customHeight="1">
      <c r="B9" s="12" t="s">
        <v>6</v>
      </c>
      <c r="C9" s="13"/>
      <c r="D9" s="13"/>
      <c r="E9" s="13"/>
    </row>
    <row r="10" spans="2:5" ht="18" customHeight="1">
      <c r="B10" s="12" t="s">
        <v>7</v>
      </c>
      <c r="C10" s="13"/>
      <c r="D10" s="13"/>
      <c r="E10" s="13"/>
    </row>
    <row r="11" spans="2:5" ht="18" customHeight="1" thickBot="1">
      <c r="B11" s="14" t="s">
        <v>8</v>
      </c>
      <c r="C11" s="15"/>
      <c r="D11" s="15"/>
      <c r="E11" s="1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9A82-323B-43EB-BF56-EA89C71C31E2}">
  <dimension ref="B1:E16"/>
  <sheetViews>
    <sheetView zoomScaleNormal="100" workbookViewId="0"/>
  </sheetViews>
  <sheetFormatPr baseColWidth="10" defaultColWidth="10.83203125" defaultRowHeight="18" customHeight="1"/>
  <cols>
    <col min="1" max="1" width="3.83203125" style="3" customWidth="1"/>
    <col min="2" max="16384" width="10.83203125" style="3"/>
  </cols>
  <sheetData>
    <row r="1" spans="2:5" ht="18" customHeight="1" thickBot="1"/>
    <row r="2" spans="2:5" ht="18" customHeight="1">
      <c r="B2" s="6" t="s">
        <v>4</v>
      </c>
      <c r="C2" s="7"/>
      <c r="D2" s="7"/>
      <c r="E2" s="7"/>
    </row>
    <row r="3" spans="2:5" ht="18" customHeight="1">
      <c r="B3" s="8" t="s">
        <v>5</v>
      </c>
      <c r="C3" s="9"/>
      <c r="D3" s="9"/>
      <c r="E3" s="9"/>
    </row>
    <row r="4" spans="2:5" ht="18" customHeight="1">
      <c r="B4" s="10"/>
      <c r="C4" s="11" t="s">
        <v>0</v>
      </c>
      <c r="D4" s="11" t="s">
        <v>1</v>
      </c>
      <c r="E4" s="11" t="s">
        <v>2</v>
      </c>
    </row>
    <row r="5" spans="2:5" ht="18" customHeight="1">
      <c r="B5" s="12" t="s">
        <v>3</v>
      </c>
      <c r="C5" s="16">
        <v>300</v>
      </c>
      <c r="D5" s="16">
        <v>500</v>
      </c>
      <c r="E5" s="16">
        <v>700</v>
      </c>
    </row>
    <row r="6" spans="2:5" ht="18" customHeight="1">
      <c r="B6" s="12" t="s">
        <v>6</v>
      </c>
      <c r="C6" s="16">
        <v>150</v>
      </c>
      <c r="D6" s="16">
        <v>250</v>
      </c>
      <c r="E6" s="16">
        <v>300</v>
      </c>
    </row>
    <row r="7" spans="2:5" ht="18" customHeight="1">
      <c r="B7" s="12" t="s">
        <v>7</v>
      </c>
      <c r="C7" s="16">
        <v>100</v>
      </c>
      <c r="D7" s="16">
        <v>125</v>
      </c>
      <c r="E7" s="16">
        <v>180</v>
      </c>
    </row>
    <row r="8" spans="2:5" ht="18" customHeight="1" thickBot="1">
      <c r="B8" s="14" t="s">
        <v>8</v>
      </c>
      <c r="C8" s="17">
        <v>80</v>
      </c>
      <c r="D8" s="17">
        <v>90</v>
      </c>
      <c r="E8" s="17">
        <v>120</v>
      </c>
    </row>
    <row r="10" spans="2:5" ht="18" customHeight="1">
      <c r="B10" s="4" t="s">
        <v>9</v>
      </c>
      <c r="C10" s="1"/>
      <c r="D10" s="1"/>
      <c r="E10" s="1"/>
    </row>
    <row r="11" spans="2:5" ht="18" customHeight="1">
      <c r="B11" s="4" t="s">
        <v>5</v>
      </c>
      <c r="C11" s="1"/>
      <c r="D11" s="1"/>
      <c r="E11" s="1"/>
    </row>
    <row r="12" spans="2:5" ht="18" customHeight="1">
      <c r="B12" s="1"/>
      <c r="C12" s="2" t="s">
        <v>0</v>
      </c>
      <c r="D12" s="2" t="s">
        <v>1</v>
      </c>
      <c r="E12" s="2" t="s">
        <v>2</v>
      </c>
    </row>
    <row r="13" spans="2:5" ht="18" customHeight="1">
      <c r="B13" s="4" t="s">
        <v>3</v>
      </c>
      <c r="C13" s="18">
        <v>250</v>
      </c>
      <c r="D13" s="18">
        <v>230</v>
      </c>
      <c r="E13" s="18">
        <v>300</v>
      </c>
    </row>
    <row r="14" spans="2:5" ht="18" customHeight="1">
      <c r="B14" s="4" t="s">
        <v>6</v>
      </c>
      <c r="C14" s="18">
        <v>100</v>
      </c>
      <c r="D14" s="18">
        <v>120</v>
      </c>
      <c r="E14" s="18">
        <v>130</v>
      </c>
    </row>
    <row r="15" spans="2:5" ht="18" customHeight="1">
      <c r="B15" s="4" t="s">
        <v>7</v>
      </c>
      <c r="C15" s="18">
        <v>90</v>
      </c>
      <c r="D15" s="18">
        <v>70</v>
      </c>
      <c r="E15" s="18">
        <v>80</v>
      </c>
    </row>
    <row r="16" spans="2:5" ht="18" customHeight="1">
      <c r="B16" s="4" t="s">
        <v>8</v>
      </c>
      <c r="C16" s="18">
        <v>70</v>
      </c>
      <c r="D16" s="18">
        <v>50</v>
      </c>
      <c r="E16" s="18"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56CE-D2F4-454C-A743-971455F0DC94}">
  <dimension ref="B1:F8"/>
  <sheetViews>
    <sheetView zoomScaleNormal="100" workbookViewId="0"/>
  </sheetViews>
  <sheetFormatPr baseColWidth="10" defaultColWidth="10.83203125" defaultRowHeight="18" customHeight="1"/>
  <cols>
    <col min="1" max="1" width="3.83203125" style="3" customWidth="1"/>
    <col min="2" max="2" width="8.5" style="3" customWidth="1"/>
    <col min="3" max="6" width="9.5" style="3" customWidth="1"/>
    <col min="7" max="16384" width="10.83203125" style="3"/>
  </cols>
  <sheetData>
    <row r="1" spans="2:6" ht="18" customHeight="1" thickBot="1"/>
    <row r="2" spans="2:6" ht="18" customHeight="1">
      <c r="B2" s="6" t="s">
        <v>4</v>
      </c>
      <c r="C2" s="7"/>
      <c r="D2" s="7"/>
      <c r="E2" s="7"/>
      <c r="F2" s="7"/>
    </row>
    <row r="3" spans="2:6" ht="18" customHeight="1">
      <c r="B3" s="8" t="s">
        <v>5</v>
      </c>
      <c r="C3" s="9"/>
      <c r="D3" s="9"/>
      <c r="E3" s="9"/>
      <c r="F3" s="9"/>
    </row>
    <row r="4" spans="2:6" ht="18" customHeight="1">
      <c r="B4" s="10"/>
      <c r="C4" s="11" t="s">
        <v>0</v>
      </c>
      <c r="D4" s="11" t="s">
        <v>1</v>
      </c>
      <c r="E4" s="11" t="s">
        <v>2</v>
      </c>
      <c r="F4" s="19" t="s">
        <v>10</v>
      </c>
    </row>
    <row r="5" spans="2:6" ht="18" customHeight="1">
      <c r="B5" s="20" t="s">
        <v>3</v>
      </c>
      <c r="C5" s="21">
        <v>300</v>
      </c>
      <c r="D5" s="21">
        <v>500</v>
      </c>
      <c r="E5" s="21">
        <v>700</v>
      </c>
      <c r="F5" s="22">
        <f>SUM(C5:E5)</f>
        <v>1500</v>
      </c>
    </row>
    <row r="6" spans="2:6" ht="18" customHeight="1">
      <c r="B6" s="12" t="s">
        <v>6</v>
      </c>
      <c r="C6" s="23">
        <v>150</v>
      </c>
      <c r="D6" s="23">
        <v>250</v>
      </c>
      <c r="E6" s="23">
        <v>300</v>
      </c>
      <c r="F6" s="13"/>
    </row>
    <row r="7" spans="2:6" ht="18" customHeight="1">
      <c r="B7" s="12" t="s">
        <v>7</v>
      </c>
      <c r="C7" s="23">
        <v>100</v>
      </c>
      <c r="D7" s="23">
        <v>125</v>
      </c>
      <c r="E7" s="23">
        <v>180</v>
      </c>
      <c r="F7" s="13"/>
    </row>
    <row r="8" spans="2:6" ht="18" customHeight="1" thickBot="1">
      <c r="B8" s="14" t="s">
        <v>8</v>
      </c>
      <c r="C8" s="24">
        <v>80</v>
      </c>
      <c r="D8" s="24">
        <v>90</v>
      </c>
      <c r="E8" s="24">
        <v>120</v>
      </c>
      <c r="F8" s="1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58BA-4554-4996-886C-7899B5422FC9}">
  <dimension ref="B1:G10"/>
  <sheetViews>
    <sheetView zoomScaleNormal="100" workbookViewId="0"/>
  </sheetViews>
  <sheetFormatPr baseColWidth="10" defaultColWidth="12.83203125" defaultRowHeight="18" customHeight="1"/>
  <cols>
    <col min="1" max="1" width="3.83203125" style="3" customWidth="1"/>
    <col min="2" max="2" width="6.1640625" style="3" customWidth="1"/>
    <col min="3" max="5" width="12.83203125" style="3"/>
    <col min="6" max="6" width="3.83203125" style="3" customWidth="1"/>
    <col min="7" max="7" width="6.5" style="3" bestFit="1" customWidth="1"/>
    <col min="8" max="16384" width="12.83203125" style="3"/>
  </cols>
  <sheetData>
    <row r="1" spans="2:7" ht="18" customHeight="1" thickBot="1"/>
    <row r="2" spans="2:7" ht="18" customHeight="1">
      <c r="B2" s="6" t="s">
        <v>11</v>
      </c>
      <c r="C2" s="7"/>
      <c r="D2" s="7"/>
      <c r="E2" s="7"/>
    </row>
    <row r="3" spans="2:7" ht="18" customHeight="1">
      <c r="B3" s="8" t="s">
        <v>12</v>
      </c>
      <c r="C3" s="9"/>
      <c r="D3" s="9"/>
      <c r="E3" s="9"/>
    </row>
    <row r="4" spans="2:7" ht="18" customHeight="1">
      <c r="B4" s="10"/>
      <c r="C4" s="11" t="s">
        <v>0</v>
      </c>
      <c r="D4" s="11" t="s">
        <v>1</v>
      </c>
      <c r="E4" s="11" t="s">
        <v>2</v>
      </c>
    </row>
    <row r="5" spans="2:7" ht="18" customHeight="1">
      <c r="B5" s="12" t="s">
        <v>13</v>
      </c>
      <c r="C5" s="25">
        <v>6400000</v>
      </c>
      <c r="D5" s="25">
        <v>4000000</v>
      </c>
      <c r="E5" s="25">
        <v>2500000</v>
      </c>
      <c r="G5" s="26"/>
    </row>
    <row r="6" spans="2:7" ht="18" customHeight="1">
      <c r="B6" s="12" t="s">
        <v>14</v>
      </c>
      <c r="C6" s="25">
        <v>5300000</v>
      </c>
      <c r="D6" s="25">
        <v>7300000</v>
      </c>
      <c r="E6" s="25">
        <v>1700000</v>
      </c>
    </row>
    <row r="7" spans="2:7" ht="18" customHeight="1">
      <c r="B7" s="12" t="s">
        <v>15</v>
      </c>
      <c r="C7" s="25">
        <v>4400000</v>
      </c>
      <c r="D7" s="25">
        <v>5000000</v>
      </c>
      <c r="E7" s="25">
        <v>8200000</v>
      </c>
    </row>
    <row r="8" spans="2:7" ht="18" customHeight="1">
      <c r="B8" s="12" t="s">
        <v>16</v>
      </c>
      <c r="C8" s="25">
        <v>9200000</v>
      </c>
      <c r="D8" s="25">
        <v>6200000</v>
      </c>
      <c r="E8" s="25">
        <v>5900000</v>
      </c>
    </row>
    <row r="9" spans="2:7" ht="18" customHeight="1">
      <c r="B9" s="12" t="s">
        <v>17</v>
      </c>
      <c r="C9" s="25">
        <v>7900000</v>
      </c>
      <c r="D9" s="25">
        <v>2200000</v>
      </c>
      <c r="E9" s="25">
        <v>7500000</v>
      </c>
    </row>
    <row r="10" spans="2:7" ht="18" customHeight="1" thickBot="1">
      <c r="B10" s="14" t="s">
        <v>18</v>
      </c>
      <c r="C10" s="27">
        <v>2000000</v>
      </c>
      <c r="D10" s="27">
        <v>2400000</v>
      </c>
      <c r="E10" s="27">
        <v>9000000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EB42-61E7-47C2-82F4-CF76D549C7AD}">
  <dimension ref="B1:E14"/>
  <sheetViews>
    <sheetView zoomScaleNormal="100" workbookViewId="0"/>
  </sheetViews>
  <sheetFormatPr baseColWidth="10" defaultColWidth="10.83203125" defaultRowHeight="18" customHeight="1"/>
  <cols>
    <col min="1" max="1" width="3.83203125" style="3" customWidth="1"/>
    <col min="2" max="16384" width="10.83203125" style="3"/>
  </cols>
  <sheetData>
    <row r="1" spans="2:5" ht="18" customHeight="1" thickBot="1"/>
    <row r="2" spans="2:5" ht="18" customHeight="1">
      <c r="B2" s="6" t="s">
        <v>4</v>
      </c>
      <c r="C2" s="7"/>
      <c r="D2" s="7"/>
      <c r="E2" s="7"/>
    </row>
    <row r="3" spans="2:5" ht="18" customHeight="1">
      <c r="B3" s="8" t="s">
        <v>5</v>
      </c>
      <c r="C3" s="9"/>
      <c r="D3" s="9"/>
      <c r="E3" s="9"/>
    </row>
    <row r="4" spans="2:5" ht="18" customHeight="1">
      <c r="B4" s="10"/>
      <c r="C4" s="28" t="s">
        <v>3</v>
      </c>
      <c r="D4" s="28" t="s">
        <v>6</v>
      </c>
      <c r="E4" s="28" t="s">
        <v>7</v>
      </c>
    </row>
    <row r="5" spans="2:5" ht="18" customHeight="1">
      <c r="B5" s="29" t="s">
        <v>0</v>
      </c>
      <c r="C5" s="16">
        <v>300</v>
      </c>
      <c r="D5" s="16">
        <v>150</v>
      </c>
      <c r="E5" s="16">
        <v>100</v>
      </c>
    </row>
    <row r="6" spans="2:5" ht="18" customHeight="1">
      <c r="B6" s="29" t="s">
        <v>1</v>
      </c>
      <c r="C6" s="16">
        <v>500</v>
      </c>
      <c r="D6" s="16">
        <v>250</v>
      </c>
      <c r="E6" s="16">
        <v>125</v>
      </c>
    </row>
    <row r="7" spans="2:5" ht="18" customHeight="1" thickBot="1">
      <c r="B7" s="30" t="s">
        <v>2</v>
      </c>
      <c r="C7" s="17">
        <v>700</v>
      </c>
      <c r="D7" s="17">
        <v>300</v>
      </c>
      <c r="E7" s="17">
        <v>180</v>
      </c>
    </row>
    <row r="8" spans="2:5" ht="18" customHeight="1" thickBot="1"/>
    <row r="9" spans="2:5" ht="18" customHeight="1">
      <c r="B9" s="6" t="s">
        <v>4</v>
      </c>
      <c r="C9" s="7"/>
      <c r="D9" s="7"/>
      <c r="E9" s="7"/>
    </row>
    <row r="10" spans="2:5" ht="18" customHeight="1">
      <c r="B10" s="8" t="s">
        <v>5</v>
      </c>
      <c r="C10" s="9"/>
      <c r="D10" s="9"/>
      <c r="E10" s="9"/>
    </row>
    <row r="11" spans="2:5" ht="18" customHeight="1">
      <c r="B11" s="10"/>
      <c r="C11" s="11" t="s">
        <v>0</v>
      </c>
      <c r="D11" s="11" t="s">
        <v>1</v>
      </c>
      <c r="E11" s="11" t="s">
        <v>2</v>
      </c>
    </row>
    <row r="12" spans="2:5" ht="18" customHeight="1">
      <c r="B12" s="31" t="s">
        <v>3</v>
      </c>
      <c r="C12" s="23"/>
      <c r="D12" s="23"/>
      <c r="E12" s="23"/>
    </row>
    <row r="13" spans="2:5" ht="18" customHeight="1">
      <c r="B13" s="31" t="s">
        <v>6</v>
      </c>
      <c r="C13" s="23"/>
      <c r="D13" s="23"/>
      <c r="E13" s="23"/>
    </row>
    <row r="14" spans="2:5" ht="18" customHeight="1" thickBot="1">
      <c r="B14" s="32" t="s">
        <v>7</v>
      </c>
      <c r="C14" s="24"/>
      <c r="D14" s="24"/>
      <c r="E14" s="2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A1E1-1781-47F2-8F83-BD08C47A18EE}">
  <dimension ref="B2:P14"/>
  <sheetViews>
    <sheetView zoomScaleNormal="100" workbookViewId="0"/>
  </sheetViews>
  <sheetFormatPr baseColWidth="10" defaultColWidth="10.83203125" defaultRowHeight="18" customHeight="1"/>
  <cols>
    <col min="1" max="1" width="3.83203125" style="3" customWidth="1"/>
    <col min="2" max="16384" width="10.83203125" style="3"/>
  </cols>
  <sheetData>
    <row r="2" spans="2:16" ht="18" customHeight="1">
      <c r="B2" s="33"/>
    </row>
    <row r="3" spans="2:16" ht="18" customHeight="1">
      <c r="B3" s="33">
        <v>42370</v>
      </c>
      <c r="C3" s="34">
        <v>32615</v>
      </c>
      <c r="E3" s="33">
        <v>42370</v>
      </c>
      <c r="F3" s="33">
        <f>+E3+1</f>
        <v>42371</v>
      </c>
      <c r="G3" s="33">
        <f t="shared" ref="G3:P3" si="0">+F3+1</f>
        <v>42372</v>
      </c>
      <c r="H3" s="33">
        <f t="shared" si="0"/>
        <v>42373</v>
      </c>
      <c r="I3" s="33">
        <f t="shared" si="0"/>
        <v>42374</v>
      </c>
      <c r="J3" s="33">
        <f t="shared" si="0"/>
        <v>42375</v>
      </c>
      <c r="K3" s="33">
        <f t="shared" si="0"/>
        <v>42376</v>
      </c>
      <c r="L3" s="33">
        <f t="shared" si="0"/>
        <v>42377</v>
      </c>
      <c r="M3" s="33">
        <f t="shared" si="0"/>
        <v>42378</v>
      </c>
      <c r="N3" s="33">
        <f t="shared" si="0"/>
        <v>42379</v>
      </c>
      <c r="O3" s="33">
        <f t="shared" si="0"/>
        <v>42380</v>
      </c>
      <c r="P3" s="33">
        <f t="shared" si="0"/>
        <v>42381</v>
      </c>
    </row>
    <row r="4" spans="2:16" ht="18" customHeight="1">
      <c r="B4" s="33">
        <f t="shared" ref="B4:B14" si="1">+B3+1</f>
        <v>42371</v>
      </c>
      <c r="C4" s="34">
        <f t="shared" ref="C4:C14" si="2">ROUNDDOWN(C3*1.05,0)</f>
        <v>34245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16" ht="18" customHeight="1">
      <c r="B5" s="33">
        <f t="shared" si="1"/>
        <v>42372</v>
      </c>
      <c r="C5" s="34">
        <f t="shared" si="2"/>
        <v>35957</v>
      </c>
    </row>
    <row r="6" spans="2:16" ht="18" customHeight="1">
      <c r="B6" s="33">
        <f t="shared" si="1"/>
        <v>42373</v>
      </c>
      <c r="C6" s="34">
        <f t="shared" si="2"/>
        <v>37754</v>
      </c>
    </row>
    <row r="7" spans="2:16" ht="18" customHeight="1">
      <c r="B7" s="33">
        <f t="shared" si="1"/>
        <v>42374</v>
      </c>
      <c r="C7" s="34">
        <f t="shared" si="2"/>
        <v>39641</v>
      </c>
    </row>
    <row r="8" spans="2:16" ht="18" customHeight="1">
      <c r="B8" s="33">
        <f t="shared" si="1"/>
        <v>42375</v>
      </c>
      <c r="C8" s="34">
        <f t="shared" si="2"/>
        <v>41623</v>
      </c>
    </row>
    <row r="9" spans="2:16" ht="18" customHeight="1">
      <c r="B9" s="33">
        <f t="shared" si="1"/>
        <v>42376</v>
      </c>
      <c r="C9" s="34">
        <f t="shared" si="2"/>
        <v>43704</v>
      </c>
    </row>
    <row r="10" spans="2:16" ht="18" customHeight="1">
      <c r="B10" s="33">
        <f t="shared" si="1"/>
        <v>42377</v>
      </c>
      <c r="C10" s="34">
        <f t="shared" si="2"/>
        <v>45889</v>
      </c>
    </row>
    <row r="11" spans="2:16" ht="18" customHeight="1">
      <c r="B11" s="33">
        <f t="shared" si="1"/>
        <v>42378</v>
      </c>
      <c r="C11" s="34">
        <f t="shared" si="2"/>
        <v>48183</v>
      </c>
    </row>
    <row r="12" spans="2:16" ht="18" customHeight="1">
      <c r="B12" s="33">
        <f t="shared" si="1"/>
        <v>42379</v>
      </c>
      <c r="C12" s="34">
        <f t="shared" si="2"/>
        <v>50592</v>
      </c>
    </row>
    <row r="13" spans="2:16" ht="18" customHeight="1">
      <c r="B13" s="33">
        <f t="shared" si="1"/>
        <v>42380</v>
      </c>
      <c r="C13" s="34">
        <f t="shared" si="2"/>
        <v>53121</v>
      </c>
    </row>
    <row r="14" spans="2:16" ht="18" customHeight="1">
      <c r="B14" s="33">
        <f t="shared" si="1"/>
        <v>42381</v>
      </c>
      <c r="C14" s="34">
        <f t="shared" si="2"/>
        <v>55777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</vt:lpstr>
      <vt:lpstr>コピペ_1</vt:lpstr>
      <vt:lpstr>コピペ_2</vt:lpstr>
      <vt:lpstr>コピペ_3</vt:lpstr>
      <vt:lpstr>コピペ_4</vt:lpstr>
      <vt:lpstr>コピペ_5</vt:lpstr>
      <vt:lpstr>コピペ_6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Hitoshi.Kumano</dc:creator>
  <cp:lastModifiedBy>貴一朗 井波</cp:lastModifiedBy>
  <dcterms:created xsi:type="dcterms:W3CDTF">2018-03-19T04:45:26Z</dcterms:created>
  <dcterms:modified xsi:type="dcterms:W3CDTF">2024-01-23T10:20:03Z</dcterms:modified>
</cp:coreProperties>
</file>