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10"/>
  <workbookPr/>
  <mc:AlternateContent xmlns:mc="http://schemas.openxmlformats.org/markup-compatibility/2006">
    <mc:Choice Requires="x15">
      <x15ac:absPath xmlns:x15ac="http://schemas.microsoft.com/office/spreadsheetml/2010/11/ac" url="/Users/kiichiro/Downloads/エクセル参考資料/演習/"/>
    </mc:Choice>
  </mc:AlternateContent>
  <xr:revisionPtr revIDLastSave="0" documentId="13_ncr:1_{70186E66-A2E9-5449-A28D-322C3A8DF1F9}" xr6:coauthVersionLast="47" xr6:coauthVersionMax="47" xr10:uidLastSave="{00000000-0000-0000-0000-000000000000}"/>
  <bookViews>
    <workbookView xWindow="4340" yWindow="500" windowWidth="24460" windowHeight="15840" xr2:uid="{00000000-000D-0000-FFFF-FFFF00000000}"/>
  </bookViews>
  <sheets>
    <sheet name="演習_1" sheetId="1" r:id="rId1"/>
  </sheets>
  <definedNames>
    <definedName name="AS2DocOpenMode" hidden="1">"AS2DocumentEdit"</definedName>
    <definedName name="IQ_CH">110000</definedName>
    <definedName name="IQ_CQ">5000</definedName>
    <definedName name="IQ_CY">10000</definedName>
    <definedName name="IQ_DAILY">500000</definedName>
    <definedName name="IQ_DNTM" hidden="1">700000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MTD" hidden="1">800000</definedName>
    <definedName name="IQ_NAMES_REVISION_DATE_" hidden="1">"08/13/2015 08:45:43"</definedName>
    <definedName name="IQ_NTM">6000</definedName>
    <definedName name="IQ_QTD" hidden="1">750000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5" i="1" l="1"/>
  <c r="H8" i="1"/>
  <c r="G5" i="1"/>
  <c r="H5" i="1" s="1"/>
  <c r="I5" i="1" s="1"/>
  <c r="F4" i="1" l="1"/>
  <c r="F9" i="1"/>
  <c r="F8" i="1" s="1"/>
  <c r="H4" i="1" l="1"/>
  <c r="H9" i="1"/>
  <c r="F12" i="1"/>
  <c r="G4" i="1"/>
  <c r="G9" i="1"/>
  <c r="G8" i="1" s="1"/>
  <c r="H12" i="1" l="1"/>
  <c r="I9" i="1"/>
  <c r="I8" i="1" s="1"/>
  <c r="I4" i="1"/>
  <c r="G12" i="1"/>
  <c r="I12" i="1" l="1"/>
  <c r="J9" i="1"/>
  <c r="J8" i="1" s="1"/>
  <c r="J4" i="1"/>
  <c r="J12" i="1" l="1"/>
</calcChain>
</file>

<file path=xl/sharedStrings.xml><?xml version="1.0" encoding="utf-8"?>
<sst xmlns="http://schemas.openxmlformats.org/spreadsheetml/2006/main" count="24" uniqueCount="17">
  <si>
    <t>収益計画</t>
    <rPh sb="0" eb="2">
      <t>シュウエキ</t>
    </rPh>
    <rPh sb="2" eb="4">
      <t>ケイカク</t>
    </rPh>
    <phoneticPr fontId="3"/>
  </si>
  <si>
    <t>売上</t>
    <rPh sb="0" eb="2">
      <t>ウリアゲ</t>
    </rPh>
    <phoneticPr fontId="3"/>
  </si>
  <si>
    <t>販売数</t>
    <rPh sb="0" eb="2">
      <t>ハンバイ</t>
    </rPh>
    <rPh sb="2" eb="3">
      <t>スウ</t>
    </rPh>
    <phoneticPr fontId="3"/>
  </si>
  <si>
    <t>値段</t>
    <rPh sb="0" eb="2">
      <t>ネダン</t>
    </rPh>
    <phoneticPr fontId="3"/>
  </si>
  <si>
    <t>費用</t>
    <rPh sb="0" eb="2">
      <t>ヒヨウ</t>
    </rPh>
    <phoneticPr fontId="3"/>
  </si>
  <si>
    <t>材料費</t>
    <rPh sb="0" eb="3">
      <t>ザイリョウヒ</t>
    </rPh>
    <phoneticPr fontId="3"/>
  </si>
  <si>
    <t>賃借料</t>
    <rPh sb="0" eb="3">
      <t>チンシャクリョウ</t>
    </rPh>
    <phoneticPr fontId="3"/>
  </si>
  <si>
    <t>利益</t>
    <rPh sb="0" eb="2">
      <t>リエキ</t>
    </rPh>
    <phoneticPr fontId="3"/>
  </si>
  <si>
    <t>円</t>
    <rPh sb="0" eb="1">
      <t>エン</t>
    </rPh>
    <phoneticPr fontId="3"/>
  </si>
  <si>
    <t>1個あたり材料費</t>
    <rPh sb="1" eb="2">
      <t>コ</t>
    </rPh>
    <rPh sb="5" eb="8">
      <t>ザイリョウヒ</t>
    </rPh>
    <phoneticPr fontId="3"/>
  </si>
  <si>
    <t>個</t>
    <rPh sb="0" eb="1">
      <t>コ</t>
    </rPh>
    <phoneticPr fontId="3"/>
  </si>
  <si>
    <t>1月</t>
    <rPh sb="1" eb="2">
      <t>ガツ</t>
    </rPh>
    <phoneticPr fontId="3"/>
  </si>
  <si>
    <t>2月</t>
  </si>
  <si>
    <t>3月</t>
  </si>
  <si>
    <t>4月</t>
  </si>
  <si>
    <t>5月</t>
  </si>
  <si>
    <t>前月からの増加</t>
    <rPh sb="0" eb="2">
      <t>ゼンゲツ</t>
    </rPh>
    <rPh sb="5" eb="7">
      <t>ゾウカ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</si>
</sst>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Arial"/>
      <family val="2"/>
      <charset val="128"/>
    </font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Arial"/>
      <family val="2"/>
      <charset val="128"/>
    </font>
    <font>
      <sz val="11"/>
      <color theme="1"/>
      <name val="ＭＳ Ｐゴシック"/>
      <family val="3"/>
      <charset val="128"/>
      <scheme val="major"/>
    </font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1"/>
      <name val="ＭＳ Ｐゴシック"/>
      <family val="3"/>
      <charset val="128"/>
      <scheme val="major"/>
    </font>
    <font>
      <sz val="18"/>
      <color theme="1"/>
      <name val="ＭＳ Ｐゴシック"/>
      <family val="2"/>
      <charset val="128"/>
      <scheme val="major"/>
    </font>
    <font>
      <sz val="18"/>
      <color theme="4" tint="0.39997558519241921"/>
      <name val="ＭＳ Ｐゴシック"/>
      <family val="2"/>
      <charset val="128"/>
      <scheme val="maj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/>
      <top style="thin">
        <color auto="1"/>
      </top>
      <bottom/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thin">
        <color auto="1"/>
      </bottom>
      <diagonal/>
    </border>
    <border>
      <left/>
      <right/>
      <top/>
      <bottom style="hair">
        <color auto="1"/>
      </bottom>
      <diagonal/>
    </border>
  </borders>
  <cellStyleXfs count="6">
    <xf numFmtId="0" fontId="0" fillId="0" borderId="0">
      <alignment vertical="center"/>
    </xf>
    <xf numFmtId="38" fontId="5" fillId="0" borderId="0" applyFont="0" applyFill="0" applyBorder="0" applyAlignment="0" applyProtection="0">
      <alignment vertical="center"/>
    </xf>
    <xf numFmtId="38" fontId="6" fillId="0" borderId="0" applyFont="0" applyFill="0" applyBorder="0" applyAlignment="0" applyProtection="0">
      <alignment vertical="center"/>
    </xf>
    <xf numFmtId="0" fontId="5" fillId="0" borderId="0"/>
    <xf numFmtId="0" fontId="2" fillId="0" borderId="0">
      <alignment vertical="center"/>
    </xf>
    <xf numFmtId="0" fontId="1" fillId="0" borderId="0">
      <alignment vertical="center"/>
    </xf>
  </cellStyleXfs>
  <cellXfs count="10">
    <xf numFmtId="0" fontId="0" fillId="0" borderId="0" xfId="0">
      <alignment vertical="center"/>
    </xf>
    <xf numFmtId="0" fontId="4" fillId="2" borderId="0" xfId="0" applyFont="1" applyFill="1">
      <alignment vertical="center"/>
    </xf>
    <xf numFmtId="0" fontId="8" fillId="2" borderId="2" xfId="0" applyFont="1" applyFill="1" applyBorder="1">
      <alignment vertical="center"/>
    </xf>
    <xf numFmtId="3" fontId="8" fillId="2" borderId="2" xfId="0" applyNumberFormat="1" applyFont="1" applyFill="1" applyBorder="1" applyAlignment="1">
      <alignment horizontal="right" vertical="center"/>
    </xf>
    <xf numFmtId="0" fontId="8" fillId="2" borderId="3" xfId="0" applyFont="1" applyFill="1" applyBorder="1">
      <alignment vertical="center"/>
    </xf>
    <xf numFmtId="3" fontId="8" fillId="2" borderId="3" xfId="0" applyNumberFormat="1" applyFont="1" applyFill="1" applyBorder="1" applyAlignment="1">
      <alignment horizontal="right" vertical="center"/>
    </xf>
    <xf numFmtId="3" fontId="9" fillId="2" borderId="2" xfId="0" applyNumberFormat="1" applyFont="1" applyFill="1" applyBorder="1" applyAlignment="1">
      <alignment horizontal="right" vertical="center"/>
    </xf>
    <xf numFmtId="0" fontId="7" fillId="2" borderId="1" xfId="0" applyFont="1" applyFill="1" applyBorder="1">
      <alignment vertical="center"/>
    </xf>
    <xf numFmtId="0" fontId="8" fillId="2" borderId="4" xfId="0" applyFont="1" applyFill="1" applyBorder="1">
      <alignment vertical="center"/>
    </xf>
    <xf numFmtId="3" fontId="8" fillId="2" borderId="4" xfId="0" applyNumberFormat="1" applyFont="1" applyFill="1" applyBorder="1" applyAlignment="1">
      <alignment horizontal="right" vertical="center"/>
    </xf>
  </cellXfs>
  <cellStyles count="6">
    <cellStyle name="桁区切り 2" xfId="1" xr:uid="{00000000-0005-0000-0000-000000000000}"/>
    <cellStyle name="桁区切り 2 2" xfId="2" xr:uid="{00000000-0005-0000-0000-000001000000}"/>
    <cellStyle name="標準" xfId="0" builtinId="0"/>
    <cellStyle name="標準 2" xfId="3" xr:uid="{00000000-0005-0000-0000-000003000000}"/>
    <cellStyle name="標準 3" xfId="4" xr:uid="{00000000-0005-0000-0000-000004000000}"/>
    <cellStyle name="標準 3 2" xfId="5" xr:uid="{00000000-0005-0000-0000-00000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J12"/>
  <sheetViews>
    <sheetView tabSelected="1" zoomScaleNormal="100" workbookViewId="0">
      <selection activeCell="I23" sqref="I23"/>
    </sheetView>
  </sheetViews>
  <sheetFormatPr baseColWidth="10" defaultColWidth="9" defaultRowHeight="12.5" customHeight="1"/>
  <cols>
    <col min="1" max="1" width="3.6640625" style="1" customWidth="1"/>
    <col min="2" max="2" width="1.6640625" style="1" customWidth="1"/>
    <col min="3" max="3" width="11.33203125" style="1" bestFit="1" customWidth="1"/>
    <col min="4" max="4" width="24.83203125" style="1" bestFit="1" customWidth="1"/>
    <col min="5" max="5" width="5.33203125" style="1" bestFit="1" customWidth="1"/>
    <col min="6" max="10" width="14.33203125" style="1" bestFit="1" customWidth="1"/>
    <col min="11" max="16384" width="9" style="1"/>
  </cols>
  <sheetData>
    <row r="2" spans="2:10" ht="22">
      <c r="B2" s="7" t="s">
        <v>0</v>
      </c>
      <c r="C2" s="7"/>
      <c r="D2" s="7"/>
      <c r="E2" s="7"/>
      <c r="F2" s="7"/>
      <c r="G2" s="7"/>
      <c r="H2" s="7"/>
      <c r="I2" s="7"/>
      <c r="J2" s="7"/>
    </row>
    <row r="3" spans="2:10" ht="20" customHeight="1">
      <c r="B3" s="8"/>
      <c r="C3" s="8"/>
      <c r="D3" s="8"/>
      <c r="E3" s="8"/>
      <c r="F3" s="9" t="s">
        <v>11</v>
      </c>
      <c r="G3" s="9" t="s">
        <v>12</v>
      </c>
      <c r="H3" s="9" t="s">
        <v>13</v>
      </c>
      <c r="I3" s="9" t="s">
        <v>14</v>
      </c>
      <c r="J3" s="9" t="s">
        <v>15</v>
      </c>
    </row>
    <row r="4" spans="2:10" ht="22">
      <c r="B4" s="2" t="s">
        <v>1</v>
      </c>
      <c r="C4" s="2"/>
      <c r="D4" s="2"/>
      <c r="E4" s="2" t="s">
        <v>8</v>
      </c>
      <c r="F4" s="3">
        <f>+F5*F7</f>
        <v>1000000</v>
      </c>
      <c r="G4" s="3">
        <f t="shared" ref="G4:H4" si="0">+G5*G7</f>
        <v>1050000</v>
      </c>
      <c r="H4" s="3">
        <f t="shared" si="0"/>
        <v>1150000</v>
      </c>
      <c r="I4" s="3">
        <f t="shared" ref="I4:J4" si="1">+I5*I7</f>
        <v>1200000</v>
      </c>
      <c r="J4" s="3">
        <f t="shared" si="1"/>
        <v>1430000</v>
      </c>
    </row>
    <row r="5" spans="2:10" ht="22">
      <c r="B5" s="2"/>
      <c r="C5" s="2" t="s">
        <v>2</v>
      </c>
      <c r="D5" s="2"/>
      <c r="E5" s="2" t="s">
        <v>10</v>
      </c>
      <c r="F5" s="6">
        <v>1000</v>
      </c>
      <c r="G5" s="3">
        <f>+F5+G6</f>
        <v>1050</v>
      </c>
      <c r="H5" s="3">
        <f t="shared" ref="H5:I5" si="2">+G5+H6</f>
        <v>1150</v>
      </c>
      <c r="I5" s="3">
        <f t="shared" si="2"/>
        <v>1200</v>
      </c>
      <c r="J5" s="3">
        <f>+I5+J6</f>
        <v>1300</v>
      </c>
    </row>
    <row r="6" spans="2:10" ht="22">
      <c r="B6" s="2"/>
      <c r="C6" s="2"/>
      <c r="D6" s="2" t="s">
        <v>16</v>
      </c>
      <c r="E6" s="2" t="s">
        <v>10</v>
      </c>
      <c r="F6" s="3"/>
      <c r="G6" s="6">
        <v>50</v>
      </c>
      <c r="H6" s="6">
        <v>100</v>
      </c>
      <c r="I6" s="6">
        <v>50</v>
      </c>
      <c r="J6" s="6">
        <v>100</v>
      </c>
    </row>
    <row r="7" spans="2:10" ht="22">
      <c r="B7" s="2"/>
      <c r="C7" s="2" t="s">
        <v>3</v>
      </c>
      <c r="D7" s="2"/>
      <c r="E7" s="2" t="s">
        <v>8</v>
      </c>
      <c r="F7" s="6">
        <v>1000</v>
      </c>
      <c r="G7" s="6">
        <v>1000</v>
      </c>
      <c r="H7" s="6">
        <v>1000</v>
      </c>
      <c r="I7" s="6">
        <v>1000</v>
      </c>
      <c r="J7" s="6">
        <v>1100</v>
      </c>
    </row>
    <row r="8" spans="2:10" ht="22">
      <c r="B8" s="2" t="s">
        <v>4</v>
      </c>
      <c r="C8" s="2"/>
      <c r="D8" s="2"/>
      <c r="E8" s="2" t="s">
        <v>8</v>
      </c>
      <c r="F8" s="3">
        <f>+F9+F11</f>
        <v>400000</v>
      </c>
      <c r="G8" s="3">
        <f t="shared" ref="G8" si="3">+G9+G11</f>
        <v>410000</v>
      </c>
      <c r="H8" s="3">
        <f>+H9+H11</f>
        <v>430000</v>
      </c>
      <c r="I8" s="3">
        <f t="shared" ref="I8:J8" si="4">+I9+I11</f>
        <v>560000</v>
      </c>
      <c r="J8" s="3">
        <f t="shared" si="4"/>
        <v>590000</v>
      </c>
    </row>
    <row r="9" spans="2:10" ht="20" customHeight="1">
      <c r="B9" s="2"/>
      <c r="C9" s="2" t="s">
        <v>5</v>
      </c>
      <c r="D9" s="2"/>
      <c r="E9" s="2" t="s">
        <v>8</v>
      </c>
      <c r="F9" s="3">
        <f>+F5*F10</f>
        <v>200000</v>
      </c>
      <c r="G9" s="3">
        <f t="shared" ref="G9:H9" si="5">+G5*G10</f>
        <v>210000</v>
      </c>
      <c r="H9" s="3">
        <f t="shared" si="5"/>
        <v>230000</v>
      </c>
      <c r="I9" s="3">
        <f t="shared" ref="I9:J9" si="6">+I5*I10</f>
        <v>360000</v>
      </c>
      <c r="J9" s="3">
        <f t="shared" si="6"/>
        <v>390000</v>
      </c>
    </row>
    <row r="10" spans="2:10" ht="22">
      <c r="B10" s="2"/>
      <c r="C10" s="2"/>
      <c r="D10" s="2" t="s">
        <v>9</v>
      </c>
      <c r="E10" s="2" t="s">
        <v>8</v>
      </c>
      <c r="F10" s="6">
        <v>200</v>
      </c>
      <c r="G10" s="6">
        <v>200</v>
      </c>
      <c r="H10" s="6">
        <v>200</v>
      </c>
      <c r="I10" s="6">
        <v>300</v>
      </c>
      <c r="J10" s="6">
        <v>300</v>
      </c>
    </row>
    <row r="11" spans="2:10" ht="22">
      <c r="B11" s="2"/>
      <c r="C11" s="2" t="s">
        <v>6</v>
      </c>
      <c r="D11" s="2"/>
      <c r="E11" s="2" t="s">
        <v>8</v>
      </c>
      <c r="F11" s="6">
        <v>200000</v>
      </c>
      <c r="G11" s="6">
        <v>200000</v>
      </c>
      <c r="H11" s="6">
        <v>200000</v>
      </c>
      <c r="I11" s="6">
        <v>200000</v>
      </c>
      <c r="J11" s="6">
        <v>200000</v>
      </c>
    </row>
    <row r="12" spans="2:10" ht="22">
      <c r="B12" s="4" t="s">
        <v>7</v>
      </c>
      <c r="C12" s="4"/>
      <c r="D12" s="4"/>
      <c r="E12" s="4" t="s">
        <v>8</v>
      </c>
      <c r="F12" s="5">
        <f>+F4-F8</f>
        <v>600000</v>
      </c>
      <c r="G12" s="5">
        <f t="shared" ref="G12:H12" si="7">+G4-G8</f>
        <v>640000</v>
      </c>
      <c r="H12" s="5">
        <f t="shared" si="7"/>
        <v>720000</v>
      </c>
      <c r="I12" s="5">
        <f>+I4-I8</f>
        <v>640000</v>
      </c>
      <c r="J12" s="5">
        <f>+J4-J8</f>
        <v>840000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演習_1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Hitoshi Kumano</dc:creator>
  <cp:lastModifiedBy>貴一朗 井波</cp:lastModifiedBy>
  <dcterms:created xsi:type="dcterms:W3CDTF">2016-07-31T07:21:22Z</dcterms:created>
  <dcterms:modified xsi:type="dcterms:W3CDTF">2024-01-23T12:13:37Z</dcterms:modified>
</cp:coreProperties>
</file>