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osta.DESKTOP-SU2KT5I\gits\flu_age_structure\others\"/>
    </mc:Choice>
  </mc:AlternateContent>
  <xr:revisionPtr revIDLastSave="0" documentId="8_{747FDDBA-8B33-41BD-ABC7-F0107D636446}" xr6:coauthVersionLast="36" xr6:coauthVersionMax="36" xr10:uidLastSave="{00000000-0000-0000-0000-000000000000}"/>
  <bookViews>
    <workbookView xWindow="0" yWindow="0" windowWidth="25600" windowHeight="10040" xr2:uid="{8BBCCE58-4F85-48B1-B4E9-DEFF4A8B8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K15" i="1"/>
  <c r="L15" i="1"/>
  <c r="B15" i="1"/>
  <c r="C15" i="1"/>
  <c r="D15" i="1"/>
  <c r="E15" i="1"/>
  <c r="F15" i="1"/>
  <c r="G15" i="1"/>
  <c r="H15" i="1"/>
  <c r="I15" i="1"/>
  <c r="J15" i="1"/>
  <c r="C14" i="1"/>
  <c r="D14" i="1"/>
  <c r="E14" i="1"/>
  <c r="F14" i="1"/>
  <c r="G14" i="1"/>
  <c r="H14" i="1"/>
  <c r="I14" i="1"/>
  <c r="J14" i="1"/>
  <c r="K14" i="1"/>
  <c r="L14" i="1"/>
  <c r="C12" i="1"/>
  <c r="D12" i="1"/>
  <c r="E12" i="1"/>
  <c r="F12" i="1"/>
  <c r="G12" i="1"/>
  <c r="H12" i="1"/>
  <c r="I12" i="1"/>
  <c r="J12" i="1"/>
  <c r="K12" i="1"/>
  <c r="L12" i="1"/>
  <c r="B12" i="1"/>
  <c r="C11" i="1"/>
  <c r="D11" i="1"/>
  <c r="E11" i="1"/>
  <c r="F11" i="1"/>
  <c r="G11" i="1"/>
  <c r="H11" i="1"/>
  <c r="I11" i="1"/>
  <c r="J11" i="1"/>
  <c r="K11" i="1"/>
  <c r="L11" i="1"/>
  <c r="B11" i="1"/>
  <c r="C8" i="1"/>
  <c r="D8" i="1"/>
  <c r="E8" i="1"/>
  <c r="F8" i="1"/>
  <c r="G8" i="1"/>
  <c r="H8" i="1"/>
  <c r="I8" i="1"/>
  <c r="J8" i="1"/>
  <c r="K8" i="1"/>
  <c r="L8" i="1"/>
  <c r="B8" i="1"/>
</calcChain>
</file>

<file path=xl/sharedStrings.xml><?xml version="1.0" encoding="utf-8"?>
<sst xmlns="http://schemas.openxmlformats.org/spreadsheetml/2006/main" count="15" uniqueCount="10">
  <si>
    <t>ab</t>
  </si>
  <si>
    <t>b</t>
  </si>
  <si>
    <t>h1</t>
  </si>
  <si>
    <t>h3</t>
  </si>
  <si>
    <t>hx</t>
  </si>
  <si>
    <t>z</t>
  </si>
  <si>
    <t>h1%</t>
  </si>
  <si>
    <t>h3%</t>
  </si>
  <si>
    <t>tot</t>
  </si>
  <si>
    <t>h1/a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</si>
</sst>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8" fontId="0" fillId="0" borderId="0" xfId="1" applyNumberFormat="1" applyFont="1"/>
    <xf numFmtId="168" fontId="0" fillId="0" borderId="0" xfId="0" applyNumberFormat="1"/>
    <xf numFmtId="168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177C-9159-4E0A-930C-6883C4BD5ABE}">
  <dimension ref="A1:L20"/>
  <sheetViews>
    <sheetView tabSelected="1" workbookViewId="0">
      <selection activeCell="U9" sqref="U9"/>
    </sheetView>
  </sheetViews>
  <sheetFormatPr defaultRowHeight="14.5" x14ac:dyDescent="0.35"/>
  <sheetData>
    <row r="1" spans="1:12" x14ac:dyDescent="0.35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35">
      <c r="A2" t="s">
        <v>0</v>
      </c>
      <c r="B2">
        <v>35406</v>
      </c>
      <c r="C2">
        <v>1094</v>
      </c>
      <c r="D2">
        <v>17</v>
      </c>
      <c r="E2">
        <v>165</v>
      </c>
      <c r="F2">
        <v>402</v>
      </c>
      <c r="G2">
        <v>18</v>
      </c>
      <c r="H2">
        <v>264</v>
      </c>
      <c r="I2">
        <v>78</v>
      </c>
      <c r="J2">
        <v>48</v>
      </c>
      <c r="K2">
        <v>127</v>
      </c>
      <c r="L2">
        <v>42113</v>
      </c>
    </row>
    <row r="3" spans="1:12" x14ac:dyDescent="0.35">
      <c r="A3" t="s">
        <v>1</v>
      </c>
      <c r="B3">
        <v>31</v>
      </c>
      <c r="C3">
        <v>41</v>
      </c>
      <c r="D3">
        <v>31</v>
      </c>
      <c r="E3">
        <v>105</v>
      </c>
      <c r="F3">
        <v>1405</v>
      </c>
      <c r="G3">
        <v>207</v>
      </c>
      <c r="H3">
        <v>245</v>
      </c>
      <c r="I3">
        <v>698</v>
      </c>
      <c r="J3">
        <v>984</v>
      </c>
      <c r="K3">
        <v>775</v>
      </c>
      <c r="L3">
        <v>795</v>
      </c>
    </row>
    <row r="4" spans="1:12" x14ac:dyDescent="0.35">
      <c r="A4" t="s">
        <v>2</v>
      </c>
      <c r="B4">
        <v>14953</v>
      </c>
      <c r="C4">
        <v>565</v>
      </c>
      <c r="D4">
        <v>164</v>
      </c>
      <c r="E4">
        <v>2404</v>
      </c>
      <c r="F4">
        <v>3828</v>
      </c>
      <c r="G4">
        <v>485</v>
      </c>
      <c r="H4">
        <v>166</v>
      </c>
      <c r="I4">
        <v>10775</v>
      </c>
      <c r="J4">
        <v>89</v>
      </c>
      <c r="K4">
        <v>4720</v>
      </c>
      <c r="L4">
        <v>3935</v>
      </c>
    </row>
    <row r="5" spans="1:12" x14ac:dyDescent="0.35">
      <c r="A5" t="s">
        <v>3</v>
      </c>
      <c r="B5">
        <v>18</v>
      </c>
      <c r="C5">
        <v>12</v>
      </c>
      <c r="D5">
        <v>51</v>
      </c>
      <c r="E5">
        <v>939</v>
      </c>
      <c r="F5">
        <v>690</v>
      </c>
      <c r="G5">
        <v>1064</v>
      </c>
      <c r="H5">
        <v>619</v>
      </c>
      <c r="I5">
        <v>78</v>
      </c>
      <c r="J5">
        <v>2111</v>
      </c>
      <c r="K5">
        <v>2125</v>
      </c>
      <c r="L5">
        <v>1096</v>
      </c>
    </row>
    <row r="6" spans="1:12" x14ac:dyDescent="0.35">
      <c r="A6" t="s">
        <v>4</v>
      </c>
      <c r="B6">
        <v>4196</v>
      </c>
      <c r="C6">
        <v>276</v>
      </c>
      <c r="D6">
        <v>288</v>
      </c>
      <c r="E6">
        <v>831</v>
      </c>
      <c r="F6">
        <v>174</v>
      </c>
      <c r="G6">
        <v>96</v>
      </c>
      <c r="H6">
        <v>94</v>
      </c>
      <c r="I6">
        <v>819</v>
      </c>
      <c r="J6">
        <v>293</v>
      </c>
      <c r="K6">
        <v>783</v>
      </c>
      <c r="L6">
        <v>514</v>
      </c>
    </row>
    <row r="7" spans="1:12" x14ac:dyDescent="0.35">
      <c r="A7" t="s">
        <v>5</v>
      </c>
      <c r="B7">
        <v>33645</v>
      </c>
      <c r="C7">
        <v>9425</v>
      </c>
      <c r="D7">
        <v>3873</v>
      </c>
      <c r="E7">
        <v>16737</v>
      </c>
      <c r="F7">
        <v>30045</v>
      </c>
      <c r="G7">
        <v>17126</v>
      </c>
      <c r="H7">
        <v>13165</v>
      </c>
      <c r="I7">
        <v>41931</v>
      </c>
      <c r="J7">
        <v>26055</v>
      </c>
      <c r="K7">
        <v>39272</v>
      </c>
      <c r="L7">
        <v>0</v>
      </c>
    </row>
    <row r="8" spans="1:12" x14ac:dyDescent="0.35">
      <c r="A8" t="s">
        <v>8</v>
      </c>
      <c r="B8">
        <f>+SUM(B2:B7)</f>
        <v>88249</v>
      </c>
      <c r="C8">
        <f t="shared" ref="C8:L8" si="0">+SUM(C2:C7)</f>
        <v>11413</v>
      </c>
      <c r="D8">
        <f t="shared" si="0"/>
        <v>4424</v>
      </c>
      <c r="E8">
        <f t="shared" si="0"/>
        <v>21181</v>
      </c>
      <c r="F8">
        <f t="shared" si="0"/>
        <v>36544</v>
      </c>
      <c r="G8">
        <f t="shared" si="0"/>
        <v>18996</v>
      </c>
      <c r="H8">
        <f t="shared" si="0"/>
        <v>14553</v>
      </c>
      <c r="I8">
        <f t="shared" si="0"/>
        <v>54379</v>
      </c>
      <c r="J8">
        <f t="shared" si="0"/>
        <v>29580</v>
      </c>
      <c r="K8">
        <f t="shared" si="0"/>
        <v>47802</v>
      </c>
      <c r="L8">
        <f t="shared" si="0"/>
        <v>48453</v>
      </c>
    </row>
    <row r="11" spans="1:12" x14ac:dyDescent="0.35">
      <c r="A11" t="s">
        <v>6</v>
      </c>
      <c r="B11">
        <f>+B4/B8</f>
        <v>0.16944101349590363</v>
      </c>
      <c r="C11">
        <f t="shared" ref="C11:L11" si="1">+C4/C8</f>
        <v>4.9504950495049507E-2</v>
      </c>
      <c r="D11">
        <f t="shared" si="1"/>
        <v>3.7070524412296565E-2</v>
      </c>
      <c r="E11">
        <f t="shared" si="1"/>
        <v>0.1134979462726028</v>
      </c>
      <c r="F11">
        <f t="shared" si="1"/>
        <v>0.10475043782837128</v>
      </c>
      <c r="G11">
        <f t="shared" si="1"/>
        <v>2.553169088229101E-2</v>
      </c>
      <c r="H11">
        <f t="shared" si="1"/>
        <v>1.1406582835154264E-2</v>
      </c>
      <c r="I11">
        <f t="shared" si="1"/>
        <v>0.19814634325750749</v>
      </c>
      <c r="J11">
        <f t="shared" si="1"/>
        <v>3.0087897227856659E-3</v>
      </c>
      <c r="K11">
        <f t="shared" si="1"/>
        <v>9.8740638467009742E-2</v>
      </c>
      <c r="L11">
        <f t="shared" si="1"/>
        <v>8.1212721606505278E-2</v>
      </c>
    </row>
    <row r="12" spans="1:12" x14ac:dyDescent="0.35">
      <c r="A12" t="s">
        <v>7</v>
      </c>
      <c r="B12">
        <f>+B5/B8</f>
        <v>2.0396831692143821E-4</v>
      </c>
      <c r="C12">
        <f t="shared" ref="C12:L12" si="2">+C5/C8</f>
        <v>1.0514325768860072E-3</v>
      </c>
      <c r="D12">
        <f t="shared" si="2"/>
        <v>1.1528028933092224E-2</v>
      </c>
      <c r="E12">
        <f t="shared" si="2"/>
        <v>4.433218450498088E-2</v>
      </c>
      <c r="F12">
        <f t="shared" si="2"/>
        <v>1.8881348511383539E-2</v>
      </c>
      <c r="G12">
        <f t="shared" si="2"/>
        <v>5.6011791956201304E-2</v>
      </c>
      <c r="H12">
        <f t="shared" si="2"/>
        <v>4.253418539132825E-2</v>
      </c>
      <c r="I12">
        <f t="shared" si="2"/>
        <v>1.4343772412144394E-3</v>
      </c>
      <c r="J12">
        <f t="shared" si="2"/>
        <v>7.1365787694388103E-2</v>
      </c>
      <c r="K12">
        <f t="shared" si="2"/>
        <v>4.4454206936948244E-2</v>
      </c>
      <c r="L12">
        <f t="shared" si="2"/>
        <v>2.261985841949931E-2</v>
      </c>
    </row>
    <row r="14" spans="1:12" x14ac:dyDescent="0.35">
      <c r="A14" t="s">
        <v>9</v>
      </c>
      <c r="B14" s="1">
        <f>+B4/(B4+B5)</f>
        <v>0.9987976755059782</v>
      </c>
      <c r="C14" s="1">
        <f t="shared" ref="C14:L14" si="3">+C4/(C4+C5)</f>
        <v>0.97920277296360481</v>
      </c>
      <c r="D14" s="1">
        <f t="shared" si="3"/>
        <v>0.76279069767441865</v>
      </c>
      <c r="E14" s="1">
        <f t="shared" si="3"/>
        <v>0.71911456775351479</v>
      </c>
      <c r="F14" s="1">
        <f t="shared" si="3"/>
        <v>0.84727755644090308</v>
      </c>
      <c r="G14" s="3">
        <f t="shared" si="3"/>
        <v>0.31310522918011618</v>
      </c>
      <c r="H14" s="3">
        <f t="shared" si="3"/>
        <v>0.21146496815286625</v>
      </c>
      <c r="I14" s="1">
        <f t="shared" si="3"/>
        <v>0.99281304708375562</v>
      </c>
      <c r="J14" s="3">
        <f t="shared" si="3"/>
        <v>4.0454545454545451E-2</v>
      </c>
      <c r="K14" s="1">
        <f t="shared" si="3"/>
        <v>0.68955441928414907</v>
      </c>
      <c r="L14" s="1">
        <f t="shared" si="3"/>
        <v>0.7821506658715961</v>
      </c>
    </row>
    <row r="15" spans="1:12" x14ac:dyDescent="0.35">
      <c r="B15" s="2">
        <f t="shared" ref="B15:I15" si="4">1-B14</f>
        <v>1.2023244940218003E-3</v>
      </c>
      <c r="C15" s="2">
        <f t="shared" si="4"/>
        <v>2.0797227036395194E-2</v>
      </c>
      <c r="D15" s="2">
        <f t="shared" si="4"/>
        <v>0.23720930232558135</v>
      </c>
      <c r="E15" s="2">
        <f t="shared" si="4"/>
        <v>0.28088543224648521</v>
      </c>
      <c r="F15" s="2">
        <f t="shared" si="4"/>
        <v>0.15272244355909692</v>
      </c>
      <c r="G15" s="2">
        <f t="shared" si="4"/>
        <v>0.68689477081988382</v>
      </c>
      <c r="H15" s="2">
        <f t="shared" si="4"/>
        <v>0.7885350318471338</v>
      </c>
      <c r="I15" s="2">
        <f t="shared" si="4"/>
        <v>7.1869529162443824E-3</v>
      </c>
      <c r="J15" s="2">
        <f>1-J14</f>
        <v>0.95954545454545459</v>
      </c>
      <c r="K15" s="2">
        <f t="shared" ref="K15" si="5">1-K14</f>
        <v>0.31044558071585093</v>
      </c>
      <c r="L15" s="2">
        <f t="shared" ref="L15" si="6">1-L14</f>
        <v>0.2178493341284039</v>
      </c>
    </row>
    <row r="16" spans="1:12" x14ac:dyDescent="0.35">
      <c r="A16" t="s">
        <v>1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4</v>
      </c>
    </row>
    <row r="20" spans="1:1" x14ac:dyDescent="0.35">
      <c r="A20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2024-02-06T09:18:27Z</dcterms:created>
  <dcterms:modified xsi:type="dcterms:W3CDTF">2024-02-06T16:13:28Z</dcterms:modified>
</cp:coreProperties>
</file>