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13903B25-71A2-463D-848E-FBE9C1FDA436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0" i="1" l="1"/>
  <c r="D21" i="1" s="1"/>
  <c r="E167" i="1"/>
  <c r="D22" i="1" s="1"/>
  <c r="E99" i="1"/>
  <c r="D19" i="1" s="1"/>
  <c r="E106" i="1"/>
  <c r="D16" i="1" s="1"/>
  <c r="E135" i="1"/>
  <c r="D18" i="1" s="1"/>
  <c r="E91" i="1"/>
  <c r="D10" i="1" s="1"/>
  <c r="E86" i="1"/>
  <c r="D14" i="1" s="1"/>
  <c r="E152" i="1"/>
  <c r="D23" i="1" s="1"/>
  <c r="E140" i="1"/>
  <c r="D20" i="1" s="1"/>
  <c r="E124" i="1"/>
  <c r="D17" i="1" s="1"/>
  <c r="E96" i="1"/>
  <c r="D15" i="1" s="1"/>
  <c r="E75" i="1"/>
  <c r="D13" i="1" s="1"/>
  <c r="E70" i="1"/>
  <c r="D12" i="1" s="1"/>
  <c r="E64" i="1"/>
  <c r="D11" i="1" s="1"/>
  <c r="E57" i="1"/>
  <c r="D8" i="1" s="1"/>
  <c r="E62" i="1"/>
  <c r="D9" i="1" s="1"/>
  <c r="E55" i="1"/>
  <c r="D7" i="1" s="1"/>
  <c r="E52" i="1"/>
  <c r="D6" i="1" s="1"/>
  <c r="E48" i="1"/>
  <c r="D5" i="1" s="1"/>
  <c r="E38" i="1"/>
  <c r="D4" i="1" s="1"/>
  <c r="E35" i="1"/>
  <c r="D3" i="1" s="1"/>
  <c r="E34" i="1"/>
  <c r="D2" i="1" s="1"/>
  <c r="J12" i="1" l="1"/>
  <c r="K12" i="1" s="1"/>
  <c r="K13" i="1" s="1"/>
  <c r="J9" i="1"/>
  <c r="D24" i="1"/>
  <c r="J10" i="1"/>
  <c r="J11" i="1"/>
  <c r="J8" i="1"/>
  <c r="J13" i="1" l="1"/>
</calcChain>
</file>

<file path=xl/sharedStrings.xml><?xml version="1.0" encoding="utf-8"?>
<sst xmlns="http://schemas.openxmlformats.org/spreadsheetml/2006/main" count="197" uniqueCount="173">
  <si>
    <t>Historia de usuario</t>
  </si>
  <si>
    <t>Nº de Sprint</t>
  </si>
  <si>
    <t>Horas</t>
  </si>
  <si>
    <t>Introducción a Tecnología CEP</t>
  </si>
  <si>
    <t>Primer estudio de la curva de potencia</t>
  </si>
  <si>
    <t>Realizar el anteproyecto</t>
  </si>
  <si>
    <t>Recogida de requisitos y análisis de contexto</t>
  </si>
  <si>
    <t>Acoplamiento e implementación del ESB</t>
  </si>
  <si>
    <t>Planificación del trabajo de fin de grado</t>
  </si>
  <si>
    <t>Curso de Energía Eólica</t>
  </si>
  <si>
    <t>Creación y acoplamiento del simulador con la Nube</t>
  </si>
  <si>
    <t>Aprender PHP y familiarización con tecnología web</t>
  </si>
  <si>
    <t xml:space="preserve">Estudio de factores externos distintos de potencia y velocidad de viento </t>
  </si>
  <si>
    <t>Estudio de curva de potencia</t>
  </si>
  <si>
    <t>Implementar patrones</t>
  </si>
  <si>
    <t>Documentación</t>
  </si>
  <si>
    <t>Aprendizaje CakePHP</t>
  </si>
  <si>
    <t>Diseño y arquitectura</t>
  </si>
  <si>
    <t>Implementación</t>
  </si>
  <si>
    <t>Retoques de patrones</t>
  </si>
  <si>
    <t>Redefinir diagramas</t>
  </si>
  <si>
    <t>Pruebas</t>
  </si>
  <si>
    <t>TOTAL</t>
  </si>
  <si>
    <t>Sprints</t>
  </si>
  <si>
    <t>Estimadas</t>
  </si>
  <si>
    <t>Reales</t>
  </si>
  <si>
    <t>Sprint 0. Introducción a CEP.</t>
  </si>
  <si>
    <t>Sprint 2. Adaptación al caso real.</t>
  </si>
  <si>
    <t>Sprint 3. Desarrollo de la plataforma.</t>
  </si>
  <si>
    <t>Sprint 4. Ultimando detalles y pruebas.</t>
  </si>
  <si>
    <t>Sprint 1. Inicio del proyecto</t>
  </si>
  <si>
    <t>Tareas</t>
  </si>
  <si>
    <t>Acudir al seminario de CEP del máster</t>
  </si>
  <si>
    <t>Instalación del software</t>
  </si>
  <si>
    <t>Realizar ejercicios de CEP</t>
  </si>
  <si>
    <t>Establecer curva de todos los datos</t>
  </si>
  <si>
    <t>Adaptar plantilla al caso concreto</t>
  </si>
  <si>
    <t>Elaborar anteproyecto</t>
  </si>
  <si>
    <t>Refactoring de anteproyecto</t>
  </si>
  <si>
    <t>Reunión de inicio del proyecto</t>
  </si>
  <si>
    <t>Recogida de requisitos de la reunión</t>
  </si>
  <si>
    <t>Planteamiento de la recogida de requisitos</t>
  </si>
  <si>
    <t>Buscar y elaborar plantilla para storyboard</t>
  </si>
  <si>
    <t>¿Dónde está el cliente?</t>
  </si>
  <si>
    <t>Reunión 2 de incio de proyecto</t>
  </si>
  <si>
    <t>Reunión emergencia Pedro no está.</t>
  </si>
  <si>
    <t>¿Quién es nuestro coordinador de la empresa cliente?</t>
  </si>
  <si>
    <t>Arquetipos</t>
  </si>
  <si>
    <t>Documentar reuniones</t>
  </si>
  <si>
    <t>Asimilación del código del ESB y todos los componentes de AnyPoint Studio.</t>
  </si>
  <si>
    <t>Implementación de los primeros flujos de datos e incorporación de librería Esper-EPL.</t>
  </si>
  <si>
    <t>Realizar tutorial de MuleSoft para familiarizarse.</t>
  </si>
  <si>
    <t>Realizar filtrado de datos.</t>
  </si>
  <si>
    <t>Elaboración de cronograma.</t>
  </si>
  <si>
    <t>Elección y aprendizaje de repositorio.</t>
  </si>
  <si>
    <t>Elección y aprendizaje de TFS en metodologías ágiles.</t>
  </si>
  <si>
    <t>Clase intensiva de Energía Eólica</t>
  </si>
  <si>
    <t>Interiorizar y estudiar el curso ofrecido por el Product Owner.</t>
  </si>
  <si>
    <t>Asimilación del código propuesto y dominar las librerías de Thingspeak y poi.</t>
  </si>
  <si>
    <t>Creación de modelo contrastando con datos sintéticos.</t>
  </si>
  <si>
    <t>Implementación y modificación del simulador.</t>
  </si>
  <si>
    <t>Realizar scripts de conversión de archivos .DB a .xlsx</t>
  </si>
  <si>
    <t>Fallo en paradox para transformar en .xlsx</t>
  </si>
  <si>
    <t>SPRINT</t>
  </si>
  <si>
    <t>Estudio de factores externos distintos de potencia y velocidad de viento</t>
  </si>
  <si>
    <t>Estudio de la temperatura y humedad.</t>
  </si>
  <si>
    <t>Estudio de presión.</t>
  </si>
  <si>
    <t>Hacer comparación global como parque eólico.</t>
  </si>
  <si>
    <t>Hacer un análisis individual por aero.</t>
  </si>
  <si>
    <t>Familiarizarnos con la curva de potencia.</t>
  </si>
  <si>
    <t>Pintar gráficas a nivel de parque.</t>
  </si>
  <si>
    <t>Sacar hipótesis a partir del análisis.</t>
  </si>
  <si>
    <t>Buscar información acerca de posibles detecciones y causas.</t>
  </si>
  <si>
    <t>Estudiar sintáxis EPL.</t>
  </si>
  <si>
    <t>Implementar patrón de productividad.</t>
  </si>
  <si>
    <t>Implementar patrón de rendimiento.</t>
  </si>
  <si>
    <t>Amoldar patrones al ESB y viceversa.</t>
  </si>
  <si>
    <t>Preparar CSV para probar patrones en el ESB.</t>
  </si>
  <si>
    <t>Documentar reunión 1</t>
  </si>
  <si>
    <t>Recoger los patrones que implementemos como Storyboards.</t>
  </si>
  <si>
    <t>Elaborar primer capítulo de la memoria del TFG.</t>
  </si>
  <si>
    <t>Elaborar el segundo capítulo de la memoria del TFG.</t>
  </si>
  <si>
    <t>Organizar estilos del documento del TFG.</t>
  </si>
  <si>
    <t>Documentar el sprint primero en el capítulo de desarrollo.</t>
  </si>
  <si>
    <t>Realizar artefacto de problemas encontrados, habilidades aprendidas, etc.</t>
  </si>
  <si>
    <t>Integrar las actas de las reuniones en la memoria del trabajo de fin de grado.</t>
  </si>
  <si>
    <t>Realizar acta de la reunión del día 20.</t>
  </si>
  <si>
    <t>Reescribir capítulo 2.</t>
  </si>
  <si>
    <t>Reescribir y releer capítulo de desarrollo.</t>
  </si>
  <si>
    <t>Hacer tutorial de w3Schools.</t>
  </si>
  <si>
    <t>Implementar un método index para mostrar RankingProd Table.</t>
  </si>
  <si>
    <t>Instalar MySQL</t>
  </si>
  <si>
    <t>Empezar un proyecto en CakePHP en blanco con comunicación con MySQL.</t>
  </si>
  <si>
    <t>Instalar y amoldar XAMPP a PHPStorm</t>
  </si>
  <si>
    <t>Aprendizaje de CakePHP</t>
  </si>
  <si>
    <t>Primera app modelo</t>
  </si>
  <si>
    <t>Acoplar MySQL (abierto a MongoDB por si acaso).</t>
  </si>
  <si>
    <t>Integrar HighCharts.</t>
  </si>
  <si>
    <t>Plantear MongoDB o MySQL.</t>
  </si>
  <si>
    <t>Integrar proyecto con Netbeans.</t>
  </si>
  <si>
    <t>Retoque de patrones</t>
  </si>
  <si>
    <t>Acoplar al caso real para que funcione en el ESB.</t>
  </si>
  <si>
    <t>Afinar el tema de los timestamps.</t>
  </si>
  <si>
    <t>Hacer dinámico y conseguir la unidad parra hacer el módulo.</t>
  </si>
  <si>
    <t>Diseñar modelo de clases UML.</t>
  </si>
  <si>
    <t>Diagrama de paquetes de la arquitectura.</t>
  </si>
  <si>
    <t>Preparar la arquitectura con la consola de cake.</t>
  </si>
  <si>
    <t>Buscar plantillas y decisión de estilos.</t>
  </si>
  <si>
    <t>Diseñar las interfaces.</t>
  </si>
  <si>
    <t>Diagrama de patrones finales.</t>
  </si>
  <si>
    <t>Diagramas alternativos.</t>
  </si>
  <si>
    <t>Ajustamos la tabla de las transiciones y completamos.</t>
  </si>
  <si>
    <t>Generación completa de base de datos definitiva con nombre: “EolicEventConsumer”</t>
  </si>
  <si>
    <t>Primera visión de las datetables del rendimiento</t>
  </si>
  <si>
    <t>Primera versión de gráfica de rangos para crear curvas de potencia diarias.</t>
  </si>
  <si>
    <t>Creación de index, add, delete y view.</t>
  </si>
  <si>
    <t>Modificar el menú.</t>
  </si>
  <si>
    <t>Organizar y pactar el Grid de producción.</t>
  </si>
  <si>
    <t>Hacer formulario de introducción.</t>
  </si>
  <si>
    <t>Asignar seguimiento de colores con javascript</t>
  </si>
  <si>
    <t>Inyección de tablas ranking diarias.</t>
  </si>
  <si>
    <t>Aprender a utilizar el Helper de CakePHP para hacer consultas.</t>
  </si>
  <si>
    <t>Añadir una columna con la fecha sin el momento exacto, únicamente con el día.</t>
  </si>
  <si>
    <t>Post que actualiza los 4 ranking.</t>
  </si>
  <si>
    <t>Información básica del aero seleccionado.</t>
  </si>
  <si>
    <t>Formulario y front&amp;back de la gráfica de la productividad.</t>
  </si>
  <si>
    <t>Organizar el seguimiento temporal de la producción con javascript.</t>
  </si>
  <si>
    <t>Organizar el código.</t>
  </si>
  <si>
    <t>Refinar la interfaz</t>
  </si>
  <si>
    <t>Planificar la iteración y crear historias y tareas.</t>
  </si>
  <si>
    <t>Documentar y retoques posibles del capítulo 2.</t>
  </si>
  <si>
    <t>Documentar reuniones del sprint 3.</t>
  </si>
  <si>
    <t>Terminar arreglos de sprint 2.</t>
  </si>
  <si>
    <t>Documentar sprint 3.</t>
  </si>
  <si>
    <t>Amoldar diagramas con memoria.</t>
  </si>
  <si>
    <t>¿Qué es CakePHP?</t>
  </si>
  <si>
    <t>Dejar zanjados capítulos del 1 al 5.</t>
  </si>
  <si>
    <t>Definir tareas del sprint 2 y 3.</t>
  </si>
  <si>
    <t>Reunión de planificación del sprint 0.</t>
  </si>
  <si>
    <t>Refactoring del desarrollo.</t>
  </si>
  <si>
    <t>Redifinir diagramas</t>
  </si>
  <si>
    <t>Redifinir diagrama de paquetes.</t>
  </si>
  <si>
    <t>Redifinir diagrama de clases de app gráfica.</t>
  </si>
  <si>
    <t>Refinir diagrama de secuencia del input.</t>
  </si>
  <si>
    <t>Redifinir diagrama de secuencia de adición de patrones.</t>
  </si>
  <si>
    <t>Redifinir diagrama de secuencia de despliegue de eventos complejos.</t>
  </si>
  <si>
    <t>Implementación de la página</t>
  </si>
  <si>
    <t>Implementación de las gráficas de curvas diarias del rendimiento de manera final.</t>
  </si>
  <si>
    <t>Implementación del diagrama de barras del rendimiento.</t>
  </si>
  <si>
    <t>Implementación del apartado de outliers del rendimiento.</t>
  </si>
  <si>
    <t>Acoplación de las tres gráficas y unificarlas.</t>
  </si>
  <si>
    <t>Pantalla de inicio.</t>
  </si>
  <si>
    <t>Modificación en la creación de gráficas para poder ingresarlas en un contenedor concreto.</t>
  </si>
  <si>
    <t>Refinado de todas las vistas y unificación.</t>
  </si>
  <si>
    <t>Control de excepciones primero y control de las fechas.</t>
  </si>
  <si>
    <t>Ingreso de aeros correspondientes al parque y bines de viento correctos.</t>
  </si>
  <si>
    <t>Pestaña para el seguimiento temporal</t>
  </si>
  <si>
    <t>Segundo control de excepciones más refinado</t>
  </si>
  <si>
    <t>Tarea extra por si falta tiempo luego</t>
  </si>
  <si>
    <t>Repasar desarrollo de sprint 2</t>
  </si>
  <si>
    <t>Repasar desarrollo de sprint 3</t>
  </si>
  <si>
    <t>Repasar desarrollo de sprint 4</t>
  </si>
  <si>
    <t>Realizar capitulo de pruebas</t>
  </si>
  <si>
    <t>Realizar capítulo de resultados.</t>
  </si>
  <si>
    <t>Realizar capítulo de conclusiones.</t>
  </si>
  <si>
    <t>Probar mecanismo de notificaciones</t>
  </si>
  <si>
    <t>Plantear modelo y aceptación del SM.</t>
  </si>
  <si>
    <t>Planificar alternativas de cómo plantear los casos de prueba.</t>
  </si>
  <si>
    <t>Planificar pruebas de la aplicación gráfica.</t>
  </si>
  <si>
    <t>Planificar pruebas para ESB.</t>
  </si>
  <si>
    <t>Documentar pruebas para el ESB.</t>
  </si>
  <si>
    <t>Documentar pruebas para la aplicación gráfica.</t>
  </si>
  <si>
    <t>Corregir y unificar pruebas.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</si>
</sst>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1" xfId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"/>
  <sheetViews>
    <sheetView tabSelected="1" topLeftCell="C1" zoomScaleNormal="100" workbookViewId="0">
      <selection activeCell="K12" sqref="K12"/>
    </sheetView>
  </sheetViews>
  <sheetFormatPr baseColWidth="10" defaultColWidth="9.140625" defaultRowHeight="15" x14ac:dyDescent="0.25"/>
  <cols>
    <col min="2" max="2" width="73.140625" customWidth="1"/>
    <col min="3" max="3" width="83.140625" customWidth="1"/>
    <col min="4" max="4" width="9.140625" customWidth="1"/>
    <col min="8" max="8" width="36.28515625" customWidth="1"/>
    <col min="10" max="10" width="15.140625" customWidth="1"/>
    <col min="11" max="11" width="17.7109375" customWidth="1"/>
  </cols>
  <sheetData>
    <row r="1" spans="2:11" x14ac:dyDescent="0.25">
      <c r="B1" s="4" t="s">
        <v>0</v>
      </c>
      <c r="C1" s="4" t="s">
        <v>1</v>
      </c>
      <c r="D1" s="4" t="s">
        <v>2</v>
      </c>
    </row>
    <row r="2" spans="2:11" x14ac:dyDescent="0.25">
      <c r="B2" t="s">
        <v>3</v>
      </c>
      <c r="C2" s="1">
        <v>0</v>
      </c>
      <c r="D2" s="1">
        <f>E34</f>
        <v>22</v>
      </c>
    </row>
    <row r="3" spans="2:11" x14ac:dyDescent="0.25">
      <c r="B3" t="s">
        <v>4</v>
      </c>
      <c r="C3" s="1">
        <v>1</v>
      </c>
      <c r="D3" s="1">
        <f>E35</f>
        <v>4</v>
      </c>
    </row>
    <row r="4" spans="2:11" x14ac:dyDescent="0.25">
      <c r="B4" t="s">
        <v>5</v>
      </c>
      <c r="C4" s="1">
        <v>1</v>
      </c>
      <c r="D4" s="1">
        <f>E38</f>
        <v>20</v>
      </c>
    </row>
    <row r="5" spans="2:11" ht="16.5" customHeight="1" x14ac:dyDescent="0.25">
      <c r="B5" t="s">
        <v>6</v>
      </c>
      <c r="C5" s="1">
        <v>1</v>
      </c>
      <c r="D5" s="1">
        <f>E48</f>
        <v>20</v>
      </c>
    </row>
    <row r="6" spans="2:11" ht="17.25" customHeight="1" x14ac:dyDescent="0.25">
      <c r="B6" t="s">
        <v>7</v>
      </c>
      <c r="C6" s="1">
        <v>1</v>
      </c>
      <c r="D6" s="1">
        <f>E52</f>
        <v>25</v>
      </c>
    </row>
    <row r="7" spans="2:11" ht="15.75" customHeight="1" x14ac:dyDescent="0.25">
      <c r="B7" t="s">
        <v>8</v>
      </c>
      <c r="C7" s="1">
        <v>1</v>
      </c>
      <c r="D7" s="1">
        <f>E55</f>
        <v>7</v>
      </c>
      <c r="H7" s="9" t="s">
        <v>23</v>
      </c>
      <c r="I7" s="9"/>
      <c r="J7" s="10" t="s">
        <v>24</v>
      </c>
      <c r="K7" s="10" t="s">
        <v>25</v>
      </c>
    </row>
    <row r="8" spans="2:11" x14ac:dyDescent="0.25">
      <c r="B8" t="s">
        <v>9</v>
      </c>
      <c r="C8" s="1">
        <v>1</v>
      </c>
      <c r="D8" s="1">
        <f>E57</f>
        <v>7</v>
      </c>
      <c r="H8" s="9" t="s">
        <v>26</v>
      </c>
      <c r="I8" s="9"/>
      <c r="J8" s="10">
        <f>D2</f>
        <v>22</v>
      </c>
      <c r="K8" s="10">
        <v>22</v>
      </c>
    </row>
    <row r="9" spans="2:11" x14ac:dyDescent="0.25">
      <c r="B9" t="s">
        <v>10</v>
      </c>
      <c r="C9" s="1">
        <v>1</v>
      </c>
      <c r="D9" s="1">
        <f>E62</f>
        <v>29</v>
      </c>
      <c r="H9" s="9" t="s">
        <v>30</v>
      </c>
      <c r="I9" s="9"/>
      <c r="J9" s="10">
        <f>SUM(D3:D9)</f>
        <v>112</v>
      </c>
      <c r="K9" s="10">
        <v>148</v>
      </c>
    </row>
    <row r="10" spans="2:11" x14ac:dyDescent="0.25">
      <c r="B10" t="s">
        <v>11</v>
      </c>
      <c r="C10" s="1">
        <v>2</v>
      </c>
      <c r="D10" s="1">
        <f>E91</f>
        <v>30</v>
      </c>
      <c r="H10" s="9" t="s">
        <v>27</v>
      </c>
      <c r="I10" s="9"/>
      <c r="J10" s="10">
        <f>SUM(D10:D14)</f>
        <v>149</v>
      </c>
      <c r="K10" s="10">
        <v>160</v>
      </c>
    </row>
    <row r="11" spans="2:11" x14ac:dyDescent="0.25">
      <c r="B11" t="s">
        <v>12</v>
      </c>
      <c r="C11" s="1">
        <v>2</v>
      </c>
      <c r="D11" s="1">
        <f>E64</f>
        <v>11</v>
      </c>
      <c r="H11" s="9" t="s">
        <v>28</v>
      </c>
      <c r="I11" s="9"/>
      <c r="J11" s="10">
        <f>SUM(D15:D19)</f>
        <v>138</v>
      </c>
      <c r="K11" s="10">
        <v>138</v>
      </c>
    </row>
    <row r="12" spans="2:11" x14ac:dyDescent="0.25">
      <c r="B12" t="s">
        <v>13</v>
      </c>
      <c r="C12" s="1">
        <v>2</v>
      </c>
      <c r="D12" s="1">
        <f>E70</f>
        <v>20</v>
      </c>
      <c r="H12" s="9" t="s">
        <v>29</v>
      </c>
      <c r="I12" s="9"/>
      <c r="J12" s="10">
        <f>SUM(D20:D23)</f>
        <v>91.5</v>
      </c>
      <c r="K12" s="10">
        <f>J12+39</f>
        <v>130.5</v>
      </c>
    </row>
    <row r="13" spans="2:11" x14ac:dyDescent="0.25">
      <c r="B13" t="s">
        <v>14</v>
      </c>
      <c r="C13" s="1">
        <v>2</v>
      </c>
      <c r="D13" s="1">
        <f>E75</f>
        <v>58</v>
      </c>
      <c r="H13" s="9"/>
      <c r="I13" s="9" t="s">
        <v>22</v>
      </c>
      <c r="J13" s="10">
        <f>SUM(J8:J12)</f>
        <v>512.5</v>
      </c>
      <c r="K13" s="10">
        <f>SUM(K8:K12)</f>
        <v>598.5</v>
      </c>
    </row>
    <row r="14" spans="2:11" x14ac:dyDescent="0.25">
      <c r="B14" t="s">
        <v>15</v>
      </c>
      <c r="C14" s="1">
        <v>2</v>
      </c>
      <c r="D14" s="1">
        <f>E86</f>
        <v>30</v>
      </c>
    </row>
    <row r="15" spans="2:11" x14ac:dyDescent="0.25">
      <c r="B15" t="s">
        <v>16</v>
      </c>
      <c r="C15" s="1">
        <v>3</v>
      </c>
      <c r="D15" s="1">
        <f>E96</f>
        <v>26</v>
      </c>
    </row>
    <row r="16" spans="2:11" x14ac:dyDescent="0.25">
      <c r="B16" t="s">
        <v>17</v>
      </c>
      <c r="C16" s="1">
        <v>3</v>
      </c>
      <c r="D16" s="1">
        <f>E106</f>
        <v>20</v>
      </c>
    </row>
    <row r="17" spans="1:4" x14ac:dyDescent="0.25">
      <c r="B17" t="s">
        <v>18</v>
      </c>
      <c r="C17" s="1">
        <v>3</v>
      </c>
      <c r="D17" s="1">
        <f>E124</f>
        <v>54</v>
      </c>
    </row>
    <row r="18" spans="1:4" x14ac:dyDescent="0.25">
      <c r="B18" t="s">
        <v>15</v>
      </c>
      <c r="C18" s="1">
        <v>3</v>
      </c>
      <c r="D18" s="1">
        <f>E135</f>
        <v>21</v>
      </c>
    </row>
    <row r="19" spans="1:4" x14ac:dyDescent="0.25">
      <c r="B19" t="s">
        <v>19</v>
      </c>
      <c r="C19" s="1">
        <v>3</v>
      </c>
      <c r="D19" s="1">
        <f>E99</f>
        <v>17</v>
      </c>
    </row>
    <row r="20" spans="1:4" x14ac:dyDescent="0.25">
      <c r="B20" t="s">
        <v>20</v>
      </c>
      <c r="C20" s="1">
        <v>4</v>
      </c>
      <c r="D20" s="1">
        <f>E140</f>
        <v>5</v>
      </c>
    </row>
    <row r="21" spans="1:4" x14ac:dyDescent="0.25">
      <c r="B21" t="s">
        <v>21</v>
      </c>
      <c r="C21" s="1">
        <v>4</v>
      </c>
      <c r="D21" s="1">
        <f>E160</f>
        <v>28</v>
      </c>
    </row>
    <row r="22" spans="1:4" x14ac:dyDescent="0.25">
      <c r="B22" t="s">
        <v>15</v>
      </c>
      <c r="C22" s="1">
        <v>4</v>
      </c>
      <c r="D22" s="1">
        <f>E167</f>
        <v>22</v>
      </c>
    </row>
    <row r="23" spans="1:4" x14ac:dyDescent="0.25">
      <c r="B23" t="s">
        <v>18</v>
      </c>
      <c r="C23" s="1">
        <v>4</v>
      </c>
      <c r="D23" s="1">
        <f>E152</f>
        <v>36.5</v>
      </c>
    </row>
    <row r="24" spans="1:4" x14ac:dyDescent="0.25">
      <c r="C24" s="1" t="s">
        <v>22</v>
      </c>
      <c r="D24" s="1">
        <f>SUM(D2:D23)</f>
        <v>512.5</v>
      </c>
    </row>
    <row r="30" spans="1:4" x14ac:dyDescent="0.25">
      <c r="B30" s="5"/>
    </row>
    <row r="31" spans="1:4" x14ac:dyDescent="0.25">
      <c r="A31" t="s">
        <v>63</v>
      </c>
      <c r="B31" s="1" t="s">
        <v>0</v>
      </c>
      <c r="C31" t="s">
        <v>31</v>
      </c>
      <c r="D31" s="1" t="s">
        <v>2</v>
      </c>
    </row>
    <row r="32" spans="1:4" x14ac:dyDescent="0.25">
      <c r="A32">
        <v>0</v>
      </c>
      <c r="B32" t="s">
        <v>3</v>
      </c>
      <c r="C32" s="6" t="s">
        <v>32</v>
      </c>
      <c r="D32" s="1">
        <v>9</v>
      </c>
    </row>
    <row r="33" spans="1:5" x14ac:dyDescent="0.25">
      <c r="A33">
        <v>1</v>
      </c>
      <c r="C33" s="6" t="s">
        <v>33</v>
      </c>
      <c r="D33" s="1">
        <v>4</v>
      </c>
    </row>
    <row r="34" spans="1:5" x14ac:dyDescent="0.25">
      <c r="A34">
        <v>1</v>
      </c>
      <c r="B34" s="2"/>
      <c r="C34" s="8" t="s">
        <v>34</v>
      </c>
      <c r="D34" s="3">
        <v>9</v>
      </c>
      <c r="E34" s="2">
        <f>SUM(D32:D34)</f>
        <v>22</v>
      </c>
    </row>
    <row r="35" spans="1:5" x14ac:dyDescent="0.25">
      <c r="A35">
        <v>1</v>
      </c>
      <c r="B35" s="2" t="s">
        <v>4</v>
      </c>
      <c r="C35" s="2" t="s">
        <v>35</v>
      </c>
      <c r="D35" s="2">
        <v>4</v>
      </c>
      <c r="E35" s="2">
        <f>D35</f>
        <v>4</v>
      </c>
    </row>
    <row r="36" spans="1:5" x14ac:dyDescent="0.25">
      <c r="A36">
        <v>1</v>
      </c>
      <c r="B36" s="7" t="s">
        <v>5</v>
      </c>
      <c r="C36" s="7" t="s">
        <v>36</v>
      </c>
      <c r="D36" s="7">
        <v>2</v>
      </c>
      <c r="E36" s="7"/>
    </row>
    <row r="37" spans="1:5" x14ac:dyDescent="0.25">
      <c r="A37">
        <v>1</v>
      </c>
      <c r="B37" s="7"/>
      <c r="C37" s="7" t="s">
        <v>37</v>
      </c>
      <c r="D37" s="7">
        <v>15</v>
      </c>
      <c r="E37" s="7"/>
    </row>
    <row r="38" spans="1:5" x14ac:dyDescent="0.25">
      <c r="A38">
        <v>1</v>
      </c>
      <c r="B38" s="2"/>
      <c r="C38" s="2" t="s">
        <v>38</v>
      </c>
      <c r="D38" s="2">
        <v>3</v>
      </c>
      <c r="E38" s="2">
        <f>SUM(D36:D38)</f>
        <v>20</v>
      </c>
    </row>
    <row r="39" spans="1:5" x14ac:dyDescent="0.25">
      <c r="A39">
        <v>1</v>
      </c>
      <c r="B39" s="7" t="s">
        <v>6</v>
      </c>
      <c r="C39" s="7" t="s">
        <v>39</v>
      </c>
      <c r="D39" s="7">
        <v>2</v>
      </c>
      <c r="E39" s="7"/>
    </row>
    <row r="40" spans="1:5" x14ac:dyDescent="0.25">
      <c r="A40">
        <v>1</v>
      </c>
      <c r="B40" s="7"/>
      <c r="C40" s="7" t="s">
        <v>40</v>
      </c>
      <c r="D40" s="7">
        <v>3</v>
      </c>
      <c r="E40" s="7"/>
    </row>
    <row r="41" spans="1:5" x14ac:dyDescent="0.25">
      <c r="A41">
        <v>1</v>
      </c>
      <c r="B41" s="7"/>
      <c r="C41" s="7" t="s">
        <v>41</v>
      </c>
      <c r="D41" s="7">
        <v>4</v>
      </c>
      <c r="E41" s="7"/>
    </row>
    <row r="42" spans="1:5" x14ac:dyDescent="0.25">
      <c r="A42">
        <v>1</v>
      </c>
      <c r="B42" s="7"/>
      <c r="C42" s="7" t="s">
        <v>42</v>
      </c>
      <c r="D42" s="7">
        <v>2</v>
      </c>
      <c r="E42" s="7"/>
    </row>
    <row r="43" spans="1:5" x14ac:dyDescent="0.25">
      <c r="A43">
        <v>1</v>
      </c>
      <c r="B43" s="7"/>
      <c r="C43" s="7" t="s">
        <v>43</v>
      </c>
      <c r="D43" s="7">
        <v>1</v>
      </c>
      <c r="E43" s="7"/>
    </row>
    <row r="44" spans="1:5" x14ac:dyDescent="0.25">
      <c r="A44">
        <v>1</v>
      </c>
      <c r="B44" s="7"/>
      <c r="C44" s="7" t="s">
        <v>44</v>
      </c>
      <c r="D44" s="7">
        <v>1</v>
      </c>
      <c r="E44" s="7"/>
    </row>
    <row r="45" spans="1:5" x14ac:dyDescent="0.25">
      <c r="A45">
        <v>1</v>
      </c>
      <c r="B45" s="7"/>
      <c r="C45" s="7" t="s">
        <v>45</v>
      </c>
      <c r="D45" s="7">
        <v>1</v>
      </c>
      <c r="E45" s="7"/>
    </row>
    <row r="46" spans="1:5" x14ac:dyDescent="0.25">
      <c r="A46">
        <v>1</v>
      </c>
      <c r="B46" s="7"/>
      <c r="C46" s="7" t="s">
        <v>46</v>
      </c>
      <c r="D46" s="7">
        <v>1</v>
      </c>
      <c r="E46" s="7"/>
    </row>
    <row r="47" spans="1:5" x14ac:dyDescent="0.25">
      <c r="A47">
        <v>1</v>
      </c>
      <c r="B47" s="7"/>
      <c r="C47" s="7" t="s">
        <v>47</v>
      </c>
      <c r="D47" s="7">
        <v>2</v>
      </c>
      <c r="E47" s="7"/>
    </row>
    <row r="48" spans="1:5" x14ac:dyDescent="0.25">
      <c r="A48">
        <v>1</v>
      </c>
      <c r="B48" s="2"/>
      <c r="C48" s="2" t="s">
        <v>48</v>
      </c>
      <c r="D48" s="2">
        <v>3</v>
      </c>
      <c r="E48" s="2">
        <f>SUM(D39:D48)</f>
        <v>20</v>
      </c>
    </row>
    <row r="49" spans="1:5" x14ac:dyDescent="0.25">
      <c r="A49">
        <v>1</v>
      </c>
      <c r="B49" s="7" t="s">
        <v>7</v>
      </c>
      <c r="C49" s="7" t="s">
        <v>49</v>
      </c>
      <c r="D49" s="7">
        <v>5</v>
      </c>
      <c r="E49" s="7"/>
    </row>
    <row r="50" spans="1:5" x14ac:dyDescent="0.25">
      <c r="A50">
        <v>1</v>
      </c>
      <c r="B50" s="7"/>
      <c r="C50" s="7" t="s">
        <v>50</v>
      </c>
      <c r="D50" s="7">
        <v>10</v>
      </c>
      <c r="E50" s="7"/>
    </row>
    <row r="51" spans="1:5" x14ac:dyDescent="0.25">
      <c r="A51">
        <v>1</v>
      </c>
      <c r="B51" s="7"/>
      <c r="C51" s="7" t="s">
        <v>51</v>
      </c>
      <c r="D51" s="7">
        <v>5</v>
      </c>
      <c r="E51" s="7"/>
    </row>
    <row r="52" spans="1:5" x14ac:dyDescent="0.25">
      <c r="A52">
        <v>1</v>
      </c>
      <c r="B52" s="2"/>
      <c r="C52" s="2" t="s">
        <v>52</v>
      </c>
      <c r="D52" s="2">
        <v>5</v>
      </c>
      <c r="E52" s="2">
        <f>SUM(D49:D52)</f>
        <v>25</v>
      </c>
    </row>
    <row r="53" spans="1:5" x14ac:dyDescent="0.25">
      <c r="A53">
        <v>1</v>
      </c>
      <c r="B53" s="7" t="s">
        <v>8</v>
      </c>
      <c r="C53" s="7" t="s">
        <v>53</v>
      </c>
      <c r="D53" s="7">
        <v>2</v>
      </c>
      <c r="E53" s="7"/>
    </row>
    <row r="54" spans="1:5" x14ac:dyDescent="0.25">
      <c r="A54">
        <v>1</v>
      </c>
      <c r="B54" s="7"/>
      <c r="C54" s="7" t="s">
        <v>54</v>
      </c>
      <c r="D54" s="7">
        <v>2</v>
      </c>
      <c r="E54" s="7"/>
    </row>
    <row r="55" spans="1:5" x14ac:dyDescent="0.25">
      <c r="A55">
        <v>1</v>
      </c>
      <c r="B55" s="2"/>
      <c r="C55" s="2" t="s">
        <v>55</v>
      </c>
      <c r="D55" s="2">
        <v>3</v>
      </c>
      <c r="E55" s="2">
        <f>SUM(D53:D55)</f>
        <v>7</v>
      </c>
    </row>
    <row r="56" spans="1:5" x14ac:dyDescent="0.25">
      <c r="A56">
        <v>1</v>
      </c>
      <c r="B56" s="7" t="s">
        <v>9</v>
      </c>
      <c r="C56" s="7" t="s">
        <v>56</v>
      </c>
      <c r="D56" s="7">
        <v>4</v>
      </c>
      <c r="E56" s="7"/>
    </row>
    <row r="57" spans="1:5" x14ac:dyDescent="0.25">
      <c r="A57">
        <v>1</v>
      </c>
      <c r="B57" s="2"/>
      <c r="C57" s="2" t="s">
        <v>57</v>
      </c>
      <c r="D57" s="2">
        <v>3</v>
      </c>
      <c r="E57" s="2">
        <f>SUM(D56:D57)</f>
        <v>7</v>
      </c>
    </row>
    <row r="58" spans="1:5" x14ac:dyDescent="0.25">
      <c r="A58">
        <v>1</v>
      </c>
      <c r="B58" s="7" t="s">
        <v>10</v>
      </c>
      <c r="C58" s="7" t="s">
        <v>58</v>
      </c>
      <c r="D58" s="7">
        <v>3</v>
      </c>
      <c r="E58" s="7"/>
    </row>
    <row r="59" spans="1:5" x14ac:dyDescent="0.25">
      <c r="A59">
        <v>1</v>
      </c>
      <c r="B59" s="7"/>
      <c r="C59" s="7" t="s">
        <v>59</v>
      </c>
      <c r="D59" s="7">
        <v>3</v>
      </c>
      <c r="E59" s="7"/>
    </row>
    <row r="60" spans="1:5" x14ac:dyDescent="0.25">
      <c r="A60">
        <v>1</v>
      </c>
      <c r="B60" s="7"/>
      <c r="C60" s="7" t="s">
        <v>60</v>
      </c>
      <c r="D60" s="7">
        <v>10</v>
      </c>
      <c r="E60" s="7"/>
    </row>
    <row r="61" spans="1:5" x14ac:dyDescent="0.25">
      <c r="A61">
        <v>1</v>
      </c>
      <c r="B61" s="7"/>
      <c r="C61" s="7" t="s">
        <v>61</v>
      </c>
      <c r="D61" s="7">
        <v>3</v>
      </c>
      <c r="E61" s="7"/>
    </row>
    <row r="62" spans="1:5" x14ac:dyDescent="0.25">
      <c r="A62">
        <v>1</v>
      </c>
      <c r="B62" s="11"/>
      <c r="C62" s="11" t="s">
        <v>62</v>
      </c>
      <c r="D62" s="11">
        <v>10</v>
      </c>
      <c r="E62" s="11">
        <f>SUM(D58:D62)</f>
        <v>29</v>
      </c>
    </row>
    <row r="63" spans="1:5" x14ac:dyDescent="0.25">
      <c r="B63" s="7" t="s">
        <v>64</v>
      </c>
      <c r="C63" s="7" t="s">
        <v>65</v>
      </c>
      <c r="D63" s="7">
        <v>6</v>
      </c>
      <c r="E63" s="7"/>
    </row>
    <row r="64" spans="1:5" x14ac:dyDescent="0.25">
      <c r="B64" s="2"/>
      <c r="C64" s="2" t="s">
        <v>66</v>
      </c>
      <c r="D64" s="2">
        <v>5</v>
      </c>
      <c r="E64" s="2">
        <f>SUM(D63:D64)</f>
        <v>11</v>
      </c>
    </row>
    <row r="65" spans="2:5" x14ac:dyDescent="0.25">
      <c r="B65" t="s">
        <v>13</v>
      </c>
      <c r="C65" s="7" t="s">
        <v>67</v>
      </c>
      <c r="D65">
        <v>1</v>
      </c>
    </row>
    <row r="66" spans="2:5" x14ac:dyDescent="0.25">
      <c r="C66" t="s">
        <v>68</v>
      </c>
      <c r="D66">
        <v>5</v>
      </c>
    </row>
    <row r="67" spans="2:5" x14ac:dyDescent="0.25">
      <c r="C67" t="s">
        <v>69</v>
      </c>
      <c r="D67">
        <v>5</v>
      </c>
    </row>
    <row r="68" spans="2:5" x14ac:dyDescent="0.25">
      <c r="C68" t="s">
        <v>70</v>
      </c>
      <c r="D68">
        <v>2</v>
      </c>
    </row>
    <row r="69" spans="2:5" x14ac:dyDescent="0.25">
      <c r="B69" s="7"/>
      <c r="C69" s="7" t="s">
        <v>71</v>
      </c>
      <c r="D69" s="7">
        <v>2</v>
      </c>
      <c r="E69" s="7"/>
    </row>
    <row r="70" spans="2:5" x14ac:dyDescent="0.25">
      <c r="B70" s="2"/>
      <c r="C70" s="2" t="s">
        <v>72</v>
      </c>
      <c r="D70" s="2">
        <v>5</v>
      </c>
      <c r="E70" s="2">
        <f>SUM(D65:D70)</f>
        <v>20</v>
      </c>
    </row>
    <row r="71" spans="2:5" x14ac:dyDescent="0.25">
      <c r="B71" t="s">
        <v>14</v>
      </c>
      <c r="C71" t="s">
        <v>73</v>
      </c>
      <c r="D71">
        <v>3</v>
      </c>
    </row>
    <row r="72" spans="2:5" x14ac:dyDescent="0.25">
      <c r="C72" t="s">
        <v>74</v>
      </c>
      <c r="D72">
        <v>25</v>
      </c>
    </row>
    <row r="73" spans="2:5" x14ac:dyDescent="0.25">
      <c r="C73" t="s">
        <v>75</v>
      </c>
      <c r="D73">
        <v>25</v>
      </c>
    </row>
    <row r="74" spans="2:5" x14ac:dyDescent="0.25">
      <c r="B74" s="7"/>
      <c r="C74" s="7" t="s">
        <v>76</v>
      </c>
      <c r="D74" s="7">
        <v>2</v>
      </c>
      <c r="E74" s="7"/>
    </row>
    <row r="75" spans="2:5" x14ac:dyDescent="0.25">
      <c r="B75" s="2"/>
      <c r="C75" s="2" t="s">
        <v>77</v>
      </c>
      <c r="D75" s="2">
        <v>3</v>
      </c>
      <c r="E75" s="2">
        <f>SUM(D71:D75)</f>
        <v>58</v>
      </c>
    </row>
    <row r="76" spans="2:5" x14ac:dyDescent="0.25">
      <c r="B76" t="s">
        <v>15</v>
      </c>
      <c r="C76" t="s">
        <v>78</v>
      </c>
      <c r="D76">
        <v>1</v>
      </c>
    </row>
    <row r="77" spans="2:5" x14ac:dyDescent="0.25">
      <c r="C77" t="s">
        <v>79</v>
      </c>
      <c r="D77">
        <v>2</v>
      </c>
    </row>
    <row r="78" spans="2:5" x14ac:dyDescent="0.25">
      <c r="C78" t="s">
        <v>80</v>
      </c>
      <c r="D78">
        <v>5</v>
      </c>
    </row>
    <row r="79" spans="2:5" x14ac:dyDescent="0.25">
      <c r="C79" t="s">
        <v>81</v>
      </c>
      <c r="D79">
        <v>10</v>
      </c>
    </row>
    <row r="80" spans="2:5" x14ac:dyDescent="0.25">
      <c r="C80" t="s">
        <v>82</v>
      </c>
      <c r="D80">
        <v>2</v>
      </c>
    </row>
    <row r="81" spans="2:5" x14ac:dyDescent="0.25">
      <c r="C81" t="s">
        <v>83</v>
      </c>
      <c r="D81">
        <v>4</v>
      </c>
    </row>
    <row r="82" spans="2:5" x14ac:dyDescent="0.25">
      <c r="C82" t="s">
        <v>84</v>
      </c>
      <c r="D82">
        <v>2</v>
      </c>
    </row>
    <row r="83" spans="2:5" x14ac:dyDescent="0.25">
      <c r="C83" t="s">
        <v>85</v>
      </c>
      <c r="D83">
        <v>1</v>
      </c>
    </row>
    <row r="84" spans="2:5" x14ac:dyDescent="0.25">
      <c r="C84" t="s">
        <v>86</v>
      </c>
      <c r="D84">
        <v>1</v>
      </c>
    </row>
    <row r="85" spans="2:5" x14ac:dyDescent="0.25">
      <c r="C85" t="s">
        <v>87</v>
      </c>
      <c r="D85">
        <v>1</v>
      </c>
    </row>
    <row r="86" spans="2:5" x14ac:dyDescent="0.25">
      <c r="B86" s="2"/>
      <c r="C86" s="2" t="s">
        <v>88</v>
      </c>
      <c r="D86" s="2">
        <v>1</v>
      </c>
      <c r="E86" s="2">
        <f>SUM(D76:D86)</f>
        <v>30</v>
      </c>
    </row>
    <row r="87" spans="2:5" x14ac:dyDescent="0.25">
      <c r="B87" t="s">
        <v>11</v>
      </c>
      <c r="C87" t="s">
        <v>89</v>
      </c>
      <c r="D87">
        <v>5</v>
      </c>
    </row>
    <row r="88" spans="2:5" x14ac:dyDescent="0.25">
      <c r="C88" t="s">
        <v>90</v>
      </c>
      <c r="D88">
        <v>10</v>
      </c>
    </row>
    <row r="89" spans="2:5" x14ac:dyDescent="0.25">
      <c r="C89" t="s">
        <v>91</v>
      </c>
      <c r="D89">
        <v>2</v>
      </c>
    </row>
    <row r="90" spans="2:5" x14ac:dyDescent="0.25">
      <c r="B90" s="7"/>
      <c r="C90" s="7" t="s">
        <v>92</v>
      </c>
      <c r="D90" s="7">
        <v>10</v>
      </c>
      <c r="E90" s="7"/>
    </row>
    <row r="91" spans="2:5" x14ac:dyDescent="0.25">
      <c r="B91" s="11"/>
      <c r="C91" s="11" t="s">
        <v>93</v>
      </c>
      <c r="D91" s="11">
        <v>3</v>
      </c>
      <c r="E91" s="11">
        <f>SUM(D87:D91)</f>
        <v>30</v>
      </c>
    </row>
    <row r="92" spans="2:5" x14ac:dyDescent="0.25">
      <c r="B92" t="s">
        <v>94</v>
      </c>
      <c r="C92" t="s">
        <v>95</v>
      </c>
      <c r="D92">
        <v>13</v>
      </c>
    </row>
    <row r="93" spans="2:5" x14ac:dyDescent="0.25">
      <c r="C93" t="s">
        <v>96</v>
      </c>
      <c r="D93">
        <v>3</v>
      </c>
    </row>
    <row r="94" spans="2:5" x14ac:dyDescent="0.25">
      <c r="C94" t="s">
        <v>97</v>
      </c>
      <c r="D94">
        <v>4</v>
      </c>
    </row>
    <row r="95" spans="2:5" x14ac:dyDescent="0.25">
      <c r="B95" s="7"/>
      <c r="C95" s="7" t="s">
        <v>98</v>
      </c>
      <c r="D95" s="7">
        <v>4</v>
      </c>
      <c r="E95" s="7"/>
    </row>
    <row r="96" spans="2:5" x14ac:dyDescent="0.25">
      <c r="B96" s="2"/>
      <c r="C96" s="2" t="s">
        <v>99</v>
      </c>
      <c r="D96" s="2">
        <v>2</v>
      </c>
      <c r="E96" s="2">
        <f>SUM(D92:D96)</f>
        <v>26</v>
      </c>
    </row>
    <row r="97" spans="2:5" x14ac:dyDescent="0.25">
      <c r="B97" t="s">
        <v>100</v>
      </c>
      <c r="C97" t="s">
        <v>101</v>
      </c>
      <c r="D97">
        <v>4</v>
      </c>
    </row>
    <row r="98" spans="2:5" x14ac:dyDescent="0.25">
      <c r="C98" t="s">
        <v>102</v>
      </c>
      <c r="D98">
        <v>5</v>
      </c>
    </row>
    <row r="99" spans="2:5" x14ac:dyDescent="0.25">
      <c r="B99" s="2"/>
      <c r="C99" s="2" t="s">
        <v>103</v>
      </c>
      <c r="D99" s="2">
        <v>8</v>
      </c>
      <c r="E99" s="2">
        <f>SUM(D97:D99)</f>
        <v>17</v>
      </c>
    </row>
    <row r="100" spans="2:5" x14ac:dyDescent="0.25">
      <c r="B100" s="7" t="s">
        <v>17</v>
      </c>
      <c r="C100" s="7" t="s">
        <v>104</v>
      </c>
      <c r="D100" s="7">
        <v>2</v>
      </c>
      <c r="E100" s="7"/>
    </row>
    <row r="101" spans="2:5" x14ac:dyDescent="0.25">
      <c r="C101" t="s">
        <v>105</v>
      </c>
      <c r="D101">
        <v>2</v>
      </c>
    </row>
    <row r="102" spans="2:5" x14ac:dyDescent="0.25">
      <c r="C102" t="s">
        <v>106</v>
      </c>
      <c r="D102">
        <v>3</v>
      </c>
    </row>
    <row r="103" spans="2:5" x14ac:dyDescent="0.25">
      <c r="C103" t="s">
        <v>107</v>
      </c>
      <c r="D103">
        <v>5</v>
      </c>
    </row>
    <row r="104" spans="2:5" x14ac:dyDescent="0.25">
      <c r="C104" t="s">
        <v>108</v>
      </c>
      <c r="D104">
        <v>2</v>
      </c>
    </row>
    <row r="105" spans="2:5" x14ac:dyDescent="0.25">
      <c r="B105" s="7"/>
      <c r="C105" s="7" t="s">
        <v>109</v>
      </c>
      <c r="D105" s="7">
        <v>2</v>
      </c>
      <c r="E105" s="7"/>
    </row>
    <row r="106" spans="2:5" x14ac:dyDescent="0.25">
      <c r="B106" s="2"/>
      <c r="C106" s="2" t="s">
        <v>110</v>
      </c>
      <c r="D106" s="2">
        <v>4</v>
      </c>
      <c r="E106" s="2">
        <f>SUM(D100:D106)</f>
        <v>20</v>
      </c>
    </row>
    <row r="107" spans="2:5" x14ac:dyDescent="0.25">
      <c r="B107" t="s">
        <v>18</v>
      </c>
      <c r="C107" t="s">
        <v>111</v>
      </c>
      <c r="D107">
        <v>3</v>
      </c>
    </row>
    <row r="108" spans="2:5" x14ac:dyDescent="0.25">
      <c r="C108" t="s">
        <v>112</v>
      </c>
      <c r="D108">
        <v>5</v>
      </c>
    </row>
    <row r="109" spans="2:5" x14ac:dyDescent="0.25">
      <c r="C109" t="s">
        <v>113</v>
      </c>
      <c r="D109">
        <v>5</v>
      </c>
    </row>
    <row r="110" spans="2:5" x14ac:dyDescent="0.25">
      <c r="C110" t="s">
        <v>114</v>
      </c>
      <c r="D110">
        <v>5</v>
      </c>
    </row>
    <row r="111" spans="2:5" x14ac:dyDescent="0.25">
      <c r="C111" t="s">
        <v>115</v>
      </c>
      <c r="D111">
        <v>3</v>
      </c>
    </row>
    <row r="112" spans="2:5" x14ac:dyDescent="0.25">
      <c r="C112" t="s">
        <v>116</v>
      </c>
      <c r="D112">
        <v>2</v>
      </c>
    </row>
    <row r="113" spans="2:5" x14ac:dyDescent="0.25">
      <c r="C113" t="s">
        <v>117</v>
      </c>
      <c r="D113">
        <v>2</v>
      </c>
    </row>
    <row r="114" spans="2:5" x14ac:dyDescent="0.25">
      <c r="C114" t="s">
        <v>118</v>
      </c>
      <c r="D114">
        <v>5</v>
      </c>
    </row>
    <row r="115" spans="2:5" x14ac:dyDescent="0.25">
      <c r="C115" t="s">
        <v>119</v>
      </c>
      <c r="D115">
        <v>2</v>
      </c>
    </row>
    <row r="116" spans="2:5" x14ac:dyDescent="0.25">
      <c r="C116" t="s">
        <v>120</v>
      </c>
      <c r="D116">
        <v>2</v>
      </c>
    </row>
    <row r="117" spans="2:5" x14ac:dyDescent="0.25">
      <c r="C117" t="s">
        <v>121</v>
      </c>
      <c r="D117">
        <v>4</v>
      </c>
    </row>
    <row r="118" spans="2:5" x14ac:dyDescent="0.25">
      <c r="C118" t="s">
        <v>122</v>
      </c>
      <c r="D118">
        <v>4</v>
      </c>
    </row>
    <row r="119" spans="2:5" x14ac:dyDescent="0.25">
      <c r="C119" t="s">
        <v>123</v>
      </c>
      <c r="D119">
        <v>2</v>
      </c>
    </row>
    <row r="120" spans="2:5" x14ac:dyDescent="0.25">
      <c r="C120" t="s">
        <v>124</v>
      </c>
      <c r="D120">
        <v>2</v>
      </c>
    </row>
    <row r="121" spans="2:5" x14ac:dyDescent="0.25">
      <c r="C121" t="s">
        <v>125</v>
      </c>
      <c r="D121">
        <v>3</v>
      </c>
    </row>
    <row r="122" spans="2:5" x14ac:dyDescent="0.25">
      <c r="C122" t="s">
        <v>126</v>
      </c>
      <c r="D122">
        <v>2</v>
      </c>
    </row>
    <row r="123" spans="2:5" x14ac:dyDescent="0.25">
      <c r="C123" t="s">
        <v>127</v>
      </c>
      <c r="D123">
        <v>1</v>
      </c>
    </row>
    <row r="124" spans="2:5" x14ac:dyDescent="0.25">
      <c r="B124" s="2"/>
      <c r="C124" s="2" t="s">
        <v>128</v>
      </c>
      <c r="D124" s="2">
        <v>2</v>
      </c>
      <c r="E124" s="2">
        <f>SUM(D107:D124)</f>
        <v>54</v>
      </c>
    </row>
    <row r="125" spans="2:5" x14ac:dyDescent="0.25">
      <c r="B125" t="s">
        <v>15</v>
      </c>
      <c r="C125" t="s">
        <v>129</v>
      </c>
      <c r="D125">
        <v>2</v>
      </c>
    </row>
    <row r="126" spans="2:5" x14ac:dyDescent="0.25">
      <c r="C126" t="s">
        <v>130</v>
      </c>
      <c r="D126">
        <v>2</v>
      </c>
    </row>
    <row r="127" spans="2:5" x14ac:dyDescent="0.25">
      <c r="C127" t="s">
        <v>131</v>
      </c>
      <c r="D127">
        <v>2</v>
      </c>
    </row>
    <row r="128" spans="2:5" x14ac:dyDescent="0.25">
      <c r="C128" t="s">
        <v>132</v>
      </c>
      <c r="D128">
        <v>1</v>
      </c>
    </row>
    <row r="129" spans="2:5" x14ac:dyDescent="0.25">
      <c r="C129" t="s">
        <v>133</v>
      </c>
      <c r="D129">
        <v>3</v>
      </c>
    </row>
    <row r="130" spans="2:5" x14ac:dyDescent="0.25">
      <c r="C130" t="s">
        <v>134</v>
      </c>
      <c r="D130">
        <v>1</v>
      </c>
    </row>
    <row r="131" spans="2:5" x14ac:dyDescent="0.25">
      <c r="C131" t="s">
        <v>135</v>
      </c>
      <c r="D131">
        <v>1</v>
      </c>
    </row>
    <row r="132" spans="2:5" x14ac:dyDescent="0.25">
      <c r="C132" t="s">
        <v>136</v>
      </c>
      <c r="D132">
        <v>2.5</v>
      </c>
    </row>
    <row r="133" spans="2:5" x14ac:dyDescent="0.25">
      <c r="C133" t="s">
        <v>137</v>
      </c>
      <c r="D133">
        <v>2</v>
      </c>
    </row>
    <row r="134" spans="2:5" x14ac:dyDescent="0.25">
      <c r="C134" t="s">
        <v>138</v>
      </c>
      <c r="D134">
        <v>3</v>
      </c>
    </row>
    <row r="135" spans="2:5" x14ac:dyDescent="0.25">
      <c r="B135" s="11"/>
      <c r="C135" s="11" t="s">
        <v>139</v>
      </c>
      <c r="D135" s="11">
        <v>1.5</v>
      </c>
      <c r="E135" s="11">
        <f>SUM(D125:D135)</f>
        <v>21</v>
      </c>
    </row>
    <row r="136" spans="2:5" x14ac:dyDescent="0.25">
      <c r="B136" t="s">
        <v>140</v>
      </c>
      <c r="C136" t="s">
        <v>141</v>
      </c>
      <c r="D136">
        <v>1</v>
      </c>
    </row>
    <row r="137" spans="2:5" x14ac:dyDescent="0.25">
      <c r="C137" t="s">
        <v>142</v>
      </c>
      <c r="D137">
        <v>1</v>
      </c>
    </row>
    <row r="138" spans="2:5" x14ac:dyDescent="0.25">
      <c r="C138" t="s">
        <v>143</v>
      </c>
      <c r="D138">
        <v>1</v>
      </c>
    </row>
    <row r="139" spans="2:5" x14ac:dyDescent="0.25">
      <c r="C139" t="s">
        <v>144</v>
      </c>
      <c r="D139">
        <v>1</v>
      </c>
    </row>
    <row r="140" spans="2:5" x14ac:dyDescent="0.25">
      <c r="B140" s="2"/>
      <c r="C140" s="2" t="s">
        <v>145</v>
      </c>
      <c r="D140" s="2">
        <v>1</v>
      </c>
      <c r="E140" s="2">
        <f>SUM(D136:D140)</f>
        <v>5</v>
      </c>
    </row>
    <row r="141" spans="2:5" x14ac:dyDescent="0.25">
      <c r="B141" t="s">
        <v>146</v>
      </c>
      <c r="C141" t="s">
        <v>147</v>
      </c>
      <c r="D141">
        <v>4</v>
      </c>
    </row>
    <row r="142" spans="2:5" x14ac:dyDescent="0.25">
      <c r="C142" t="s">
        <v>148</v>
      </c>
      <c r="D142">
        <v>2</v>
      </c>
    </row>
    <row r="143" spans="2:5" x14ac:dyDescent="0.25">
      <c r="C143" t="s">
        <v>149</v>
      </c>
      <c r="D143">
        <v>5</v>
      </c>
    </row>
    <row r="144" spans="2:5" x14ac:dyDescent="0.25">
      <c r="C144" t="s">
        <v>150</v>
      </c>
      <c r="D144">
        <v>1</v>
      </c>
    </row>
    <row r="145" spans="2:5" x14ac:dyDescent="0.25">
      <c r="C145" t="s">
        <v>151</v>
      </c>
      <c r="D145">
        <v>3</v>
      </c>
    </row>
    <row r="146" spans="2:5" x14ac:dyDescent="0.25">
      <c r="C146" t="s">
        <v>152</v>
      </c>
      <c r="D146">
        <v>2</v>
      </c>
    </row>
    <row r="147" spans="2:5" x14ac:dyDescent="0.25">
      <c r="C147" t="s">
        <v>153</v>
      </c>
      <c r="D147">
        <v>2</v>
      </c>
    </row>
    <row r="148" spans="2:5" x14ac:dyDescent="0.25">
      <c r="C148" t="s">
        <v>154</v>
      </c>
      <c r="D148">
        <v>2</v>
      </c>
    </row>
    <row r="149" spans="2:5" x14ac:dyDescent="0.25">
      <c r="C149" t="s">
        <v>155</v>
      </c>
      <c r="D149">
        <v>4</v>
      </c>
    </row>
    <row r="150" spans="2:5" x14ac:dyDescent="0.25">
      <c r="C150" t="s">
        <v>156</v>
      </c>
      <c r="D150">
        <v>4</v>
      </c>
    </row>
    <row r="151" spans="2:5" x14ac:dyDescent="0.25">
      <c r="C151" t="s">
        <v>157</v>
      </c>
      <c r="D151">
        <v>5</v>
      </c>
    </row>
    <row r="152" spans="2:5" x14ac:dyDescent="0.25">
      <c r="B152" s="2"/>
      <c r="C152" s="2" t="s">
        <v>158</v>
      </c>
      <c r="D152" s="2">
        <v>2.5</v>
      </c>
      <c r="E152" s="2">
        <f>SUM(D141:D152)</f>
        <v>36.5</v>
      </c>
    </row>
    <row r="153" spans="2:5" x14ac:dyDescent="0.25">
      <c r="B153" t="s">
        <v>21</v>
      </c>
      <c r="C153" t="s">
        <v>165</v>
      </c>
      <c r="D153">
        <v>3</v>
      </c>
    </row>
    <row r="154" spans="2:5" x14ac:dyDescent="0.25">
      <c r="C154" t="s">
        <v>166</v>
      </c>
      <c r="D154">
        <v>1</v>
      </c>
    </row>
    <row r="155" spans="2:5" x14ac:dyDescent="0.25">
      <c r="C155" t="s">
        <v>167</v>
      </c>
      <c r="D155">
        <v>2</v>
      </c>
    </row>
    <row r="156" spans="2:5" x14ac:dyDescent="0.25">
      <c r="C156" t="s">
        <v>168</v>
      </c>
      <c r="D156">
        <v>3.5</v>
      </c>
    </row>
    <row r="157" spans="2:5" x14ac:dyDescent="0.25">
      <c r="C157" t="s">
        <v>169</v>
      </c>
      <c r="D157">
        <v>3.5</v>
      </c>
    </row>
    <row r="158" spans="2:5" x14ac:dyDescent="0.25">
      <c r="C158" t="s">
        <v>170</v>
      </c>
      <c r="D158">
        <v>5</v>
      </c>
    </row>
    <row r="159" spans="2:5" x14ac:dyDescent="0.25">
      <c r="C159" t="s">
        <v>171</v>
      </c>
      <c r="D159">
        <v>5</v>
      </c>
    </row>
    <row r="160" spans="2:5" x14ac:dyDescent="0.25">
      <c r="B160" s="2"/>
      <c r="C160" s="2" t="s">
        <v>172</v>
      </c>
      <c r="D160" s="2">
        <v>5</v>
      </c>
      <c r="E160" s="2">
        <f>SUM(D153:D160)</f>
        <v>28</v>
      </c>
    </row>
    <row r="161" spans="2:5" x14ac:dyDescent="0.25">
      <c r="B161" t="s">
        <v>15</v>
      </c>
      <c r="C161" t="s">
        <v>172</v>
      </c>
      <c r="D161">
        <v>5</v>
      </c>
    </row>
    <row r="162" spans="2:5" x14ac:dyDescent="0.25">
      <c r="C162" t="s">
        <v>159</v>
      </c>
      <c r="D162">
        <v>2</v>
      </c>
    </row>
    <row r="163" spans="2:5" x14ac:dyDescent="0.25">
      <c r="C163" t="s">
        <v>160</v>
      </c>
      <c r="D163">
        <v>2</v>
      </c>
    </row>
    <row r="164" spans="2:5" x14ac:dyDescent="0.25">
      <c r="C164" t="s">
        <v>161</v>
      </c>
      <c r="D164">
        <v>5</v>
      </c>
    </row>
    <row r="165" spans="2:5" x14ac:dyDescent="0.25">
      <c r="C165" t="s">
        <v>162</v>
      </c>
      <c r="D165">
        <v>5</v>
      </c>
    </row>
    <row r="166" spans="2:5" x14ac:dyDescent="0.25">
      <c r="C166" t="s">
        <v>163</v>
      </c>
      <c r="D166">
        <v>5</v>
      </c>
    </row>
    <row r="167" spans="2:5" x14ac:dyDescent="0.25">
      <c r="B167" s="2"/>
      <c r="C167" s="2" t="s">
        <v>164</v>
      </c>
      <c r="D167" s="2">
        <v>3</v>
      </c>
      <c r="E167" s="2">
        <f>SUM(D162:D167)</f>
        <v>22</v>
      </c>
    </row>
    <row r="168" spans="2:5" x14ac:dyDescent="0.25">
      <c r="B16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2018-06-12T12:30:19Z</dcterms:modified>
</cp:coreProperties>
</file>