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12067\Downloads\"/>
    </mc:Choice>
  </mc:AlternateContent>
  <xr:revisionPtr revIDLastSave="0" documentId="8_{2DBDE7D0-EC81-4129-A1A0-7CF95F526D29}" xr6:coauthVersionLast="47" xr6:coauthVersionMax="47" xr10:uidLastSave="{00000000-0000-0000-0000-000000000000}"/>
  <bookViews>
    <workbookView xWindow="-108" yWindow="-108" windowWidth="23256" windowHeight="12456" activeTab="2" xr2:uid="{6CD3320D-38D2-478D-9AB9-25FD1ED4E8CA}"/>
  </bookViews>
  <sheets>
    <sheet name="KPIs" sheetId="33" r:id="rId1"/>
    <sheet name="Pivot Table" sheetId="34" r:id="rId2"/>
    <sheet name="data" sheetId="32" r:id="rId3"/>
    <sheet name="Dashboard" sheetId="13" r:id="rId4"/>
  </sheets>
  <definedNames>
    <definedName name="_xlchart.v2.0" hidden="1">'Pivot Table'!$E$45:$E$55</definedName>
    <definedName name="_xlchart.v2.1" hidden="1">'Pivot Table'!$F$44</definedName>
    <definedName name="_xlchart.v2.2" hidden="1">'Pivot Table'!$F$45:$F$55</definedName>
    <definedName name="ExternalData_1" localSheetId="2" hidden="1">data!$A$1:$E$4623</definedName>
    <definedName name="Slicer_item_name">#N/A</definedName>
  </definedNames>
  <calcPr calcId="191029"/>
  <pivotCaches>
    <pivotCache cacheId="7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2" l="1"/>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F38" i="32"/>
  <c r="F39" i="32"/>
  <c r="F40" i="32"/>
  <c r="F41" i="32"/>
  <c r="F42" i="32"/>
  <c r="F43" i="32"/>
  <c r="F44" i="32"/>
  <c r="F45" i="32"/>
  <c r="F46" i="32"/>
  <c r="F47" i="32"/>
  <c r="F48" i="32"/>
  <c r="F49" i="32"/>
  <c r="F50" i="32"/>
  <c r="F51" i="32"/>
  <c r="F52" i="32"/>
  <c r="F53" i="32"/>
  <c r="F54" i="32"/>
  <c r="F55" i="32"/>
  <c r="F56" i="32"/>
  <c r="F57" i="32"/>
  <c r="F58" i="32"/>
  <c r="F59" i="32"/>
  <c r="F60" i="32"/>
  <c r="F61" i="32"/>
  <c r="F62" i="32"/>
  <c r="F63" i="32"/>
  <c r="F64" i="32"/>
  <c r="F65" i="32"/>
  <c r="F66" i="32"/>
  <c r="F67" i="32"/>
  <c r="F68" i="32"/>
  <c r="F69" i="32"/>
  <c r="F70" i="32"/>
  <c r="F71" i="32"/>
  <c r="F72" i="32"/>
  <c r="F73" i="32"/>
  <c r="F74" i="32"/>
  <c r="F75" i="32"/>
  <c r="F76" i="32"/>
  <c r="F77" i="32"/>
  <c r="F78" i="32"/>
  <c r="F79" i="32"/>
  <c r="F80" i="32"/>
  <c r="F81" i="32"/>
  <c r="F82" i="32"/>
  <c r="F83" i="32"/>
  <c r="F84" i="32"/>
  <c r="F85" i="32"/>
  <c r="F86" i="32"/>
  <c r="F87" i="32"/>
  <c r="F88" i="32"/>
  <c r="F89" i="32"/>
  <c r="F90" i="32"/>
  <c r="F91" i="32"/>
  <c r="F92" i="32"/>
  <c r="F93" i="32"/>
  <c r="F94" i="32"/>
  <c r="F95" i="32"/>
  <c r="F96" i="32"/>
  <c r="F97" i="32"/>
  <c r="F98" i="32"/>
  <c r="F99" i="32"/>
  <c r="F100" i="32"/>
  <c r="F101" i="32"/>
  <c r="F102" i="32"/>
  <c r="F103" i="32"/>
  <c r="F104" i="32"/>
  <c r="F105" i="32"/>
  <c r="F106" i="32"/>
  <c r="F107" i="32"/>
  <c r="F108" i="32"/>
  <c r="F109" i="32"/>
  <c r="F110" i="32"/>
  <c r="F111" i="32"/>
  <c r="F112" i="32"/>
  <c r="F113" i="32"/>
  <c r="F114" i="32"/>
  <c r="F115" i="32"/>
  <c r="F116" i="32"/>
  <c r="F117" i="32"/>
  <c r="F118" i="32"/>
  <c r="F119" i="32"/>
  <c r="F120" i="32"/>
  <c r="F121" i="32"/>
  <c r="F122" i="32"/>
  <c r="F123" i="32"/>
  <c r="F124" i="32"/>
  <c r="F125" i="32"/>
  <c r="F126" i="32"/>
  <c r="F127" i="32"/>
  <c r="F128" i="32"/>
  <c r="F129" i="32"/>
  <c r="F130" i="32"/>
  <c r="F131" i="32"/>
  <c r="F132" i="32"/>
  <c r="F133" i="32"/>
  <c r="F134" i="32"/>
  <c r="F135" i="32"/>
  <c r="F136" i="32"/>
  <c r="F137" i="32"/>
  <c r="F138" i="32"/>
  <c r="F139" i="32"/>
  <c r="F140" i="32"/>
  <c r="F141" i="32"/>
  <c r="F142" i="32"/>
  <c r="F143" i="32"/>
  <c r="F144" i="32"/>
  <c r="F145" i="32"/>
  <c r="F146" i="32"/>
  <c r="F147" i="32"/>
  <c r="F148" i="32"/>
  <c r="F149" i="32"/>
  <c r="F150" i="32"/>
  <c r="F151" i="32"/>
  <c r="F152" i="32"/>
  <c r="F153" i="32"/>
  <c r="F154" i="32"/>
  <c r="F155" i="32"/>
  <c r="F156" i="32"/>
  <c r="F157" i="32"/>
  <c r="F158" i="32"/>
  <c r="F159" i="32"/>
  <c r="F160" i="32"/>
  <c r="F161" i="32"/>
  <c r="F162" i="32"/>
  <c r="F163" i="32"/>
  <c r="F164" i="32"/>
  <c r="F165" i="32"/>
  <c r="F166" i="32"/>
  <c r="F167" i="32"/>
  <c r="F168" i="32"/>
  <c r="F169" i="32"/>
  <c r="F170" i="32"/>
  <c r="F171" i="32"/>
  <c r="F172" i="32"/>
  <c r="F173" i="32"/>
  <c r="F174" i="32"/>
  <c r="F175" i="32"/>
  <c r="F176" i="32"/>
  <c r="F177" i="32"/>
  <c r="F178" i="32"/>
  <c r="F179" i="32"/>
  <c r="F180" i="32"/>
  <c r="F181" i="32"/>
  <c r="F182" i="32"/>
  <c r="F183" i="32"/>
  <c r="F184" i="32"/>
  <c r="F185" i="32"/>
  <c r="F186" i="32"/>
  <c r="F187" i="32"/>
  <c r="F188" i="32"/>
  <c r="F189" i="32"/>
  <c r="F190" i="32"/>
  <c r="F191" i="32"/>
  <c r="F192" i="32"/>
  <c r="F193" i="32"/>
  <c r="F194" i="32"/>
  <c r="F195" i="32"/>
  <c r="F196" i="32"/>
  <c r="F197" i="32"/>
  <c r="F198" i="32"/>
  <c r="F199" i="32"/>
  <c r="F200" i="32"/>
  <c r="F201" i="32"/>
  <c r="F202" i="32"/>
  <c r="F203" i="32"/>
  <c r="F204" i="32"/>
  <c r="F205" i="32"/>
  <c r="F206" i="32"/>
  <c r="F207" i="32"/>
  <c r="F208" i="32"/>
  <c r="F209" i="32"/>
  <c r="F210" i="32"/>
  <c r="F211" i="32"/>
  <c r="F212" i="32"/>
  <c r="F213" i="32"/>
  <c r="F214" i="32"/>
  <c r="F215" i="32"/>
  <c r="F216" i="32"/>
  <c r="F217" i="32"/>
  <c r="F218" i="32"/>
  <c r="F219" i="32"/>
  <c r="F220" i="32"/>
  <c r="F221" i="32"/>
  <c r="F222" i="32"/>
  <c r="F223" i="32"/>
  <c r="F224" i="32"/>
  <c r="F225" i="32"/>
  <c r="F226" i="32"/>
  <c r="F227" i="32"/>
  <c r="F228" i="32"/>
  <c r="F229" i="32"/>
  <c r="F230" i="32"/>
  <c r="F231" i="32"/>
  <c r="F232" i="32"/>
  <c r="F233" i="32"/>
  <c r="F234" i="32"/>
  <c r="F235" i="32"/>
  <c r="F236" i="32"/>
  <c r="F237" i="32"/>
  <c r="F238" i="32"/>
  <c r="F239" i="32"/>
  <c r="F240" i="32"/>
  <c r="F241" i="32"/>
  <c r="F242" i="32"/>
  <c r="F243" i="32"/>
  <c r="F244" i="32"/>
  <c r="F245" i="32"/>
  <c r="F246" i="32"/>
  <c r="F247" i="32"/>
  <c r="F248" i="32"/>
  <c r="F249" i="32"/>
  <c r="F250" i="32"/>
  <c r="F251" i="32"/>
  <c r="F252" i="32"/>
  <c r="F253" i="32"/>
  <c r="F254" i="32"/>
  <c r="F255" i="32"/>
  <c r="F256" i="32"/>
  <c r="F257" i="32"/>
  <c r="F258" i="32"/>
  <c r="F259" i="32"/>
  <c r="F260" i="32"/>
  <c r="F261" i="32"/>
  <c r="F262" i="32"/>
  <c r="F263" i="32"/>
  <c r="F264" i="32"/>
  <c r="F265" i="32"/>
  <c r="F266" i="32"/>
  <c r="F267" i="32"/>
  <c r="F268" i="32"/>
  <c r="F269" i="32"/>
  <c r="F270" i="32"/>
  <c r="F271" i="32"/>
  <c r="F272" i="32"/>
  <c r="F273" i="32"/>
  <c r="F274" i="32"/>
  <c r="F275" i="32"/>
  <c r="F276" i="32"/>
  <c r="F277" i="32"/>
  <c r="F278" i="32"/>
  <c r="F279" i="32"/>
  <c r="F280" i="32"/>
  <c r="F281" i="32"/>
  <c r="F282" i="32"/>
  <c r="F283" i="32"/>
  <c r="F284" i="32"/>
  <c r="F285" i="32"/>
  <c r="F286" i="32"/>
  <c r="F287" i="32"/>
  <c r="F288" i="32"/>
  <c r="F289" i="32"/>
  <c r="F290" i="32"/>
  <c r="F291" i="32"/>
  <c r="F292" i="32"/>
  <c r="F293" i="32"/>
  <c r="F294" i="32"/>
  <c r="F295" i="32"/>
  <c r="F296" i="32"/>
  <c r="F297" i="32"/>
  <c r="F298" i="32"/>
  <c r="F299" i="32"/>
  <c r="F300" i="32"/>
  <c r="F301" i="32"/>
  <c r="F302" i="32"/>
  <c r="F303" i="32"/>
  <c r="F304" i="32"/>
  <c r="F305" i="32"/>
  <c r="F306" i="32"/>
  <c r="F307" i="32"/>
  <c r="F308" i="32"/>
  <c r="F309" i="32"/>
  <c r="F310" i="32"/>
  <c r="F311" i="32"/>
  <c r="F312" i="32"/>
  <c r="F313" i="32"/>
  <c r="F314" i="32"/>
  <c r="F315" i="32"/>
  <c r="F316" i="32"/>
  <c r="F317" i="32"/>
  <c r="F318" i="32"/>
  <c r="F319" i="32"/>
  <c r="F320" i="32"/>
  <c r="F321" i="32"/>
  <c r="F322" i="32"/>
  <c r="F323" i="32"/>
  <c r="F324" i="32"/>
  <c r="F325" i="32"/>
  <c r="F326" i="32"/>
  <c r="F327" i="32"/>
  <c r="F328" i="32"/>
  <c r="F329" i="32"/>
  <c r="F330" i="32"/>
  <c r="F331" i="32"/>
  <c r="F332" i="32"/>
  <c r="F333" i="32"/>
  <c r="F334" i="32"/>
  <c r="F335" i="32"/>
  <c r="F336" i="32"/>
  <c r="F337" i="32"/>
  <c r="F338" i="32"/>
  <c r="F339" i="32"/>
  <c r="F340" i="32"/>
  <c r="F341" i="32"/>
  <c r="F342" i="32"/>
  <c r="F343" i="32"/>
  <c r="F344" i="32"/>
  <c r="F345" i="32"/>
  <c r="F346" i="32"/>
  <c r="F347" i="32"/>
  <c r="F348" i="32"/>
  <c r="F349" i="32"/>
  <c r="F350" i="32"/>
  <c r="F351" i="32"/>
  <c r="F352" i="32"/>
  <c r="F353" i="32"/>
  <c r="F354" i="32"/>
  <c r="F355" i="32"/>
  <c r="F356" i="32"/>
  <c r="F357" i="32"/>
  <c r="F358" i="32"/>
  <c r="F359" i="32"/>
  <c r="F360" i="32"/>
  <c r="F361" i="32"/>
  <c r="F362" i="32"/>
  <c r="F363" i="32"/>
  <c r="F364" i="32"/>
  <c r="F365" i="32"/>
  <c r="F366" i="32"/>
  <c r="F367" i="32"/>
  <c r="F368" i="32"/>
  <c r="F369" i="32"/>
  <c r="F370" i="32"/>
  <c r="F371" i="32"/>
  <c r="F372" i="32"/>
  <c r="F373" i="32"/>
  <c r="F374" i="32"/>
  <c r="F375" i="32"/>
  <c r="F376" i="32"/>
  <c r="F377" i="32"/>
  <c r="F378" i="32"/>
  <c r="F379" i="32"/>
  <c r="F380" i="32"/>
  <c r="F381" i="32"/>
  <c r="F382" i="32"/>
  <c r="F383" i="32"/>
  <c r="F384" i="32"/>
  <c r="F385" i="32"/>
  <c r="F386" i="32"/>
  <c r="F387" i="32"/>
  <c r="F388" i="32"/>
  <c r="F389" i="32"/>
  <c r="F390" i="32"/>
  <c r="F391" i="32"/>
  <c r="F392" i="32"/>
  <c r="F393" i="32"/>
  <c r="F394" i="32"/>
  <c r="F395" i="32"/>
  <c r="F396" i="32"/>
  <c r="F397" i="32"/>
  <c r="F398" i="32"/>
  <c r="F399" i="32"/>
  <c r="F400" i="32"/>
  <c r="F401" i="32"/>
  <c r="F402" i="32"/>
  <c r="F403" i="32"/>
  <c r="F404" i="32"/>
  <c r="F405" i="32"/>
  <c r="F406" i="32"/>
  <c r="F407" i="32"/>
  <c r="F408" i="32"/>
  <c r="F409" i="32"/>
  <c r="F410" i="32"/>
  <c r="F411" i="32"/>
  <c r="F412" i="32"/>
  <c r="F413" i="32"/>
  <c r="F414" i="32"/>
  <c r="F415" i="32"/>
  <c r="F416" i="32"/>
  <c r="F417" i="32"/>
  <c r="F418" i="32"/>
  <c r="F419" i="32"/>
  <c r="F420" i="32"/>
  <c r="F421" i="32"/>
  <c r="F422" i="32"/>
  <c r="F423" i="32"/>
  <c r="F424" i="32"/>
  <c r="F425" i="32"/>
  <c r="F426" i="32"/>
  <c r="F427" i="32"/>
  <c r="F428" i="32"/>
  <c r="F429" i="32"/>
  <c r="F430" i="32"/>
  <c r="F431" i="32"/>
  <c r="F432" i="32"/>
  <c r="F433" i="32"/>
  <c r="F434" i="32"/>
  <c r="F435" i="32"/>
  <c r="F436" i="32"/>
  <c r="F437" i="32"/>
  <c r="F438" i="32"/>
  <c r="F439" i="32"/>
  <c r="F440" i="32"/>
  <c r="F441" i="32"/>
  <c r="F442" i="32"/>
  <c r="F443" i="32"/>
  <c r="F444" i="32"/>
  <c r="F445" i="32"/>
  <c r="F446" i="32"/>
  <c r="F447" i="32"/>
  <c r="F448" i="32"/>
  <c r="F449" i="32"/>
  <c r="F450" i="32"/>
  <c r="F451" i="32"/>
  <c r="F452" i="32"/>
  <c r="F453" i="32"/>
  <c r="F454" i="32"/>
  <c r="F455" i="32"/>
  <c r="F456" i="32"/>
  <c r="F457" i="32"/>
  <c r="F458" i="32"/>
  <c r="F459" i="32"/>
  <c r="F460" i="32"/>
  <c r="F461" i="32"/>
  <c r="F462" i="32"/>
  <c r="F463" i="32"/>
  <c r="F464" i="32"/>
  <c r="F465" i="32"/>
  <c r="F466" i="32"/>
  <c r="F467" i="32"/>
  <c r="F468" i="32"/>
  <c r="F469" i="32"/>
  <c r="F470" i="32"/>
  <c r="F471" i="32"/>
  <c r="F472" i="32"/>
  <c r="F473" i="32"/>
  <c r="F474" i="32"/>
  <c r="F475" i="32"/>
  <c r="F476" i="32"/>
  <c r="F477" i="32"/>
  <c r="F478" i="32"/>
  <c r="F479" i="32"/>
  <c r="F480" i="32"/>
  <c r="F481" i="32"/>
  <c r="F482" i="32"/>
  <c r="F483" i="32"/>
  <c r="F484" i="32"/>
  <c r="F485" i="32"/>
  <c r="F486" i="32"/>
  <c r="F487" i="32"/>
  <c r="F488" i="32"/>
  <c r="F489" i="32"/>
  <c r="F490" i="32"/>
  <c r="F491" i="32"/>
  <c r="F492" i="32"/>
  <c r="F493" i="32"/>
  <c r="F494" i="32"/>
  <c r="F495" i="32"/>
  <c r="F496" i="32"/>
  <c r="F497" i="32"/>
  <c r="F498" i="32"/>
  <c r="F499" i="32"/>
  <c r="F500" i="32"/>
  <c r="F501" i="32"/>
  <c r="F502" i="32"/>
  <c r="F503" i="32"/>
  <c r="F504" i="32"/>
  <c r="F505" i="32"/>
  <c r="F506" i="32"/>
  <c r="F507" i="32"/>
  <c r="F508" i="32"/>
  <c r="F509" i="32"/>
  <c r="F510" i="32"/>
  <c r="F511" i="32"/>
  <c r="F512" i="32"/>
  <c r="F513" i="32"/>
  <c r="F514" i="32"/>
  <c r="F515" i="32"/>
  <c r="F516" i="32"/>
  <c r="F517" i="32"/>
  <c r="F518" i="32"/>
  <c r="F519" i="32"/>
  <c r="F520" i="32"/>
  <c r="F521" i="32"/>
  <c r="F522" i="32"/>
  <c r="F523" i="32"/>
  <c r="F524" i="32"/>
  <c r="F525" i="32"/>
  <c r="F526" i="32"/>
  <c r="F527" i="32"/>
  <c r="F528" i="32"/>
  <c r="F529" i="32"/>
  <c r="F530" i="32"/>
  <c r="F531" i="32"/>
  <c r="F532" i="32"/>
  <c r="F533" i="32"/>
  <c r="F534" i="32"/>
  <c r="F535" i="32"/>
  <c r="F536" i="32"/>
  <c r="F537" i="32"/>
  <c r="F538" i="32"/>
  <c r="F539" i="32"/>
  <c r="F540" i="32"/>
  <c r="F541" i="32"/>
  <c r="F542" i="32"/>
  <c r="F543" i="32"/>
  <c r="F544" i="32"/>
  <c r="F545" i="32"/>
  <c r="F546" i="32"/>
  <c r="F547" i="32"/>
  <c r="F548" i="32"/>
  <c r="F549" i="32"/>
  <c r="F550" i="32"/>
  <c r="F551" i="32"/>
  <c r="F552" i="32"/>
  <c r="F553" i="32"/>
  <c r="F554" i="32"/>
  <c r="F555" i="32"/>
  <c r="F556" i="32"/>
  <c r="F557" i="32"/>
  <c r="F558" i="32"/>
  <c r="F559" i="32"/>
  <c r="F560" i="32"/>
  <c r="F561" i="32"/>
  <c r="F562" i="32"/>
  <c r="F563" i="32"/>
  <c r="F564" i="32"/>
  <c r="F565" i="32"/>
  <c r="F566" i="32"/>
  <c r="F567" i="32"/>
  <c r="F568" i="32"/>
  <c r="F569" i="32"/>
  <c r="F570" i="32"/>
  <c r="F571" i="32"/>
  <c r="F572" i="32"/>
  <c r="F573" i="32"/>
  <c r="F574" i="32"/>
  <c r="F575" i="32"/>
  <c r="F576" i="32"/>
  <c r="F577" i="32"/>
  <c r="F578" i="32"/>
  <c r="F579" i="32"/>
  <c r="F580" i="32"/>
  <c r="F581" i="32"/>
  <c r="F582" i="32"/>
  <c r="F583" i="32"/>
  <c r="F584" i="32"/>
  <c r="F585" i="32"/>
  <c r="F586" i="32"/>
  <c r="F587" i="32"/>
  <c r="F588" i="32"/>
  <c r="F589" i="32"/>
  <c r="F590" i="32"/>
  <c r="F591" i="32"/>
  <c r="F592" i="32"/>
  <c r="F593" i="32"/>
  <c r="F594" i="32"/>
  <c r="F595" i="32"/>
  <c r="F596" i="32"/>
  <c r="F597" i="32"/>
  <c r="F598" i="32"/>
  <c r="F599" i="32"/>
  <c r="F600" i="32"/>
  <c r="F601" i="32"/>
  <c r="F602" i="32"/>
  <c r="F603" i="32"/>
  <c r="F604" i="32"/>
  <c r="F605" i="32"/>
  <c r="F606" i="32"/>
  <c r="F607" i="32"/>
  <c r="F608" i="32"/>
  <c r="F609" i="32"/>
  <c r="F610" i="32"/>
  <c r="F611" i="32"/>
  <c r="F612" i="32"/>
  <c r="F613" i="32"/>
  <c r="F614" i="32"/>
  <c r="F615" i="32"/>
  <c r="F616" i="32"/>
  <c r="F617" i="32"/>
  <c r="F618" i="32"/>
  <c r="F619" i="32"/>
  <c r="F620" i="32"/>
  <c r="F621" i="32"/>
  <c r="F622" i="32"/>
  <c r="F623" i="32"/>
  <c r="F624" i="32"/>
  <c r="F625" i="32"/>
  <c r="F626" i="32"/>
  <c r="F627" i="32"/>
  <c r="F628" i="32"/>
  <c r="F629" i="32"/>
  <c r="F630" i="32"/>
  <c r="F631" i="32"/>
  <c r="F632" i="32"/>
  <c r="F633" i="32"/>
  <c r="F634" i="32"/>
  <c r="F635" i="32"/>
  <c r="F636" i="32"/>
  <c r="F637" i="32"/>
  <c r="F638" i="32"/>
  <c r="F639" i="32"/>
  <c r="F640" i="32"/>
  <c r="F641" i="32"/>
  <c r="F642" i="32"/>
  <c r="F643" i="32"/>
  <c r="F644" i="32"/>
  <c r="F645" i="32"/>
  <c r="F646" i="32"/>
  <c r="F647" i="32"/>
  <c r="F648" i="32"/>
  <c r="F649" i="32"/>
  <c r="F650" i="32"/>
  <c r="F651" i="32"/>
  <c r="F652" i="32"/>
  <c r="F653" i="32"/>
  <c r="F654" i="32"/>
  <c r="F655" i="32"/>
  <c r="F656" i="32"/>
  <c r="F657" i="32"/>
  <c r="F658" i="32"/>
  <c r="F659" i="32"/>
  <c r="F660" i="32"/>
  <c r="F661" i="32"/>
  <c r="F662" i="32"/>
  <c r="F663" i="32"/>
  <c r="F664" i="32"/>
  <c r="F665" i="32"/>
  <c r="F666" i="32"/>
  <c r="F667" i="32"/>
  <c r="F668" i="32"/>
  <c r="F669" i="32"/>
  <c r="F670" i="32"/>
  <c r="F671" i="32"/>
  <c r="F672" i="32"/>
  <c r="F673" i="32"/>
  <c r="F674" i="32"/>
  <c r="F675" i="32"/>
  <c r="F676" i="32"/>
  <c r="F677" i="32"/>
  <c r="F678" i="32"/>
  <c r="F679" i="32"/>
  <c r="F680" i="32"/>
  <c r="F681" i="32"/>
  <c r="F682" i="32"/>
  <c r="F683" i="32"/>
  <c r="F684" i="32"/>
  <c r="F685" i="32"/>
  <c r="F686" i="32"/>
  <c r="F687" i="32"/>
  <c r="F688" i="32"/>
  <c r="F689" i="32"/>
  <c r="F690" i="32"/>
  <c r="F691" i="32"/>
  <c r="F692" i="32"/>
  <c r="F693" i="32"/>
  <c r="F694" i="32"/>
  <c r="F695" i="32"/>
  <c r="F696" i="32"/>
  <c r="F697" i="32"/>
  <c r="F698" i="32"/>
  <c r="F699" i="32"/>
  <c r="F700" i="32"/>
  <c r="F701" i="32"/>
  <c r="F702" i="32"/>
  <c r="F703" i="32"/>
  <c r="F704" i="32"/>
  <c r="F705" i="32"/>
  <c r="F706" i="32"/>
  <c r="F707" i="32"/>
  <c r="F708" i="32"/>
  <c r="F709" i="32"/>
  <c r="F710" i="32"/>
  <c r="F711" i="32"/>
  <c r="F712" i="32"/>
  <c r="F713" i="32"/>
  <c r="F714" i="32"/>
  <c r="F715" i="32"/>
  <c r="F716" i="32"/>
  <c r="F717" i="32"/>
  <c r="F718" i="32"/>
  <c r="F719" i="32"/>
  <c r="F720" i="32"/>
  <c r="F721" i="32"/>
  <c r="F722" i="32"/>
  <c r="F723" i="32"/>
  <c r="F724" i="32"/>
  <c r="F725" i="32"/>
  <c r="F726" i="32"/>
  <c r="F727" i="32"/>
  <c r="F728" i="32"/>
  <c r="F729" i="32"/>
  <c r="F730" i="32"/>
  <c r="F731" i="32"/>
  <c r="F732" i="32"/>
  <c r="F733" i="32"/>
  <c r="F734" i="32"/>
  <c r="F735" i="32"/>
  <c r="F736" i="32"/>
  <c r="F737" i="32"/>
  <c r="F738" i="32"/>
  <c r="F739" i="32"/>
  <c r="F740" i="32"/>
  <c r="F741" i="32"/>
  <c r="F742" i="32"/>
  <c r="F743" i="32"/>
  <c r="F744" i="32"/>
  <c r="F745" i="32"/>
  <c r="F746" i="32"/>
  <c r="F747" i="32"/>
  <c r="F748" i="32"/>
  <c r="F749" i="32"/>
  <c r="F750" i="32"/>
  <c r="F751" i="32"/>
  <c r="F752" i="32"/>
  <c r="F753" i="32"/>
  <c r="F754" i="32"/>
  <c r="F755" i="32"/>
  <c r="F756" i="32"/>
  <c r="F757" i="32"/>
  <c r="F758" i="32"/>
  <c r="F759" i="32"/>
  <c r="F760" i="32"/>
  <c r="F761" i="32"/>
  <c r="F762" i="32"/>
  <c r="F763" i="32"/>
  <c r="F764" i="32"/>
  <c r="F765" i="32"/>
  <c r="F766" i="32"/>
  <c r="F767" i="32"/>
  <c r="F768" i="32"/>
  <c r="F769" i="32"/>
  <c r="F770" i="32"/>
  <c r="F771" i="32"/>
  <c r="F772" i="32"/>
  <c r="F773" i="32"/>
  <c r="F774" i="32"/>
  <c r="F775" i="32"/>
  <c r="F776" i="32"/>
  <c r="F777" i="32"/>
  <c r="F778" i="32"/>
  <c r="F779" i="32"/>
  <c r="F780" i="32"/>
  <c r="F781" i="32"/>
  <c r="F782" i="32"/>
  <c r="F783" i="32"/>
  <c r="F784" i="32"/>
  <c r="F785" i="32"/>
  <c r="F786" i="32"/>
  <c r="F787" i="32"/>
  <c r="F788" i="32"/>
  <c r="F789" i="32"/>
  <c r="F790" i="32"/>
  <c r="F791" i="32"/>
  <c r="F792" i="32"/>
  <c r="F793" i="32"/>
  <c r="F794" i="32"/>
  <c r="F795" i="32"/>
  <c r="F796" i="32"/>
  <c r="F797" i="32"/>
  <c r="F798" i="32"/>
  <c r="F799" i="32"/>
  <c r="F800" i="32"/>
  <c r="F801" i="32"/>
  <c r="F802" i="32"/>
  <c r="F803" i="32"/>
  <c r="F804" i="32"/>
  <c r="F805" i="32"/>
  <c r="F806" i="32"/>
  <c r="F807" i="32"/>
  <c r="F808" i="32"/>
  <c r="F809" i="32"/>
  <c r="F810" i="32"/>
  <c r="F811" i="32"/>
  <c r="F812" i="32"/>
  <c r="F813" i="32"/>
  <c r="F814" i="32"/>
  <c r="F815" i="32"/>
  <c r="F816" i="32"/>
  <c r="F817" i="32"/>
  <c r="F818" i="32"/>
  <c r="F819" i="32"/>
  <c r="F820" i="32"/>
  <c r="F821" i="32"/>
  <c r="F822" i="32"/>
  <c r="F823" i="32"/>
  <c r="F824" i="32"/>
  <c r="F825" i="32"/>
  <c r="F826" i="32"/>
  <c r="F827" i="32"/>
  <c r="F828" i="32"/>
  <c r="F829" i="32"/>
  <c r="F830" i="32"/>
  <c r="F831" i="32"/>
  <c r="F832" i="32"/>
  <c r="F833" i="32"/>
  <c r="F834" i="32"/>
  <c r="F835" i="32"/>
  <c r="F836" i="32"/>
  <c r="F837" i="32"/>
  <c r="F838" i="32"/>
  <c r="F839" i="32"/>
  <c r="F840" i="32"/>
  <c r="F841" i="32"/>
  <c r="F842" i="32"/>
  <c r="F843" i="32"/>
  <c r="F844" i="32"/>
  <c r="F845" i="32"/>
  <c r="F846" i="32"/>
  <c r="F847" i="32"/>
  <c r="F848" i="32"/>
  <c r="F849" i="32"/>
  <c r="F850" i="32"/>
  <c r="F851" i="32"/>
  <c r="F852" i="32"/>
  <c r="F853" i="32"/>
  <c r="F854" i="32"/>
  <c r="F855" i="32"/>
  <c r="F856" i="32"/>
  <c r="F857" i="32"/>
  <c r="F858" i="32"/>
  <c r="F859" i="32"/>
  <c r="F860" i="32"/>
  <c r="F861" i="32"/>
  <c r="F862" i="32"/>
  <c r="F863" i="32"/>
  <c r="F864" i="32"/>
  <c r="F865" i="32"/>
  <c r="F866" i="32"/>
  <c r="F867" i="32"/>
  <c r="F868" i="32"/>
  <c r="F869" i="32"/>
  <c r="F870" i="32"/>
  <c r="F871" i="32"/>
  <c r="F872" i="32"/>
  <c r="F873" i="32"/>
  <c r="F874" i="32"/>
  <c r="F875" i="32"/>
  <c r="F876" i="32"/>
  <c r="F877" i="32"/>
  <c r="F878" i="32"/>
  <c r="F879" i="32"/>
  <c r="F880" i="32"/>
  <c r="F881" i="32"/>
  <c r="F882" i="32"/>
  <c r="F883" i="32"/>
  <c r="F884" i="32"/>
  <c r="F885" i="32"/>
  <c r="F886" i="32"/>
  <c r="F887" i="32"/>
  <c r="F888" i="32"/>
  <c r="F889" i="32"/>
  <c r="F890" i="32"/>
  <c r="F891" i="32"/>
  <c r="F892" i="32"/>
  <c r="F893" i="32"/>
  <c r="F894" i="32"/>
  <c r="F895" i="32"/>
  <c r="F896" i="32"/>
  <c r="F897" i="32"/>
  <c r="F898" i="32"/>
  <c r="F899" i="32"/>
  <c r="F900" i="32"/>
  <c r="F901" i="32"/>
  <c r="F902" i="32"/>
  <c r="F903" i="32"/>
  <c r="F904" i="32"/>
  <c r="F905" i="32"/>
  <c r="F906" i="32"/>
  <c r="F907" i="32"/>
  <c r="F908" i="32"/>
  <c r="F909" i="32"/>
  <c r="F910" i="32"/>
  <c r="F911" i="32"/>
  <c r="F912" i="32"/>
  <c r="F913" i="32"/>
  <c r="F914" i="32"/>
  <c r="F915" i="32"/>
  <c r="F916" i="32"/>
  <c r="F917" i="32"/>
  <c r="F918" i="32"/>
  <c r="F919" i="32"/>
  <c r="F920" i="32"/>
  <c r="F921" i="32"/>
  <c r="F922" i="32"/>
  <c r="F923" i="32"/>
  <c r="F924" i="32"/>
  <c r="F925" i="32"/>
  <c r="F926" i="32"/>
  <c r="F927" i="32"/>
  <c r="F928" i="32"/>
  <c r="F929" i="32"/>
  <c r="F930" i="32"/>
  <c r="F931" i="32"/>
  <c r="F932" i="32"/>
  <c r="F933" i="32"/>
  <c r="F934" i="32"/>
  <c r="F935" i="32"/>
  <c r="F936" i="32"/>
  <c r="F937" i="32"/>
  <c r="F938" i="32"/>
  <c r="F939" i="32"/>
  <c r="F940" i="32"/>
  <c r="F941" i="32"/>
  <c r="F942" i="32"/>
  <c r="F943" i="32"/>
  <c r="F944" i="32"/>
  <c r="F945" i="32"/>
  <c r="F946" i="32"/>
  <c r="F947" i="32"/>
  <c r="F948" i="32"/>
  <c r="F949" i="32"/>
  <c r="F950" i="32"/>
  <c r="F951" i="32"/>
  <c r="F952" i="32"/>
  <c r="F953" i="32"/>
  <c r="F954" i="32"/>
  <c r="F955" i="32"/>
  <c r="F956" i="32"/>
  <c r="F957" i="32"/>
  <c r="F958" i="32"/>
  <c r="F959" i="32"/>
  <c r="F960" i="32"/>
  <c r="F961" i="32"/>
  <c r="F962" i="32"/>
  <c r="F963" i="32"/>
  <c r="F964" i="32"/>
  <c r="F965" i="32"/>
  <c r="F966" i="32"/>
  <c r="F967" i="32"/>
  <c r="F968" i="32"/>
  <c r="F969" i="32"/>
  <c r="F970" i="32"/>
  <c r="F971" i="32"/>
  <c r="F972" i="32"/>
  <c r="F973" i="32"/>
  <c r="F974" i="32"/>
  <c r="F975" i="32"/>
  <c r="F976" i="32"/>
  <c r="F977" i="32"/>
  <c r="F978" i="32"/>
  <c r="F979" i="32"/>
  <c r="F980" i="32"/>
  <c r="F981" i="32"/>
  <c r="F982" i="32"/>
  <c r="F983" i="32"/>
  <c r="F984" i="32"/>
  <c r="F985" i="32"/>
  <c r="F986" i="32"/>
  <c r="F987" i="32"/>
  <c r="F988" i="32"/>
  <c r="F989" i="32"/>
  <c r="F990" i="32"/>
  <c r="F991" i="32"/>
  <c r="F992" i="32"/>
  <c r="F993" i="32"/>
  <c r="F994" i="32"/>
  <c r="F995" i="32"/>
  <c r="F996" i="32"/>
  <c r="F997" i="32"/>
  <c r="F998" i="32"/>
  <c r="F999" i="32"/>
  <c r="F1000" i="32"/>
  <c r="F1001" i="32"/>
  <c r="F1002" i="32"/>
  <c r="F1003" i="32"/>
  <c r="F1004" i="32"/>
  <c r="F1005" i="32"/>
  <c r="F1006" i="32"/>
  <c r="F1007" i="32"/>
  <c r="F1008" i="32"/>
  <c r="F1009" i="32"/>
  <c r="F1010" i="32"/>
  <c r="F1011" i="32"/>
  <c r="F1012" i="32"/>
  <c r="F1013" i="32"/>
  <c r="F1014" i="32"/>
  <c r="F1015" i="32"/>
  <c r="F1016" i="32"/>
  <c r="F1017" i="32"/>
  <c r="F1018" i="32"/>
  <c r="F1019" i="32"/>
  <c r="F1020" i="32"/>
  <c r="F1021" i="32"/>
  <c r="F1022" i="32"/>
  <c r="F1023" i="32"/>
  <c r="F1024" i="32"/>
  <c r="F1025" i="32"/>
  <c r="F1026" i="32"/>
  <c r="F1027" i="32"/>
  <c r="F1028" i="32"/>
  <c r="F1029" i="32"/>
  <c r="F1030" i="32"/>
  <c r="F1031" i="32"/>
  <c r="F1032" i="32"/>
  <c r="F1033" i="32"/>
  <c r="F1034" i="32"/>
  <c r="F1035" i="32"/>
  <c r="F1036" i="32"/>
  <c r="F1037" i="32"/>
  <c r="F1038" i="32"/>
  <c r="F1039" i="32"/>
  <c r="F1040" i="32"/>
  <c r="F1041" i="32"/>
  <c r="F1042" i="32"/>
  <c r="F1043" i="32"/>
  <c r="F1044" i="32"/>
  <c r="F1045" i="32"/>
  <c r="F1046" i="32"/>
  <c r="F1047" i="32"/>
  <c r="F1048" i="32"/>
  <c r="F1049" i="32"/>
  <c r="F1050" i="32"/>
  <c r="F1051" i="32"/>
  <c r="F1052" i="32"/>
  <c r="F1053" i="32"/>
  <c r="F1054" i="32"/>
  <c r="F1055" i="32"/>
  <c r="F1056" i="32"/>
  <c r="F1057" i="32"/>
  <c r="F1058" i="32"/>
  <c r="F1059" i="32"/>
  <c r="F1060" i="32"/>
  <c r="F1061" i="32"/>
  <c r="F1062" i="32"/>
  <c r="F1063" i="32"/>
  <c r="F1064" i="32"/>
  <c r="F1065" i="32"/>
  <c r="F1066" i="32"/>
  <c r="F1067" i="32"/>
  <c r="F1068" i="32"/>
  <c r="F1069" i="32"/>
  <c r="F1070" i="32"/>
  <c r="F1071" i="32"/>
  <c r="F1072" i="32"/>
  <c r="F1073" i="32"/>
  <c r="F1074" i="32"/>
  <c r="F1075" i="32"/>
  <c r="F1076" i="32"/>
  <c r="F1077" i="32"/>
  <c r="F1078" i="32"/>
  <c r="F1079" i="32"/>
  <c r="F1080" i="32"/>
  <c r="F1081" i="32"/>
  <c r="F1082" i="32"/>
  <c r="F1083" i="32"/>
  <c r="F1084" i="32"/>
  <c r="F1085" i="32"/>
  <c r="F1086" i="32"/>
  <c r="F1087" i="32"/>
  <c r="F1088" i="32"/>
  <c r="F1089" i="32"/>
  <c r="F1090" i="32"/>
  <c r="F1091" i="32"/>
  <c r="F1092" i="32"/>
  <c r="F1093" i="32"/>
  <c r="F1094" i="32"/>
  <c r="F1095" i="32"/>
  <c r="F1096" i="32"/>
  <c r="F1097" i="32"/>
  <c r="F1098" i="32"/>
  <c r="F1099" i="32"/>
  <c r="F1100" i="32"/>
  <c r="F1101" i="32"/>
  <c r="F1102" i="32"/>
  <c r="F1103" i="32"/>
  <c r="F1104" i="32"/>
  <c r="F1105" i="32"/>
  <c r="F1106" i="32"/>
  <c r="F1107" i="32"/>
  <c r="F1108" i="32"/>
  <c r="F1109" i="32"/>
  <c r="F1110" i="32"/>
  <c r="F1111" i="32"/>
  <c r="F1112" i="32"/>
  <c r="F1113" i="32"/>
  <c r="F1114" i="32"/>
  <c r="F1115" i="32"/>
  <c r="F1116" i="32"/>
  <c r="F1117" i="32"/>
  <c r="F1118" i="32"/>
  <c r="F1119" i="32"/>
  <c r="F1120" i="32"/>
  <c r="F1121" i="32"/>
  <c r="F1122" i="32"/>
  <c r="F1123" i="32"/>
  <c r="F1124" i="32"/>
  <c r="F1125" i="32"/>
  <c r="F1126" i="32"/>
  <c r="F1127" i="32"/>
  <c r="F1128" i="32"/>
  <c r="F1129" i="32"/>
  <c r="F1130" i="32"/>
  <c r="F1131" i="32"/>
  <c r="F1132" i="32"/>
  <c r="F1133" i="32"/>
  <c r="F1134" i="32"/>
  <c r="F1135" i="32"/>
  <c r="F1136" i="32"/>
  <c r="F1137" i="32"/>
  <c r="F1138" i="32"/>
  <c r="F1139" i="32"/>
  <c r="F1140" i="32"/>
  <c r="F1141" i="32"/>
  <c r="F1142" i="32"/>
  <c r="F1143" i="32"/>
  <c r="F1144" i="32"/>
  <c r="F1145" i="32"/>
  <c r="F1146" i="32"/>
  <c r="F1147" i="32"/>
  <c r="F1148" i="32"/>
  <c r="F1149" i="32"/>
  <c r="F1150" i="32"/>
  <c r="F1151" i="32"/>
  <c r="F1152" i="32"/>
  <c r="F1153" i="32"/>
  <c r="F1154" i="32"/>
  <c r="F1155" i="32"/>
  <c r="F1156" i="32"/>
  <c r="F1157" i="32"/>
  <c r="F1158" i="32"/>
  <c r="F1159" i="32"/>
  <c r="F1160" i="32"/>
  <c r="F1161" i="32"/>
  <c r="F1162" i="32"/>
  <c r="F1163" i="32"/>
  <c r="F1164" i="32"/>
  <c r="F1165" i="32"/>
  <c r="F1166" i="32"/>
  <c r="F1167" i="32"/>
  <c r="F1168" i="32"/>
  <c r="F1169" i="32"/>
  <c r="F1170" i="32"/>
  <c r="F1171" i="32"/>
  <c r="F1172" i="32"/>
  <c r="F1173" i="32"/>
  <c r="F1174" i="32"/>
  <c r="F1175" i="32"/>
  <c r="F1176" i="32"/>
  <c r="F1177" i="32"/>
  <c r="F1178" i="32"/>
  <c r="F1179" i="32"/>
  <c r="F1180" i="32"/>
  <c r="F1181" i="32"/>
  <c r="F1182" i="32"/>
  <c r="F1183" i="32"/>
  <c r="F1184" i="32"/>
  <c r="F1185" i="32"/>
  <c r="F1186" i="32"/>
  <c r="F1187" i="32"/>
  <c r="F1188" i="32"/>
  <c r="F1189" i="32"/>
  <c r="F1190" i="32"/>
  <c r="F1191" i="32"/>
  <c r="F1192" i="32"/>
  <c r="F1193" i="32"/>
  <c r="F1194" i="32"/>
  <c r="F1195" i="32"/>
  <c r="F1196" i="32"/>
  <c r="F1197" i="32"/>
  <c r="F1198" i="32"/>
  <c r="F1199" i="32"/>
  <c r="F1200" i="32"/>
  <c r="F1201" i="32"/>
  <c r="F1202" i="32"/>
  <c r="F1203" i="32"/>
  <c r="F1204" i="32"/>
  <c r="F1205" i="32"/>
  <c r="F1206" i="32"/>
  <c r="F1207" i="32"/>
  <c r="F1208" i="32"/>
  <c r="F1209" i="32"/>
  <c r="F1210" i="32"/>
  <c r="F1211" i="32"/>
  <c r="F1212" i="32"/>
  <c r="F1213" i="32"/>
  <c r="F1214" i="32"/>
  <c r="F1215" i="32"/>
  <c r="F1216" i="32"/>
  <c r="F1217" i="32"/>
  <c r="F1218" i="32"/>
  <c r="F1219" i="32"/>
  <c r="F1220" i="32"/>
  <c r="F1221" i="32"/>
  <c r="F1222" i="32"/>
  <c r="F1223" i="32"/>
  <c r="F1224" i="32"/>
  <c r="F1225" i="32"/>
  <c r="F1226" i="32"/>
  <c r="F1227" i="32"/>
  <c r="F1228" i="32"/>
  <c r="F1229" i="32"/>
  <c r="F1230" i="32"/>
  <c r="F1231" i="32"/>
  <c r="F1232" i="32"/>
  <c r="F1233" i="32"/>
  <c r="F1234" i="32"/>
  <c r="F1235" i="32"/>
  <c r="F1236" i="32"/>
  <c r="F1237" i="32"/>
  <c r="F1238" i="32"/>
  <c r="F1239" i="32"/>
  <c r="F1240" i="32"/>
  <c r="F1241" i="32"/>
  <c r="F1242" i="32"/>
  <c r="F1243" i="32"/>
  <c r="F1244" i="32"/>
  <c r="F1245" i="32"/>
  <c r="F1246" i="32"/>
  <c r="F1247" i="32"/>
  <c r="F1248" i="32"/>
  <c r="F1249" i="32"/>
  <c r="F1250" i="32"/>
  <c r="F1251" i="32"/>
  <c r="F1252" i="32"/>
  <c r="F1253" i="32"/>
  <c r="F1254" i="32"/>
  <c r="F1255" i="32"/>
  <c r="F1256" i="32"/>
  <c r="F1257" i="32"/>
  <c r="F1258" i="32"/>
  <c r="F1259" i="32"/>
  <c r="F1260" i="32"/>
  <c r="F1261" i="32"/>
  <c r="F1262" i="32"/>
  <c r="F1263" i="32"/>
  <c r="F1264" i="32"/>
  <c r="F1265" i="32"/>
  <c r="F1266" i="32"/>
  <c r="F1267" i="32"/>
  <c r="F1268" i="32"/>
  <c r="F1269" i="32"/>
  <c r="F1270" i="32"/>
  <c r="F1271" i="32"/>
  <c r="F1272" i="32"/>
  <c r="F1273" i="32"/>
  <c r="F1274" i="32"/>
  <c r="F1275" i="32"/>
  <c r="F1276" i="32"/>
  <c r="F1277" i="32"/>
  <c r="F1278" i="32"/>
  <c r="F1279" i="32"/>
  <c r="F1280" i="32"/>
  <c r="F1281" i="32"/>
  <c r="F1282" i="32"/>
  <c r="F1283" i="32"/>
  <c r="F1284" i="32"/>
  <c r="F1285" i="32"/>
  <c r="F1286" i="32"/>
  <c r="F1287" i="32"/>
  <c r="F1288" i="32"/>
  <c r="F1289" i="32"/>
  <c r="F1290" i="32"/>
  <c r="F1291" i="32"/>
  <c r="F1292" i="32"/>
  <c r="F1293" i="32"/>
  <c r="F1294" i="32"/>
  <c r="F1295" i="32"/>
  <c r="F1296" i="32"/>
  <c r="F1297" i="32"/>
  <c r="F1298" i="32"/>
  <c r="F1299" i="32"/>
  <c r="F1300" i="32"/>
  <c r="F1301" i="32"/>
  <c r="F1302" i="32"/>
  <c r="F1303" i="32"/>
  <c r="F1304" i="32"/>
  <c r="F1305" i="32"/>
  <c r="F1306" i="32"/>
  <c r="F1307" i="32"/>
  <c r="F1308" i="32"/>
  <c r="F1309" i="32"/>
  <c r="F1310" i="32"/>
  <c r="F1311" i="32"/>
  <c r="F1312" i="32"/>
  <c r="F1313" i="32"/>
  <c r="F1314" i="32"/>
  <c r="F1315" i="32"/>
  <c r="F1316" i="32"/>
  <c r="F1317" i="32"/>
  <c r="F1318" i="32"/>
  <c r="F1319" i="32"/>
  <c r="F1320" i="32"/>
  <c r="F1321" i="32"/>
  <c r="F1322" i="32"/>
  <c r="F1323" i="32"/>
  <c r="F1324" i="32"/>
  <c r="F1325" i="32"/>
  <c r="F1326" i="32"/>
  <c r="F1327" i="32"/>
  <c r="F1328" i="32"/>
  <c r="F1329" i="32"/>
  <c r="F1330" i="32"/>
  <c r="F1331" i="32"/>
  <c r="F1332" i="32"/>
  <c r="F1333" i="32"/>
  <c r="F1334" i="32"/>
  <c r="F1335" i="32"/>
  <c r="F1336" i="32"/>
  <c r="F1337" i="32"/>
  <c r="F1338" i="32"/>
  <c r="F1339" i="32"/>
  <c r="F1340" i="32"/>
  <c r="F1341" i="32"/>
  <c r="F1342" i="32"/>
  <c r="F1343" i="32"/>
  <c r="F1344" i="32"/>
  <c r="F1345" i="32"/>
  <c r="F1346" i="32"/>
  <c r="F1347" i="32"/>
  <c r="F1348" i="32"/>
  <c r="F1349" i="32"/>
  <c r="F1350" i="32"/>
  <c r="F1351" i="32"/>
  <c r="F1352" i="32"/>
  <c r="F1353" i="32"/>
  <c r="F1354" i="32"/>
  <c r="F1355" i="32"/>
  <c r="F1356" i="32"/>
  <c r="F1357" i="32"/>
  <c r="F1358" i="32"/>
  <c r="F1359" i="32"/>
  <c r="F1360" i="32"/>
  <c r="F1361" i="32"/>
  <c r="F1362" i="32"/>
  <c r="F1363" i="32"/>
  <c r="F1364" i="32"/>
  <c r="F1365" i="32"/>
  <c r="F1366" i="32"/>
  <c r="F1367" i="32"/>
  <c r="F1368" i="32"/>
  <c r="F1369" i="32"/>
  <c r="F1370" i="32"/>
  <c r="F1371" i="32"/>
  <c r="F1372" i="32"/>
  <c r="F1373" i="32"/>
  <c r="F1374" i="32"/>
  <c r="F1375" i="32"/>
  <c r="F1376" i="32"/>
  <c r="F1377" i="32"/>
  <c r="F1378" i="32"/>
  <c r="F1379" i="32"/>
  <c r="F1380" i="32"/>
  <c r="F1381" i="32"/>
  <c r="F1382" i="32"/>
  <c r="F1383" i="32"/>
  <c r="F1384" i="32"/>
  <c r="F1385" i="32"/>
  <c r="F1386" i="32"/>
  <c r="F1387" i="32"/>
  <c r="F1388" i="32"/>
  <c r="F1389" i="32"/>
  <c r="F1390" i="32"/>
  <c r="F1391" i="32"/>
  <c r="F1392" i="32"/>
  <c r="F1393" i="32"/>
  <c r="F1394" i="32"/>
  <c r="F1395" i="32"/>
  <c r="F1396" i="32"/>
  <c r="F1397" i="32"/>
  <c r="F1398" i="32"/>
  <c r="F1399" i="32"/>
  <c r="F1400" i="32"/>
  <c r="F1401" i="32"/>
  <c r="F1402" i="32"/>
  <c r="F1403" i="32"/>
  <c r="F1404" i="32"/>
  <c r="F1405" i="32"/>
  <c r="F1406" i="32"/>
  <c r="F1407" i="32"/>
  <c r="F1408" i="32"/>
  <c r="F1409" i="32"/>
  <c r="F1410" i="32"/>
  <c r="F1411" i="32"/>
  <c r="F1412" i="32"/>
  <c r="F1413" i="32"/>
  <c r="F1414" i="32"/>
  <c r="F1415" i="32"/>
  <c r="F1416" i="32"/>
  <c r="F1417" i="32"/>
  <c r="F1418" i="32"/>
  <c r="F1419" i="32"/>
  <c r="F1420" i="32"/>
  <c r="F1421" i="32"/>
  <c r="F1422" i="32"/>
  <c r="F1423" i="32"/>
  <c r="F1424" i="32"/>
  <c r="F1425" i="32"/>
  <c r="F1426" i="32"/>
  <c r="F1427" i="32"/>
  <c r="F1428" i="32"/>
  <c r="F1429" i="32"/>
  <c r="F1430" i="32"/>
  <c r="F1431" i="32"/>
  <c r="F1432" i="32"/>
  <c r="F1433" i="32"/>
  <c r="F1434" i="32"/>
  <c r="F1435" i="32"/>
  <c r="F1436" i="32"/>
  <c r="F1437" i="32"/>
  <c r="F1438" i="32"/>
  <c r="F1439" i="32"/>
  <c r="F1440" i="32"/>
  <c r="F1441" i="32"/>
  <c r="F1442" i="32"/>
  <c r="F1443" i="32"/>
  <c r="F1444" i="32"/>
  <c r="F1445" i="32"/>
  <c r="F1446" i="32"/>
  <c r="F1447" i="32"/>
  <c r="F1448" i="32"/>
  <c r="F1449" i="32"/>
  <c r="F1450" i="32"/>
  <c r="F1451" i="32"/>
  <c r="F1452" i="32"/>
  <c r="F1453" i="32"/>
  <c r="F1454" i="32"/>
  <c r="F1455" i="32"/>
  <c r="F1456" i="32"/>
  <c r="F1457" i="32"/>
  <c r="F1458" i="32"/>
  <c r="F1459" i="32"/>
  <c r="F1460" i="32"/>
  <c r="F1461" i="32"/>
  <c r="F1462" i="32"/>
  <c r="F1463" i="32"/>
  <c r="F1464" i="32"/>
  <c r="F1465" i="32"/>
  <c r="F1466" i="32"/>
  <c r="F1467" i="32"/>
  <c r="F1468" i="32"/>
  <c r="F1469" i="32"/>
  <c r="F1470" i="32"/>
  <c r="F1471" i="32"/>
  <c r="F1472" i="32"/>
  <c r="F1473" i="32"/>
  <c r="F1474" i="32"/>
  <c r="F1475" i="32"/>
  <c r="F1476" i="32"/>
  <c r="F1477" i="32"/>
  <c r="F1478" i="32"/>
  <c r="F1479" i="32"/>
  <c r="F1480" i="32"/>
  <c r="F1481" i="32"/>
  <c r="F1482" i="32"/>
  <c r="F1483" i="32"/>
  <c r="F1484" i="32"/>
  <c r="F1485" i="32"/>
  <c r="F1486" i="32"/>
  <c r="F1487" i="32"/>
  <c r="F1488" i="32"/>
  <c r="F1489" i="32"/>
  <c r="F1490" i="32"/>
  <c r="F1491" i="32"/>
  <c r="F1492" i="32"/>
  <c r="F1493" i="32"/>
  <c r="F1494" i="32"/>
  <c r="F1495" i="32"/>
  <c r="F1496" i="32"/>
  <c r="F1497" i="32"/>
  <c r="F1498" i="32"/>
  <c r="F1499" i="32"/>
  <c r="F1500" i="32"/>
  <c r="F1501" i="32"/>
  <c r="F1502" i="32"/>
  <c r="F1503" i="32"/>
  <c r="F1504" i="32"/>
  <c r="F1505" i="32"/>
  <c r="F1506" i="32"/>
  <c r="F1507" i="32"/>
  <c r="F1508" i="32"/>
  <c r="F1509" i="32"/>
  <c r="F1510" i="32"/>
  <c r="F1511" i="32"/>
  <c r="F1512" i="32"/>
  <c r="F1513" i="32"/>
  <c r="F1514" i="32"/>
  <c r="F1515" i="32"/>
  <c r="F1516" i="32"/>
  <c r="F1517" i="32"/>
  <c r="F1518" i="32"/>
  <c r="F1519" i="32"/>
  <c r="F1520" i="32"/>
  <c r="F1521" i="32"/>
  <c r="F1522" i="32"/>
  <c r="F1523" i="32"/>
  <c r="F1524" i="32"/>
  <c r="F1525" i="32"/>
  <c r="F1526" i="32"/>
  <c r="F1527" i="32"/>
  <c r="F1528" i="32"/>
  <c r="F1529" i="32"/>
  <c r="F1530" i="32"/>
  <c r="F1531" i="32"/>
  <c r="F1532" i="32"/>
  <c r="F1533" i="32"/>
  <c r="F1534" i="32"/>
  <c r="F1535" i="32"/>
  <c r="F1536" i="32"/>
  <c r="F1537" i="32"/>
  <c r="F1538" i="32"/>
  <c r="F1539" i="32"/>
  <c r="F1540" i="32"/>
  <c r="F1541" i="32"/>
  <c r="F1542" i="32"/>
  <c r="F1543" i="32"/>
  <c r="F1544" i="32"/>
  <c r="F1545" i="32"/>
  <c r="F1546" i="32"/>
  <c r="F1547" i="32"/>
  <c r="F1548" i="32"/>
  <c r="F1549" i="32"/>
  <c r="F1550" i="32"/>
  <c r="F1551" i="32"/>
  <c r="F1552" i="32"/>
  <c r="F1553" i="32"/>
  <c r="F1554" i="32"/>
  <c r="F1555" i="32"/>
  <c r="F1556" i="32"/>
  <c r="F1557" i="32"/>
  <c r="F1558" i="32"/>
  <c r="F1559" i="32"/>
  <c r="F1560" i="32"/>
  <c r="F1561" i="32"/>
  <c r="F1562" i="32"/>
  <c r="F1563" i="32"/>
  <c r="F1564" i="32"/>
  <c r="F1565" i="32"/>
  <c r="F1566" i="32"/>
  <c r="F1567" i="32"/>
  <c r="F1568" i="32"/>
  <c r="F1569" i="32"/>
  <c r="F1570" i="32"/>
  <c r="F1571" i="32"/>
  <c r="F1572" i="32"/>
  <c r="F1573" i="32"/>
  <c r="F1574" i="32"/>
  <c r="F1575" i="32"/>
  <c r="F1576" i="32"/>
  <c r="F1577" i="32"/>
  <c r="F1578" i="32"/>
  <c r="F1579" i="32"/>
  <c r="F1580" i="32"/>
  <c r="F1581" i="32"/>
  <c r="F1582" i="32"/>
  <c r="F1583" i="32"/>
  <c r="F1584" i="32"/>
  <c r="F1585" i="32"/>
  <c r="F1586" i="32"/>
  <c r="F1587" i="32"/>
  <c r="F1588" i="32"/>
  <c r="F1589" i="32"/>
  <c r="F1590" i="32"/>
  <c r="F1591" i="32"/>
  <c r="F1592" i="32"/>
  <c r="F1593" i="32"/>
  <c r="F1594" i="32"/>
  <c r="F1595" i="32"/>
  <c r="F1596" i="32"/>
  <c r="F1597" i="32"/>
  <c r="F1598" i="32"/>
  <c r="F1599" i="32"/>
  <c r="F1600" i="32"/>
  <c r="F1601" i="32"/>
  <c r="F1602" i="32"/>
  <c r="F1603" i="32"/>
  <c r="F1604" i="32"/>
  <c r="F1605" i="32"/>
  <c r="F1606" i="32"/>
  <c r="F1607" i="32"/>
  <c r="F1608" i="32"/>
  <c r="F1609" i="32"/>
  <c r="F1610" i="32"/>
  <c r="F1611" i="32"/>
  <c r="F1612" i="32"/>
  <c r="F1613" i="32"/>
  <c r="F1614" i="32"/>
  <c r="F1615" i="32"/>
  <c r="F1616" i="32"/>
  <c r="F1617" i="32"/>
  <c r="F1618" i="32"/>
  <c r="F1619" i="32"/>
  <c r="F1620" i="32"/>
  <c r="F1621" i="32"/>
  <c r="F1622" i="32"/>
  <c r="F1623" i="32"/>
  <c r="F1624" i="32"/>
  <c r="F1625" i="32"/>
  <c r="F1626" i="32"/>
  <c r="F1627" i="32"/>
  <c r="F1628" i="32"/>
  <c r="F1629" i="32"/>
  <c r="F1630" i="32"/>
  <c r="F1631" i="32"/>
  <c r="F1632" i="32"/>
  <c r="F1633" i="32"/>
  <c r="F1634" i="32"/>
  <c r="F1635" i="32"/>
  <c r="F1636" i="32"/>
  <c r="F1637" i="32"/>
  <c r="F1638" i="32"/>
  <c r="F1639" i="32"/>
  <c r="F1640" i="32"/>
  <c r="F1641" i="32"/>
  <c r="F1642" i="32"/>
  <c r="F1643" i="32"/>
  <c r="F1644" i="32"/>
  <c r="F1645" i="32"/>
  <c r="F1646" i="32"/>
  <c r="F1647" i="32"/>
  <c r="F1648" i="32"/>
  <c r="F1649" i="32"/>
  <c r="F1650" i="32"/>
  <c r="F1651" i="32"/>
  <c r="F1652" i="32"/>
  <c r="F1653" i="32"/>
  <c r="F1654" i="32"/>
  <c r="F1655" i="32"/>
  <c r="F1656" i="32"/>
  <c r="F1657" i="32"/>
  <c r="F1658" i="32"/>
  <c r="F1659" i="32"/>
  <c r="F1660" i="32"/>
  <c r="F1661" i="32"/>
  <c r="F1662" i="32"/>
  <c r="F1663" i="32"/>
  <c r="F1664" i="32"/>
  <c r="F1665" i="32"/>
  <c r="F1666" i="32"/>
  <c r="F1667" i="32"/>
  <c r="F1668" i="32"/>
  <c r="F1669" i="32"/>
  <c r="F1670" i="32"/>
  <c r="F1671" i="32"/>
  <c r="F1672" i="32"/>
  <c r="F1673" i="32"/>
  <c r="F1674" i="32"/>
  <c r="F1675" i="32"/>
  <c r="F1676" i="32"/>
  <c r="F1677" i="32"/>
  <c r="F1678" i="32"/>
  <c r="F1679" i="32"/>
  <c r="F1680" i="32"/>
  <c r="F1681" i="32"/>
  <c r="F1682" i="32"/>
  <c r="F1683" i="32"/>
  <c r="F1684" i="32"/>
  <c r="F1685" i="32"/>
  <c r="F1686" i="32"/>
  <c r="F1687" i="32"/>
  <c r="F1688" i="32"/>
  <c r="F1689" i="32"/>
  <c r="F1690" i="32"/>
  <c r="F1691" i="32"/>
  <c r="F1692" i="32"/>
  <c r="F1693" i="32"/>
  <c r="F1694" i="32"/>
  <c r="F1695" i="32"/>
  <c r="F1696" i="32"/>
  <c r="F1697" i="32"/>
  <c r="F1698" i="32"/>
  <c r="F1699" i="32"/>
  <c r="F1700" i="32"/>
  <c r="F1701" i="32"/>
  <c r="F1702" i="32"/>
  <c r="F1703" i="32"/>
  <c r="F1704" i="32"/>
  <c r="F1705" i="32"/>
  <c r="F1706" i="32"/>
  <c r="F1707" i="32"/>
  <c r="F1708" i="32"/>
  <c r="F1709" i="32"/>
  <c r="F1710" i="32"/>
  <c r="F1711" i="32"/>
  <c r="F1712" i="32"/>
  <c r="F1713" i="32"/>
  <c r="F1714" i="32"/>
  <c r="F1715" i="32"/>
  <c r="F1716" i="32"/>
  <c r="F1717" i="32"/>
  <c r="F1718" i="32"/>
  <c r="F1719" i="32"/>
  <c r="F1720" i="32"/>
  <c r="F1721" i="32"/>
  <c r="F1722" i="32"/>
  <c r="F1723" i="32"/>
  <c r="F1724" i="32"/>
  <c r="F1725" i="32"/>
  <c r="F1726" i="32"/>
  <c r="F1727" i="32"/>
  <c r="F1728" i="32"/>
  <c r="F1729" i="32"/>
  <c r="F1730" i="32"/>
  <c r="F1731" i="32"/>
  <c r="F1732" i="32"/>
  <c r="F1733" i="32"/>
  <c r="F1734" i="32"/>
  <c r="F1735" i="32"/>
  <c r="F1736" i="32"/>
  <c r="F1737" i="32"/>
  <c r="F1738" i="32"/>
  <c r="F1739" i="32"/>
  <c r="F1740" i="32"/>
  <c r="F1741" i="32"/>
  <c r="F1742" i="32"/>
  <c r="F1743" i="32"/>
  <c r="F1744" i="32"/>
  <c r="F1745" i="32"/>
  <c r="F1746" i="32"/>
  <c r="F1747" i="32"/>
  <c r="F1748" i="32"/>
  <c r="F1749" i="32"/>
  <c r="F1750" i="32"/>
  <c r="F1751" i="32"/>
  <c r="F1752" i="32"/>
  <c r="F1753" i="32"/>
  <c r="F1754" i="32"/>
  <c r="F1755" i="32"/>
  <c r="F1756" i="32"/>
  <c r="F1757" i="32"/>
  <c r="F1758" i="32"/>
  <c r="F1759" i="32"/>
  <c r="F1760" i="32"/>
  <c r="F1761" i="32"/>
  <c r="F1762" i="32"/>
  <c r="F1763" i="32"/>
  <c r="F1764" i="32"/>
  <c r="F1765" i="32"/>
  <c r="F1766" i="32"/>
  <c r="F1767" i="32"/>
  <c r="F1768" i="32"/>
  <c r="F1769" i="32"/>
  <c r="F1770" i="32"/>
  <c r="F1771" i="32"/>
  <c r="F1772" i="32"/>
  <c r="F1773" i="32"/>
  <c r="F1774" i="32"/>
  <c r="F1775" i="32"/>
  <c r="F1776" i="32"/>
  <c r="F1777" i="32"/>
  <c r="F1778" i="32"/>
  <c r="F1779" i="32"/>
  <c r="F1780" i="32"/>
  <c r="F1781" i="32"/>
  <c r="F1782" i="32"/>
  <c r="F1783" i="32"/>
  <c r="F1784" i="32"/>
  <c r="F1785" i="32"/>
  <c r="F1786" i="32"/>
  <c r="F1787" i="32"/>
  <c r="F1788" i="32"/>
  <c r="F1789" i="32"/>
  <c r="F1790" i="32"/>
  <c r="F1791" i="32"/>
  <c r="F1792" i="32"/>
  <c r="F1793" i="32"/>
  <c r="F1794" i="32"/>
  <c r="F1795" i="32"/>
  <c r="F1796" i="32"/>
  <c r="F1797" i="32"/>
  <c r="F1798" i="32"/>
  <c r="F1799" i="32"/>
  <c r="F1800" i="32"/>
  <c r="F1801" i="32"/>
  <c r="F1802" i="32"/>
  <c r="F1803" i="32"/>
  <c r="F1804" i="32"/>
  <c r="F1805" i="32"/>
  <c r="F1806" i="32"/>
  <c r="F1807" i="32"/>
  <c r="F1808" i="32"/>
  <c r="F1809" i="32"/>
  <c r="F1810" i="32"/>
  <c r="F1811" i="32"/>
  <c r="F1812" i="32"/>
  <c r="F1813" i="32"/>
  <c r="F1814" i="32"/>
  <c r="F1815" i="32"/>
  <c r="F1816" i="32"/>
  <c r="F1817" i="32"/>
  <c r="F1818" i="32"/>
  <c r="F1819" i="32"/>
  <c r="F1820" i="32"/>
  <c r="F1821" i="32"/>
  <c r="F1822" i="32"/>
  <c r="F1823" i="32"/>
  <c r="F1824" i="32"/>
  <c r="F1825" i="32"/>
  <c r="F1826" i="32"/>
  <c r="F1827" i="32"/>
  <c r="F1828" i="32"/>
  <c r="F1829" i="32"/>
  <c r="F1830" i="32"/>
  <c r="F1831" i="32"/>
  <c r="F1832" i="32"/>
  <c r="F1833" i="32"/>
  <c r="F1834" i="32"/>
  <c r="F1835" i="32"/>
  <c r="F1836" i="32"/>
  <c r="F1837" i="32"/>
  <c r="F1838" i="32"/>
  <c r="F1839" i="32"/>
  <c r="F1840" i="32"/>
  <c r="F1841" i="32"/>
  <c r="F1842" i="32"/>
  <c r="F1843" i="32"/>
  <c r="F1844" i="32"/>
  <c r="F1845" i="32"/>
  <c r="F1846" i="32"/>
  <c r="F1847" i="32"/>
  <c r="F1848" i="32"/>
  <c r="F1849" i="32"/>
  <c r="F1850" i="32"/>
  <c r="F1851" i="32"/>
  <c r="F1852" i="32"/>
  <c r="F1853" i="32"/>
  <c r="F1854" i="32"/>
  <c r="F1855" i="32"/>
  <c r="F1856" i="32"/>
  <c r="F1857" i="32"/>
  <c r="F1858" i="32"/>
  <c r="F1859" i="32"/>
  <c r="F1860" i="32"/>
  <c r="F1861" i="32"/>
  <c r="F1862" i="32"/>
  <c r="F1863" i="32"/>
  <c r="F1864" i="32"/>
  <c r="F1865" i="32"/>
  <c r="F1866" i="32"/>
  <c r="F1867" i="32"/>
  <c r="F1868" i="32"/>
  <c r="F1869" i="32"/>
  <c r="F1870" i="32"/>
  <c r="F1871" i="32"/>
  <c r="F1872" i="32"/>
  <c r="F1873" i="32"/>
  <c r="F1874" i="32"/>
  <c r="F1875" i="32"/>
  <c r="F1876" i="32"/>
  <c r="F1877" i="32"/>
  <c r="F1878" i="32"/>
  <c r="F1879" i="32"/>
  <c r="F1880" i="32"/>
  <c r="F1881" i="32"/>
  <c r="F1882" i="32"/>
  <c r="F1883" i="32"/>
  <c r="F1884" i="32"/>
  <c r="F1885" i="32"/>
  <c r="F1886" i="32"/>
  <c r="F1887" i="32"/>
  <c r="F1888" i="32"/>
  <c r="F1889" i="32"/>
  <c r="F1890" i="32"/>
  <c r="F1891" i="32"/>
  <c r="F1892" i="32"/>
  <c r="F1893" i="32"/>
  <c r="F1894" i="32"/>
  <c r="F1895" i="32"/>
  <c r="F1896" i="32"/>
  <c r="F1897" i="32"/>
  <c r="F1898" i="32"/>
  <c r="F1899" i="32"/>
  <c r="F1900" i="32"/>
  <c r="F1901" i="32"/>
  <c r="F1902" i="32"/>
  <c r="F1903" i="32"/>
  <c r="F1904" i="32"/>
  <c r="F1905" i="32"/>
  <c r="F1906" i="32"/>
  <c r="F1907" i="32"/>
  <c r="F1908" i="32"/>
  <c r="F1909" i="32"/>
  <c r="F1910" i="32"/>
  <c r="F1911" i="32"/>
  <c r="F1912" i="32"/>
  <c r="F1913" i="32"/>
  <c r="F1914" i="32"/>
  <c r="F1915" i="32"/>
  <c r="F1916" i="32"/>
  <c r="F1917" i="32"/>
  <c r="F1918" i="32"/>
  <c r="F1919" i="32"/>
  <c r="F1920" i="32"/>
  <c r="F1921" i="32"/>
  <c r="F1922" i="32"/>
  <c r="F1923" i="32"/>
  <c r="F1924" i="32"/>
  <c r="F1925" i="32"/>
  <c r="F1926" i="32"/>
  <c r="F1927" i="32"/>
  <c r="F1928" i="32"/>
  <c r="F1929" i="32"/>
  <c r="F1930" i="32"/>
  <c r="F1931" i="32"/>
  <c r="F1932" i="32"/>
  <c r="F1933" i="32"/>
  <c r="F1934" i="32"/>
  <c r="F1935" i="32"/>
  <c r="F1936" i="32"/>
  <c r="F1937" i="32"/>
  <c r="F1938" i="32"/>
  <c r="F1939" i="32"/>
  <c r="F1940" i="32"/>
  <c r="F1941" i="32"/>
  <c r="F1942" i="32"/>
  <c r="F1943" i="32"/>
  <c r="F1944" i="32"/>
  <c r="F1945" i="32"/>
  <c r="F1946" i="32"/>
  <c r="F1947" i="32"/>
  <c r="F1948" i="32"/>
  <c r="F1949" i="32"/>
  <c r="F1950" i="32"/>
  <c r="F1951" i="32"/>
  <c r="F1952" i="32"/>
  <c r="F1953" i="32"/>
  <c r="F1954" i="32"/>
  <c r="F1955" i="32"/>
  <c r="F1956" i="32"/>
  <c r="F1957" i="32"/>
  <c r="F1958" i="32"/>
  <c r="F1959" i="32"/>
  <c r="F1960" i="32"/>
  <c r="F1961" i="32"/>
  <c r="F1962" i="32"/>
  <c r="F1963" i="32"/>
  <c r="F1964" i="32"/>
  <c r="F1965" i="32"/>
  <c r="F1966" i="32"/>
  <c r="F1967" i="32"/>
  <c r="F1968" i="32"/>
  <c r="F1969" i="32"/>
  <c r="F1970" i="32"/>
  <c r="F1971" i="32"/>
  <c r="F1972" i="32"/>
  <c r="F1973" i="32"/>
  <c r="F1974" i="32"/>
  <c r="F1975" i="32"/>
  <c r="F1976" i="32"/>
  <c r="F1977" i="32"/>
  <c r="F1978" i="32"/>
  <c r="F1979" i="32"/>
  <c r="F1980" i="32"/>
  <c r="F1981" i="32"/>
  <c r="F1982" i="32"/>
  <c r="F1983" i="32"/>
  <c r="F1984" i="32"/>
  <c r="F1985" i="32"/>
  <c r="F1986" i="32"/>
  <c r="F1987" i="32"/>
  <c r="F1988" i="32"/>
  <c r="F1989" i="32"/>
  <c r="F1990" i="32"/>
  <c r="F1991" i="32"/>
  <c r="F1992" i="32"/>
  <c r="F1993" i="32"/>
  <c r="F1994" i="32"/>
  <c r="F1995" i="32"/>
  <c r="F1996" i="32"/>
  <c r="F1997" i="32"/>
  <c r="F1998" i="32"/>
  <c r="F1999" i="32"/>
  <c r="F2000" i="32"/>
  <c r="F2001" i="32"/>
  <c r="F2002" i="32"/>
  <c r="F2003" i="32"/>
  <c r="F2004" i="32"/>
  <c r="F2005" i="32"/>
  <c r="F2006" i="32"/>
  <c r="F2007" i="32"/>
  <c r="F2008" i="32"/>
  <c r="F2009" i="32"/>
  <c r="F2010" i="32"/>
  <c r="F2011" i="32"/>
  <c r="F2012" i="32"/>
  <c r="F2013" i="32"/>
  <c r="F2014" i="32"/>
  <c r="F2015" i="32"/>
  <c r="F2016" i="32"/>
  <c r="F2017" i="32"/>
  <c r="F2018" i="32"/>
  <c r="F2019" i="32"/>
  <c r="F2020" i="32"/>
  <c r="F2021" i="32"/>
  <c r="F2022" i="32"/>
  <c r="F2023" i="32"/>
  <c r="F2024" i="32"/>
  <c r="F2025" i="32"/>
  <c r="F2026" i="32"/>
  <c r="F2027" i="32"/>
  <c r="F2028" i="32"/>
  <c r="F2029" i="32"/>
  <c r="F2030" i="32"/>
  <c r="F2031" i="32"/>
  <c r="F2032" i="32"/>
  <c r="F2033" i="32"/>
  <c r="F2034" i="32"/>
  <c r="F2035" i="32"/>
  <c r="F2036" i="32"/>
  <c r="F2037" i="32"/>
  <c r="F2038" i="32"/>
  <c r="F2039" i="32"/>
  <c r="F2040" i="32"/>
  <c r="F2041" i="32"/>
  <c r="F2042" i="32"/>
  <c r="F2043" i="32"/>
  <c r="F2044" i="32"/>
  <c r="F2045" i="32"/>
  <c r="F2046" i="32"/>
  <c r="F2047" i="32"/>
  <c r="F2048" i="32"/>
  <c r="F2049" i="32"/>
  <c r="F2050" i="32"/>
  <c r="F2051" i="32"/>
  <c r="F2052" i="32"/>
  <c r="F2053" i="32"/>
  <c r="F2054" i="32"/>
  <c r="F2055" i="32"/>
  <c r="F2056" i="32"/>
  <c r="F2057" i="32"/>
  <c r="F2058" i="32"/>
  <c r="F2059" i="32"/>
  <c r="F2060" i="32"/>
  <c r="F2061" i="32"/>
  <c r="F2062" i="32"/>
  <c r="F2063" i="32"/>
  <c r="F2064" i="32"/>
  <c r="F2065" i="32"/>
  <c r="F2066" i="32"/>
  <c r="F2067" i="32"/>
  <c r="F2068" i="32"/>
  <c r="F2069" i="32"/>
  <c r="F2070" i="32"/>
  <c r="F2071" i="32"/>
  <c r="F2072" i="32"/>
  <c r="F2073" i="32"/>
  <c r="F2074" i="32"/>
  <c r="F2075" i="32"/>
  <c r="F2076" i="32"/>
  <c r="F2077" i="32"/>
  <c r="F2078" i="32"/>
  <c r="F2079" i="32"/>
  <c r="F2080" i="32"/>
  <c r="F2081" i="32"/>
  <c r="F2082" i="32"/>
  <c r="F2083" i="32"/>
  <c r="F2084" i="32"/>
  <c r="F2085" i="32"/>
  <c r="F2086" i="32"/>
  <c r="F2087" i="32"/>
  <c r="F2088" i="32"/>
  <c r="F2089" i="32"/>
  <c r="F2090" i="32"/>
  <c r="F2091" i="32"/>
  <c r="F2092" i="32"/>
  <c r="F2093" i="32"/>
  <c r="F2094" i="32"/>
  <c r="F2095" i="32"/>
  <c r="F2096" i="32"/>
  <c r="F2097" i="32"/>
  <c r="F2098" i="32"/>
  <c r="F2099" i="32"/>
  <c r="F2100" i="32"/>
  <c r="F2101" i="32"/>
  <c r="F2102" i="32"/>
  <c r="F2103" i="32"/>
  <c r="F2104" i="32"/>
  <c r="F2105" i="32"/>
  <c r="F2106" i="32"/>
  <c r="F2107" i="32"/>
  <c r="F2108" i="32"/>
  <c r="F2109" i="32"/>
  <c r="F2110" i="32"/>
  <c r="F2111" i="32"/>
  <c r="F2112" i="32"/>
  <c r="F2113" i="32"/>
  <c r="F2114" i="32"/>
  <c r="F2115" i="32"/>
  <c r="F2116" i="32"/>
  <c r="F2117" i="32"/>
  <c r="F2118" i="32"/>
  <c r="F2119" i="32"/>
  <c r="F2120" i="32"/>
  <c r="F2121" i="32"/>
  <c r="F2122" i="32"/>
  <c r="F2123" i="32"/>
  <c r="F2124" i="32"/>
  <c r="F2125" i="32"/>
  <c r="F2126" i="32"/>
  <c r="F2127" i="32"/>
  <c r="F2128" i="32"/>
  <c r="F2129" i="32"/>
  <c r="F2130" i="32"/>
  <c r="F2131" i="32"/>
  <c r="F2132" i="32"/>
  <c r="F2133" i="32"/>
  <c r="F2134" i="32"/>
  <c r="F2135" i="32"/>
  <c r="F2136" i="32"/>
  <c r="F2137" i="32"/>
  <c r="F2138" i="32"/>
  <c r="F2139" i="32"/>
  <c r="F2140" i="32"/>
  <c r="F2141" i="32"/>
  <c r="F2142" i="32"/>
  <c r="F2143" i="32"/>
  <c r="F2144" i="32"/>
  <c r="F2145" i="32"/>
  <c r="F2146" i="32"/>
  <c r="F2147" i="32"/>
  <c r="F2148" i="32"/>
  <c r="F2149" i="32"/>
  <c r="F2150" i="32"/>
  <c r="F2151" i="32"/>
  <c r="F2152" i="32"/>
  <c r="F2153" i="32"/>
  <c r="F2154" i="32"/>
  <c r="F2155" i="32"/>
  <c r="F2156" i="32"/>
  <c r="F2157" i="32"/>
  <c r="F2158" i="32"/>
  <c r="F2159" i="32"/>
  <c r="F2160" i="32"/>
  <c r="F2161" i="32"/>
  <c r="F2162" i="32"/>
  <c r="F2163" i="32"/>
  <c r="F2164" i="32"/>
  <c r="F2165" i="32"/>
  <c r="F2166" i="32"/>
  <c r="F2167" i="32"/>
  <c r="F2168" i="32"/>
  <c r="F2169" i="32"/>
  <c r="F2170" i="32"/>
  <c r="F2171" i="32"/>
  <c r="F2172" i="32"/>
  <c r="F2173" i="32"/>
  <c r="F2174" i="32"/>
  <c r="F2175" i="32"/>
  <c r="F2176" i="32"/>
  <c r="F2177" i="32"/>
  <c r="F2178" i="32"/>
  <c r="F2179" i="32"/>
  <c r="F2180" i="32"/>
  <c r="F2181" i="32"/>
  <c r="F2182" i="32"/>
  <c r="F2183" i="32"/>
  <c r="F2184" i="32"/>
  <c r="F2185" i="32"/>
  <c r="F2186" i="32"/>
  <c r="F2187" i="32"/>
  <c r="F2188" i="32"/>
  <c r="F2189" i="32"/>
  <c r="F2190" i="32"/>
  <c r="F2191" i="32"/>
  <c r="F2192" i="32"/>
  <c r="F2193" i="32"/>
  <c r="F2194" i="32"/>
  <c r="F2195" i="32"/>
  <c r="F2196" i="32"/>
  <c r="F2197" i="32"/>
  <c r="F2198" i="32"/>
  <c r="F2199" i="32"/>
  <c r="F2200" i="32"/>
  <c r="F2201" i="32"/>
  <c r="F2202" i="32"/>
  <c r="F2203" i="32"/>
  <c r="F2204" i="32"/>
  <c r="F2205" i="32"/>
  <c r="F2206" i="32"/>
  <c r="F2207" i="32"/>
  <c r="F2208" i="32"/>
  <c r="F2209" i="32"/>
  <c r="F2210" i="32"/>
  <c r="F2211" i="32"/>
  <c r="F2212" i="32"/>
  <c r="F2213" i="32"/>
  <c r="F2214" i="32"/>
  <c r="F2215" i="32"/>
  <c r="F2216" i="32"/>
  <c r="F2217" i="32"/>
  <c r="F2218" i="32"/>
  <c r="F2219" i="32"/>
  <c r="F2220" i="32"/>
  <c r="F2221" i="32"/>
  <c r="F2222" i="32"/>
  <c r="F2223" i="32"/>
  <c r="F2224" i="32"/>
  <c r="F2225" i="32"/>
  <c r="F2226" i="32"/>
  <c r="F2227" i="32"/>
  <c r="F2228" i="32"/>
  <c r="F2229" i="32"/>
  <c r="F2230" i="32"/>
  <c r="F2231" i="32"/>
  <c r="F2232" i="32"/>
  <c r="F2233" i="32"/>
  <c r="F2234" i="32"/>
  <c r="F2235" i="32"/>
  <c r="F2236" i="32"/>
  <c r="F2237" i="32"/>
  <c r="F2238" i="32"/>
  <c r="F2239" i="32"/>
  <c r="F2240" i="32"/>
  <c r="F2241" i="32"/>
  <c r="F2242" i="32"/>
  <c r="F2243" i="32"/>
  <c r="F2244" i="32"/>
  <c r="F2245" i="32"/>
  <c r="F2246" i="32"/>
  <c r="F2247" i="32"/>
  <c r="F2248" i="32"/>
  <c r="F2249" i="32"/>
  <c r="F2250" i="32"/>
  <c r="F2251" i="32"/>
  <c r="F2252" i="32"/>
  <c r="F2253" i="32"/>
  <c r="F2254" i="32"/>
  <c r="F2255" i="32"/>
  <c r="F2256" i="32"/>
  <c r="F2257" i="32"/>
  <c r="F2258" i="32"/>
  <c r="F2259" i="32"/>
  <c r="F2260" i="32"/>
  <c r="F2261" i="32"/>
  <c r="F2262" i="32"/>
  <c r="F2263" i="32"/>
  <c r="F2264" i="32"/>
  <c r="F2265" i="32"/>
  <c r="F2266" i="32"/>
  <c r="F2267" i="32"/>
  <c r="F2268" i="32"/>
  <c r="F2269" i="32"/>
  <c r="F2270" i="32"/>
  <c r="F2271" i="32"/>
  <c r="F2272" i="32"/>
  <c r="F2273" i="32"/>
  <c r="F2274" i="32"/>
  <c r="F2275" i="32"/>
  <c r="F2276" i="32"/>
  <c r="F2277" i="32"/>
  <c r="F2278" i="32"/>
  <c r="F2279" i="32"/>
  <c r="F2280" i="32"/>
  <c r="F2281" i="32"/>
  <c r="F2282" i="32"/>
  <c r="F2283" i="32"/>
  <c r="F2284" i="32"/>
  <c r="F2285" i="32"/>
  <c r="F2286" i="32"/>
  <c r="F2287" i="32"/>
  <c r="F2288" i="32"/>
  <c r="F2289" i="32"/>
  <c r="F2290" i="32"/>
  <c r="F2291" i="32"/>
  <c r="F2292" i="32"/>
  <c r="F2293" i="32"/>
  <c r="F2294" i="32"/>
  <c r="F2295" i="32"/>
  <c r="F2296" i="32"/>
  <c r="F2297" i="32"/>
  <c r="F2298" i="32"/>
  <c r="F2299" i="32"/>
  <c r="F2300" i="32"/>
  <c r="F2301" i="32"/>
  <c r="F2302" i="32"/>
  <c r="F2303" i="32"/>
  <c r="F2304" i="32"/>
  <c r="F2305" i="32"/>
  <c r="F2306" i="32"/>
  <c r="F2307" i="32"/>
  <c r="F2308" i="32"/>
  <c r="F2309" i="32"/>
  <c r="F2310" i="32"/>
  <c r="F2311" i="32"/>
  <c r="F2312" i="32"/>
  <c r="F2313" i="32"/>
  <c r="F2314" i="32"/>
  <c r="F2315" i="32"/>
  <c r="F2316" i="32"/>
  <c r="F2317" i="32"/>
  <c r="F2318" i="32"/>
  <c r="F2319" i="32"/>
  <c r="F2320" i="32"/>
  <c r="F2321" i="32"/>
  <c r="F2322" i="32"/>
  <c r="F2323" i="32"/>
  <c r="F2324" i="32"/>
  <c r="F2325" i="32"/>
  <c r="F2326" i="32"/>
  <c r="F2327" i="32"/>
  <c r="F2328" i="32"/>
  <c r="F2329" i="32"/>
  <c r="F2330" i="32"/>
  <c r="F2331" i="32"/>
  <c r="F2332" i="32"/>
  <c r="F2333" i="32"/>
  <c r="F2334" i="32"/>
  <c r="F2335" i="32"/>
  <c r="F2336" i="32"/>
  <c r="F2337" i="32"/>
  <c r="F2338" i="32"/>
  <c r="F2339" i="32"/>
  <c r="F2340" i="32"/>
  <c r="F2341" i="32"/>
  <c r="F2342" i="32"/>
  <c r="F2343" i="32"/>
  <c r="F2344" i="32"/>
  <c r="F2345" i="32"/>
  <c r="F2346" i="32"/>
  <c r="F2347" i="32"/>
  <c r="F2348" i="32"/>
  <c r="F2349" i="32"/>
  <c r="F2350" i="32"/>
  <c r="F2351" i="32"/>
  <c r="F2352" i="32"/>
  <c r="F2353" i="32"/>
  <c r="F2354" i="32"/>
  <c r="F2355" i="32"/>
  <c r="F2356" i="32"/>
  <c r="F2357" i="32"/>
  <c r="F2358" i="32"/>
  <c r="F2359" i="32"/>
  <c r="F2360" i="32"/>
  <c r="F2361" i="32"/>
  <c r="F2362" i="32"/>
  <c r="F2363" i="32"/>
  <c r="F2364" i="32"/>
  <c r="F2365" i="32"/>
  <c r="F2366" i="32"/>
  <c r="F2367" i="32"/>
  <c r="F2368" i="32"/>
  <c r="F2369" i="32"/>
  <c r="F2370" i="32"/>
  <c r="F2371" i="32"/>
  <c r="F2372" i="32"/>
  <c r="F2373" i="32"/>
  <c r="F2374" i="32"/>
  <c r="F2375" i="32"/>
  <c r="F2376" i="32"/>
  <c r="F2377" i="32"/>
  <c r="F2378" i="32"/>
  <c r="F2379" i="32"/>
  <c r="F2380" i="32"/>
  <c r="F2381" i="32"/>
  <c r="F2382" i="32"/>
  <c r="F2383" i="32"/>
  <c r="F2384" i="32"/>
  <c r="F2385" i="32"/>
  <c r="F2386" i="32"/>
  <c r="F2387" i="32"/>
  <c r="F2388" i="32"/>
  <c r="F2389" i="32"/>
  <c r="F2390" i="32"/>
  <c r="F2391" i="32"/>
  <c r="F2392" i="32"/>
  <c r="F2393" i="32"/>
  <c r="F2394" i="32"/>
  <c r="F2395" i="32"/>
  <c r="F2396" i="32"/>
  <c r="F2397" i="32"/>
  <c r="F2398" i="32"/>
  <c r="F2399" i="32"/>
  <c r="F2400" i="32"/>
  <c r="F2401" i="32"/>
  <c r="F2402" i="32"/>
  <c r="F2403" i="32"/>
  <c r="F2404" i="32"/>
  <c r="F2405" i="32"/>
  <c r="F2406" i="32"/>
  <c r="F2407" i="32"/>
  <c r="F2408" i="32"/>
  <c r="F2409" i="32"/>
  <c r="F2410" i="32"/>
  <c r="F2411" i="32"/>
  <c r="F2412" i="32"/>
  <c r="F2413" i="32"/>
  <c r="F2414" i="32"/>
  <c r="F2415" i="32"/>
  <c r="F2416" i="32"/>
  <c r="F2417" i="32"/>
  <c r="F2418" i="32"/>
  <c r="F2419" i="32"/>
  <c r="F2420" i="32"/>
  <c r="F2421" i="32"/>
  <c r="F2422" i="32"/>
  <c r="F2423" i="32"/>
  <c r="F2424" i="32"/>
  <c r="F2425" i="32"/>
  <c r="F2426" i="32"/>
  <c r="F2427" i="32"/>
  <c r="F2428" i="32"/>
  <c r="F2429" i="32"/>
  <c r="F2430" i="32"/>
  <c r="F2431" i="32"/>
  <c r="F2432" i="32"/>
  <c r="F2433" i="32"/>
  <c r="F2434" i="32"/>
  <c r="F2435" i="32"/>
  <c r="F2436" i="32"/>
  <c r="F2437" i="32"/>
  <c r="F2438" i="32"/>
  <c r="F2439" i="32"/>
  <c r="F2440" i="32"/>
  <c r="F2441" i="32"/>
  <c r="F2442" i="32"/>
  <c r="F2443" i="32"/>
  <c r="F2444" i="32"/>
  <c r="F2445" i="32"/>
  <c r="F2446" i="32"/>
  <c r="F2447" i="32"/>
  <c r="F2448" i="32"/>
  <c r="F2449" i="32"/>
  <c r="F2450" i="32"/>
  <c r="F2451" i="32"/>
  <c r="F2452" i="32"/>
  <c r="F2453" i="32"/>
  <c r="F2454" i="32"/>
  <c r="F2455" i="32"/>
  <c r="F2456" i="32"/>
  <c r="F2457" i="32"/>
  <c r="F2458" i="32"/>
  <c r="F2459" i="32"/>
  <c r="F2460" i="32"/>
  <c r="F2461" i="32"/>
  <c r="F2462" i="32"/>
  <c r="F2463" i="32"/>
  <c r="F2464" i="32"/>
  <c r="F2465" i="32"/>
  <c r="F2466" i="32"/>
  <c r="F2467" i="32"/>
  <c r="F2468" i="32"/>
  <c r="F2469" i="32"/>
  <c r="F2470" i="32"/>
  <c r="F2471" i="32"/>
  <c r="F2472" i="32"/>
  <c r="F2473" i="32"/>
  <c r="F2474" i="32"/>
  <c r="F2475" i="32"/>
  <c r="F2476" i="32"/>
  <c r="F2477" i="32"/>
  <c r="F2478" i="32"/>
  <c r="F2479" i="32"/>
  <c r="F2480" i="32"/>
  <c r="F2481" i="32"/>
  <c r="F2482" i="32"/>
  <c r="F2483" i="32"/>
  <c r="F2484" i="32"/>
  <c r="F2485" i="32"/>
  <c r="F2486" i="32"/>
  <c r="F2487" i="32"/>
  <c r="F2488" i="32"/>
  <c r="F2489" i="32"/>
  <c r="F2490" i="32"/>
  <c r="F2491" i="32"/>
  <c r="F2492" i="32"/>
  <c r="F2493" i="32"/>
  <c r="F2494" i="32"/>
  <c r="F2495" i="32"/>
  <c r="F2496" i="32"/>
  <c r="F2497" i="32"/>
  <c r="F2498" i="32"/>
  <c r="F2499" i="32"/>
  <c r="F2500" i="32"/>
  <c r="F2501" i="32"/>
  <c r="F2502" i="32"/>
  <c r="F2503" i="32"/>
  <c r="F2504" i="32"/>
  <c r="F2505" i="32"/>
  <c r="F2506" i="32"/>
  <c r="F2507" i="32"/>
  <c r="F2508" i="32"/>
  <c r="F2509" i="32"/>
  <c r="F2510" i="32"/>
  <c r="F2511" i="32"/>
  <c r="F2512" i="32"/>
  <c r="F2513" i="32"/>
  <c r="F2514" i="32"/>
  <c r="F2515" i="32"/>
  <c r="F2516" i="32"/>
  <c r="F2517" i="32"/>
  <c r="F2518" i="32"/>
  <c r="F2519" i="32"/>
  <c r="F2520" i="32"/>
  <c r="F2521" i="32"/>
  <c r="F2522" i="32"/>
  <c r="F2523" i="32"/>
  <c r="F2524" i="32"/>
  <c r="F2525" i="32"/>
  <c r="F2526" i="32"/>
  <c r="F2527" i="32"/>
  <c r="F2528" i="32"/>
  <c r="F2529" i="32"/>
  <c r="F2530" i="32"/>
  <c r="F2531" i="32"/>
  <c r="F2532" i="32"/>
  <c r="F2533" i="32"/>
  <c r="F2534" i="32"/>
  <c r="F2535" i="32"/>
  <c r="F2536" i="32"/>
  <c r="F2537" i="32"/>
  <c r="F2538" i="32"/>
  <c r="F2539" i="32"/>
  <c r="F2540" i="32"/>
  <c r="F2541" i="32"/>
  <c r="F2542" i="32"/>
  <c r="F2543" i="32"/>
  <c r="F2544" i="32"/>
  <c r="F2545" i="32"/>
  <c r="F2546" i="32"/>
  <c r="F2547" i="32"/>
  <c r="F2548" i="32"/>
  <c r="F2549" i="32"/>
  <c r="F2550" i="32"/>
  <c r="F2551" i="32"/>
  <c r="F2552" i="32"/>
  <c r="F2553" i="32"/>
  <c r="F2554" i="32"/>
  <c r="F2555" i="32"/>
  <c r="F2556" i="32"/>
  <c r="F2557" i="32"/>
  <c r="F2558" i="32"/>
  <c r="F2559" i="32"/>
  <c r="F2560" i="32"/>
  <c r="F2561" i="32"/>
  <c r="F2562" i="32"/>
  <c r="F2563" i="32"/>
  <c r="F2564" i="32"/>
  <c r="F2565" i="32"/>
  <c r="F2566" i="32"/>
  <c r="F2567" i="32"/>
  <c r="F2568" i="32"/>
  <c r="F2569" i="32"/>
  <c r="F2570" i="32"/>
  <c r="F2571" i="32"/>
  <c r="F2572" i="32"/>
  <c r="F2573" i="32"/>
  <c r="F2574" i="32"/>
  <c r="F2575" i="32"/>
  <c r="F2576" i="32"/>
  <c r="F2577" i="32"/>
  <c r="F2578" i="32"/>
  <c r="F2579" i="32"/>
  <c r="F2580" i="32"/>
  <c r="F2581" i="32"/>
  <c r="F2582" i="32"/>
  <c r="F2583" i="32"/>
  <c r="F2584" i="32"/>
  <c r="F2585" i="32"/>
  <c r="F2586" i="32"/>
  <c r="F2587" i="32"/>
  <c r="F2588" i="32"/>
  <c r="F2589" i="32"/>
  <c r="F2590" i="32"/>
  <c r="F2591" i="32"/>
  <c r="F2592" i="32"/>
  <c r="F2593" i="32"/>
  <c r="F2594" i="32"/>
  <c r="F2595" i="32"/>
  <c r="F2596" i="32"/>
  <c r="F2597" i="32"/>
  <c r="F2598" i="32"/>
  <c r="F2599" i="32"/>
  <c r="F2600" i="32"/>
  <c r="F2601" i="32"/>
  <c r="F2602" i="32"/>
  <c r="F2603" i="32"/>
  <c r="F2604" i="32"/>
  <c r="F2605" i="32"/>
  <c r="F2606" i="32"/>
  <c r="F2607" i="32"/>
  <c r="F2608" i="32"/>
  <c r="F2609" i="32"/>
  <c r="F2610" i="32"/>
  <c r="F2611" i="32"/>
  <c r="F2612" i="32"/>
  <c r="F2613" i="32"/>
  <c r="F2614" i="32"/>
  <c r="F2615" i="32"/>
  <c r="F2616" i="32"/>
  <c r="F2617" i="32"/>
  <c r="F2618" i="32"/>
  <c r="F2619" i="32"/>
  <c r="F2620" i="32"/>
  <c r="F2621" i="32"/>
  <c r="F2622" i="32"/>
  <c r="F2623" i="32"/>
  <c r="F2624" i="32"/>
  <c r="F2625" i="32"/>
  <c r="F2626" i="32"/>
  <c r="F2627" i="32"/>
  <c r="F2628" i="32"/>
  <c r="F2629" i="32"/>
  <c r="F2630" i="32"/>
  <c r="F2631" i="32"/>
  <c r="F2632" i="32"/>
  <c r="F2633" i="32"/>
  <c r="F2634" i="32"/>
  <c r="F2635" i="32"/>
  <c r="F2636" i="32"/>
  <c r="F2637" i="32"/>
  <c r="F2638" i="32"/>
  <c r="F2639" i="32"/>
  <c r="F2640" i="32"/>
  <c r="F2641" i="32"/>
  <c r="F2642" i="32"/>
  <c r="F2643" i="32"/>
  <c r="F2644" i="32"/>
  <c r="F2645" i="32"/>
  <c r="F2646" i="32"/>
  <c r="F2647" i="32"/>
  <c r="F2648" i="32"/>
  <c r="F2649" i="32"/>
  <c r="F2650" i="32"/>
  <c r="F2651" i="32"/>
  <c r="F2652" i="32"/>
  <c r="F2653" i="32"/>
  <c r="F2654" i="32"/>
  <c r="F2655" i="32"/>
  <c r="F2656" i="32"/>
  <c r="F2657" i="32"/>
  <c r="F2658" i="32"/>
  <c r="F2659" i="32"/>
  <c r="F2660" i="32"/>
  <c r="F2661" i="32"/>
  <c r="F2662" i="32"/>
  <c r="F2663" i="32"/>
  <c r="F2664" i="32"/>
  <c r="F2665" i="32"/>
  <c r="F2666" i="32"/>
  <c r="F2667" i="32"/>
  <c r="F2668" i="32"/>
  <c r="F2669" i="32"/>
  <c r="F2670" i="32"/>
  <c r="F2671" i="32"/>
  <c r="F2672" i="32"/>
  <c r="F2673" i="32"/>
  <c r="F2674" i="32"/>
  <c r="F2675" i="32"/>
  <c r="F2676" i="32"/>
  <c r="F2677" i="32"/>
  <c r="F2678" i="32"/>
  <c r="F2679" i="32"/>
  <c r="F2680" i="32"/>
  <c r="F2681" i="32"/>
  <c r="F2682" i="32"/>
  <c r="F2683" i="32"/>
  <c r="F2684" i="32"/>
  <c r="F2685" i="32"/>
  <c r="F2686" i="32"/>
  <c r="F2687" i="32"/>
  <c r="F2688" i="32"/>
  <c r="F2689" i="32"/>
  <c r="F2690" i="32"/>
  <c r="F2691" i="32"/>
  <c r="F2692" i="32"/>
  <c r="F2693" i="32"/>
  <c r="F2694" i="32"/>
  <c r="F2695" i="32"/>
  <c r="F2696" i="32"/>
  <c r="F2697" i="32"/>
  <c r="F2698" i="32"/>
  <c r="F2699" i="32"/>
  <c r="F2700" i="32"/>
  <c r="F2701" i="32"/>
  <c r="F2702" i="32"/>
  <c r="F2703" i="32"/>
  <c r="F2704" i="32"/>
  <c r="F2705" i="32"/>
  <c r="F2706" i="32"/>
  <c r="F2707" i="32"/>
  <c r="F2708" i="32"/>
  <c r="F2709" i="32"/>
  <c r="F2710" i="32"/>
  <c r="F2711" i="32"/>
  <c r="F2712" i="32"/>
  <c r="F2713" i="32"/>
  <c r="F2714" i="32"/>
  <c r="F2715" i="32"/>
  <c r="F2716" i="32"/>
  <c r="F2717" i="32"/>
  <c r="F2718" i="32"/>
  <c r="F2719" i="32"/>
  <c r="F2720" i="32"/>
  <c r="F2721" i="32"/>
  <c r="F2722" i="32"/>
  <c r="F2723" i="32"/>
  <c r="F2724" i="32"/>
  <c r="F2725" i="32"/>
  <c r="F2726" i="32"/>
  <c r="F2727" i="32"/>
  <c r="F2728" i="32"/>
  <c r="F2729" i="32"/>
  <c r="F2730" i="32"/>
  <c r="F2731" i="32"/>
  <c r="F2732" i="32"/>
  <c r="F2733" i="32"/>
  <c r="F2734" i="32"/>
  <c r="F2735" i="32"/>
  <c r="F2736" i="32"/>
  <c r="F2737" i="32"/>
  <c r="F2738" i="32"/>
  <c r="F2739" i="32"/>
  <c r="F2740" i="32"/>
  <c r="F2741" i="32"/>
  <c r="F2742" i="32"/>
  <c r="F2743" i="32"/>
  <c r="F2744" i="32"/>
  <c r="F2745" i="32"/>
  <c r="F2746" i="32"/>
  <c r="F2747" i="32"/>
  <c r="F2748" i="32"/>
  <c r="F2749" i="32"/>
  <c r="F2750" i="32"/>
  <c r="F2751" i="32"/>
  <c r="F2752" i="32"/>
  <c r="F2753" i="32"/>
  <c r="F2754" i="32"/>
  <c r="F2755" i="32"/>
  <c r="F2756" i="32"/>
  <c r="F2757" i="32"/>
  <c r="F2758" i="32"/>
  <c r="F2759" i="32"/>
  <c r="F2760" i="32"/>
  <c r="F2761" i="32"/>
  <c r="F2762" i="32"/>
  <c r="F2763" i="32"/>
  <c r="F2764" i="32"/>
  <c r="F2765" i="32"/>
  <c r="F2766" i="32"/>
  <c r="F2767" i="32"/>
  <c r="F2768" i="32"/>
  <c r="F2769" i="32"/>
  <c r="F2770" i="32"/>
  <c r="F2771" i="32"/>
  <c r="F2772" i="32"/>
  <c r="F2773" i="32"/>
  <c r="F2774" i="32"/>
  <c r="F2775" i="32"/>
  <c r="F2776" i="32"/>
  <c r="F2777" i="32"/>
  <c r="F2778" i="32"/>
  <c r="F2779" i="32"/>
  <c r="F2780" i="32"/>
  <c r="F2781" i="32"/>
  <c r="F2782" i="32"/>
  <c r="F2783" i="32"/>
  <c r="F2784" i="32"/>
  <c r="F2785" i="32"/>
  <c r="F2786" i="32"/>
  <c r="F2787" i="32"/>
  <c r="F2788" i="32"/>
  <c r="F2789" i="32"/>
  <c r="F2790" i="32"/>
  <c r="F2791" i="32"/>
  <c r="F2792" i="32"/>
  <c r="F2793" i="32"/>
  <c r="F2794" i="32"/>
  <c r="F2795" i="32"/>
  <c r="F2796" i="32"/>
  <c r="F2797" i="32"/>
  <c r="F2798" i="32"/>
  <c r="F2799" i="32"/>
  <c r="F2800" i="32"/>
  <c r="F2801" i="32"/>
  <c r="F2802" i="32"/>
  <c r="F2803" i="32"/>
  <c r="F2804" i="32"/>
  <c r="F2805" i="32"/>
  <c r="F2806" i="32"/>
  <c r="F2807" i="32"/>
  <c r="F2808" i="32"/>
  <c r="F2809" i="32"/>
  <c r="F2810" i="32"/>
  <c r="F2811" i="32"/>
  <c r="F2812" i="32"/>
  <c r="F2813" i="32"/>
  <c r="F2814" i="32"/>
  <c r="F2815" i="32"/>
  <c r="F2816" i="32"/>
  <c r="F2817" i="32"/>
  <c r="F2818" i="32"/>
  <c r="F2819" i="32"/>
  <c r="F2820" i="32"/>
  <c r="F2821" i="32"/>
  <c r="F2822" i="32"/>
  <c r="F2823" i="32"/>
  <c r="F2824" i="32"/>
  <c r="F2825" i="32"/>
  <c r="F2826" i="32"/>
  <c r="F2827" i="32"/>
  <c r="F2828" i="32"/>
  <c r="F2829" i="32"/>
  <c r="F2830" i="32"/>
  <c r="F2831" i="32"/>
  <c r="F2832" i="32"/>
  <c r="F2833" i="32"/>
  <c r="F2834" i="32"/>
  <c r="F2835" i="32"/>
  <c r="F2836" i="32"/>
  <c r="F2837" i="32"/>
  <c r="F2838" i="32"/>
  <c r="F2839" i="32"/>
  <c r="F2840" i="32"/>
  <c r="F2841" i="32"/>
  <c r="F2842" i="32"/>
  <c r="F2843" i="32"/>
  <c r="F2844" i="32"/>
  <c r="F2845" i="32"/>
  <c r="F2846" i="32"/>
  <c r="F2847" i="32"/>
  <c r="F2848" i="32"/>
  <c r="F2849" i="32"/>
  <c r="F2850" i="32"/>
  <c r="F2851" i="32"/>
  <c r="F2852" i="32"/>
  <c r="F2853" i="32"/>
  <c r="F2854" i="32"/>
  <c r="F2855" i="32"/>
  <c r="F2856" i="32"/>
  <c r="F2857" i="32"/>
  <c r="F2858" i="32"/>
  <c r="F2859" i="32"/>
  <c r="F2860" i="32"/>
  <c r="F2861" i="32"/>
  <c r="F2862" i="32"/>
  <c r="F2863" i="32"/>
  <c r="F2864" i="32"/>
  <c r="F2865" i="32"/>
  <c r="F2866" i="32"/>
  <c r="F2867" i="32"/>
  <c r="F2868" i="32"/>
  <c r="F2869" i="32"/>
  <c r="F2870" i="32"/>
  <c r="F2871" i="32"/>
  <c r="F2872" i="32"/>
  <c r="F2873" i="32"/>
  <c r="F2874" i="32"/>
  <c r="F2875" i="32"/>
  <c r="F2876" i="32"/>
  <c r="F2877" i="32"/>
  <c r="F2878" i="32"/>
  <c r="F2879" i="32"/>
  <c r="F2880" i="32"/>
  <c r="F2881" i="32"/>
  <c r="F2882" i="32"/>
  <c r="F2883" i="32"/>
  <c r="F2884" i="32"/>
  <c r="F2885" i="32"/>
  <c r="F2886" i="32"/>
  <c r="F2887" i="32"/>
  <c r="F2888" i="32"/>
  <c r="F2889" i="32"/>
  <c r="F2890" i="32"/>
  <c r="F2891" i="32"/>
  <c r="F2892" i="32"/>
  <c r="F2893" i="32"/>
  <c r="F2894" i="32"/>
  <c r="F2895" i="32"/>
  <c r="F2896" i="32"/>
  <c r="F2897" i="32"/>
  <c r="F2898" i="32"/>
  <c r="F2899" i="32"/>
  <c r="F2900" i="32"/>
  <c r="F2901" i="32"/>
  <c r="F2902" i="32"/>
  <c r="F2903" i="32"/>
  <c r="F2904" i="32"/>
  <c r="F2905" i="32"/>
  <c r="F2906" i="32"/>
  <c r="F2907" i="32"/>
  <c r="F2908" i="32"/>
  <c r="F2909" i="32"/>
  <c r="F2910" i="32"/>
  <c r="F2911" i="32"/>
  <c r="F2912" i="32"/>
  <c r="F2913" i="32"/>
  <c r="F2914" i="32"/>
  <c r="F2915" i="32"/>
  <c r="F2916" i="32"/>
  <c r="F2917" i="32"/>
  <c r="F2918" i="32"/>
  <c r="F2919" i="32"/>
  <c r="F2920" i="32"/>
  <c r="F2921" i="32"/>
  <c r="F2922" i="32"/>
  <c r="F2923" i="32"/>
  <c r="F2924" i="32"/>
  <c r="F2925" i="32"/>
  <c r="F2926" i="32"/>
  <c r="F2927" i="32"/>
  <c r="F2928" i="32"/>
  <c r="F2929" i="32"/>
  <c r="F2930" i="32"/>
  <c r="F2931" i="32"/>
  <c r="F2932" i="32"/>
  <c r="F2933" i="32"/>
  <c r="F2934" i="32"/>
  <c r="F2935" i="32"/>
  <c r="F2936" i="32"/>
  <c r="F2937" i="32"/>
  <c r="F2938" i="32"/>
  <c r="F2939" i="32"/>
  <c r="F2940" i="32"/>
  <c r="F2941" i="32"/>
  <c r="F2942" i="32"/>
  <c r="F2943" i="32"/>
  <c r="F2944" i="32"/>
  <c r="F2945" i="32"/>
  <c r="F2946" i="32"/>
  <c r="F2947" i="32"/>
  <c r="F2948" i="32"/>
  <c r="F2949" i="32"/>
  <c r="F2950" i="32"/>
  <c r="F2951" i="32"/>
  <c r="F2952" i="32"/>
  <c r="F2953" i="32"/>
  <c r="F2954" i="32"/>
  <c r="F2955" i="32"/>
  <c r="F2956" i="32"/>
  <c r="F2957" i="32"/>
  <c r="F2958" i="32"/>
  <c r="F2959" i="32"/>
  <c r="F2960" i="32"/>
  <c r="F2961" i="32"/>
  <c r="F2962" i="32"/>
  <c r="F2963" i="32"/>
  <c r="F2964" i="32"/>
  <c r="F2965" i="32"/>
  <c r="F2966" i="32"/>
  <c r="F2967" i="32"/>
  <c r="F2968" i="32"/>
  <c r="F2969" i="32"/>
  <c r="F2970" i="32"/>
  <c r="F2971" i="32"/>
  <c r="F2972" i="32"/>
  <c r="F2973" i="32"/>
  <c r="F2974" i="32"/>
  <c r="F2975" i="32"/>
  <c r="F2976" i="32"/>
  <c r="F2977" i="32"/>
  <c r="F2978" i="32"/>
  <c r="F2979" i="32"/>
  <c r="F2980" i="32"/>
  <c r="F2981" i="32"/>
  <c r="F2982" i="32"/>
  <c r="F2983" i="32"/>
  <c r="F2984" i="32"/>
  <c r="F2985" i="32"/>
  <c r="F2986" i="32"/>
  <c r="F2987" i="32"/>
  <c r="F2988" i="32"/>
  <c r="F2989" i="32"/>
  <c r="F2990" i="32"/>
  <c r="F2991" i="32"/>
  <c r="F2992" i="32"/>
  <c r="F2993" i="32"/>
  <c r="F2994" i="32"/>
  <c r="F2995" i="32"/>
  <c r="F2996" i="32"/>
  <c r="F2997" i="32"/>
  <c r="F2998" i="32"/>
  <c r="F2999" i="32"/>
  <c r="F3000" i="32"/>
  <c r="F3001" i="32"/>
  <c r="F3002" i="32"/>
  <c r="F3003" i="32"/>
  <c r="F3004" i="32"/>
  <c r="F3005" i="32"/>
  <c r="F3006" i="32"/>
  <c r="F3007" i="32"/>
  <c r="F3008" i="32"/>
  <c r="F3009" i="32"/>
  <c r="F3010" i="32"/>
  <c r="F3011" i="32"/>
  <c r="F3012" i="32"/>
  <c r="F3013" i="32"/>
  <c r="F3014" i="32"/>
  <c r="F3015" i="32"/>
  <c r="F3016" i="32"/>
  <c r="F3017" i="32"/>
  <c r="F3018" i="32"/>
  <c r="F3019" i="32"/>
  <c r="F3020" i="32"/>
  <c r="F3021" i="32"/>
  <c r="F3022" i="32"/>
  <c r="F3023" i="32"/>
  <c r="F3024" i="32"/>
  <c r="F3025" i="32"/>
  <c r="F3026" i="32"/>
  <c r="F3027" i="32"/>
  <c r="F3028" i="32"/>
  <c r="F3029" i="32"/>
  <c r="F3030" i="32"/>
  <c r="F3031" i="32"/>
  <c r="F3032" i="32"/>
  <c r="F3033" i="32"/>
  <c r="F3034" i="32"/>
  <c r="F3035" i="32"/>
  <c r="F3036" i="32"/>
  <c r="F3037" i="32"/>
  <c r="F3038" i="32"/>
  <c r="F3039" i="32"/>
  <c r="F3040" i="32"/>
  <c r="F3041" i="32"/>
  <c r="F3042" i="32"/>
  <c r="F3043" i="32"/>
  <c r="F3044" i="32"/>
  <c r="F3045" i="32"/>
  <c r="F3046" i="32"/>
  <c r="F3047" i="32"/>
  <c r="F3048" i="32"/>
  <c r="F3049" i="32"/>
  <c r="F3050" i="32"/>
  <c r="F3051" i="32"/>
  <c r="F3052" i="32"/>
  <c r="F3053" i="32"/>
  <c r="F3054" i="32"/>
  <c r="F3055" i="32"/>
  <c r="F3056" i="32"/>
  <c r="F3057" i="32"/>
  <c r="F3058" i="32"/>
  <c r="F3059" i="32"/>
  <c r="F3060" i="32"/>
  <c r="F3061" i="32"/>
  <c r="F3062" i="32"/>
  <c r="F3063" i="32"/>
  <c r="F3064" i="32"/>
  <c r="F3065" i="32"/>
  <c r="F3066" i="32"/>
  <c r="F3067" i="32"/>
  <c r="F3068" i="32"/>
  <c r="F3069" i="32"/>
  <c r="F3070" i="32"/>
  <c r="F3071" i="32"/>
  <c r="F3072" i="32"/>
  <c r="F3073" i="32"/>
  <c r="F3074" i="32"/>
  <c r="F3075" i="32"/>
  <c r="F3076" i="32"/>
  <c r="F3077" i="32"/>
  <c r="F3078" i="32"/>
  <c r="F3079" i="32"/>
  <c r="F3080" i="32"/>
  <c r="F3081" i="32"/>
  <c r="F3082" i="32"/>
  <c r="F3083" i="32"/>
  <c r="F3084" i="32"/>
  <c r="F3085" i="32"/>
  <c r="F3086" i="32"/>
  <c r="F3087" i="32"/>
  <c r="F3088" i="32"/>
  <c r="F3089" i="32"/>
  <c r="F3090" i="32"/>
  <c r="F3091" i="32"/>
  <c r="F3092" i="32"/>
  <c r="F3093" i="32"/>
  <c r="F3094" i="32"/>
  <c r="F3095" i="32"/>
  <c r="F3096" i="32"/>
  <c r="F3097" i="32"/>
  <c r="F3098" i="32"/>
  <c r="F3099" i="32"/>
  <c r="F3100" i="32"/>
  <c r="F3101" i="32"/>
  <c r="F3102" i="32"/>
  <c r="F3103" i="32"/>
  <c r="F3104" i="32"/>
  <c r="F3105" i="32"/>
  <c r="F3106" i="32"/>
  <c r="F3107" i="32"/>
  <c r="F3108" i="32"/>
  <c r="F3109" i="32"/>
  <c r="F3110" i="32"/>
  <c r="F3111" i="32"/>
  <c r="F3112" i="32"/>
  <c r="F3113" i="32"/>
  <c r="F3114" i="32"/>
  <c r="F3115" i="32"/>
  <c r="F3116" i="32"/>
  <c r="F3117" i="32"/>
  <c r="F3118" i="32"/>
  <c r="F3119" i="32"/>
  <c r="F3120" i="32"/>
  <c r="F3121" i="32"/>
  <c r="F3122" i="32"/>
  <c r="F3123" i="32"/>
  <c r="F3124" i="32"/>
  <c r="F3125" i="32"/>
  <c r="F3126" i="32"/>
  <c r="F3127" i="32"/>
  <c r="F3128" i="32"/>
  <c r="F3129" i="32"/>
  <c r="F3130" i="32"/>
  <c r="F3131" i="32"/>
  <c r="F3132" i="32"/>
  <c r="F3133" i="32"/>
  <c r="F3134" i="32"/>
  <c r="F3135" i="32"/>
  <c r="F3136" i="32"/>
  <c r="F3137" i="32"/>
  <c r="F3138" i="32"/>
  <c r="F3139" i="32"/>
  <c r="F3140" i="32"/>
  <c r="F3141" i="32"/>
  <c r="F3142" i="32"/>
  <c r="F3143" i="32"/>
  <c r="F3144" i="32"/>
  <c r="F3145" i="32"/>
  <c r="F3146" i="32"/>
  <c r="F3147" i="32"/>
  <c r="F3148" i="32"/>
  <c r="F3149" i="32"/>
  <c r="F3150" i="32"/>
  <c r="F3151" i="32"/>
  <c r="F3152" i="32"/>
  <c r="F3153" i="32"/>
  <c r="F3154" i="32"/>
  <c r="F3155" i="32"/>
  <c r="F3156" i="32"/>
  <c r="F3157" i="32"/>
  <c r="F3158" i="32"/>
  <c r="F3159" i="32"/>
  <c r="F3160" i="32"/>
  <c r="F3161" i="32"/>
  <c r="F3162" i="32"/>
  <c r="F3163" i="32"/>
  <c r="F3164" i="32"/>
  <c r="F3165" i="32"/>
  <c r="F3166" i="32"/>
  <c r="F3167" i="32"/>
  <c r="F3168" i="32"/>
  <c r="F3169" i="32"/>
  <c r="F3170" i="32"/>
  <c r="F3171" i="32"/>
  <c r="F3172" i="32"/>
  <c r="F3173" i="32"/>
  <c r="F3174" i="32"/>
  <c r="F3175" i="32"/>
  <c r="F3176" i="32"/>
  <c r="F3177" i="32"/>
  <c r="F3178" i="32"/>
  <c r="F3179" i="32"/>
  <c r="F3180" i="32"/>
  <c r="F3181" i="32"/>
  <c r="F3182" i="32"/>
  <c r="F3183" i="32"/>
  <c r="F3184" i="32"/>
  <c r="F3185" i="32"/>
  <c r="F3186" i="32"/>
  <c r="F3187" i="32"/>
  <c r="F3188" i="32"/>
  <c r="F3189" i="32"/>
  <c r="F3190" i="32"/>
  <c r="F3191" i="32"/>
  <c r="F3192" i="32"/>
  <c r="F3193" i="32"/>
  <c r="F3194" i="32"/>
  <c r="F3195" i="32"/>
  <c r="F3196" i="32"/>
  <c r="F3197" i="32"/>
  <c r="F3198" i="32"/>
  <c r="F3199" i="32"/>
  <c r="F3200" i="32"/>
  <c r="F3201" i="32"/>
  <c r="F3202" i="32"/>
  <c r="F3203" i="32"/>
  <c r="F3204" i="32"/>
  <c r="F3205" i="32"/>
  <c r="F3206" i="32"/>
  <c r="F3207" i="32"/>
  <c r="F3208" i="32"/>
  <c r="F3209" i="32"/>
  <c r="F3210" i="32"/>
  <c r="F3211" i="32"/>
  <c r="F3212" i="32"/>
  <c r="F3213" i="32"/>
  <c r="F3214" i="32"/>
  <c r="F3215" i="32"/>
  <c r="F3216" i="32"/>
  <c r="F3217" i="32"/>
  <c r="F3218" i="32"/>
  <c r="F3219" i="32"/>
  <c r="F3220" i="32"/>
  <c r="F3221" i="32"/>
  <c r="F3222" i="32"/>
  <c r="F3223" i="32"/>
  <c r="F3224" i="32"/>
  <c r="F3225" i="32"/>
  <c r="F3226" i="32"/>
  <c r="F3227" i="32"/>
  <c r="F3228" i="32"/>
  <c r="F3229" i="32"/>
  <c r="F3230" i="32"/>
  <c r="F3231" i="32"/>
  <c r="F3232" i="32"/>
  <c r="F3233" i="32"/>
  <c r="F3234" i="32"/>
  <c r="F3235" i="32"/>
  <c r="F3236" i="32"/>
  <c r="F3237" i="32"/>
  <c r="F3238" i="32"/>
  <c r="F3239" i="32"/>
  <c r="F3240" i="32"/>
  <c r="F3241" i="32"/>
  <c r="F3242" i="32"/>
  <c r="F3243" i="32"/>
  <c r="F3244" i="32"/>
  <c r="F3245" i="32"/>
  <c r="F3246" i="32"/>
  <c r="F3247" i="32"/>
  <c r="F3248" i="32"/>
  <c r="F3249" i="32"/>
  <c r="F3250" i="32"/>
  <c r="F3251" i="32"/>
  <c r="F3252" i="32"/>
  <c r="F3253" i="32"/>
  <c r="F3254" i="32"/>
  <c r="F3255" i="32"/>
  <c r="F3256" i="32"/>
  <c r="F3257" i="32"/>
  <c r="F3258" i="32"/>
  <c r="F3259" i="32"/>
  <c r="F3260" i="32"/>
  <c r="F3261" i="32"/>
  <c r="F3262" i="32"/>
  <c r="F3263" i="32"/>
  <c r="F3264" i="32"/>
  <c r="F3265" i="32"/>
  <c r="F3266" i="32"/>
  <c r="F3267" i="32"/>
  <c r="F3268" i="32"/>
  <c r="F3269" i="32"/>
  <c r="F3270" i="32"/>
  <c r="F3271" i="32"/>
  <c r="F3272" i="32"/>
  <c r="F3273" i="32"/>
  <c r="F3274" i="32"/>
  <c r="F3275" i="32"/>
  <c r="F3276" i="32"/>
  <c r="F3277" i="32"/>
  <c r="F3278" i="32"/>
  <c r="F3279" i="32"/>
  <c r="F3280" i="32"/>
  <c r="F3281" i="32"/>
  <c r="F3282" i="32"/>
  <c r="F3283" i="32"/>
  <c r="F3284" i="32"/>
  <c r="F3285" i="32"/>
  <c r="F3286" i="32"/>
  <c r="F3287" i="32"/>
  <c r="F3288" i="32"/>
  <c r="F3289" i="32"/>
  <c r="F3290" i="32"/>
  <c r="F3291" i="32"/>
  <c r="F3292" i="32"/>
  <c r="F3293" i="32"/>
  <c r="F3294" i="32"/>
  <c r="F3295" i="32"/>
  <c r="F3296" i="32"/>
  <c r="F3297" i="32"/>
  <c r="F3298" i="32"/>
  <c r="F3299" i="32"/>
  <c r="F3300" i="32"/>
  <c r="F3301" i="32"/>
  <c r="F3302" i="32"/>
  <c r="F3303" i="32"/>
  <c r="F3304" i="32"/>
  <c r="F3305" i="32"/>
  <c r="F3306" i="32"/>
  <c r="F3307" i="32"/>
  <c r="F3308" i="32"/>
  <c r="F3309" i="32"/>
  <c r="F3310" i="32"/>
  <c r="F3311" i="32"/>
  <c r="F3312" i="32"/>
  <c r="F3313" i="32"/>
  <c r="F3314" i="32"/>
  <c r="F3315" i="32"/>
  <c r="F3316" i="32"/>
  <c r="F3317" i="32"/>
  <c r="F3318" i="32"/>
  <c r="F3319" i="32"/>
  <c r="F3320" i="32"/>
  <c r="F3321" i="32"/>
  <c r="F3322" i="32"/>
  <c r="F3323" i="32"/>
  <c r="F3324" i="32"/>
  <c r="F3325" i="32"/>
  <c r="F3326" i="32"/>
  <c r="F3327" i="32"/>
  <c r="F3328" i="32"/>
  <c r="F3329" i="32"/>
  <c r="F3330" i="32"/>
  <c r="F3331" i="32"/>
  <c r="F3332" i="32"/>
  <c r="F3333" i="32"/>
  <c r="F3334" i="32"/>
  <c r="F3335" i="32"/>
  <c r="F3336" i="32"/>
  <c r="F3337" i="32"/>
  <c r="F3338" i="32"/>
  <c r="F3339" i="32"/>
  <c r="F3340" i="32"/>
  <c r="F3341" i="32"/>
  <c r="F3342" i="32"/>
  <c r="F3343" i="32"/>
  <c r="F3344" i="32"/>
  <c r="F3345" i="32"/>
  <c r="F3346" i="32"/>
  <c r="F3347" i="32"/>
  <c r="F3348" i="32"/>
  <c r="F3349" i="32"/>
  <c r="F3350" i="32"/>
  <c r="F3351" i="32"/>
  <c r="F3352" i="32"/>
  <c r="F3353" i="32"/>
  <c r="F3354" i="32"/>
  <c r="F3355" i="32"/>
  <c r="F3356" i="32"/>
  <c r="F3357" i="32"/>
  <c r="F3358" i="32"/>
  <c r="F3359" i="32"/>
  <c r="F3360" i="32"/>
  <c r="F3361" i="32"/>
  <c r="F3362" i="32"/>
  <c r="F3363" i="32"/>
  <c r="F3364" i="32"/>
  <c r="F3365" i="32"/>
  <c r="F3366" i="32"/>
  <c r="F3367" i="32"/>
  <c r="F3368" i="32"/>
  <c r="F3369" i="32"/>
  <c r="F3370" i="32"/>
  <c r="F3371" i="32"/>
  <c r="F3372" i="32"/>
  <c r="F3373" i="32"/>
  <c r="F3374" i="32"/>
  <c r="F3375" i="32"/>
  <c r="F3376" i="32"/>
  <c r="F3377" i="32"/>
  <c r="F3378" i="32"/>
  <c r="F3379" i="32"/>
  <c r="F3380" i="32"/>
  <c r="F3381" i="32"/>
  <c r="F3382" i="32"/>
  <c r="F3383" i="32"/>
  <c r="F3384" i="32"/>
  <c r="F3385" i="32"/>
  <c r="F3386" i="32"/>
  <c r="F3387" i="32"/>
  <c r="F3388" i="32"/>
  <c r="F3389" i="32"/>
  <c r="F3390" i="32"/>
  <c r="F3391" i="32"/>
  <c r="F3392" i="32"/>
  <c r="F3393" i="32"/>
  <c r="F3394" i="32"/>
  <c r="F3395" i="32"/>
  <c r="F3396" i="32"/>
  <c r="F3397" i="32"/>
  <c r="F3398" i="32"/>
  <c r="F3399" i="32"/>
  <c r="F3400" i="32"/>
  <c r="F3401" i="32"/>
  <c r="F3402" i="32"/>
  <c r="F3403" i="32"/>
  <c r="F3404" i="32"/>
  <c r="F3405" i="32"/>
  <c r="F3406" i="32"/>
  <c r="F3407" i="32"/>
  <c r="F3408" i="32"/>
  <c r="F3409" i="32"/>
  <c r="F3410" i="32"/>
  <c r="F3411" i="32"/>
  <c r="F3412" i="32"/>
  <c r="F3413" i="32"/>
  <c r="F3414" i="32"/>
  <c r="F3415" i="32"/>
  <c r="F3416" i="32"/>
  <c r="F3417" i="32"/>
  <c r="F3418" i="32"/>
  <c r="F3419" i="32"/>
  <c r="F3420" i="32"/>
  <c r="F3421" i="32"/>
  <c r="F3422" i="32"/>
  <c r="F3423" i="32"/>
  <c r="F3424" i="32"/>
  <c r="F3425" i="32"/>
  <c r="F3426" i="32"/>
  <c r="F3427" i="32"/>
  <c r="F3428" i="32"/>
  <c r="F3429" i="32"/>
  <c r="F3430" i="32"/>
  <c r="F3431" i="32"/>
  <c r="F3432" i="32"/>
  <c r="F3433" i="32"/>
  <c r="F3434" i="32"/>
  <c r="F3435" i="32"/>
  <c r="F3436" i="32"/>
  <c r="F3437" i="32"/>
  <c r="F3438" i="32"/>
  <c r="F3439" i="32"/>
  <c r="F3440" i="32"/>
  <c r="F3441" i="32"/>
  <c r="F3442" i="32"/>
  <c r="F3443" i="32"/>
  <c r="F3444" i="32"/>
  <c r="F3445" i="32"/>
  <c r="F3446" i="32"/>
  <c r="F3447" i="32"/>
  <c r="F3448" i="32"/>
  <c r="F3449" i="32"/>
  <c r="F3450" i="32"/>
  <c r="F3451" i="32"/>
  <c r="F3452" i="32"/>
  <c r="F3453" i="32"/>
  <c r="F3454" i="32"/>
  <c r="F3455" i="32"/>
  <c r="F3456" i="32"/>
  <c r="F3457" i="32"/>
  <c r="F3458" i="32"/>
  <c r="F3459" i="32"/>
  <c r="F3460" i="32"/>
  <c r="F3461" i="32"/>
  <c r="F3462" i="32"/>
  <c r="F3463" i="32"/>
  <c r="F3464" i="32"/>
  <c r="F3465" i="32"/>
  <c r="F3466" i="32"/>
  <c r="F3467" i="32"/>
  <c r="F3468" i="32"/>
  <c r="F3469" i="32"/>
  <c r="F3470" i="32"/>
  <c r="F3471" i="32"/>
  <c r="F3472" i="32"/>
  <c r="F3473" i="32"/>
  <c r="F3474" i="32"/>
  <c r="F3475" i="32"/>
  <c r="F3476" i="32"/>
  <c r="F3477" i="32"/>
  <c r="F3478" i="32"/>
  <c r="F3479" i="32"/>
  <c r="F3480" i="32"/>
  <c r="F3481" i="32"/>
  <c r="F3482" i="32"/>
  <c r="F3483" i="32"/>
  <c r="F3484" i="32"/>
  <c r="F3485" i="32"/>
  <c r="F3486" i="32"/>
  <c r="F3487" i="32"/>
  <c r="F3488" i="32"/>
  <c r="F3489" i="32"/>
  <c r="F3490" i="32"/>
  <c r="F3491" i="32"/>
  <c r="F3492" i="32"/>
  <c r="F3493" i="32"/>
  <c r="F3494" i="32"/>
  <c r="F3495" i="32"/>
  <c r="F3496" i="32"/>
  <c r="F3497" i="32"/>
  <c r="F3498" i="32"/>
  <c r="F3499" i="32"/>
  <c r="F3500" i="32"/>
  <c r="F3501" i="32"/>
  <c r="F3502" i="32"/>
  <c r="F3503" i="32"/>
  <c r="F3504" i="32"/>
  <c r="F3505" i="32"/>
  <c r="F3506" i="32"/>
  <c r="F3507" i="32"/>
  <c r="F3508" i="32"/>
  <c r="F3509" i="32"/>
  <c r="F3510" i="32"/>
  <c r="F3511" i="32"/>
  <c r="F3512" i="32"/>
  <c r="F3513" i="32"/>
  <c r="F3514" i="32"/>
  <c r="F3515" i="32"/>
  <c r="F3516" i="32"/>
  <c r="F3517" i="32"/>
  <c r="F3518" i="32"/>
  <c r="F3519" i="32"/>
  <c r="F3520" i="32"/>
  <c r="F3521" i="32"/>
  <c r="F3522" i="32"/>
  <c r="F3523" i="32"/>
  <c r="F3524" i="32"/>
  <c r="F3525" i="32"/>
  <c r="F3526" i="32"/>
  <c r="F3527" i="32"/>
  <c r="F3528" i="32"/>
  <c r="F3529" i="32"/>
  <c r="F3530" i="32"/>
  <c r="F3531" i="32"/>
  <c r="F3532" i="32"/>
  <c r="F3533" i="32"/>
  <c r="F3534" i="32"/>
  <c r="F3535" i="32"/>
  <c r="F3536" i="32"/>
  <c r="F3537" i="32"/>
  <c r="F3538" i="32"/>
  <c r="F3539" i="32"/>
  <c r="F3540" i="32"/>
  <c r="F3541" i="32"/>
  <c r="F3542" i="32"/>
  <c r="F3543" i="32"/>
  <c r="F3544" i="32"/>
  <c r="F3545" i="32"/>
  <c r="F3546" i="32"/>
  <c r="F3547" i="32"/>
  <c r="F3548" i="32"/>
  <c r="F3549" i="32"/>
  <c r="F3550" i="32"/>
  <c r="F3551" i="32"/>
  <c r="F3552" i="32"/>
  <c r="F3553" i="32"/>
  <c r="F3554" i="32"/>
  <c r="F3555" i="32"/>
  <c r="F3556" i="32"/>
  <c r="F3557" i="32"/>
  <c r="F3558" i="32"/>
  <c r="F3559" i="32"/>
  <c r="F3560" i="32"/>
  <c r="F3561" i="32"/>
  <c r="F3562" i="32"/>
  <c r="F3563" i="32"/>
  <c r="F3564" i="32"/>
  <c r="F3565" i="32"/>
  <c r="F3566" i="32"/>
  <c r="F3567" i="32"/>
  <c r="F3568" i="32"/>
  <c r="F3569" i="32"/>
  <c r="F3570" i="32"/>
  <c r="F3571" i="32"/>
  <c r="F3572" i="32"/>
  <c r="F3573" i="32"/>
  <c r="F3574" i="32"/>
  <c r="F3575" i="32"/>
  <c r="F3576" i="32"/>
  <c r="F3577" i="32"/>
  <c r="F3578" i="32"/>
  <c r="F3579" i="32"/>
  <c r="F3580" i="32"/>
  <c r="F3581" i="32"/>
  <c r="F3582" i="32"/>
  <c r="F3583" i="32"/>
  <c r="F3584" i="32"/>
  <c r="F3585" i="32"/>
  <c r="F3586" i="32"/>
  <c r="F3587" i="32"/>
  <c r="F3588" i="32"/>
  <c r="F3589" i="32"/>
  <c r="F3590" i="32"/>
  <c r="F3591" i="32"/>
  <c r="F3592" i="32"/>
  <c r="F3593" i="32"/>
  <c r="F3594" i="32"/>
  <c r="F3595" i="32"/>
  <c r="F3596" i="32"/>
  <c r="F3597" i="32"/>
  <c r="F3598" i="32"/>
  <c r="F3599" i="32"/>
  <c r="F3600" i="32"/>
  <c r="F3601" i="32"/>
  <c r="F3602" i="32"/>
  <c r="F3603" i="32"/>
  <c r="F3604" i="32"/>
  <c r="F3605" i="32"/>
  <c r="F3606" i="32"/>
  <c r="F3607" i="32"/>
  <c r="F3608" i="32"/>
  <c r="F3609" i="32"/>
  <c r="F3610" i="32"/>
  <c r="F3611" i="32"/>
  <c r="F3612" i="32"/>
  <c r="F3613" i="32"/>
  <c r="F3614" i="32"/>
  <c r="F3615" i="32"/>
  <c r="F3616" i="32"/>
  <c r="F3617" i="32"/>
  <c r="F3618" i="32"/>
  <c r="F3619" i="32"/>
  <c r="F3620" i="32"/>
  <c r="F3621" i="32"/>
  <c r="F3622" i="32"/>
  <c r="F3623" i="32"/>
  <c r="F3624" i="32"/>
  <c r="F3625" i="32"/>
  <c r="F3626" i="32"/>
  <c r="F3627" i="32"/>
  <c r="F3628" i="32"/>
  <c r="F3629" i="32"/>
  <c r="F3630" i="32"/>
  <c r="F3631" i="32"/>
  <c r="F3632" i="32"/>
  <c r="F3633" i="32"/>
  <c r="F3634" i="32"/>
  <c r="F3635" i="32"/>
  <c r="F3636" i="32"/>
  <c r="F3637" i="32"/>
  <c r="F3638" i="32"/>
  <c r="F3639" i="32"/>
  <c r="F3640" i="32"/>
  <c r="F3641" i="32"/>
  <c r="F3642" i="32"/>
  <c r="F3643" i="32"/>
  <c r="F3644" i="32"/>
  <c r="F3645" i="32"/>
  <c r="F3646" i="32"/>
  <c r="F3647" i="32"/>
  <c r="F3648" i="32"/>
  <c r="F3649" i="32"/>
  <c r="F3650" i="32"/>
  <c r="F3651" i="32"/>
  <c r="F3652" i="32"/>
  <c r="F3653" i="32"/>
  <c r="F3654" i="32"/>
  <c r="F3655" i="32"/>
  <c r="F3656" i="32"/>
  <c r="F3657" i="32"/>
  <c r="F3658" i="32"/>
  <c r="F3659" i="32"/>
  <c r="F3660" i="32"/>
  <c r="F3661" i="32"/>
  <c r="F3662" i="32"/>
  <c r="F3663" i="32"/>
  <c r="F3664" i="32"/>
  <c r="F3665" i="32"/>
  <c r="F3666" i="32"/>
  <c r="F3667" i="32"/>
  <c r="F3668" i="32"/>
  <c r="F3669" i="32"/>
  <c r="F3670" i="32"/>
  <c r="F3671" i="32"/>
  <c r="F3672" i="32"/>
  <c r="F3673" i="32"/>
  <c r="F3674" i="32"/>
  <c r="F3675" i="32"/>
  <c r="F3676" i="32"/>
  <c r="F3677" i="32"/>
  <c r="F3678" i="32"/>
  <c r="F3679" i="32"/>
  <c r="F3680" i="32"/>
  <c r="F3681" i="32"/>
  <c r="F3682" i="32"/>
  <c r="F3683" i="32"/>
  <c r="F3684" i="32"/>
  <c r="F3685" i="32"/>
  <c r="F3686" i="32"/>
  <c r="F3687" i="32"/>
  <c r="F3688" i="32"/>
  <c r="F3689" i="32"/>
  <c r="F3690" i="32"/>
  <c r="F3691" i="32"/>
  <c r="F3692" i="32"/>
  <c r="F3693" i="32"/>
  <c r="F3694" i="32"/>
  <c r="F3695" i="32"/>
  <c r="F3696" i="32"/>
  <c r="F3697" i="32"/>
  <c r="F3698" i="32"/>
  <c r="F3699" i="32"/>
  <c r="F3700" i="32"/>
  <c r="F3701" i="32"/>
  <c r="F3702" i="32"/>
  <c r="F3703" i="32"/>
  <c r="F3704" i="32"/>
  <c r="F3705" i="32"/>
  <c r="F3706" i="32"/>
  <c r="F3707" i="32"/>
  <c r="F3708" i="32"/>
  <c r="F3709" i="32"/>
  <c r="F3710" i="32"/>
  <c r="F3711" i="32"/>
  <c r="F3712" i="32"/>
  <c r="F3713" i="32"/>
  <c r="F3714" i="32"/>
  <c r="F3715" i="32"/>
  <c r="F3716" i="32"/>
  <c r="F3717" i="32"/>
  <c r="F3718" i="32"/>
  <c r="F3719" i="32"/>
  <c r="F3720" i="32"/>
  <c r="F3721" i="32"/>
  <c r="F3722" i="32"/>
  <c r="F3723" i="32"/>
  <c r="F3724" i="32"/>
  <c r="F3725" i="32"/>
  <c r="F3726" i="32"/>
  <c r="F3727" i="32"/>
  <c r="F3728" i="32"/>
  <c r="F3729" i="32"/>
  <c r="F3730" i="32"/>
  <c r="F3731" i="32"/>
  <c r="F3732" i="32"/>
  <c r="F3733" i="32"/>
  <c r="F3734" i="32"/>
  <c r="F3735" i="32"/>
  <c r="F3736" i="32"/>
  <c r="F3737" i="32"/>
  <c r="F3738" i="32"/>
  <c r="F3739" i="32"/>
  <c r="F3740" i="32"/>
  <c r="F3741" i="32"/>
  <c r="F3742" i="32"/>
  <c r="F3743" i="32"/>
  <c r="F3744" i="32"/>
  <c r="F3745" i="32"/>
  <c r="F3746" i="32"/>
  <c r="F3747" i="32"/>
  <c r="F3748" i="32"/>
  <c r="F3749" i="32"/>
  <c r="F3750" i="32"/>
  <c r="F3751" i="32"/>
  <c r="F3752" i="32"/>
  <c r="F3753" i="32"/>
  <c r="F3754" i="32"/>
  <c r="F3755" i="32"/>
  <c r="F3756" i="32"/>
  <c r="F3757" i="32"/>
  <c r="F3758" i="32"/>
  <c r="F3759" i="32"/>
  <c r="F3760" i="32"/>
  <c r="F3761" i="32"/>
  <c r="F3762" i="32"/>
  <c r="F3763" i="32"/>
  <c r="F3764" i="32"/>
  <c r="F3765" i="32"/>
  <c r="F3766" i="32"/>
  <c r="F3767" i="32"/>
  <c r="F3768" i="32"/>
  <c r="F3769" i="32"/>
  <c r="F3770" i="32"/>
  <c r="F3771" i="32"/>
  <c r="F3772" i="32"/>
  <c r="F3773" i="32"/>
  <c r="F3774" i="32"/>
  <c r="F3775" i="32"/>
  <c r="F3776" i="32"/>
  <c r="F3777" i="32"/>
  <c r="F3778" i="32"/>
  <c r="F3779" i="32"/>
  <c r="F3780" i="32"/>
  <c r="F3781" i="32"/>
  <c r="F3782" i="32"/>
  <c r="F3783" i="32"/>
  <c r="F3784" i="32"/>
  <c r="F3785" i="32"/>
  <c r="F3786" i="32"/>
  <c r="F3787" i="32"/>
  <c r="F3788" i="32"/>
  <c r="F3789" i="32"/>
  <c r="F3790" i="32"/>
  <c r="F3791" i="32"/>
  <c r="F3792" i="32"/>
  <c r="F3793" i="32"/>
  <c r="F3794" i="32"/>
  <c r="F3795" i="32"/>
  <c r="F3796" i="32"/>
  <c r="F3797" i="32"/>
  <c r="F3798" i="32"/>
  <c r="F3799" i="32"/>
  <c r="F3800" i="32"/>
  <c r="F3801" i="32"/>
  <c r="F3802" i="32"/>
  <c r="F3803" i="32"/>
  <c r="F3804" i="32"/>
  <c r="F3805" i="32"/>
  <c r="F3806" i="32"/>
  <c r="F3807" i="32"/>
  <c r="F3808" i="32"/>
  <c r="F3809" i="32"/>
  <c r="F3810" i="32"/>
  <c r="F3811" i="32"/>
  <c r="F3812" i="32"/>
  <c r="F3813" i="32"/>
  <c r="F3814" i="32"/>
  <c r="F3815" i="32"/>
  <c r="F3816" i="32"/>
  <c r="F3817" i="32"/>
  <c r="F3818" i="32"/>
  <c r="F3819" i="32"/>
  <c r="F3820" i="32"/>
  <c r="F3821" i="32"/>
  <c r="F3822" i="32"/>
  <c r="F3823" i="32"/>
  <c r="F3824" i="32"/>
  <c r="F3825" i="32"/>
  <c r="F3826" i="32"/>
  <c r="F3827" i="32"/>
  <c r="F3828" i="32"/>
  <c r="F3829" i="32"/>
  <c r="F3830" i="32"/>
  <c r="F3831" i="32"/>
  <c r="F3832" i="32"/>
  <c r="F3833" i="32"/>
  <c r="F3834" i="32"/>
  <c r="F3835" i="32"/>
  <c r="F3836" i="32"/>
  <c r="F3837" i="32"/>
  <c r="F3838" i="32"/>
  <c r="F3839" i="32"/>
  <c r="F3840" i="32"/>
  <c r="F3841" i="32"/>
  <c r="F3842" i="32"/>
  <c r="F3843" i="32"/>
  <c r="F3844" i="32"/>
  <c r="F3845" i="32"/>
  <c r="F3846" i="32"/>
  <c r="F3847" i="32"/>
  <c r="F3848" i="32"/>
  <c r="F3849" i="32"/>
  <c r="F3850" i="32"/>
  <c r="F3851" i="32"/>
  <c r="F3852" i="32"/>
  <c r="F3853" i="32"/>
  <c r="F3854" i="32"/>
  <c r="F3855" i="32"/>
  <c r="F3856" i="32"/>
  <c r="F3857" i="32"/>
  <c r="F3858" i="32"/>
  <c r="F3859" i="32"/>
  <c r="F3860" i="32"/>
  <c r="F3861" i="32"/>
  <c r="F3862" i="32"/>
  <c r="F3863" i="32"/>
  <c r="F3864" i="32"/>
  <c r="F3865" i="32"/>
  <c r="F3866" i="32"/>
  <c r="F3867" i="32"/>
  <c r="F3868" i="32"/>
  <c r="F3869" i="32"/>
  <c r="F3870" i="32"/>
  <c r="F3871" i="32"/>
  <c r="F3872" i="32"/>
  <c r="F3873" i="32"/>
  <c r="F3874" i="32"/>
  <c r="F3875" i="32"/>
  <c r="F3876" i="32"/>
  <c r="F3877" i="32"/>
  <c r="F3878" i="32"/>
  <c r="F3879" i="32"/>
  <c r="F3880" i="32"/>
  <c r="F3881" i="32"/>
  <c r="F3882" i="32"/>
  <c r="F3883" i="32"/>
  <c r="F3884" i="32"/>
  <c r="F3885" i="32"/>
  <c r="F3886" i="32"/>
  <c r="F3887" i="32"/>
  <c r="F3888" i="32"/>
  <c r="F3889" i="32"/>
  <c r="F3890" i="32"/>
  <c r="F3891" i="32"/>
  <c r="F3892" i="32"/>
  <c r="F3893" i="32"/>
  <c r="F3894" i="32"/>
  <c r="F3895" i="32"/>
  <c r="F3896" i="32"/>
  <c r="F3897" i="32"/>
  <c r="F3898" i="32"/>
  <c r="F3899" i="32"/>
  <c r="F3900" i="32"/>
  <c r="F3901" i="32"/>
  <c r="F3902" i="32"/>
  <c r="F3903" i="32"/>
  <c r="F3904" i="32"/>
  <c r="F3905" i="32"/>
  <c r="F3906" i="32"/>
  <c r="F3907" i="32"/>
  <c r="F3908" i="32"/>
  <c r="F3909" i="32"/>
  <c r="F3910" i="32"/>
  <c r="F3911" i="32"/>
  <c r="F3912" i="32"/>
  <c r="F3913" i="32"/>
  <c r="F3914" i="32"/>
  <c r="F3915" i="32"/>
  <c r="F3916" i="32"/>
  <c r="F3917" i="32"/>
  <c r="F3918" i="32"/>
  <c r="F3919" i="32"/>
  <c r="F3920" i="32"/>
  <c r="F3921" i="32"/>
  <c r="F3922" i="32"/>
  <c r="F3923" i="32"/>
  <c r="F3924" i="32"/>
  <c r="F3925" i="32"/>
  <c r="F3926" i="32"/>
  <c r="F3927" i="32"/>
  <c r="F3928" i="32"/>
  <c r="F3929" i="32"/>
  <c r="F3930" i="32"/>
  <c r="F3931" i="32"/>
  <c r="F3932" i="32"/>
  <c r="F3933" i="32"/>
  <c r="F3934" i="32"/>
  <c r="F3935" i="32"/>
  <c r="F3936" i="32"/>
  <c r="F3937" i="32"/>
  <c r="F3938" i="32"/>
  <c r="F3939" i="32"/>
  <c r="F3940" i="32"/>
  <c r="F3941" i="32"/>
  <c r="F3942" i="32"/>
  <c r="F3943" i="32"/>
  <c r="F3944" i="32"/>
  <c r="F3945" i="32"/>
  <c r="F3946" i="32"/>
  <c r="F3947" i="32"/>
  <c r="F3948" i="32"/>
  <c r="F3949" i="32"/>
  <c r="F3950" i="32"/>
  <c r="F3951" i="32"/>
  <c r="F3952" i="32"/>
  <c r="F3953" i="32"/>
  <c r="F3954" i="32"/>
  <c r="F3955" i="32"/>
  <c r="F3956" i="32"/>
  <c r="F3957" i="32"/>
  <c r="F3958" i="32"/>
  <c r="F3959" i="32"/>
  <c r="F3960" i="32"/>
  <c r="F3961" i="32"/>
  <c r="F3962" i="32"/>
  <c r="F3963" i="32"/>
  <c r="F3964" i="32"/>
  <c r="F3965" i="32"/>
  <c r="F3966" i="32"/>
  <c r="F3967" i="32"/>
  <c r="F3968" i="32"/>
  <c r="F3969" i="32"/>
  <c r="F3970" i="32"/>
  <c r="F3971" i="32"/>
  <c r="F3972" i="32"/>
  <c r="F3973" i="32"/>
  <c r="F3974" i="32"/>
  <c r="F3975" i="32"/>
  <c r="F3976" i="32"/>
  <c r="F3977" i="32"/>
  <c r="F3978" i="32"/>
  <c r="F3979" i="32"/>
  <c r="F3980" i="32"/>
  <c r="F3981" i="32"/>
  <c r="F3982" i="32"/>
  <c r="F3983" i="32"/>
  <c r="F3984" i="32"/>
  <c r="F3985" i="32"/>
  <c r="F3986" i="32"/>
  <c r="F3987" i="32"/>
  <c r="F3988" i="32"/>
  <c r="F3989" i="32"/>
  <c r="F3990" i="32"/>
  <c r="F3991" i="32"/>
  <c r="F3992" i="32"/>
  <c r="F3993" i="32"/>
  <c r="F3994" i="32"/>
  <c r="F3995" i="32"/>
  <c r="F3996" i="32"/>
  <c r="F3997" i="32"/>
  <c r="F3998" i="32"/>
  <c r="F3999" i="32"/>
  <c r="F4000" i="32"/>
  <c r="F4001" i="32"/>
  <c r="F4002" i="32"/>
  <c r="F4003" i="32"/>
  <c r="F4004" i="32"/>
  <c r="F4005" i="32"/>
  <c r="F4006" i="32"/>
  <c r="F4007" i="32"/>
  <c r="F4008" i="32"/>
  <c r="F4009" i="32"/>
  <c r="F4010" i="32"/>
  <c r="F4011" i="32"/>
  <c r="F4012" i="32"/>
  <c r="F4013" i="32"/>
  <c r="F4014" i="32"/>
  <c r="F4015" i="32"/>
  <c r="F4016" i="32"/>
  <c r="F4017" i="32"/>
  <c r="F4018" i="32"/>
  <c r="F4019" i="32"/>
  <c r="F4020" i="32"/>
  <c r="F4021" i="32"/>
  <c r="F4022" i="32"/>
  <c r="F4023" i="32"/>
  <c r="F4024" i="32"/>
  <c r="F4025" i="32"/>
  <c r="F4026" i="32"/>
  <c r="F4027" i="32"/>
  <c r="F4028" i="32"/>
  <c r="F4029" i="32"/>
  <c r="F4030" i="32"/>
  <c r="F4031" i="32"/>
  <c r="F4032" i="32"/>
  <c r="F4033" i="32"/>
  <c r="F4034" i="32"/>
  <c r="F4035" i="32"/>
  <c r="F4036" i="32"/>
  <c r="F4037" i="32"/>
  <c r="F4038" i="32"/>
  <c r="F4039" i="32"/>
  <c r="F4040" i="32"/>
  <c r="F4041" i="32"/>
  <c r="F4042" i="32"/>
  <c r="F4043" i="32"/>
  <c r="F4044" i="32"/>
  <c r="F4045" i="32"/>
  <c r="F4046" i="32"/>
  <c r="F4047" i="32"/>
  <c r="F4048" i="32"/>
  <c r="F4049" i="32"/>
  <c r="F4050" i="32"/>
  <c r="F4051" i="32"/>
  <c r="F4052" i="32"/>
  <c r="F4053" i="32"/>
  <c r="F4054" i="32"/>
  <c r="F4055" i="32"/>
  <c r="F4056" i="32"/>
  <c r="F4057" i="32"/>
  <c r="F4058" i="32"/>
  <c r="F4059" i="32"/>
  <c r="F4060" i="32"/>
  <c r="F4061" i="32"/>
  <c r="F4062" i="32"/>
  <c r="F4063" i="32"/>
  <c r="F4064" i="32"/>
  <c r="F4065" i="32"/>
  <c r="F4066" i="32"/>
  <c r="F4067" i="32"/>
  <c r="F4068" i="32"/>
  <c r="F4069" i="32"/>
  <c r="F4070" i="32"/>
  <c r="F4071" i="32"/>
  <c r="F4072" i="32"/>
  <c r="F4073" i="32"/>
  <c r="F4074" i="32"/>
  <c r="F4075" i="32"/>
  <c r="F4076" i="32"/>
  <c r="F4077" i="32"/>
  <c r="F4078" i="32"/>
  <c r="F4079" i="32"/>
  <c r="F4080" i="32"/>
  <c r="F4081" i="32"/>
  <c r="F4082" i="32"/>
  <c r="F4083" i="32"/>
  <c r="F4084" i="32"/>
  <c r="F4085" i="32"/>
  <c r="F4086" i="32"/>
  <c r="F4087" i="32"/>
  <c r="F4088" i="32"/>
  <c r="F4089" i="32"/>
  <c r="F4090" i="32"/>
  <c r="F4091" i="32"/>
  <c r="F4092" i="32"/>
  <c r="F4093" i="32"/>
  <c r="F4094" i="32"/>
  <c r="F4095" i="32"/>
  <c r="F4096" i="32"/>
  <c r="F4097" i="32"/>
  <c r="F4098" i="32"/>
  <c r="F4099" i="32"/>
  <c r="F4100" i="32"/>
  <c r="F4101" i="32"/>
  <c r="F4102" i="32"/>
  <c r="F4103" i="32"/>
  <c r="F4104" i="32"/>
  <c r="F4105" i="32"/>
  <c r="F4106" i="32"/>
  <c r="F4107" i="32"/>
  <c r="F4108" i="32"/>
  <c r="F4109" i="32"/>
  <c r="F4110" i="32"/>
  <c r="F4111" i="32"/>
  <c r="F4112" i="32"/>
  <c r="F4113" i="32"/>
  <c r="F4114" i="32"/>
  <c r="F4115" i="32"/>
  <c r="F4116" i="32"/>
  <c r="F4117" i="32"/>
  <c r="F4118" i="32"/>
  <c r="F4119" i="32"/>
  <c r="F4120" i="32"/>
  <c r="F4121" i="32"/>
  <c r="F4122" i="32"/>
  <c r="F4123" i="32"/>
  <c r="F4124" i="32"/>
  <c r="F4125" i="32"/>
  <c r="F4126" i="32"/>
  <c r="F4127" i="32"/>
  <c r="F4128" i="32"/>
  <c r="F4129" i="32"/>
  <c r="F4130" i="32"/>
  <c r="F4131" i="32"/>
  <c r="F4132" i="32"/>
  <c r="F4133" i="32"/>
  <c r="F4134" i="32"/>
  <c r="F4135" i="32"/>
  <c r="F4136" i="32"/>
  <c r="F4137" i="32"/>
  <c r="F4138" i="32"/>
  <c r="F4139" i="32"/>
  <c r="F4140" i="32"/>
  <c r="F4141" i="32"/>
  <c r="F4142" i="32"/>
  <c r="F4143" i="32"/>
  <c r="F4144" i="32"/>
  <c r="F4145" i="32"/>
  <c r="F4146" i="32"/>
  <c r="F4147" i="32"/>
  <c r="F4148" i="32"/>
  <c r="F4149" i="32"/>
  <c r="F4150" i="32"/>
  <c r="F4151" i="32"/>
  <c r="F4152" i="32"/>
  <c r="F4153" i="32"/>
  <c r="F4154" i="32"/>
  <c r="F4155" i="32"/>
  <c r="F4156" i="32"/>
  <c r="F4157" i="32"/>
  <c r="F4158" i="32"/>
  <c r="F4159" i="32"/>
  <c r="F4160" i="32"/>
  <c r="F4161" i="32"/>
  <c r="F4162" i="32"/>
  <c r="F4163" i="32"/>
  <c r="F4164" i="32"/>
  <c r="F4165" i="32"/>
  <c r="F4166" i="32"/>
  <c r="F4167" i="32"/>
  <c r="F4168" i="32"/>
  <c r="F4169" i="32"/>
  <c r="F4170" i="32"/>
  <c r="F4171" i="32"/>
  <c r="F4172" i="32"/>
  <c r="F4173" i="32"/>
  <c r="F4174" i="32"/>
  <c r="F4175" i="32"/>
  <c r="F4176" i="32"/>
  <c r="F4177" i="32"/>
  <c r="F4178" i="32"/>
  <c r="F4179" i="32"/>
  <c r="F4180" i="32"/>
  <c r="F4181" i="32"/>
  <c r="F4182" i="32"/>
  <c r="F4183" i="32"/>
  <c r="F4184" i="32"/>
  <c r="F4185" i="32"/>
  <c r="F4186" i="32"/>
  <c r="F4187" i="32"/>
  <c r="F4188" i="32"/>
  <c r="F4189" i="32"/>
  <c r="F4190" i="32"/>
  <c r="F4191" i="32"/>
  <c r="F4192" i="32"/>
  <c r="F4193" i="32"/>
  <c r="F4194" i="32"/>
  <c r="F4195" i="32"/>
  <c r="F4196" i="32"/>
  <c r="F4197" i="32"/>
  <c r="F4198" i="32"/>
  <c r="F4199" i="32"/>
  <c r="F4200" i="32"/>
  <c r="F4201" i="32"/>
  <c r="F4202" i="32"/>
  <c r="F4203" i="32"/>
  <c r="F4204" i="32"/>
  <c r="F4205" i="32"/>
  <c r="F4206" i="32"/>
  <c r="F4207" i="32"/>
  <c r="F4208" i="32"/>
  <c r="F4209" i="32"/>
  <c r="F4210" i="32"/>
  <c r="F4211" i="32"/>
  <c r="F4212" i="32"/>
  <c r="F4213" i="32"/>
  <c r="F4214" i="32"/>
  <c r="F4215" i="32"/>
  <c r="F4216" i="32"/>
  <c r="F4217" i="32"/>
  <c r="F4218" i="32"/>
  <c r="F4219" i="32"/>
  <c r="F4220" i="32"/>
  <c r="F4221" i="32"/>
  <c r="F4222" i="32"/>
  <c r="F4223" i="32"/>
  <c r="F4224" i="32"/>
  <c r="F4225" i="32"/>
  <c r="F4226" i="32"/>
  <c r="F4227" i="32"/>
  <c r="F4228" i="32"/>
  <c r="F4229" i="32"/>
  <c r="F4230" i="32"/>
  <c r="F4231" i="32"/>
  <c r="F4232" i="32"/>
  <c r="F4233" i="32"/>
  <c r="F4234" i="32"/>
  <c r="F4235" i="32"/>
  <c r="F4236" i="32"/>
  <c r="F4237" i="32"/>
  <c r="F4238" i="32"/>
  <c r="F4239" i="32"/>
  <c r="F4240" i="32"/>
  <c r="F4241" i="32"/>
  <c r="F4242" i="32"/>
  <c r="F4243" i="32"/>
  <c r="F4244" i="32"/>
  <c r="F4245" i="32"/>
  <c r="F4246" i="32"/>
  <c r="F4247" i="32"/>
  <c r="F4248" i="32"/>
  <c r="F4249" i="32"/>
  <c r="F4250" i="32"/>
  <c r="F4251" i="32"/>
  <c r="F4252" i="32"/>
  <c r="F4253" i="32"/>
  <c r="F4254" i="32"/>
  <c r="F4255" i="32"/>
  <c r="F4256" i="32"/>
  <c r="F4257" i="32"/>
  <c r="F4258" i="32"/>
  <c r="F4259" i="32"/>
  <c r="F4260" i="32"/>
  <c r="F4261" i="32"/>
  <c r="F4262" i="32"/>
  <c r="F4263" i="32"/>
  <c r="F4264" i="32"/>
  <c r="F4265" i="32"/>
  <c r="F4266" i="32"/>
  <c r="F4267" i="32"/>
  <c r="F4268" i="32"/>
  <c r="F4269" i="32"/>
  <c r="F4270" i="32"/>
  <c r="F4271" i="32"/>
  <c r="F4272" i="32"/>
  <c r="F4273" i="32"/>
  <c r="F4274" i="32"/>
  <c r="F4275" i="32"/>
  <c r="F4276" i="32"/>
  <c r="F4277" i="32"/>
  <c r="F4278" i="32"/>
  <c r="F4279" i="32"/>
  <c r="F4280" i="32"/>
  <c r="F4281" i="32"/>
  <c r="F4282" i="32"/>
  <c r="F4283" i="32"/>
  <c r="F4284" i="32"/>
  <c r="F4285" i="32"/>
  <c r="F4286" i="32"/>
  <c r="F4287" i="32"/>
  <c r="F4288" i="32"/>
  <c r="F4289" i="32"/>
  <c r="F4290" i="32"/>
  <c r="F4291" i="32"/>
  <c r="F4292" i="32"/>
  <c r="F4293" i="32"/>
  <c r="F4294" i="32"/>
  <c r="F4295" i="32"/>
  <c r="F4296" i="32"/>
  <c r="F4297" i="32"/>
  <c r="F4298" i="32"/>
  <c r="F4299" i="32"/>
  <c r="F4300" i="32"/>
  <c r="F4301" i="32"/>
  <c r="F4302" i="32"/>
  <c r="F4303" i="32"/>
  <c r="F4304" i="32"/>
  <c r="F4305" i="32"/>
  <c r="F4306" i="32"/>
  <c r="F4307" i="32"/>
  <c r="F4308" i="32"/>
  <c r="F4309" i="32"/>
  <c r="F4310" i="32"/>
  <c r="F4311" i="32"/>
  <c r="F4312" i="32"/>
  <c r="F4313" i="32"/>
  <c r="F4314" i="32"/>
  <c r="F4315" i="32"/>
  <c r="F4316" i="32"/>
  <c r="F4317" i="32"/>
  <c r="F4318" i="32"/>
  <c r="F4319" i="32"/>
  <c r="F4320" i="32"/>
  <c r="F4321" i="32"/>
  <c r="F4322" i="32"/>
  <c r="F4323" i="32"/>
  <c r="F4324" i="32"/>
  <c r="F4325" i="32"/>
  <c r="F4326" i="32"/>
  <c r="F4327" i="32"/>
  <c r="F4328" i="32"/>
  <c r="F4329" i="32"/>
  <c r="F4330" i="32"/>
  <c r="F4331" i="32"/>
  <c r="F4332" i="32"/>
  <c r="F4333" i="32"/>
  <c r="F4334" i="32"/>
  <c r="F4335" i="32"/>
  <c r="F4336" i="32"/>
  <c r="F4337" i="32"/>
  <c r="F4338" i="32"/>
  <c r="F4339" i="32"/>
  <c r="F4340" i="32"/>
  <c r="F4341" i="32"/>
  <c r="F4342" i="32"/>
  <c r="F4343" i="32"/>
  <c r="F4344" i="32"/>
  <c r="F4345" i="32"/>
  <c r="F4346" i="32"/>
  <c r="F4347" i="32"/>
  <c r="F4348" i="32"/>
  <c r="F4349" i="32"/>
  <c r="F4350" i="32"/>
  <c r="F4351" i="32"/>
  <c r="F4352" i="32"/>
  <c r="F4353" i="32"/>
  <c r="F4354" i="32"/>
  <c r="F4355" i="32"/>
  <c r="F4356" i="32"/>
  <c r="F4357" i="32"/>
  <c r="F4358" i="32"/>
  <c r="F4359" i="32"/>
  <c r="F4360" i="32"/>
  <c r="F4361" i="32"/>
  <c r="F4362" i="32"/>
  <c r="F4363" i="32"/>
  <c r="F4364" i="32"/>
  <c r="F4365" i="32"/>
  <c r="F4366" i="32"/>
  <c r="F4367" i="32"/>
  <c r="F4368" i="32"/>
  <c r="F4369" i="32"/>
  <c r="F4370" i="32"/>
  <c r="F4371" i="32"/>
  <c r="F4372" i="32"/>
  <c r="F4373" i="32"/>
  <c r="F4374" i="32"/>
  <c r="F4375" i="32"/>
  <c r="F4376" i="32"/>
  <c r="F4377" i="32"/>
  <c r="F4378" i="32"/>
  <c r="F4379" i="32"/>
  <c r="F4380" i="32"/>
  <c r="F4381" i="32"/>
  <c r="F4382" i="32"/>
  <c r="F4383" i="32"/>
  <c r="F4384" i="32"/>
  <c r="F4385" i="32"/>
  <c r="F4386" i="32"/>
  <c r="F4387" i="32"/>
  <c r="F4388" i="32"/>
  <c r="F4389" i="32"/>
  <c r="F4390" i="32"/>
  <c r="F4391" i="32"/>
  <c r="F4392" i="32"/>
  <c r="F4393" i="32"/>
  <c r="F4394" i="32"/>
  <c r="F4395" i="32"/>
  <c r="F4396" i="32"/>
  <c r="F4397" i="32"/>
  <c r="F4398" i="32"/>
  <c r="F4399" i="32"/>
  <c r="F4400" i="32"/>
  <c r="F4401" i="32"/>
  <c r="F4402" i="32"/>
  <c r="F4403" i="32"/>
  <c r="F4404" i="32"/>
  <c r="F4405" i="32"/>
  <c r="F4406" i="32"/>
  <c r="F4407" i="32"/>
  <c r="F4408" i="32"/>
  <c r="F4409" i="32"/>
  <c r="F4410" i="32"/>
  <c r="F4411" i="32"/>
  <c r="F4412" i="32"/>
  <c r="F4413" i="32"/>
  <c r="F4414" i="32"/>
  <c r="F4415" i="32"/>
  <c r="F4416" i="32"/>
  <c r="F4417" i="32"/>
  <c r="F4418" i="32"/>
  <c r="F4419" i="32"/>
  <c r="F4420" i="32"/>
  <c r="F4421" i="32"/>
  <c r="F4422" i="32"/>
  <c r="F4423" i="32"/>
  <c r="F4424" i="32"/>
  <c r="F4425" i="32"/>
  <c r="F4426" i="32"/>
  <c r="F4427" i="32"/>
  <c r="F4428" i="32"/>
  <c r="F4429" i="32"/>
  <c r="F4430" i="32"/>
  <c r="F4431" i="32"/>
  <c r="F4432" i="32"/>
  <c r="F4433" i="32"/>
  <c r="F4434" i="32"/>
  <c r="F4435" i="32"/>
  <c r="F4436" i="32"/>
  <c r="F4437" i="32"/>
  <c r="F4438" i="32"/>
  <c r="F4439" i="32"/>
  <c r="F4440" i="32"/>
  <c r="F4441" i="32"/>
  <c r="F4442" i="32"/>
  <c r="F4443" i="32"/>
  <c r="F4444" i="32"/>
  <c r="F4445" i="32"/>
  <c r="F4446" i="32"/>
  <c r="F4447" i="32"/>
  <c r="F4448" i="32"/>
  <c r="F4449" i="32"/>
  <c r="F4450" i="32"/>
  <c r="F4451" i="32"/>
  <c r="F4452" i="32"/>
  <c r="F4453" i="32"/>
  <c r="F4454" i="32"/>
  <c r="F4455" i="32"/>
  <c r="F4456" i="32"/>
  <c r="F4457" i="32"/>
  <c r="F4458" i="32"/>
  <c r="F4459" i="32"/>
  <c r="F4460" i="32"/>
  <c r="F4461" i="32"/>
  <c r="F4462" i="32"/>
  <c r="F4463" i="32"/>
  <c r="F4464" i="32"/>
  <c r="F4465" i="32"/>
  <c r="F4466" i="32"/>
  <c r="F4467" i="32"/>
  <c r="F4468" i="32"/>
  <c r="F4469" i="32"/>
  <c r="F4470" i="32"/>
  <c r="F4471" i="32"/>
  <c r="F4472" i="32"/>
  <c r="F4473" i="32"/>
  <c r="F4474" i="32"/>
  <c r="F4475" i="32"/>
  <c r="F4476" i="32"/>
  <c r="F4477" i="32"/>
  <c r="F4478" i="32"/>
  <c r="F4479" i="32"/>
  <c r="F4480" i="32"/>
  <c r="F4481" i="32"/>
  <c r="F4482" i="32"/>
  <c r="F4483" i="32"/>
  <c r="F4484" i="32"/>
  <c r="F4485" i="32"/>
  <c r="F4486" i="32"/>
  <c r="F4487" i="32"/>
  <c r="F4488" i="32"/>
  <c r="F4489" i="32"/>
  <c r="F4490" i="32"/>
  <c r="F4491" i="32"/>
  <c r="F4492" i="32"/>
  <c r="F4493" i="32"/>
  <c r="F4494" i="32"/>
  <c r="F4495" i="32"/>
  <c r="F4496" i="32"/>
  <c r="F4497" i="32"/>
  <c r="F4498" i="32"/>
  <c r="F4499" i="32"/>
  <c r="F4500" i="32"/>
  <c r="F4501" i="32"/>
  <c r="F4502" i="32"/>
  <c r="F4503" i="32"/>
  <c r="F4504" i="32"/>
  <c r="F4505" i="32"/>
  <c r="F4506" i="32"/>
  <c r="F4507" i="32"/>
  <c r="F4508" i="32"/>
  <c r="F4509" i="32"/>
  <c r="F4510" i="32"/>
  <c r="F4511" i="32"/>
  <c r="F4512" i="32"/>
  <c r="F4513" i="32"/>
  <c r="F4514" i="32"/>
  <c r="F4515" i="32"/>
  <c r="F4516" i="32"/>
  <c r="F4517" i="32"/>
  <c r="F4518" i="32"/>
  <c r="F4519" i="32"/>
  <c r="F4520" i="32"/>
  <c r="F4521" i="32"/>
  <c r="F4522" i="32"/>
  <c r="F4523" i="32"/>
  <c r="F4524" i="32"/>
  <c r="F4525" i="32"/>
  <c r="F4526" i="32"/>
  <c r="F4527" i="32"/>
  <c r="F4528" i="32"/>
  <c r="F4529" i="32"/>
  <c r="F4530" i="32"/>
  <c r="F4531" i="32"/>
  <c r="F4532" i="32"/>
  <c r="F4533" i="32"/>
  <c r="F4534" i="32"/>
  <c r="F4535" i="32"/>
  <c r="F4536" i="32"/>
  <c r="F4537" i="32"/>
  <c r="F4538" i="32"/>
  <c r="F4539" i="32"/>
  <c r="F4540" i="32"/>
  <c r="F4541" i="32"/>
  <c r="F4542" i="32"/>
  <c r="F4543" i="32"/>
  <c r="F4544" i="32"/>
  <c r="F4545" i="32"/>
  <c r="F4546" i="32"/>
  <c r="F4547" i="32"/>
  <c r="F4548" i="32"/>
  <c r="F4549" i="32"/>
  <c r="F4550" i="32"/>
  <c r="F4551" i="32"/>
  <c r="F4552" i="32"/>
  <c r="F4553" i="32"/>
  <c r="F4554" i="32"/>
  <c r="F4555" i="32"/>
  <c r="F4556" i="32"/>
  <c r="F4557" i="32"/>
  <c r="F4558" i="32"/>
  <c r="F4559" i="32"/>
  <c r="F4560" i="32"/>
  <c r="F4561" i="32"/>
  <c r="F4562" i="32"/>
  <c r="F4563" i="32"/>
  <c r="F4564" i="32"/>
  <c r="F4565" i="32"/>
  <c r="F4566" i="32"/>
  <c r="F4567" i="32"/>
  <c r="F4568" i="32"/>
  <c r="F4569" i="32"/>
  <c r="F4570" i="32"/>
  <c r="F4571" i="32"/>
  <c r="F4572" i="32"/>
  <c r="F4573" i="32"/>
  <c r="F4574" i="32"/>
  <c r="F4575" i="32"/>
  <c r="F4576" i="32"/>
  <c r="F4577" i="32"/>
  <c r="F4578" i="32"/>
  <c r="F4579" i="32"/>
  <c r="F4580" i="32"/>
  <c r="F4581" i="32"/>
  <c r="F4582" i="32"/>
  <c r="F4583" i="32"/>
  <c r="F4584" i="32"/>
  <c r="F4585" i="32"/>
  <c r="F4586" i="32"/>
  <c r="F4587" i="32"/>
  <c r="F4588" i="32"/>
  <c r="F4589" i="32"/>
  <c r="F4590" i="32"/>
  <c r="F4591" i="32"/>
  <c r="F4592" i="32"/>
  <c r="F4593" i="32"/>
  <c r="F4594" i="32"/>
  <c r="F4595" i="32"/>
  <c r="F4596" i="32"/>
  <c r="F4597" i="32"/>
  <c r="F4598" i="32"/>
  <c r="F4599" i="32"/>
  <c r="F4600" i="32"/>
  <c r="F4601" i="32"/>
  <c r="F4602" i="32"/>
  <c r="F4603" i="32"/>
  <c r="F4604" i="32"/>
  <c r="F4605" i="32"/>
  <c r="F4606" i="32"/>
  <c r="F4607" i="32"/>
  <c r="F4608" i="32"/>
  <c r="F4609" i="32"/>
  <c r="F4610" i="32"/>
  <c r="F4611" i="32"/>
  <c r="F4612" i="32"/>
  <c r="F4613" i="32"/>
  <c r="F4614" i="32"/>
  <c r="F4615" i="32"/>
  <c r="F4616" i="32"/>
  <c r="F4617" i="32"/>
  <c r="F4618" i="32"/>
  <c r="F4619" i="32"/>
  <c r="F4620" i="32"/>
  <c r="F4621" i="32"/>
  <c r="F4622" i="32"/>
  <c r="F4623" i="32"/>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G144" i="32"/>
  <c r="G145" i="32"/>
  <c r="G146" i="32"/>
  <c r="G147" i="32"/>
  <c r="G148" i="32"/>
  <c r="G149" i="32"/>
  <c r="G150" i="32"/>
  <c r="G151" i="32"/>
  <c r="G152" i="32"/>
  <c r="G153" i="32"/>
  <c r="G154" i="32"/>
  <c r="G155" i="32"/>
  <c r="G156" i="32"/>
  <c r="G157" i="32"/>
  <c r="G158" i="32"/>
  <c r="G159" i="32"/>
  <c r="G160" i="32"/>
  <c r="G161" i="32"/>
  <c r="G162" i="32"/>
  <c r="G163" i="32"/>
  <c r="G164" i="32"/>
  <c r="G165" i="32"/>
  <c r="G166" i="32"/>
  <c r="G167" i="32"/>
  <c r="G168" i="32"/>
  <c r="G169" i="32"/>
  <c r="G170" i="32"/>
  <c r="G171" i="32"/>
  <c r="G172" i="32"/>
  <c r="G173" i="32"/>
  <c r="G174" i="32"/>
  <c r="G175" i="32"/>
  <c r="G176" i="32"/>
  <c r="G177" i="32"/>
  <c r="G178" i="32"/>
  <c r="G179" i="32"/>
  <c r="G180" i="32"/>
  <c r="G181" i="32"/>
  <c r="G182" i="32"/>
  <c r="G183" i="32"/>
  <c r="G184" i="32"/>
  <c r="G185" i="32"/>
  <c r="G186" i="32"/>
  <c r="G187" i="32"/>
  <c r="G188" i="32"/>
  <c r="G189" i="32"/>
  <c r="G190" i="32"/>
  <c r="G191" i="32"/>
  <c r="G192" i="32"/>
  <c r="G193" i="32"/>
  <c r="G194" i="32"/>
  <c r="G195" i="32"/>
  <c r="G196" i="32"/>
  <c r="G197" i="32"/>
  <c r="G198" i="32"/>
  <c r="G199" i="32"/>
  <c r="G200" i="32"/>
  <c r="G201" i="32"/>
  <c r="G202" i="32"/>
  <c r="G203" i="32"/>
  <c r="G204" i="32"/>
  <c r="G205" i="32"/>
  <c r="G206" i="32"/>
  <c r="G207" i="32"/>
  <c r="G208" i="32"/>
  <c r="G209" i="32"/>
  <c r="G210" i="32"/>
  <c r="G211" i="32"/>
  <c r="G212" i="32"/>
  <c r="G213" i="32"/>
  <c r="G214" i="32"/>
  <c r="G215" i="32"/>
  <c r="G216" i="32"/>
  <c r="G217" i="32"/>
  <c r="G218" i="32"/>
  <c r="G219" i="32"/>
  <c r="G220" i="32"/>
  <c r="G221" i="32"/>
  <c r="G222" i="32"/>
  <c r="G223" i="32"/>
  <c r="G224" i="32"/>
  <c r="G225" i="32"/>
  <c r="G226" i="32"/>
  <c r="G227" i="32"/>
  <c r="G228" i="32"/>
  <c r="G229" i="32"/>
  <c r="G230" i="32"/>
  <c r="G231" i="32"/>
  <c r="G232" i="32"/>
  <c r="G233" i="32"/>
  <c r="G234" i="32"/>
  <c r="G235" i="32"/>
  <c r="G236" i="32"/>
  <c r="G237" i="32"/>
  <c r="G238" i="32"/>
  <c r="G239" i="32"/>
  <c r="G240" i="32"/>
  <c r="G241" i="32"/>
  <c r="G242" i="32"/>
  <c r="G243" i="32"/>
  <c r="G244" i="32"/>
  <c r="G245" i="32"/>
  <c r="G246" i="32"/>
  <c r="G247" i="32"/>
  <c r="G248" i="32"/>
  <c r="G249" i="32"/>
  <c r="G250" i="32"/>
  <c r="G251" i="32"/>
  <c r="G252" i="32"/>
  <c r="G253" i="32"/>
  <c r="G254" i="32"/>
  <c r="G255" i="32"/>
  <c r="G256" i="32"/>
  <c r="G257" i="32"/>
  <c r="G258" i="32"/>
  <c r="G259" i="32"/>
  <c r="G260" i="32"/>
  <c r="G261" i="32"/>
  <c r="G262" i="32"/>
  <c r="G263" i="32"/>
  <c r="G264" i="32"/>
  <c r="G265" i="32"/>
  <c r="G266" i="32"/>
  <c r="G267" i="32"/>
  <c r="G268" i="32"/>
  <c r="G269" i="32"/>
  <c r="G270" i="32"/>
  <c r="G271" i="32"/>
  <c r="G272" i="32"/>
  <c r="G273" i="32"/>
  <c r="G274" i="32"/>
  <c r="G275" i="32"/>
  <c r="G276" i="32"/>
  <c r="G277" i="32"/>
  <c r="G278" i="32"/>
  <c r="G279" i="32"/>
  <c r="G280" i="32"/>
  <c r="G281" i="32"/>
  <c r="G282" i="32"/>
  <c r="G283" i="32"/>
  <c r="G284" i="32"/>
  <c r="G285" i="32"/>
  <c r="G286" i="32"/>
  <c r="G287" i="32"/>
  <c r="G288" i="32"/>
  <c r="G289" i="32"/>
  <c r="G290" i="32"/>
  <c r="G291" i="32"/>
  <c r="G292" i="32"/>
  <c r="G293" i="32"/>
  <c r="G294" i="32"/>
  <c r="G295" i="32"/>
  <c r="G296" i="32"/>
  <c r="G297" i="32"/>
  <c r="G298" i="32"/>
  <c r="G299" i="32"/>
  <c r="G300" i="32"/>
  <c r="G301" i="32"/>
  <c r="G302" i="32"/>
  <c r="G303" i="32"/>
  <c r="G304" i="32"/>
  <c r="G305" i="32"/>
  <c r="G306" i="32"/>
  <c r="G307" i="32"/>
  <c r="G308" i="32"/>
  <c r="G309" i="32"/>
  <c r="G310" i="32"/>
  <c r="G311" i="32"/>
  <c r="G312" i="32"/>
  <c r="G313" i="32"/>
  <c r="G314" i="32"/>
  <c r="G315" i="32"/>
  <c r="G316" i="32"/>
  <c r="G317" i="32"/>
  <c r="G318" i="32"/>
  <c r="G319" i="32"/>
  <c r="G320" i="32"/>
  <c r="G321" i="32"/>
  <c r="G322" i="32"/>
  <c r="G323" i="32"/>
  <c r="G324" i="32"/>
  <c r="G325" i="32"/>
  <c r="G326" i="32"/>
  <c r="G327" i="32"/>
  <c r="G328" i="32"/>
  <c r="G329" i="32"/>
  <c r="G330" i="32"/>
  <c r="G331" i="32"/>
  <c r="G332" i="32"/>
  <c r="G333" i="32"/>
  <c r="G334" i="32"/>
  <c r="G335" i="32"/>
  <c r="G336" i="32"/>
  <c r="G337" i="32"/>
  <c r="G338" i="32"/>
  <c r="G339" i="32"/>
  <c r="G340" i="32"/>
  <c r="G341" i="32"/>
  <c r="G342" i="32"/>
  <c r="G343" i="32"/>
  <c r="G344" i="32"/>
  <c r="G345" i="32"/>
  <c r="G346" i="32"/>
  <c r="G347" i="32"/>
  <c r="G348" i="32"/>
  <c r="G349" i="32"/>
  <c r="G350" i="32"/>
  <c r="G351" i="32"/>
  <c r="G352" i="32"/>
  <c r="G353" i="32"/>
  <c r="G354" i="32"/>
  <c r="G355" i="32"/>
  <c r="G356" i="32"/>
  <c r="G357" i="32"/>
  <c r="G358" i="32"/>
  <c r="G359" i="32"/>
  <c r="G360" i="32"/>
  <c r="G361" i="32"/>
  <c r="G362" i="32"/>
  <c r="G363" i="32"/>
  <c r="G364" i="32"/>
  <c r="G365" i="32"/>
  <c r="G366" i="32"/>
  <c r="G367" i="32"/>
  <c r="G368" i="32"/>
  <c r="G369" i="32"/>
  <c r="G370" i="32"/>
  <c r="G371" i="32"/>
  <c r="G372" i="32"/>
  <c r="G373" i="32"/>
  <c r="G374" i="32"/>
  <c r="G375" i="32"/>
  <c r="G376" i="32"/>
  <c r="G377" i="32"/>
  <c r="G378" i="32"/>
  <c r="G379" i="32"/>
  <c r="G380" i="32"/>
  <c r="G381" i="32"/>
  <c r="G382" i="32"/>
  <c r="G383" i="32"/>
  <c r="G384" i="32"/>
  <c r="G385" i="32"/>
  <c r="G386" i="32"/>
  <c r="G387" i="32"/>
  <c r="G388" i="32"/>
  <c r="G389" i="32"/>
  <c r="G390" i="32"/>
  <c r="G391" i="32"/>
  <c r="G392" i="32"/>
  <c r="G393" i="32"/>
  <c r="G394" i="32"/>
  <c r="G395" i="32"/>
  <c r="G396" i="32"/>
  <c r="G397" i="32"/>
  <c r="G398" i="32"/>
  <c r="G399" i="32"/>
  <c r="G400" i="32"/>
  <c r="G401" i="32"/>
  <c r="G402" i="32"/>
  <c r="G403" i="32"/>
  <c r="G404" i="32"/>
  <c r="G405" i="32"/>
  <c r="G406" i="32"/>
  <c r="G407" i="32"/>
  <c r="G408" i="32"/>
  <c r="G409" i="32"/>
  <c r="G410" i="32"/>
  <c r="G411" i="32"/>
  <c r="G412" i="32"/>
  <c r="G413" i="32"/>
  <c r="G414" i="32"/>
  <c r="G415" i="32"/>
  <c r="G416" i="32"/>
  <c r="G417" i="32"/>
  <c r="G418" i="32"/>
  <c r="G419" i="32"/>
  <c r="G420" i="32"/>
  <c r="G421" i="32"/>
  <c r="G422" i="32"/>
  <c r="G423" i="32"/>
  <c r="G424" i="32"/>
  <c r="G425" i="32"/>
  <c r="G426" i="32"/>
  <c r="G427" i="32"/>
  <c r="G428" i="32"/>
  <c r="G429" i="32"/>
  <c r="G430" i="32"/>
  <c r="G431" i="32"/>
  <c r="G432" i="32"/>
  <c r="G433" i="32"/>
  <c r="G434" i="32"/>
  <c r="G435" i="32"/>
  <c r="G436" i="32"/>
  <c r="G437" i="32"/>
  <c r="G438" i="32"/>
  <c r="G439" i="32"/>
  <c r="G440" i="32"/>
  <c r="G441" i="32"/>
  <c r="G442" i="32"/>
  <c r="G443" i="32"/>
  <c r="G444" i="32"/>
  <c r="G445" i="32"/>
  <c r="G446" i="32"/>
  <c r="G447" i="32"/>
  <c r="G448" i="32"/>
  <c r="G449" i="32"/>
  <c r="G450" i="32"/>
  <c r="G451" i="32"/>
  <c r="G452" i="32"/>
  <c r="G453" i="32"/>
  <c r="G454" i="32"/>
  <c r="G455" i="32"/>
  <c r="G456" i="32"/>
  <c r="G457" i="32"/>
  <c r="G458" i="32"/>
  <c r="G459" i="32"/>
  <c r="G460" i="32"/>
  <c r="G461" i="32"/>
  <c r="G462" i="32"/>
  <c r="G463" i="32"/>
  <c r="G464" i="32"/>
  <c r="G465" i="32"/>
  <c r="G466" i="32"/>
  <c r="G467" i="32"/>
  <c r="G468" i="32"/>
  <c r="G469" i="32"/>
  <c r="G470" i="32"/>
  <c r="G471" i="32"/>
  <c r="G472" i="32"/>
  <c r="G473" i="32"/>
  <c r="G474" i="32"/>
  <c r="G475" i="32"/>
  <c r="G476" i="32"/>
  <c r="G477" i="32"/>
  <c r="G478" i="32"/>
  <c r="G479" i="32"/>
  <c r="G480" i="32"/>
  <c r="G481" i="32"/>
  <c r="G482" i="32"/>
  <c r="G483" i="32"/>
  <c r="G484" i="32"/>
  <c r="G485" i="32"/>
  <c r="G486" i="32"/>
  <c r="G487" i="32"/>
  <c r="G488" i="32"/>
  <c r="G489" i="32"/>
  <c r="G490" i="32"/>
  <c r="G491" i="32"/>
  <c r="G492" i="32"/>
  <c r="G493" i="32"/>
  <c r="G494" i="32"/>
  <c r="G495" i="32"/>
  <c r="G496" i="32"/>
  <c r="G497" i="32"/>
  <c r="G498" i="32"/>
  <c r="G499" i="32"/>
  <c r="G500" i="32"/>
  <c r="G501" i="32"/>
  <c r="G502" i="32"/>
  <c r="G503" i="32"/>
  <c r="G504" i="32"/>
  <c r="G505" i="32"/>
  <c r="G506" i="32"/>
  <c r="G507" i="32"/>
  <c r="G508" i="32"/>
  <c r="G509" i="32"/>
  <c r="G510" i="32"/>
  <c r="G511" i="32"/>
  <c r="G512" i="32"/>
  <c r="G513" i="32"/>
  <c r="G514" i="32"/>
  <c r="G515" i="32"/>
  <c r="G516" i="32"/>
  <c r="G517" i="32"/>
  <c r="G518" i="32"/>
  <c r="G519" i="32"/>
  <c r="G520" i="32"/>
  <c r="G521" i="32"/>
  <c r="G522" i="32"/>
  <c r="G523" i="32"/>
  <c r="G524" i="32"/>
  <c r="G525" i="32"/>
  <c r="G526" i="32"/>
  <c r="G527" i="32"/>
  <c r="G528" i="32"/>
  <c r="G529" i="32"/>
  <c r="G530" i="32"/>
  <c r="G531" i="32"/>
  <c r="G532" i="32"/>
  <c r="G533" i="32"/>
  <c r="G534" i="32"/>
  <c r="G535" i="32"/>
  <c r="G536" i="32"/>
  <c r="G537" i="32"/>
  <c r="G538" i="32"/>
  <c r="G539" i="32"/>
  <c r="G540" i="32"/>
  <c r="G541" i="32"/>
  <c r="G542" i="32"/>
  <c r="G543" i="32"/>
  <c r="G544" i="32"/>
  <c r="G545" i="32"/>
  <c r="G546" i="32"/>
  <c r="G547" i="32"/>
  <c r="G548" i="32"/>
  <c r="G549" i="32"/>
  <c r="G550" i="32"/>
  <c r="G551" i="32"/>
  <c r="G552" i="32"/>
  <c r="G553" i="32"/>
  <c r="G554" i="32"/>
  <c r="G555" i="32"/>
  <c r="G556" i="32"/>
  <c r="G557" i="32"/>
  <c r="G558" i="32"/>
  <c r="G559" i="32"/>
  <c r="G560" i="32"/>
  <c r="G561" i="32"/>
  <c r="G562" i="32"/>
  <c r="G563" i="32"/>
  <c r="G564" i="32"/>
  <c r="G565" i="32"/>
  <c r="G566" i="32"/>
  <c r="G567" i="32"/>
  <c r="G568" i="32"/>
  <c r="G569" i="32"/>
  <c r="G570" i="32"/>
  <c r="G571" i="32"/>
  <c r="G572" i="32"/>
  <c r="G573" i="32"/>
  <c r="G574" i="32"/>
  <c r="G575" i="32"/>
  <c r="G576" i="32"/>
  <c r="G577" i="32"/>
  <c r="G578" i="32"/>
  <c r="G579" i="32"/>
  <c r="G580" i="32"/>
  <c r="G581" i="32"/>
  <c r="G582" i="32"/>
  <c r="G583" i="32"/>
  <c r="G584" i="32"/>
  <c r="G585" i="32"/>
  <c r="G586" i="32"/>
  <c r="G587" i="32"/>
  <c r="G588" i="32"/>
  <c r="G589" i="32"/>
  <c r="G590" i="32"/>
  <c r="G591" i="32"/>
  <c r="G592" i="32"/>
  <c r="G593" i="32"/>
  <c r="G594" i="32"/>
  <c r="G595" i="32"/>
  <c r="G596" i="32"/>
  <c r="G597" i="32"/>
  <c r="G598" i="32"/>
  <c r="G599" i="32"/>
  <c r="G600" i="32"/>
  <c r="G601" i="32"/>
  <c r="G602" i="32"/>
  <c r="G603" i="32"/>
  <c r="G604" i="32"/>
  <c r="G605" i="32"/>
  <c r="G606" i="32"/>
  <c r="G607" i="32"/>
  <c r="G608" i="32"/>
  <c r="G609" i="32"/>
  <c r="G610" i="32"/>
  <c r="G611" i="32"/>
  <c r="G612" i="32"/>
  <c r="G613" i="32"/>
  <c r="G614" i="32"/>
  <c r="G615" i="32"/>
  <c r="G616" i="32"/>
  <c r="G617" i="32"/>
  <c r="G618" i="32"/>
  <c r="G619" i="32"/>
  <c r="G620" i="32"/>
  <c r="G621" i="32"/>
  <c r="G622" i="32"/>
  <c r="G623" i="32"/>
  <c r="G624" i="32"/>
  <c r="G625" i="32"/>
  <c r="G626" i="32"/>
  <c r="G627" i="32"/>
  <c r="G628" i="32"/>
  <c r="G629" i="32"/>
  <c r="G630" i="32"/>
  <c r="G631" i="32"/>
  <c r="G632" i="32"/>
  <c r="G633" i="32"/>
  <c r="G634" i="32"/>
  <c r="G635" i="32"/>
  <c r="G636" i="32"/>
  <c r="G637" i="32"/>
  <c r="G638" i="32"/>
  <c r="G639" i="32"/>
  <c r="G640" i="32"/>
  <c r="G641" i="32"/>
  <c r="G642" i="32"/>
  <c r="G643" i="32"/>
  <c r="G644" i="32"/>
  <c r="G645" i="32"/>
  <c r="G646" i="32"/>
  <c r="G647" i="32"/>
  <c r="G648" i="32"/>
  <c r="G649" i="32"/>
  <c r="G650" i="32"/>
  <c r="G651" i="32"/>
  <c r="G652" i="32"/>
  <c r="G653" i="32"/>
  <c r="G654" i="32"/>
  <c r="G655" i="32"/>
  <c r="G656" i="32"/>
  <c r="G657" i="32"/>
  <c r="G658" i="32"/>
  <c r="G659" i="32"/>
  <c r="G660" i="32"/>
  <c r="G661" i="32"/>
  <c r="G662" i="32"/>
  <c r="G663" i="32"/>
  <c r="G664" i="32"/>
  <c r="G665" i="32"/>
  <c r="G666" i="32"/>
  <c r="G667" i="32"/>
  <c r="G668" i="32"/>
  <c r="G669" i="32"/>
  <c r="G670" i="32"/>
  <c r="G671" i="32"/>
  <c r="G672" i="32"/>
  <c r="G673" i="32"/>
  <c r="G674" i="32"/>
  <c r="G675" i="32"/>
  <c r="G676" i="32"/>
  <c r="G677" i="32"/>
  <c r="G678" i="32"/>
  <c r="G679" i="32"/>
  <c r="G680" i="32"/>
  <c r="G681" i="32"/>
  <c r="G682" i="32"/>
  <c r="G683" i="32"/>
  <c r="G684" i="32"/>
  <c r="G685" i="32"/>
  <c r="G686" i="32"/>
  <c r="G687" i="32"/>
  <c r="G688" i="32"/>
  <c r="G689" i="32"/>
  <c r="G690" i="32"/>
  <c r="G691" i="32"/>
  <c r="G692" i="32"/>
  <c r="G693" i="32"/>
  <c r="G694" i="32"/>
  <c r="G695" i="32"/>
  <c r="G696" i="32"/>
  <c r="G697" i="32"/>
  <c r="G698" i="32"/>
  <c r="G699" i="32"/>
  <c r="G700" i="32"/>
  <c r="G701" i="32"/>
  <c r="G702" i="32"/>
  <c r="G703" i="32"/>
  <c r="G704" i="32"/>
  <c r="G705" i="32"/>
  <c r="G706" i="32"/>
  <c r="G707" i="32"/>
  <c r="G708" i="32"/>
  <c r="G709" i="32"/>
  <c r="G710" i="32"/>
  <c r="G711" i="32"/>
  <c r="G712" i="32"/>
  <c r="G713" i="32"/>
  <c r="G714" i="32"/>
  <c r="G715" i="32"/>
  <c r="G716" i="32"/>
  <c r="G717" i="32"/>
  <c r="G718" i="32"/>
  <c r="G719" i="32"/>
  <c r="G720" i="32"/>
  <c r="G721" i="32"/>
  <c r="G722" i="32"/>
  <c r="G723" i="32"/>
  <c r="G724" i="32"/>
  <c r="G725" i="32"/>
  <c r="G726" i="32"/>
  <c r="G727" i="32"/>
  <c r="G728" i="32"/>
  <c r="G729" i="32"/>
  <c r="G730" i="32"/>
  <c r="G731" i="32"/>
  <c r="G732" i="32"/>
  <c r="G733" i="32"/>
  <c r="G734" i="32"/>
  <c r="G735" i="32"/>
  <c r="G736" i="32"/>
  <c r="G737" i="32"/>
  <c r="G738" i="32"/>
  <c r="G739" i="32"/>
  <c r="G740" i="32"/>
  <c r="G741" i="32"/>
  <c r="G742" i="32"/>
  <c r="G743" i="32"/>
  <c r="G744" i="32"/>
  <c r="G745" i="32"/>
  <c r="G746" i="32"/>
  <c r="G747" i="32"/>
  <c r="G748" i="32"/>
  <c r="G749" i="32"/>
  <c r="G750" i="32"/>
  <c r="G751" i="32"/>
  <c r="G752" i="32"/>
  <c r="G753" i="32"/>
  <c r="G754" i="32"/>
  <c r="G755" i="32"/>
  <c r="G756" i="32"/>
  <c r="G757" i="32"/>
  <c r="G758" i="32"/>
  <c r="G759" i="32"/>
  <c r="G760" i="32"/>
  <c r="G761" i="32"/>
  <c r="G762" i="32"/>
  <c r="G763" i="32"/>
  <c r="G764" i="32"/>
  <c r="G765" i="32"/>
  <c r="G766" i="32"/>
  <c r="G767" i="32"/>
  <c r="G768" i="32"/>
  <c r="G769" i="32"/>
  <c r="G770" i="32"/>
  <c r="G771" i="32"/>
  <c r="G772" i="32"/>
  <c r="G773" i="32"/>
  <c r="G774" i="32"/>
  <c r="G775" i="32"/>
  <c r="G776" i="32"/>
  <c r="G777" i="32"/>
  <c r="G778" i="32"/>
  <c r="G779" i="32"/>
  <c r="G780" i="32"/>
  <c r="G781" i="32"/>
  <c r="G782" i="32"/>
  <c r="G783" i="32"/>
  <c r="G784" i="32"/>
  <c r="G785" i="32"/>
  <c r="G786" i="32"/>
  <c r="G787" i="32"/>
  <c r="G788" i="32"/>
  <c r="G789" i="32"/>
  <c r="G790" i="32"/>
  <c r="G791" i="32"/>
  <c r="G792" i="32"/>
  <c r="G793" i="32"/>
  <c r="G794" i="32"/>
  <c r="G795" i="32"/>
  <c r="G796" i="32"/>
  <c r="G797" i="32"/>
  <c r="G798" i="32"/>
  <c r="G799" i="32"/>
  <c r="G800" i="32"/>
  <c r="G801" i="32"/>
  <c r="G802" i="32"/>
  <c r="G803" i="32"/>
  <c r="G804" i="32"/>
  <c r="G805" i="32"/>
  <c r="G806" i="32"/>
  <c r="G807" i="32"/>
  <c r="G808" i="32"/>
  <c r="G809" i="32"/>
  <c r="G810" i="32"/>
  <c r="G811" i="32"/>
  <c r="G812" i="32"/>
  <c r="G813" i="32"/>
  <c r="G814" i="32"/>
  <c r="G815" i="32"/>
  <c r="G816" i="32"/>
  <c r="G817" i="32"/>
  <c r="G818" i="32"/>
  <c r="G819" i="32"/>
  <c r="G820" i="32"/>
  <c r="G821" i="32"/>
  <c r="G822" i="32"/>
  <c r="G823" i="32"/>
  <c r="G824" i="32"/>
  <c r="G825" i="32"/>
  <c r="G826" i="32"/>
  <c r="G827" i="32"/>
  <c r="G828" i="32"/>
  <c r="G829" i="32"/>
  <c r="G830" i="32"/>
  <c r="G831" i="32"/>
  <c r="G832" i="32"/>
  <c r="G833" i="32"/>
  <c r="G834" i="32"/>
  <c r="G835" i="32"/>
  <c r="G836" i="32"/>
  <c r="G837" i="32"/>
  <c r="G838" i="32"/>
  <c r="G839" i="32"/>
  <c r="G840" i="32"/>
  <c r="G841" i="32"/>
  <c r="G842" i="32"/>
  <c r="G843" i="32"/>
  <c r="G844" i="32"/>
  <c r="G845" i="32"/>
  <c r="G846" i="32"/>
  <c r="G847" i="32"/>
  <c r="G848" i="32"/>
  <c r="G849" i="32"/>
  <c r="G850" i="32"/>
  <c r="G851" i="32"/>
  <c r="G852" i="32"/>
  <c r="G853" i="32"/>
  <c r="G854" i="32"/>
  <c r="G855" i="32"/>
  <c r="G856" i="32"/>
  <c r="G857" i="32"/>
  <c r="G858" i="32"/>
  <c r="G859" i="32"/>
  <c r="G860" i="32"/>
  <c r="G861" i="32"/>
  <c r="G862" i="32"/>
  <c r="G863" i="32"/>
  <c r="G864" i="32"/>
  <c r="G865" i="32"/>
  <c r="G866" i="32"/>
  <c r="G867" i="32"/>
  <c r="G868" i="32"/>
  <c r="G869" i="32"/>
  <c r="G870" i="32"/>
  <c r="G871" i="32"/>
  <c r="G872" i="32"/>
  <c r="G873" i="32"/>
  <c r="G874" i="32"/>
  <c r="G875" i="32"/>
  <c r="G876" i="32"/>
  <c r="G877" i="32"/>
  <c r="G878" i="32"/>
  <c r="G879" i="32"/>
  <c r="G880" i="32"/>
  <c r="G881" i="32"/>
  <c r="G882" i="32"/>
  <c r="G883" i="32"/>
  <c r="G884" i="32"/>
  <c r="G885" i="32"/>
  <c r="G886" i="32"/>
  <c r="G887" i="32"/>
  <c r="G888" i="32"/>
  <c r="G889" i="32"/>
  <c r="G890" i="32"/>
  <c r="G891" i="32"/>
  <c r="G892" i="32"/>
  <c r="G893" i="32"/>
  <c r="G894" i="32"/>
  <c r="G895" i="32"/>
  <c r="G896" i="32"/>
  <c r="G897" i="32"/>
  <c r="G898" i="32"/>
  <c r="G899" i="32"/>
  <c r="G900" i="32"/>
  <c r="G901" i="32"/>
  <c r="G902" i="32"/>
  <c r="G903" i="32"/>
  <c r="G904" i="32"/>
  <c r="G905" i="32"/>
  <c r="G906" i="32"/>
  <c r="G907" i="32"/>
  <c r="G908" i="32"/>
  <c r="G909" i="32"/>
  <c r="G910" i="32"/>
  <c r="G911" i="32"/>
  <c r="G912" i="32"/>
  <c r="G913" i="32"/>
  <c r="G914" i="32"/>
  <c r="G915" i="32"/>
  <c r="G916" i="32"/>
  <c r="G917" i="32"/>
  <c r="G918" i="32"/>
  <c r="G919" i="32"/>
  <c r="G920" i="32"/>
  <c r="G921" i="32"/>
  <c r="G922" i="32"/>
  <c r="G923" i="32"/>
  <c r="G924" i="32"/>
  <c r="G925" i="32"/>
  <c r="G926" i="32"/>
  <c r="G927" i="32"/>
  <c r="G928" i="32"/>
  <c r="G929" i="32"/>
  <c r="G930" i="32"/>
  <c r="G931" i="32"/>
  <c r="G932" i="32"/>
  <c r="G933" i="32"/>
  <c r="G934" i="32"/>
  <c r="G935" i="32"/>
  <c r="G936" i="32"/>
  <c r="G937" i="32"/>
  <c r="G938" i="32"/>
  <c r="G939" i="32"/>
  <c r="G940" i="32"/>
  <c r="G941" i="32"/>
  <c r="G942" i="32"/>
  <c r="G943" i="32"/>
  <c r="G944" i="32"/>
  <c r="G945" i="32"/>
  <c r="G946" i="32"/>
  <c r="G947" i="32"/>
  <c r="G948" i="32"/>
  <c r="G949" i="32"/>
  <c r="G950" i="32"/>
  <c r="G951" i="32"/>
  <c r="G952" i="32"/>
  <c r="G953" i="32"/>
  <c r="G954" i="32"/>
  <c r="G955" i="32"/>
  <c r="G956" i="32"/>
  <c r="G957" i="32"/>
  <c r="G958" i="32"/>
  <c r="G959" i="32"/>
  <c r="G960" i="32"/>
  <c r="G961" i="32"/>
  <c r="G962" i="32"/>
  <c r="G963" i="32"/>
  <c r="G964" i="32"/>
  <c r="G965" i="32"/>
  <c r="G966" i="32"/>
  <c r="G967" i="32"/>
  <c r="G968" i="32"/>
  <c r="G969" i="32"/>
  <c r="G970" i="32"/>
  <c r="G971" i="32"/>
  <c r="G972" i="32"/>
  <c r="G973" i="32"/>
  <c r="G974" i="32"/>
  <c r="G975" i="32"/>
  <c r="G976" i="32"/>
  <c r="G977" i="32"/>
  <c r="G978" i="32"/>
  <c r="G979" i="32"/>
  <c r="G980" i="32"/>
  <c r="G981" i="32"/>
  <c r="G982" i="32"/>
  <c r="G983" i="32"/>
  <c r="G984" i="32"/>
  <c r="G985" i="32"/>
  <c r="G986" i="32"/>
  <c r="G987" i="32"/>
  <c r="G988" i="32"/>
  <c r="G989" i="32"/>
  <c r="G990" i="32"/>
  <c r="G991" i="32"/>
  <c r="G992" i="32"/>
  <c r="G993" i="32"/>
  <c r="G994" i="32"/>
  <c r="G995" i="32"/>
  <c r="G996" i="32"/>
  <c r="G997" i="32"/>
  <c r="G998" i="32"/>
  <c r="G999" i="32"/>
  <c r="G1000" i="32"/>
  <c r="G1001" i="32"/>
  <c r="G1002" i="32"/>
  <c r="G1003" i="32"/>
  <c r="G1004" i="32"/>
  <c r="G1005" i="32"/>
  <c r="G1006" i="32"/>
  <c r="G1007" i="32"/>
  <c r="G1008" i="32"/>
  <c r="G1009" i="32"/>
  <c r="G1010" i="32"/>
  <c r="G1011" i="32"/>
  <c r="G1012" i="32"/>
  <c r="G1013" i="32"/>
  <c r="G1014" i="32"/>
  <c r="G1015" i="32"/>
  <c r="G1016" i="32"/>
  <c r="G1017" i="32"/>
  <c r="G1018" i="32"/>
  <c r="G1019" i="32"/>
  <c r="G1020" i="32"/>
  <c r="G1021" i="32"/>
  <c r="G1022" i="32"/>
  <c r="G1023" i="32"/>
  <c r="G1024" i="32"/>
  <c r="G1025" i="32"/>
  <c r="G1026" i="32"/>
  <c r="G1027" i="32"/>
  <c r="G1028" i="32"/>
  <c r="G1029" i="32"/>
  <c r="G1030" i="32"/>
  <c r="G1031" i="32"/>
  <c r="G1032" i="32"/>
  <c r="G1033" i="32"/>
  <c r="G1034" i="32"/>
  <c r="G1035" i="32"/>
  <c r="G1036" i="32"/>
  <c r="G1037" i="32"/>
  <c r="G1038" i="32"/>
  <c r="G1039" i="32"/>
  <c r="G1040" i="32"/>
  <c r="G1041" i="32"/>
  <c r="G1042" i="32"/>
  <c r="G1043" i="32"/>
  <c r="G1044" i="32"/>
  <c r="G1045" i="32"/>
  <c r="G1046" i="32"/>
  <c r="G1047" i="32"/>
  <c r="G1048" i="32"/>
  <c r="G1049" i="32"/>
  <c r="G1050" i="32"/>
  <c r="G1051" i="32"/>
  <c r="G1052" i="32"/>
  <c r="G1053" i="32"/>
  <c r="G1054" i="32"/>
  <c r="G1055" i="32"/>
  <c r="G1056" i="32"/>
  <c r="G1057" i="32"/>
  <c r="G1058" i="32"/>
  <c r="G1059" i="32"/>
  <c r="G1060" i="32"/>
  <c r="G1061" i="32"/>
  <c r="G1062" i="32"/>
  <c r="G1063" i="32"/>
  <c r="G1064" i="32"/>
  <c r="G1065" i="32"/>
  <c r="G1066" i="32"/>
  <c r="G1067" i="32"/>
  <c r="G1068" i="32"/>
  <c r="G1069" i="32"/>
  <c r="G1070" i="32"/>
  <c r="G1071" i="32"/>
  <c r="G1072" i="32"/>
  <c r="G1073" i="32"/>
  <c r="G1074" i="32"/>
  <c r="G1075" i="32"/>
  <c r="G1076" i="32"/>
  <c r="G1077" i="32"/>
  <c r="G1078" i="32"/>
  <c r="G1079" i="32"/>
  <c r="G1080" i="32"/>
  <c r="G1081" i="32"/>
  <c r="G1082" i="32"/>
  <c r="G1083" i="32"/>
  <c r="G1084" i="32"/>
  <c r="G1085" i="32"/>
  <c r="G1086" i="32"/>
  <c r="G1087" i="32"/>
  <c r="G1088" i="32"/>
  <c r="G1089" i="32"/>
  <c r="G1090" i="32"/>
  <c r="G1091" i="32"/>
  <c r="G1092" i="32"/>
  <c r="G1093" i="32"/>
  <c r="G1094" i="32"/>
  <c r="G1095" i="32"/>
  <c r="G1096" i="32"/>
  <c r="G1097" i="32"/>
  <c r="G1098" i="32"/>
  <c r="G1099" i="32"/>
  <c r="G1100" i="32"/>
  <c r="G1101" i="32"/>
  <c r="G1102" i="32"/>
  <c r="G1103" i="32"/>
  <c r="G1104" i="32"/>
  <c r="G1105" i="32"/>
  <c r="G1106" i="32"/>
  <c r="G1107" i="32"/>
  <c r="G1108" i="32"/>
  <c r="G1109" i="32"/>
  <c r="G1110" i="32"/>
  <c r="G1111" i="32"/>
  <c r="G1112" i="32"/>
  <c r="G1113" i="32"/>
  <c r="G1114" i="32"/>
  <c r="G1115" i="32"/>
  <c r="G1116" i="32"/>
  <c r="G1117" i="32"/>
  <c r="G1118" i="32"/>
  <c r="G1119" i="32"/>
  <c r="G1120" i="32"/>
  <c r="G1121" i="32"/>
  <c r="G1122" i="32"/>
  <c r="G1123" i="32"/>
  <c r="G1124" i="32"/>
  <c r="G1125" i="32"/>
  <c r="G1126" i="32"/>
  <c r="G1127" i="32"/>
  <c r="G1128" i="32"/>
  <c r="G1129" i="32"/>
  <c r="G1130" i="32"/>
  <c r="G1131" i="32"/>
  <c r="G1132" i="32"/>
  <c r="G1133" i="32"/>
  <c r="G1134" i="32"/>
  <c r="G1135" i="32"/>
  <c r="G1136" i="32"/>
  <c r="G1137" i="32"/>
  <c r="G1138" i="32"/>
  <c r="G1139" i="32"/>
  <c r="G1140" i="32"/>
  <c r="G1141" i="32"/>
  <c r="G1142" i="32"/>
  <c r="G1143" i="32"/>
  <c r="G1144" i="32"/>
  <c r="G1145" i="32"/>
  <c r="G1146" i="32"/>
  <c r="G1147" i="32"/>
  <c r="G1148" i="32"/>
  <c r="G1149" i="32"/>
  <c r="G1150" i="32"/>
  <c r="G1151" i="32"/>
  <c r="G1152" i="32"/>
  <c r="G1153" i="32"/>
  <c r="G1154" i="32"/>
  <c r="G1155" i="32"/>
  <c r="G1156" i="32"/>
  <c r="G1157" i="32"/>
  <c r="G1158" i="32"/>
  <c r="G1159" i="32"/>
  <c r="G1160" i="32"/>
  <c r="G1161" i="32"/>
  <c r="G1162" i="32"/>
  <c r="G1163" i="32"/>
  <c r="G1164" i="32"/>
  <c r="G1165" i="32"/>
  <c r="G1166" i="32"/>
  <c r="G1167" i="32"/>
  <c r="G1168" i="32"/>
  <c r="G1169" i="32"/>
  <c r="G1170" i="32"/>
  <c r="G1171" i="32"/>
  <c r="G1172" i="32"/>
  <c r="G1173" i="32"/>
  <c r="G1174" i="32"/>
  <c r="G1175" i="32"/>
  <c r="G1176" i="32"/>
  <c r="G1177" i="32"/>
  <c r="G1178" i="32"/>
  <c r="G1179" i="32"/>
  <c r="G1180" i="32"/>
  <c r="G1181" i="32"/>
  <c r="G1182" i="32"/>
  <c r="G1183" i="32"/>
  <c r="G1184" i="32"/>
  <c r="G1185" i="32"/>
  <c r="G1186" i="32"/>
  <c r="G1187" i="32"/>
  <c r="G1188" i="32"/>
  <c r="G1189" i="32"/>
  <c r="G1190" i="32"/>
  <c r="G1191" i="32"/>
  <c r="G1192" i="32"/>
  <c r="G1193" i="32"/>
  <c r="G1194" i="32"/>
  <c r="G1195" i="32"/>
  <c r="G1196" i="32"/>
  <c r="G1197" i="32"/>
  <c r="G1198" i="32"/>
  <c r="G1199" i="32"/>
  <c r="G1200" i="32"/>
  <c r="G1201" i="32"/>
  <c r="G1202" i="32"/>
  <c r="G1203" i="32"/>
  <c r="G1204" i="32"/>
  <c r="G1205" i="32"/>
  <c r="G1206" i="32"/>
  <c r="G1207" i="32"/>
  <c r="G1208" i="32"/>
  <c r="G1209" i="32"/>
  <c r="G1210" i="32"/>
  <c r="G1211" i="32"/>
  <c r="G1212" i="32"/>
  <c r="G1213" i="32"/>
  <c r="G1214" i="32"/>
  <c r="G1215" i="32"/>
  <c r="G1216" i="32"/>
  <c r="G1217" i="32"/>
  <c r="G1218" i="32"/>
  <c r="G1219" i="32"/>
  <c r="G1220" i="32"/>
  <c r="G1221" i="32"/>
  <c r="G1222" i="32"/>
  <c r="G1223" i="32"/>
  <c r="G1224" i="32"/>
  <c r="G1225" i="32"/>
  <c r="G1226" i="32"/>
  <c r="G1227" i="32"/>
  <c r="G1228" i="32"/>
  <c r="G1229" i="32"/>
  <c r="G1230" i="32"/>
  <c r="G1231" i="32"/>
  <c r="G1232" i="32"/>
  <c r="G1233" i="32"/>
  <c r="G1234" i="32"/>
  <c r="G1235" i="32"/>
  <c r="G1236" i="32"/>
  <c r="G1237" i="32"/>
  <c r="G1238" i="32"/>
  <c r="G1239" i="32"/>
  <c r="G1240" i="32"/>
  <c r="G1241" i="32"/>
  <c r="G1242" i="32"/>
  <c r="G1243" i="32"/>
  <c r="G1244" i="32"/>
  <c r="G1245" i="32"/>
  <c r="G1246" i="32"/>
  <c r="G1247" i="32"/>
  <c r="G1248" i="32"/>
  <c r="G1249" i="32"/>
  <c r="G1250" i="32"/>
  <c r="G1251" i="32"/>
  <c r="G1252" i="32"/>
  <c r="G1253" i="32"/>
  <c r="G1254" i="32"/>
  <c r="G1255" i="32"/>
  <c r="G1256" i="32"/>
  <c r="G1257" i="32"/>
  <c r="G1258" i="32"/>
  <c r="G1259" i="32"/>
  <c r="G1260" i="32"/>
  <c r="G1261" i="32"/>
  <c r="G1262" i="32"/>
  <c r="G1263" i="32"/>
  <c r="G1264" i="32"/>
  <c r="G1265" i="32"/>
  <c r="G1266" i="32"/>
  <c r="G1267" i="32"/>
  <c r="G1268" i="32"/>
  <c r="G1269" i="32"/>
  <c r="G1270" i="32"/>
  <c r="G1271" i="32"/>
  <c r="G1272" i="32"/>
  <c r="G1273" i="32"/>
  <c r="G1274" i="32"/>
  <c r="G1275" i="32"/>
  <c r="G1276" i="32"/>
  <c r="G1277" i="32"/>
  <c r="G1278" i="32"/>
  <c r="G1279" i="32"/>
  <c r="G1280" i="32"/>
  <c r="G1281" i="32"/>
  <c r="G1282" i="32"/>
  <c r="G1283" i="32"/>
  <c r="G1284" i="32"/>
  <c r="G1285" i="32"/>
  <c r="G1286" i="32"/>
  <c r="G1287" i="32"/>
  <c r="G1288" i="32"/>
  <c r="G1289" i="32"/>
  <c r="G1290" i="32"/>
  <c r="G1291" i="32"/>
  <c r="G1292" i="32"/>
  <c r="G1293" i="32"/>
  <c r="G1294" i="32"/>
  <c r="G1295" i="32"/>
  <c r="G1296" i="32"/>
  <c r="G1297" i="32"/>
  <c r="G1298" i="32"/>
  <c r="G1299" i="32"/>
  <c r="G1300" i="32"/>
  <c r="G1301" i="32"/>
  <c r="G1302" i="32"/>
  <c r="G1303" i="32"/>
  <c r="G1304" i="32"/>
  <c r="G1305" i="32"/>
  <c r="G1306" i="32"/>
  <c r="G1307" i="32"/>
  <c r="G1308" i="32"/>
  <c r="G1309" i="32"/>
  <c r="G1310" i="32"/>
  <c r="G1311" i="32"/>
  <c r="G1312" i="32"/>
  <c r="G1313" i="32"/>
  <c r="G1314" i="32"/>
  <c r="G1315" i="32"/>
  <c r="G1316" i="32"/>
  <c r="G1317" i="32"/>
  <c r="G1318" i="32"/>
  <c r="G1319" i="32"/>
  <c r="G1320" i="32"/>
  <c r="G1321" i="32"/>
  <c r="G1322" i="32"/>
  <c r="G1323" i="32"/>
  <c r="G1324" i="32"/>
  <c r="G1325" i="32"/>
  <c r="G1326" i="32"/>
  <c r="G1327" i="32"/>
  <c r="G1328" i="32"/>
  <c r="G1329" i="32"/>
  <c r="G1330" i="32"/>
  <c r="G1331" i="32"/>
  <c r="G1332" i="32"/>
  <c r="G1333" i="32"/>
  <c r="G1334" i="32"/>
  <c r="G1335" i="32"/>
  <c r="G1336" i="32"/>
  <c r="G1337" i="32"/>
  <c r="G1338" i="32"/>
  <c r="G1339" i="32"/>
  <c r="G1340" i="32"/>
  <c r="G1341" i="32"/>
  <c r="G1342" i="32"/>
  <c r="G1343" i="32"/>
  <c r="G1344" i="32"/>
  <c r="G1345" i="32"/>
  <c r="G1346" i="32"/>
  <c r="G1347" i="32"/>
  <c r="G1348" i="32"/>
  <c r="G1349" i="32"/>
  <c r="G1350" i="32"/>
  <c r="G1351" i="32"/>
  <c r="G1352" i="32"/>
  <c r="G1353" i="32"/>
  <c r="G1354" i="32"/>
  <c r="G1355" i="32"/>
  <c r="G1356" i="32"/>
  <c r="G1357" i="32"/>
  <c r="G1358" i="32"/>
  <c r="G1359" i="32"/>
  <c r="G1360" i="32"/>
  <c r="G1361" i="32"/>
  <c r="G1362" i="32"/>
  <c r="G1363" i="32"/>
  <c r="G1364" i="32"/>
  <c r="G1365" i="32"/>
  <c r="G1366" i="32"/>
  <c r="G1367" i="32"/>
  <c r="G1368" i="32"/>
  <c r="G1369" i="32"/>
  <c r="G1370" i="32"/>
  <c r="G1371" i="32"/>
  <c r="G1372" i="32"/>
  <c r="G1373" i="32"/>
  <c r="G1374" i="32"/>
  <c r="G1375" i="32"/>
  <c r="G1376" i="32"/>
  <c r="G1377" i="32"/>
  <c r="G1378" i="32"/>
  <c r="G1379" i="32"/>
  <c r="G1380" i="32"/>
  <c r="G1381" i="32"/>
  <c r="G1382" i="32"/>
  <c r="G1383" i="32"/>
  <c r="G1384" i="32"/>
  <c r="G1385" i="32"/>
  <c r="G1386" i="32"/>
  <c r="G1387" i="32"/>
  <c r="G1388" i="32"/>
  <c r="G1389" i="32"/>
  <c r="G1390" i="32"/>
  <c r="G1391" i="32"/>
  <c r="G1392" i="32"/>
  <c r="G1393" i="32"/>
  <c r="G1394" i="32"/>
  <c r="G1395" i="32"/>
  <c r="G1396" i="32"/>
  <c r="G1397" i="32"/>
  <c r="G1398" i="32"/>
  <c r="G1399" i="32"/>
  <c r="G1400" i="32"/>
  <c r="G1401" i="32"/>
  <c r="G1402" i="32"/>
  <c r="G1403" i="32"/>
  <c r="G1404" i="32"/>
  <c r="G1405" i="32"/>
  <c r="G1406" i="32"/>
  <c r="G1407" i="32"/>
  <c r="G1408" i="32"/>
  <c r="G1409" i="32"/>
  <c r="G1410" i="32"/>
  <c r="G1411" i="32"/>
  <c r="G1412" i="32"/>
  <c r="G1413" i="32"/>
  <c r="G1414" i="32"/>
  <c r="G1415" i="32"/>
  <c r="G1416" i="32"/>
  <c r="G1417" i="32"/>
  <c r="G1418" i="32"/>
  <c r="G1419" i="32"/>
  <c r="G1420" i="32"/>
  <c r="G1421" i="32"/>
  <c r="G1422" i="32"/>
  <c r="G1423" i="32"/>
  <c r="G1424" i="32"/>
  <c r="G1425" i="32"/>
  <c r="G1426" i="32"/>
  <c r="G1427" i="32"/>
  <c r="G1428" i="32"/>
  <c r="G1429" i="32"/>
  <c r="G1430" i="32"/>
  <c r="G1431" i="32"/>
  <c r="G1432" i="32"/>
  <c r="G1433" i="32"/>
  <c r="G1434" i="32"/>
  <c r="G1435" i="32"/>
  <c r="G1436" i="32"/>
  <c r="G1437" i="32"/>
  <c r="G1438" i="32"/>
  <c r="G1439" i="32"/>
  <c r="G1440" i="32"/>
  <c r="G1441" i="32"/>
  <c r="G1442" i="32"/>
  <c r="G1443" i="32"/>
  <c r="G1444" i="32"/>
  <c r="G1445" i="32"/>
  <c r="G1446" i="32"/>
  <c r="G1447" i="32"/>
  <c r="G1448" i="32"/>
  <c r="G1449" i="32"/>
  <c r="G1450" i="32"/>
  <c r="G1451" i="32"/>
  <c r="G1452" i="32"/>
  <c r="G1453" i="32"/>
  <c r="G1454" i="32"/>
  <c r="G1455" i="32"/>
  <c r="G1456" i="32"/>
  <c r="G1457" i="32"/>
  <c r="G1458" i="32"/>
  <c r="G1459" i="32"/>
  <c r="G1460" i="32"/>
  <c r="G1461" i="32"/>
  <c r="G1462" i="32"/>
  <c r="G1463" i="32"/>
  <c r="G1464" i="32"/>
  <c r="G1465" i="32"/>
  <c r="G1466" i="32"/>
  <c r="G1467" i="32"/>
  <c r="G1468" i="32"/>
  <c r="G1469" i="32"/>
  <c r="G1470" i="32"/>
  <c r="G1471" i="32"/>
  <c r="G1472" i="32"/>
  <c r="G1473" i="32"/>
  <c r="G1474" i="32"/>
  <c r="G1475" i="32"/>
  <c r="G1476" i="32"/>
  <c r="G1477" i="32"/>
  <c r="G1478" i="32"/>
  <c r="G1479" i="32"/>
  <c r="G1480" i="32"/>
  <c r="G1481" i="32"/>
  <c r="G1482" i="32"/>
  <c r="G1483" i="32"/>
  <c r="G1484" i="32"/>
  <c r="G1485" i="32"/>
  <c r="G1486" i="32"/>
  <c r="G1487" i="32"/>
  <c r="G1488" i="32"/>
  <c r="G1489" i="32"/>
  <c r="G1490" i="32"/>
  <c r="G1491" i="32"/>
  <c r="G1492" i="32"/>
  <c r="G1493" i="32"/>
  <c r="G1494" i="32"/>
  <c r="G1495" i="32"/>
  <c r="G1496" i="32"/>
  <c r="G1497" i="32"/>
  <c r="G1498" i="32"/>
  <c r="G1499" i="32"/>
  <c r="G1500" i="32"/>
  <c r="G1501" i="32"/>
  <c r="G1502" i="32"/>
  <c r="G1503" i="32"/>
  <c r="G1504" i="32"/>
  <c r="G1505" i="32"/>
  <c r="G1506" i="32"/>
  <c r="G1507" i="32"/>
  <c r="G1508" i="32"/>
  <c r="G1509" i="32"/>
  <c r="G1510" i="32"/>
  <c r="G1511" i="32"/>
  <c r="G1512" i="32"/>
  <c r="G1513" i="32"/>
  <c r="G1514" i="32"/>
  <c r="G1515" i="32"/>
  <c r="G1516" i="32"/>
  <c r="G1517" i="32"/>
  <c r="G1518" i="32"/>
  <c r="G1519" i="32"/>
  <c r="G1520" i="32"/>
  <c r="G1521" i="32"/>
  <c r="G1522" i="32"/>
  <c r="G1523" i="32"/>
  <c r="G1524" i="32"/>
  <c r="G1525" i="32"/>
  <c r="G1526" i="32"/>
  <c r="G1527" i="32"/>
  <c r="G1528" i="32"/>
  <c r="G1529" i="32"/>
  <c r="G1530" i="32"/>
  <c r="G1531" i="32"/>
  <c r="G1532" i="32"/>
  <c r="G1533" i="32"/>
  <c r="G1534" i="32"/>
  <c r="G1535" i="32"/>
  <c r="G1536" i="32"/>
  <c r="G1537" i="32"/>
  <c r="G1538" i="32"/>
  <c r="G1539" i="32"/>
  <c r="G1540" i="32"/>
  <c r="G1541" i="32"/>
  <c r="G1542" i="32"/>
  <c r="G1543" i="32"/>
  <c r="G1544" i="32"/>
  <c r="G1545" i="32"/>
  <c r="G1546" i="32"/>
  <c r="G1547" i="32"/>
  <c r="G1548" i="32"/>
  <c r="G1549" i="32"/>
  <c r="G1550" i="32"/>
  <c r="G1551" i="32"/>
  <c r="G1552" i="32"/>
  <c r="G1553" i="32"/>
  <c r="G1554" i="32"/>
  <c r="G1555" i="32"/>
  <c r="G1556" i="32"/>
  <c r="G1557" i="32"/>
  <c r="G1558" i="32"/>
  <c r="G1559" i="32"/>
  <c r="G1560" i="32"/>
  <c r="G1561" i="32"/>
  <c r="G1562" i="32"/>
  <c r="G1563" i="32"/>
  <c r="G1564" i="32"/>
  <c r="G1565" i="32"/>
  <c r="G1566" i="32"/>
  <c r="G1567" i="32"/>
  <c r="G1568" i="32"/>
  <c r="G1569" i="32"/>
  <c r="G1570" i="32"/>
  <c r="G1571" i="32"/>
  <c r="G1572" i="32"/>
  <c r="G1573" i="32"/>
  <c r="G1574" i="32"/>
  <c r="G1575" i="32"/>
  <c r="G1576" i="32"/>
  <c r="G1577" i="32"/>
  <c r="G1578" i="32"/>
  <c r="G1579" i="32"/>
  <c r="G1580" i="32"/>
  <c r="G1581" i="32"/>
  <c r="G1582" i="32"/>
  <c r="G1583" i="32"/>
  <c r="G1584" i="32"/>
  <c r="G1585" i="32"/>
  <c r="G1586" i="32"/>
  <c r="G1587" i="32"/>
  <c r="G1588" i="32"/>
  <c r="G1589" i="32"/>
  <c r="G1590" i="32"/>
  <c r="G1591" i="32"/>
  <c r="G1592" i="32"/>
  <c r="G1593" i="32"/>
  <c r="G1594" i="32"/>
  <c r="G1595" i="32"/>
  <c r="G1596" i="32"/>
  <c r="G1597" i="32"/>
  <c r="G1598" i="32"/>
  <c r="G1599" i="32"/>
  <c r="G1600" i="32"/>
  <c r="G1601" i="32"/>
  <c r="G1602" i="32"/>
  <c r="G1603" i="32"/>
  <c r="G1604" i="32"/>
  <c r="G1605" i="32"/>
  <c r="G1606" i="32"/>
  <c r="G1607" i="32"/>
  <c r="G1608" i="32"/>
  <c r="G1609" i="32"/>
  <c r="G1610" i="32"/>
  <c r="G1611" i="32"/>
  <c r="G1612" i="32"/>
  <c r="G1613" i="32"/>
  <c r="G1614" i="32"/>
  <c r="G1615" i="32"/>
  <c r="G1616" i="32"/>
  <c r="G1617" i="32"/>
  <c r="G1618" i="32"/>
  <c r="G1619" i="32"/>
  <c r="G1620" i="32"/>
  <c r="G1621" i="32"/>
  <c r="G1622" i="32"/>
  <c r="G1623" i="32"/>
  <c r="G1624" i="32"/>
  <c r="G1625" i="32"/>
  <c r="G1626" i="32"/>
  <c r="G1627" i="32"/>
  <c r="G1628" i="32"/>
  <c r="G1629" i="32"/>
  <c r="G1630" i="32"/>
  <c r="G1631" i="32"/>
  <c r="G1632" i="32"/>
  <c r="G1633" i="32"/>
  <c r="G1634" i="32"/>
  <c r="G1635" i="32"/>
  <c r="G1636" i="32"/>
  <c r="G1637" i="32"/>
  <c r="G1638" i="32"/>
  <c r="G1639" i="32"/>
  <c r="G1640" i="32"/>
  <c r="G1641" i="32"/>
  <c r="G1642" i="32"/>
  <c r="G1643" i="32"/>
  <c r="G1644" i="32"/>
  <c r="G1645" i="32"/>
  <c r="G1646" i="32"/>
  <c r="G1647" i="32"/>
  <c r="G1648" i="32"/>
  <c r="G1649" i="32"/>
  <c r="G1650" i="32"/>
  <c r="G1651" i="32"/>
  <c r="G1652" i="32"/>
  <c r="G1653" i="32"/>
  <c r="G1654" i="32"/>
  <c r="G1655" i="32"/>
  <c r="G1656" i="32"/>
  <c r="G1657" i="32"/>
  <c r="G1658" i="32"/>
  <c r="G1659" i="32"/>
  <c r="G1660" i="32"/>
  <c r="G1661" i="32"/>
  <c r="G1662" i="32"/>
  <c r="G1663" i="32"/>
  <c r="G1664" i="32"/>
  <c r="G1665" i="32"/>
  <c r="G1666" i="32"/>
  <c r="G1667" i="32"/>
  <c r="G1668" i="32"/>
  <c r="G1669" i="32"/>
  <c r="G1670" i="32"/>
  <c r="G1671" i="32"/>
  <c r="G1672" i="32"/>
  <c r="G1673" i="32"/>
  <c r="G1674" i="32"/>
  <c r="G1675" i="32"/>
  <c r="G1676" i="32"/>
  <c r="G1677" i="32"/>
  <c r="G1678" i="32"/>
  <c r="G1679" i="32"/>
  <c r="G1680" i="32"/>
  <c r="G1681" i="32"/>
  <c r="G1682" i="32"/>
  <c r="G1683" i="32"/>
  <c r="G1684" i="32"/>
  <c r="G1685" i="32"/>
  <c r="G1686" i="32"/>
  <c r="G1687" i="32"/>
  <c r="G1688" i="32"/>
  <c r="G1689" i="32"/>
  <c r="G1690" i="32"/>
  <c r="G1691" i="32"/>
  <c r="G1692" i="32"/>
  <c r="G1693" i="32"/>
  <c r="G1694" i="32"/>
  <c r="G1695" i="32"/>
  <c r="G1696" i="32"/>
  <c r="G1697" i="32"/>
  <c r="G1698" i="32"/>
  <c r="G1699" i="32"/>
  <c r="G1700" i="32"/>
  <c r="G1701" i="32"/>
  <c r="G1702" i="32"/>
  <c r="G1703" i="32"/>
  <c r="G1704" i="32"/>
  <c r="G1705" i="32"/>
  <c r="G1706" i="32"/>
  <c r="G1707" i="32"/>
  <c r="G1708" i="32"/>
  <c r="G1709" i="32"/>
  <c r="G1710" i="32"/>
  <c r="G1711" i="32"/>
  <c r="G1712" i="32"/>
  <c r="G1713" i="32"/>
  <c r="G1714" i="32"/>
  <c r="G1715" i="32"/>
  <c r="G1716" i="32"/>
  <c r="G1717" i="32"/>
  <c r="G1718" i="32"/>
  <c r="G1719" i="32"/>
  <c r="G1720" i="32"/>
  <c r="G1721" i="32"/>
  <c r="G1722" i="32"/>
  <c r="G1723" i="32"/>
  <c r="G1724" i="32"/>
  <c r="G1725" i="32"/>
  <c r="G1726" i="32"/>
  <c r="G1727" i="32"/>
  <c r="G1728" i="32"/>
  <c r="G1729" i="32"/>
  <c r="G1730" i="32"/>
  <c r="G1731" i="32"/>
  <c r="G1732" i="32"/>
  <c r="G1733" i="32"/>
  <c r="G1734" i="32"/>
  <c r="G1735" i="32"/>
  <c r="G1736" i="32"/>
  <c r="G1737" i="32"/>
  <c r="G1738" i="32"/>
  <c r="G1739" i="32"/>
  <c r="G1740" i="32"/>
  <c r="G1741" i="32"/>
  <c r="G1742" i="32"/>
  <c r="G1743" i="32"/>
  <c r="G1744" i="32"/>
  <c r="G1745" i="32"/>
  <c r="G1746" i="32"/>
  <c r="G1747" i="32"/>
  <c r="G1748" i="32"/>
  <c r="G1749" i="32"/>
  <c r="G1750" i="32"/>
  <c r="G1751" i="32"/>
  <c r="G1752" i="32"/>
  <c r="G1753" i="32"/>
  <c r="G1754" i="32"/>
  <c r="G1755" i="32"/>
  <c r="G1756" i="32"/>
  <c r="G1757" i="32"/>
  <c r="G1758" i="32"/>
  <c r="G1759" i="32"/>
  <c r="G1760" i="32"/>
  <c r="G1761" i="32"/>
  <c r="G1762" i="32"/>
  <c r="G1763" i="32"/>
  <c r="G1764" i="32"/>
  <c r="G1765" i="32"/>
  <c r="G1766" i="32"/>
  <c r="G1767" i="32"/>
  <c r="G1768" i="32"/>
  <c r="G1769" i="32"/>
  <c r="G1770" i="32"/>
  <c r="G1771" i="32"/>
  <c r="G1772" i="32"/>
  <c r="G1773" i="32"/>
  <c r="G1774" i="32"/>
  <c r="G1775" i="32"/>
  <c r="G1776" i="32"/>
  <c r="G1777" i="32"/>
  <c r="G1778" i="32"/>
  <c r="G1779" i="32"/>
  <c r="G1780" i="32"/>
  <c r="G1781" i="32"/>
  <c r="G1782" i="32"/>
  <c r="G1783" i="32"/>
  <c r="G1784" i="32"/>
  <c r="G1785" i="32"/>
  <c r="G1786" i="32"/>
  <c r="G1787" i="32"/>
  <c r="G1788" i="32"/>
  <c r="G1789" i="32"/>
  <c r="G1790" i="32"/>
  <c r="G1791" i="32"/>
  <c r="G1792" i="32"/>
  <c r="G1793" i="32"/>
  <c r="G1794" i="32"/>
  <c r="G1795" i="32"/>
  <c r="G1796" i="32"/>
  <c r="G1797" i="32"/>
  <c r="G1798" i="32"/>
  <c r="G1799" i="32"/>
  <c r="G1800" i="32"/>
  <c r="G1801" i="32"/>
  <c r="G1802" i="32"/>
  <c r="G1803" i="32"/>
  <c r="G1804" i="32"/>
  <c r="G1805" i="32"/>
  <c r="G1806" i="32"/>
  <c r="G1807" i="32"/>
  <c r="G1808" i="32"/>
  <c r="G1809" i="32"/>
  <c r="G1810" i="32"/>
  <c r="G1811" i="32"/>
  <c r="G1812" i="32"/>
  <c r="G1813" i="32"/>
  <c r="G1814" i="32"/>
  <c r="G1815" i="32"/>
  <c r="G1816" i="32"/>
  <c r="G1817" i="32"/>
  <c r="G1818" i="32"/>
  <c r="G1819" i="32"/>
  <c r="G1820" i="32"/>
  <c r="G1821" i="32"/>
  <c r="G1822" i="32"/>
  <c r="G1823" i="32"/>
  <c r="G1824" i="32"/>
  <c r="G1825" i="32"/>
  <c r="G1826" i="32"/>
  <c r="G1827" i="32"/>
  <c r="G1828" i="32"/>
  <c r="G1829" i="32"/>
  <c r="G1830" i="32"/>
  <c r="G1831" i="32"/>
  <c r="G1832" i="32"/>
  <c r="G1833" i="32"/>
  <c r="G1834" i="32"/>
  <c r="G1835" i="32"/>
  <c r="G1836" i="32"/>
  <c r="G1837" i="32"/>
  <c r="G1838" i="32"/>
  <c r="G1839" i="32"/>
  <c r="G1840" i="32"/>
  <c r="G1841" i="32"/>
  <c r="G1842" i="32"/>
  <c r="G1843" i="32"/>
  <c r="G1844" i="32"/>
  <c r="G1845" i="32"/>
  <c r="G1846" i="32"/>
  <c r="G1847" i="32"/>
  <c r="G1848" i="32"/>
  <c r="G1849" i="32"/>
  <c r="G1850" i="32"/>
  <c r="G1851" i="32"/>
  <c r="G1852" i="32"/>
  <c r="G1853" i="32"/>
  <c r="G1854" i="32"/>
  <c r="G1855" i="32"/>
  <c r="G1856" i="32"/>
  <c r="G1857" i="32"/>
  <c r="G1858" i="32"/>
  <c r="G1859" i="32"/>
  <c r="G1860" i="32"/>
  <c r="G1861" i="32"/>
  <c r="G1862" i="32"/>
  <c r="G1863" i="32"/>
  <c r="G1864" i="32"/>
  <c r="G1865" i="32"/>
  <c r="G1866" i="32"/>
  <c r="G1867" i="32"/>
  <c r="G1868" i="32"/>
  <c r="G1869" i="32"/>
  <c r="G1870" i="32"/>
  <c r="G1871" i="32"/>
  <c r="G1872" i="32"/>
  <c r="G1873" i="32"/>
  <c r="G1874" i="32"/>
  <c r="G1875" i="32"/>
  <c r="G1876" i="32"/>
  <c r="G1877" i="32"/>
  <c r="G1878" i="32"/>
  <c r="G1879" i="32"/>
  <c r="G1880" i="32"/>
  <c r="G1881" i="32"/>
  <c r="G1882" i="32"/>
  <c r="G1883" i="32"/>
  <c r="G1884" i="32"/>
  <c r="G1885" i="32"/>
  <c r="G1886" i="32"/>
  <c r="G1887" i="32"/>
  <c r="G1888" i="32"/>
  <c r="G1889" i="32"/>
  <c r="G1890" i="32"/>
  <c r="G1891" i="32"/>
  <c r="G1892" i="32"/>
  <c r="G1893" i="32"/>
  <c r="G1894" i="32"/>
  <c r="G1895" i="32"/>
  <c r="G1896" i="32"/>
  <c r="G1897" i="32"/>
  <c r="G1898" i="32"/>
  <c r="G1899" i="32"/>
  <c r="G1900" i="32"/>
  <c r="G1901" i="32"/>
  <c r="G1902" i="32"/>
  <c r="G1903" i="32"/>
  <c r="G1904" i="32"/>
  <c r="G1905" i="32"/>
  <c r="G1906" i="32"/>
  <c r="G1907" i="32"/>
  <c r="G1908" i="32"/>
  <c r="G1909" i="32"/>
  <c r="G1910" i="32"/>
  <c r="G1911" i="32"/>
  <c r="G1912" i="32"/>
  <c r="G1913" i="32"/>
  <c r="G1914" i="32"/>
  <c r="G1915" i="32"/>
  <c r="G1916" i="32"/>
  <c r="G1917" i="32"/>
  <c r="G1918" i="32"/>
  <c r="G1919" i="32"/>
  <c r="G1920" i="32"/>
  <c r="G1921" i="32"/>
  <c r="G1922" i="32"/>
  <c r="G1923" i="32"/>
  <c r="G1924" i="32"/>
  <c r="G1925" i="32"/>
  <c r="G1926" i="32"/>
  <c r="G1927" i="32"/>
  <c r="G1928" i="32"/>
  <c r="G1929" i="32"/>
  <c r="G1930" i="32"/>
  <c r="G1931" i="32"/>
  <c r="G1932" i="32"/>
  <c r="G1933" i="32"/>
  <c r="G1934" i="32"/>
  <c r="G1935" i="32"/>
  <c r="G1936" i="32"/>
  <c r="G1937" i="32"/>
  <c r="G1938" i="32"/>
  <c r="G1939" i="32"/>
  <c r="G1940" i="32"/>
  <c r="G1941" i="32"/>
  <c r="G1942" i="32"/>
  <c r="G1943" i="32"/>
  <c r="G1944" i="32"/>
  <c r="G1945" i="32"/>
  <c r="G1946" i="32"/>
  <c r="G1947" i="32"/>
  <c r="G1948" i="32"/>
  <c r="G1949" i="32"/>
  <c r="G1950" i="32"/>
  <c r="G1951" i="32"/>
  <c r="G1952" i="32"/>
  <c r="G1953" i="32"/>
  <c r="G1954" i="32"/>
  <c r="G1955" i="32"/>
  <c r="G1956" i="32"/>
  <c r="G1957" i="32"/>
  <c r="G1958" i="32"/>
  <c r="G1959" i="32"/>
  <c r="G1960" i="32"/>
  <c r="G1961" i="32"/>
  <c r="G1962" i="32"/>
  <c r="G1963" i="32"/>
  <c r="G1964" i="32"/>
  <c r="G1965" i="32"/>
  <c r="G1966" i="32"/>
  <c r="G1967" i="32"/>
  <c r="G1968" i="32"/>
  <c r="G1969" i="32"/>
  <c r="G1970" i="32"/>
  <c r="G1971" i="32"/>
  <c r="G1972" i="32"/>
  <c r="G1973" i="32"/>
  <c r="G1974" i="32"/>
  <c r="G1975" i="32"/>
  <c r="G1976" i="32"/>
  <c r="G1977" i="32"/>
  <c r="G1978" i="32"/>
  <c r="G1979" i="32"/>
  <c r="G1980" i="32"/>
  <c r="G1981" i="32"/>
  <c r="G1982" i="32"/>
  <c r="G1983" i="32"/>
  <c r="G1984" i="32"/>
  <c r="G1985" i="32"/>
  <c r="G1986" i="32"/>
  <c r="G1987" i="32"/>
  <c r="G1988" i="32"/>
  <c r="G1989" i="32"/>
  <c r="G1990" i="32"/>
  <c r="G1991" i="32"/>
  <c r="G1992" i="32"/>
  <c r="G1993" i="32"/>
  <c r="G1994" i="32"/>
  <c r="G1995" i="32"/>
  <c r="G1996" i="32"/>
  <c r="G1997" i="32"/>
  <c r="G1998" i="32"/>
  <c r="G1999" i="32"/>
  <c r="G2000" i="32"/>
  <c r="G2001" i="32"/>
  <c r="G2002" i="32"/>
  <c r="G2003" i="32"/>
  <c r="G2004" i="32"/>
  <c r="G2005" i="32"/>
  <c r="G2006" i="32"/>
  <c r="G2007" i="32"/>
  <c r="G2008" i="32"/>
  <c r="G2009" i="32"/>
  <c r="G2010" i="32"/>
  <c r="G2011" i="32"/>
  <c r="G2012" i="32"/>
  <c r="G2013" i="32"/>
  <c r="G2014" i="32"/>
  <c r="G2015" i="32"/>
  <c r="G2016" i="32"/>
  <c r="G2017" i="32"/>
  <c r="G2018" i="32"/>
  <c r="G2019" i="32"/>
  <c r="G2020" i="32"/>
  <c r="G2021" i="32"/>
  <c r="G2022" i="32"/>
  <c r="G2023" i="32"/>
  <c r="G2024" i="32"/>
  <c r="G2025" i="32"/>
  <c r="G2026" i="32"/>
  <c r="G2027" i="32"/>
  <c r="G2028" i="32"/>
  <c r="G2029" i="32"/>
  <c r="G2030" i="32"/>
  <c r="G2031" i="32"/>
  <c r="G2032" i="32"/>
  <c r="G2033" i="32"/>
  <c r="G2034" i="32"/>
  <c r="G2035" i="32"/>
  <c r="G2036" i="32"/>
  <c r="G2037" i="32"/>
  <c r="G2038" i="32"/>
  <c r="G2039" i="32"/>
  <c r="G2040" i="32"/>
  <c r="G2041" i="32"/>
  <c r="G2042" i="32"/>
  <c r="G2043" i="32"/>
  <c r="G2044" i="32"/>
  <c r="G2045" i="32"/>
  <c r="G2046" i="32"/>
  <c r="G2047" i="32"/>
  <c r="G2048" i="32"/>
  <c r="G2049" i="32"/>
  <c r="G2050" i="32"/>
  <c r="G2051" i="32"/>
  <c r="G2052" i="32"/>
  <c r="G2053" i="32"/>
  <c r="G2054" i="32"/>
  <c r="G2055" i="32"/>
  <c r="G2056" i="32"/>
  <c r="G2057" i="32"/>
  <c r="G2058" i="32"/>
  <c r="G2059" i="32"/>
  <c r="G2060" i="32"/>
  <c r="G2061" i="32"/>
  <c r="G2062" i="32"/>
  <c r="G2063" i="32"/>
  <c r="G2064" i="32"/>
  <c r="G2065" i="32"/>
  <c r="G2066" i="32"/>
  <c r="G2067" i="32"/>
  <c r="G2068" i="32"/>
  <c r="G2069" i="32"/>
  <c r="G2070" i="32"/>
  <c r="G2071" i="32"/>
  <c r="G2072" i="32"/>
  <c r="G2073" i="32"/>
  <c r="G2074" i="32"/>
  <c r="G2075" i="32"/>
  <c r="G2076" i="32"/>
  <c r="G2077" i="32"/>
  <c r="G2078" i="32"/>
  <c r="G2079" i="32"/>
  <c r="G2080" i="32"/>
  <c r="G2081" i="32"/>
  <c r="G2082" i="32"/>
  <c r="G2083" i="32"/>
  <c r="G2084" i="32"/>
  <c r="G2085" i="32"/>
  <c r="G2086" i="32"/>
  <c r="G2087" i="32"/>
  <c r="G2088" i="32"/>
  <c r="G2089" i="32"/>
  <c r="G2090" i="32"/>
  <c r="G2091" i="32"/>
  <c r="G2092" i="32"/>
  <c r="G2093" i="32"/>
  <c r="G2094" i="32"/>
  <c r="G2095" i="32"/>
  <c r="G2096" i="32"/>
  <c r="G2097" i="32"/>
  <c r="G2098" i="32"/>
  <c r="G2099" i="32"/>
  <c r="G2100" i="32"/>
  <c r="G2101" i="32"/>
  <c r="G2102" i="32"/>
  <c r="G2103" i="32"/>
  <c r="G2104" i="32"/>
  <c r="G2105" i="32"/>
  <c r="G2106" i="32"/>
  <c r="G2107" i="32"/>
  <c r="G2108" i="32"/>
  <c r="G2109" i="32"/>
  <c r="G2110" i="32"/>
  <c r="G2111" i="32"/>
  <c r="G2112" i="32"/>
  <c r="G2113" i="32"/>
  <c r="G2114" i="32"/>
  <c r="G2115" i="32"/>
  <c r="G2116" i="32"/>
  <c r="G2117" i="32"/>
  <c r="G2118" i="32"/>
  <c r="G2119" i="32"/>
  <c r="G2120" i="32"/>
  <c r="G2121" i="32"/>
  <c r="G2122" i="32"/>
  <c r="G2123" i="32"/>
  <c r="G2124" i="32"/>
  <c r="G2125" i="32"/>
  <c r="G2126" i="32"/>
  <c r="G2127" i="32"/>
  <c r="G2128" i="32"/>
  <c r="G2129" i="32"/>
  <c r="G2130" i="32"/>
  <c r="G2131" i="32"/>
  <c r="G2132" i="32"/>
  <c r="G2133" i="32"/>
  <c r="G2134" i="32"/>
  <c r="G2135" i="32"/>
  <c r="G2136" i="32"/>
  <c r="G2137" i="32"/>
  <c r="G2138" i="32"/>
  <c r="G2139" i="32"/>
  <c r="G2140" i="32"/>
  <c r="G2141" i="32"/>
  <c r="G2142" i="32"/>
  <c r="G2143" i="32"/>
  <c r="G2144" i="32"/>
  <c r="G2145" i="32"/>
  <c r="G2146" i="32"/>
  <c r="G2147" i="32"/>
  <c r="G2148" i="32"/>
  <c r="G2149" i="32"/>
  <c r="G2150" i="32"/>
  <c r="G2151" i="32"/>
  <c r="G2152" i="32"/>
  <c r="G2153" i="32"/>
  <c r="G2154" i="32"/>
  <c r="G2155" i="32"/>
  <c r="G2156" i="32"/>
  <c r="G2157" i="32"/>
  <c r="G2158" i="32"/>
  <c r="G2159" i="32"/>
  <c r="G2160" i="32"/>
  <c r="G2161" i="32"/>
  <c r="G2162" i="32"/>
  <c r="G2163" i="32"/>
  <c r="G2164" i="32"/>
  <c r="G2165" i="32"/>
  <c r="G2166" i="32"/>
  <c r="G2167" i="32"/>
  <c r="G2168" i="32"/>
  <c r="G2169" i="32"/>
  <c r="G2170" i="32"/>
  <c r="G2171" i="32"/>
  <c r="G2172" i="32"/>
  <c r="G2173" i="32"/>
  <c r="G2174" i="32"/>
  <c r="G2175" i="32"/>
  <c r="G2176" i="32"/>
  <c r="G2177" i="32"/>
  <c r="G2178" i="32"/>
  <c r="G2179" i="32"/>
  <c r="G2180" i="32"/>
  <c r="G2181" i="32"/>
  <c r="G2182" i="32"/>
  <c r="G2183" i="32"/>
  <c r="G2184" i="32"/>
  <c r="G2185" i="32"/>
  <c r="G2186" i="32"/>
  <c r="G2187" i="32"/>
  <c r="G2188" i="32"/>
  <c r="G2189" i="32"/>
  <c r="G2190" i="32"/>
  <c r="G2191" i="32"/>
  <c r="G2192" i="32"/>
  <c r="G2193" i="32"/>
  <c r="G2194" i="32"/>
  <c r="G2195" i="32"/>
  <c r="G2196" i="32"/>
  <c r="G2197" i="32"/>
  <c r="G2198" i="32"/>
  <c r="G2199" i="32"/>
  <c r="G2200" i="32"/>
  <c r="G2201" i="32"/>
  <c r="G2202" i="32"/>
  <c r="G2203" i="32"/>
  <c r="G2204" i="32"/>
  <c r="G2205" i="32"/>
  <c r="G2206" i="32"/>
  <c r="G2207" i="32"/>
  <c r="G2208" i="32"/>
  <c r="G2209" i="32"/>
  <c r="G2210" i="32"/>
  <c r="G2211" i="32"/>
  <c r="G2212" i="32"/>
  <c r="G2213" i="32"/>
  <c r="G2214" i="32"/>
  <c r="G2215" i="32"/>
  <c r="G2216" i="32"/>
  <c r="G2217" i="32"/>
  <c r="G2218" i="32"/>
  <c r="G2219" i="32"/>
  <c r="G2220" i="32"/>
  <c r="G2221" i="32"/>
  <c r="G2222" i="32"/>
  <c r="G2223" i="32"/>
  <c r="G2224" i="32"/>
  <c r="G2225" i="32"/>
  <c r="G2226" i="32"/>
  <c r="G2227" i="32"/>
  <c r="G2228" i="32"/>
  <c r="G2229" i="32"/>
  <c r="G2230" i="32"/>
  <c r="G2231" i="32"/>
  <c r="G2232" i="32"/>
  <c r="G2233" i="32"/>
  <c r="G2234" i="32"/>
  <c r="G2235" i="32"/>
  <c r="G2236" i="32"/>
  <c r="G2237" i="32"/>
  <c r="G2238" i="32"/>
  <c r="G2239" i="32"/>
  <c r="G2240" i="32"/>
  <c r="G2241" i="32"/>
  <c r="G2242" i="32"/>
  <c r="G2243" i="32"/>
  <c r="G2244" i="32"/>
  <c r="G2245" i="32"/>
  <c r="G2246" i="32"/>
  <c r="G2247" i="32"/>
  <c r="G2248" i="32"/>
  <c r="G2249" i="32"/>
  <c r="G2250" i="32"/>
  <c r="G2251" i="32"/>
  <c r="G2252" i="32"/>
  <c r="G2253" i="32"/>
  <c r="G2254" i="32"/>
  <c r="G2255" i="32"/>
  <c r="G2256" i="32"/>
  <c r="G2257" i="32"/>
  <c r="G2258" i="32"/>
  <c r="G2259" i="32"/>
  <c r="G2260" i="32"/>
  <c r="G2261" i="32"/>
  <c r="G2262" i="32"/>
  <c r="G2263" i="32"/>
  <c r="G2264" i="32"/>
  <c r="G2265" i="32"/>
  <c r="G2266" i="32"/>
  <c r="G2267" i="32"/>
  <c r="G2268" i="32"/>
  <c r="G2269" i="32"/>
  <c r="G2270" i="32"/>
  <c r="G2271" i="32"/>
  <c r="G2272" i="32"/>
  <c r="G2273" i="32"/>
  <c r="G2274" i="32"/>
  <c r="G2275" i="32"/>
  <c r="G2276" i="32"/>
  <c r="G2277" i="32"/>
  <c r="G2278" i="32"/>
  <c r="G2279" i="32"/>
  <c r="G2280" i="32"/>
  <c r="G2281" i="32"/>
  <c r="G2282" i="32"/>
  <c r="G2283" i="32"/>
  <c r="G2284" i="32"/>
  <c r="G2285" i="32"/>
  <c r="G2286" i="32"/>
  <c r="G2287" i="32"/>
  <c r="G2288" i="32"/>
  <c r="G2289" i="32"/>
  <c r="G2290" i="32"/>
  <c r="G2291" i="32"/>
  <c r="G2292" i="32"/>
  <c r="G2293" i="32"/>
  <c r="G2294" i="32"/>
  <c r="G2295" i="32"/>
  <c r="G2296" i="32"/>
  <c r="G2297" i="32"/>
  <c r="G2298" i="32"/>
  <c r="G2299" i="32"/>
  <c r="G2300" i="32"/>
  <c r="G2301" i="32"/>
  <c r="G2302" i="32"/>
  <c r="G2303" i="32"/>
  <c r="G2304" i="32"/>
  <c r="G2305" i="32"/>
  <c r="G2306" i="32"/>
  <c r="G2307" i="32"/>
  <c r="G2308" i="32"/>
  <c r="G2309" i="32"/>
  <c r="G2310" i="32"/>
  <c r="G2311" i="32"/>
  <c r="G2312" i="32"/>
  <c r="G2313" i="32"/>
  <c r="G2314" i="32"/>
  <c r="G2315" i="32"/>
  <c r="G2316" i="32"/>
  <c r="G2317" i="32"/>
  <c r="G2318" i="32"/>
  <c r="G2319" i="32"/>
  <c r="G2320" i="32"/>
  <c r="G2321" i="32"/>
  <c r="G2322" i="32"/>
  <c r="G2323" i="32"/>
  <c r="G2324" i="32"/>
  <c r="G2325" i="32"/>
  <c r="G2326" i="32"/>
  <c r="G2327" i="32"/>
  <c r="G2328" i="32"/>
  <c r="G2329" i="32"/>
  <c r="G2330" i="32"/>
  <c r="G2331" i="32"/>
  <c r="G2332" i="32"/>
  <c r="G2333" i="32"/>
  <c r="G2334" i="32"/>
  <c r="G2335" i="32"/>
  <c r="G2336" i="32"/>
  <c r="G2337" i="32"/>
  <c r="G2338" i="32"/>
  <c r="G2339" i="32"/>
  <c r="G2340" i="32"/>
  <c r="G2341" i="32"/>
  <c r="G2342" i="32"/>
  <c r="G2343" i="32"/>
  <c r="G2344" i="32"/>
  <c r="G2345" i="32"/>
  <c r="G2346" i="32"/>
  <c r="G2347" i="32"/>
  <c r="G2348" i="32"/>
  <c r="G2349" i="32"/>
  <c r="G2350" i="32"/>
  <c r="G2351" i="32"/>
  <c r="G2352" i="32"/>
  <c r="G2353" i="32"/>
  <c r="G2354" i="32"/>
  <c r="G2355" i="32"/>
  <c r="G2356" i="32"/>
  <c r="G2357" i="32"/>
  <c r="G2358" i="32"/>
  <c r="G2359" i="32"/>
  <c r="G2360" i="32"/>
  <c r="G2361" i="32"/>
  <c r="G2362" i="32"/>
  <c r="G2363" i="32"/>
  <c r="G2364" i="32"/>
  <c r="G2365" i="32"/>
  <c r="G2366" i="32"/>
  <c r="G2367" i="32"/>
  <c r="G2368" i="32"/>
  <c r="G2369" i="32"/>
  <c r="G2370" i="32"/>
  <c r="G2371" i="32"/>
  <c r="G2372" i="32"/>
  <c r="G2373" i="32"/>
  <c r="G2374" i="32"/>
  <c r="G2375" i="32"/>
  <c r="G2376" i="32"/>
  <c r="G2377" i="32"/>
  <c r="G2378" i="32"/>
  <c r="G2379" i="32"/>
  <c r="G2380" i="32"/>
  <c r="G2381" i="32"/>
  <c r="G2382" i="32"/>
  <c r="G2383" i="32"/>
  <c r="G2384" i="32"/>
  <c r="G2385" i="32"/>
  <c r="G2386" i="32"/>
  <c r="G2387" i="32"/>
  <c r="G2388" i="32"/>
  <c r="G2389" i="32"/>
  <c r="G2390" i="32"/>
  <c r="G2391" i="32"/>
  <c r="G2392" i="32"/>
  <c r="G2393" i="32"/>
  <c r="G2394" i="32"/>
  <c r="G2395" i="32"/>
  <c r="G2396" i="32"/>
  <c r="G2397" i="32"/>
  <c r="G2398" i="32"/>
  <c r="G2399" i="32"/>
  <c r="G2400" i="32"/>
  <c r="G2401" i="32"/>
  <c r="G2402" i="32"/>
  <c r="G2403" i="32"/>
  <c r="G2404" i="32"/>
  <c r="G2405" i="32"/>
  <c r="G2406" i="32"/>
  <c r="G2407" i="32"/>
  <c r="G2408" i="32"/>
  <c r="G2409" i="32"/>
  <c r="G2410" i="32"/>
  <c r="G2411" i="32"/>
  <c r="G2412" i="32"/>
  <c r="G2413" i="32"/>
  <c r="G2414" i="32"/>
  <c r="G2415" i="32"/>
  <c r="G2416" i="32"/>
  <c r="G2417" i="32"/>
  <c r="G2418" i="32"/>
  <c r="G2419" i="32"/>
  <c r="G2420" i="32"/>
  <c r="G2421" i="32"/>
  <c r="G2422" i="32"/>
  <c r="G2423" i="32"/>
  <c r="G2424" i="32"/>
  <c r="G2425" i="32"/>
  <c r="G2426" i="32"/>
  <c r="G2427" i="32"/>
  <c r="G2428" i="32"/>
  <c r="G2429" i="32"/>
  <c r="G2430" i="32"/>
  <c r="G2431" i="32"/>
  <c r="G2432" i="32"/>
  <c r="G2433" i="32"/>
  <c r="G2434" i="32"/>
  <c r="G2435" i="32"/>
  <c r="G2436" i="32"/>
  <c r="G2437" i="32"/>
  <c r="G2438" i="32"/>
  <c r="G2439" i="32"/>
  <c r="G2440" i="32"/>
  <c r="G2441" i="32"/>
  <c r="G2442" i="32"/>
  <c r="G2443" i="32"/>
  <c r="G2444" i="32"/>
  <c r="G2445" i="32"/>
  <c r="G2446" i="32"/>
  <c r="G2447" i="32"/>
  <c r="G2448" i="32"/>
  <c r="G2449" i="32"/>
  <c r="G2450" i="32"/>
  <c r="G2451" i="32"/>
  <c r="G2452" i="32"/>
  <c r="G2453" i="32"/>
  <c r="G2454" i="32"/>
  <c r="G2455" i="32"/>
  <c r="G2456" i="32"/>
  <c r="G2457" i="32"/>
  <c r="G2458" i="32"/>
  <c r="G2459" i="32"/>
  <c r="G2460" i="32"/>
  <c r="G2461" i="32"/>
  <c r="G2462" i="32"/>
  <c r="G2463" i="32"/>
  <c r="G2464" i="32"/>
  <c r="G2465" i="32"/>
  <c r="G2466" i="32"/>
  <c r="G2467" i="32"/>
  <c r="G2468" i="32"/>
  <c r="G2469" i="32"/>
  <c r="G2470" i="32"/>
  <c r="G2471" i="32"/>
  <c r="G2472" i="32"/>
  <c r="G2473" i="32"/>
  <c r="G2474" i="32"/>
  <c r="G2475" i="32"/>
  <c r="G2476" i="32"/>
  <c r="G2477" i="32"/>
  <c r="G2478" i="32"/>
  <c r="G2479" i="32"/>
  <c r="G2480" i="32"/>
  <c r="G2481" i="32"/>
  <c r="G2482" i="32"/>
  <c r="G2483" i="32"/>
  <c r="G2484" i="32"/>
  <c r="G2485" i="32"/>
  <c r="G2486" i="32"/>
  <c r="G2487" i="32"/>
  <c r="G2488" i="32"/>
  <c r="G2489" i="32"/>
  <c r="G2490" i="32"/>
  <c r="G2491" i="32"/>
  <c r="G2492" i="32"/>
  <c r="G2493" i="32"/>
  <c r="G2494" i="32"/>
  <c r="G2495" i="32"/>
  <c r="G2496" i="32"/>
  <c r="G2497" i="32"/>
  <c r="G2498" i="32"/>
  <c r="G2499" i="32"/>
  <c r="G2500" i="32"/>
  <c r="G2501" i="32"/>
  <c r="G2502" i="32"/>
  <c r="G2503" i="32"/>
  <c r="G2504" i="32"/>
  <c r="G2505" i="32"/>
  <c r="G2506" i="32"/>
  <c r="G2507" i="32"/>
  <c r="G2508" i="32"/>
  <c r="G2509" i="32"/>
  <c r="G2510" i="32"/>
  <c r="G2511" i="32"/>
  <c r="G2512" i="32"/>
  <c r="G2513" i="32"/>
  <c r="G2514" i="32"/>
  <c r="G2515" i="32"/>
  <c r="G2516" i="32"/>
  <c r="G2517" i="32"/>
  <c r="G2518" i="32"/>
  <c r="G2519" i="32"/>
  <c r="G2520" i="32"/>
  <c r="G2521" i="32"/>
  <c r="G2522" i="32"/>
  <c r="G2523" i="32"/>
  <c r="G2524" i="32"/>
  <c r="G2525" i="32"/>
  <c r="G2526" i="32"/>
  <c r="G2527" i="32"/>
  <c r="G2528" i="32"/>
  <c r="G2529" i="32"/>
  <c r="G2530" i="32"/>
  <c r="G2531" i="32"/>
  <c r="G2532" i="32"/>
  <c r="G2533" i="32"/>
  <c r="G2534" i="32"/>
  <c r="G2535" i="32"/>
  <c r="G2536" i="32"/>
  <c r="G2537" i="32"/>
  <c r="G2538" i="32"/>
  <c r="G2539" i="32"/>
  <c r="G2540" i="32"/>
  <c r="G2541" i="32"/>
  <c r="G2542" i="32"/>
  <c r="G2543" i="32"/>
  <c r="G2544" i="32"/>
  <c r="G2545" i="32"/>
  <c r="G2546" i="32"/>
  <c r="G2547" i="32"/>
  <c r="G2548" i="32"/>
  <c r="G2549" i="32"/>
  <c r="G2550" i="32"/>
  <c r="G2551" i="32"/>
  <c r="G2552" i="32"/>
  <c r="G2553" i="32"/>
  <c r="G2554" i="32"/>
  <c r="G2555" i="32"/>
  <c r="G2556" i="32"/>
  <c r="G2557" i="32"/>
  <c r="G2558" i="32"/>
  <c r="G2559" i="32"/>
  <c r="G2560" i="32"/>
  <c r="G2561" i="32"/>
  <c r="G2562" i="32"/>
  <c r="G2563" i="32"/>
  <c r="G2564" i="32"/>
  <c r="G2565" i="32"/>
  <c r="G2566" i="32"/>
  <c r="G2567" i="32"/>
  <c r="G2568" i="32"/>
  <c r="G2569" i="32"/>
  <c r="G2570" i="32"/>
  <c r="G2571" i="32"/>
  <c r="G2572" i="32"/>
  <c r="G2573" i="32"/>
  <c r="G2574" i="32"/>
  <c r="G2575" i="32"/>
  <c r="G2576" i="32"/>
  <c r="G2577" i="32"/>
  <c r="G2578" i="32"/>
  <c r="G2579" i="32"/>
  <c r="G2580" i="32"/>
  <c r="G2581" i="32"/>
  <c r="G2582" i="32"/>
  <c r="G2583" i="32"/>
  <c r="G2584" i="32"/>
  <c r="G2585" i="32"/>
  <c r="G2586" i="32"/>
  <c r="G2587" i="32"/>
  <c r="G2588" i="32"/>
  <c r="G2589" i="32"/>
  <c r="G2590" i="32"/>
  <c r="G2591" i="32"/>
  <c r="G2592" i="32"/>
  <c r="G2593" i="32"/>
  <c r="G2594" i="32"/>
  <c r="G2595" i="32"/>
  <c r="G2596" i="32"/>
  <c r="G2597" i="32"/>
  <c r="G2598" i="32"/>
  <c r="G2599" i="32"/>
  <c r="G2600" i="32"/>
  <c r="G2601" i="32"/>
  <c r="G2602" i="32"/>
  <c r="G2603" i="32"/>
  <c r="G2604" i="32"/>
  <c r="G2605" i="32"/>
  <c r="G2606" i="32"/>
  <c r="G2607" i="32"/>
  <c r="G2608" i="32"/>
  <c r="G2609" i="32"/>
  <c r="G2610" i="32"/>
  <c r="G2611" i="32"/>
  <c r="G2612" i="32"/>
  <c r="G2613" i="32"/>
  <c r="G2614" i="32"/>
  <c r="G2615" i="32"/>
  <c r="G2616" i="32"/>
  <c r="G2617" i="32"/>
  <c r="G2618" i="32"/>
  <c r="G2619" i="32"/>
  <c r="G2620" i="32"/>
  <c r="G2621" i="32"/>
  <c r="G2622" i="32"/>
  <c r="G2623" i="32"/>
  <c r="G2624" i="32"/>
  <c r="G2625" i="32"/>
  <c r="G2626" i="32"/>
  <c r="G2627" i="32"/>
  <c r="G2628" i="32"/>
  <c r="G2629" i="32"/>
  <c r="G2630" i="32"/>
  <c r="G2631" i="32"/>
  <c r="G2632" i="32"/>
  <c r="G2633" i="32"/>
  <c r="G2634" i="32"/>
  <c r="G2635" i="32"/>
  <c r="G2636" i="32"/>
  <c r="G2637" i="32"/>
  <c r="G2638" i="32"/>
  <c r="G2639" i="32"/>
  <c r="G2640" i="32"/>
  <c r="G2641" i="32"/>
  <c r="G2642" i="32"/>
  <c r="G2643" i="32"/>
  <c r="G2644" i="32"/>
  <c r="G2645" i="32"/>
  <c r="G2646" i="32"/>
  <c r="G2647" i="32"/>
  <c r="G2648" i="32"/>
  <c r="G2649" i="32"/>
  <c r="G2650" i="32"/>
  <c r="G2651" i="32"/>
  <c r="G2652" i="32"/>
  <c r="G2653" i="32"/>
  <c r="G2654" i="32"/>
  <c r="G2655" i="32"/>
  <c r="G2656" i="32"/>
  <c r="G2657" i="32"/>
  <c r="G2658" i="32"/>
  <c r="G2659" i="32"/>
  <c r="G2660" i="32"/>
  <c r="G2661" i="32"/>
  <c r="G2662" i="32"/>
  <c r="G2663" i="32"/>
  <c r="G2664" i="32"/>
  <c r="G2665" i="32"/>
  <c r="G2666" i="32"/>
  <c r="G2667" i="32"/>
  <c r="G2668" i="32"/>
  <c r="G2669" i="32"/>
  <c r="G2670" i="32"/>
  <c r="G2671" i="32"/>
  <c r="G2672" i="32"/>
  <c r="G2673" i="32"/>
  <c r="G2674" i="32"/>
  <c r="G2675" i="32"/>
  <c r="G2676" i="32"/>
  <c r="G2677" i="32"/>
  <c r="G2678" i="32"/>
  <c r="G2679" i="32"/>
  <c r="G2680" i="32"/>
  <c r="G2681" i="32"/>
  <c r="G2682" i="32"/>
  <c r="G2683" i="32"/>
  <c r="G2684" i="32"/>
  <c r="G2685" i="32"/>
  <c r="G2686" i="32"/>
  <c r="G2687" i="32"/>
  <c r="G2688" i="32"/>
  <c r="G2689" i="32"/>
  <c r="G2690" i="32"/>
  <c r="G2691" i="32"/>
  <c r="G2692" i="32"/>
  <c r="G2693" i="32"/>
  <c r="G2694" i="32"/>
  <c r="G2695" i="32"/>
  <c r="G2696" i="32"/>
  <c r="G2697" i="32"/>
  <c r="G2698" i="32"/>
  <c r="G2699" i="32"/>
  <c r="G2700" i="32"/>
  <c r="G2701" i="32"/>
  <c r="G2702" i="32"/>
  <c r="G2703" i="32"/>
  <c r="G2704" i="32"/>
  <c r="G2705" i="32"/>
  <c r="G2706" i="32"/>
  <c r="G2707" i="32"/>
  <c r="G2708" i="32"/>
  <c r="G2709" i="32"/>
  <c r="G2710" i="32"/>
  <c r="G2711" i="32"/>
  <c r="G2712" i="32"/>
  <c r="G2713" i="32"/>
  <c r="G2714" i="32"/>
  <c r="G2715" i="32"/>
  <c r="G2716" i="32"/>
  <c r="G2717" i="32"/>
  <c r="G2718" i="32"/>
  <c r="G2719" i="32"/>
  <c r="G2720" i="32"/>
  <c r="G2721" i="32"/>
  <c r="G2722" i="32"/>
  <c r="G2723" i="32"/>
  <c r="G2724" i="32"/>
  <c r="G2725" i="32"/>
  <c r="G2726" i="32"/>
  <c r="G2727" i="32"/>
  <c r="G2728" i="32"/>
  <c r="G2729" i="32"/>
  <c r="G2730" i="32"/>
  <c r="G2731" i="32"/>
  <c r="G2732" i="32"/>
  <c r="G2733" i="32"/>
  <c r="G2734" i="32"/>
  <c r="G2735" i="32"/>
  <c r="G2736" i="32"/>
  <c r="G2737" i="32"/>
  <c r="G2738" i="32"/>
  <c r="G2739" i="32"/>
  <c r="G2740" i="32"/>
  <c r="G2741" i="32"/>
  <c r="G2742" i="32"/>
  <c r="G2743" i="32"/>
  <c r="G2744" i="32"/>
  <c r="G2745" i="32"/>
  <c r="G2746" i="32"/>
  <c r="G2747" i="32"/>
  <c r="G2748" i="32"/>
  <c r="G2749" i="32"/>
  <c r="G2750" i="32"/>
  <c r="G2751" i="32"/>
  <c r="G2752" i="32"/>
  <c r="G2753" i="32"/>
  <c r="G2754" i="32"/>
  <c r="G2755" i="32"/>
  <c r="G2756" i="32"/>
  <c r="G2757" i="32"/>
  <c r="G2758" i="32"/>
  <c r="G2759" i="32"/>
  <c r="G2760" i="32"/>
  <c r="G2761" i="32"/>
  <c r="G2762" i="32"/>
  <c r="G2763" i="32"/>
  <c r="G2764" i="32"/>
  <c r="G2765" i="32"/>
  <c r="G2766" i="32"/>
  <c r="G2767" i="32"/>
  <c r="G2768" i="32"/>
  <c r="G2769" i="32"/>
  <c r="G2770" i="32"/>
  <c r="G2771" i="32"/>
  <c r="G2772" i="32"/>
  <c r="G2773" i="32"/>
  <c r="G2774" i="32"/>
  <c r="G2775" i="32"/>
  <c r="G2776" i="32"/>
  <c r="G2777" i="32"/>
  <c r="G2778" i="32"/>
  <c r="G2779" i="32"/>
  <c r="G2780" i="32"/>
  <c r="G2781" i="32"/>
  <c r="G2782" i="32"/>
  <c r="G2783" i="32"/>
  <c r="G2784" i="32"/>
  <c r="G2785" i="32"/>
  <c r="G2786" i="32"/>
  <c r="G2787" i="32"/>
  <c r="G2788" i="32"/>
  <c r="G2789" i="32"/>
  <c r="G2790" i="32"/>
  <c r="G2791" i="32"/>
  <c r="G2792" i="32"/>
  <c r="G2793" i="32"/>
  <c r="G2794" i="32"/>
  <c r="G2795" i="32"/>
  <c r="G2796" i="32"/>
  <c r="G2797" i="32"/>
  <c r="G2798" i="32"/>
  <c r="G2799" i="32"/>
  <c r="G2800" i="32"/>
  <c r="G2801" i="32"/>
  <c r="G2802" i="32"/>
  <c r="G2803" i="32"/>
  <c r="G2804" i="32"/>
  <c r="G2805" i="32"/>
  <c r="G2806" i="32"/>
  <c r="G2807" i="32"/>
  <c r="G2808" i="32"/>
  <c r="G2809" i="32"/>
  <c r="G2810" i="32"/>
  <c r="G2811" i="32"/>
  <c r="G2812" i="32"/>
  <c r="G2813" i="32"/>
  <c r="G2814" i="32"/>
  <c r="G2815" i="32"/>
  <c r="G2816" i="32"/>
  <c r="G2817" i="32"/>
  <c r="G2818" i="32"/>
  <c r="G2819" i="32"/>
  <c r="G2820" i="32"/>
  <c r="G2821" i="32"/>
  <c r="G2822" i="32"/>
  <c r="G2823" i="32"/>
  <c r="G2824" i="32"/>
  <c r="G2825" i="32"/>
  <c r="G2826" i="32"/>
  <c r="G2827" i="32"/>
  <c r="G2828" i="32"/>
  <c r="G2829" i="32"/>
  <c r="G2830" i="32"/>
  <c r="G2831" i="32"/>
  <c r="G2832" i="32"/>
  <c r="G2833" i="32"/>
  <c r="G2834" i="32"/>
  <c r="G2835" i="32"/>
  <c r="G2836" i="32"/>
  <c r="G2837" i="32"/>
  <c r="G2838" i="32"/>
  <c r="G2839" i="32"/>
  <c r="G2840" i="32"/>
  <c r="G2841" i="32"/>
  <c r="G2842" i="32"/>
  <c r="G2843" i="32"/>
  <c r="G2844" i="32"/>
  <c r="G2845" i="32"/>
  <c r="G2846" i="32"/>
  <c r="G2847" i="32"/>
  <c r="G2848" i="32"/>
  <c r="G2849" i="32"/>
  <c r="G2850" i="32"/>
  <c r="G2851" i="32"/>
  <c r="G2852" i="32"/>
  <c r="G2853" i="32"/>
  <c r="G2854" i="32"/>
  <c r="G2855" i="32"/>
  <c r="G2856" i="32"/>
  <c r="G2857" i="32"/>
  <c r="G2858" i="32"/>
  <c r="G2859" i="32"/>
  <c r="G2860" i="32"/>
  <c r="G2861" i="32"/>
  <c r="G2862" i="32"/>
  <c r="G2863" i="32"/>
  <c r="G2864" i="32"/>
  <c r="G2865" i="32"/>
  <c r="G2866" i="32"/>
  <c r="G2867" i="32"/>
  <c r="G2868" i="32"/>
  <c r="G2869" i="32"/>
  <c r="G2870" i="32"/>
  <c r="G2871" i="32"/>
  <c r="G2872" i="32"/>
  <c r="G2873" i="32"/>
  <c r="G2874" i="32"/>
  <c r="G2875" i="32"/>
  <c r="G2876" i="32"/>
  <c r="G2877" i="32"/>
  <c r="G2878" i="32"/>
  <c r="G2879" i="32"/>
  <c r="G2880" i="32"/>
  <c r="G2881" i="32"/>
  <c r="G2882" i="32"/>
  <c r="G2883" i="32"/>
  <c r="G2884" i="32"/>
  <c r="G2885" i="32"/>
  <c r="G2886" i="32"/>
  <c r="G2887" i="32"/>
  <c r="G2888" i="32"/>
  <c r="G2889" i="32"/>
  <c r="G2890" i="32"/>
  <c r="G2891" i="32"/>
  <c r="G2892" i="32"/>
  <c r="G2893" i="32"/>
  <c r="G2894" i="32"/>
  <c r="G2895" i="32"/>
  <c r="G2896" i="32"/>
  <c r="G2897" i="32"/>
  <c r="G2898" i="32"/>
  <c r="G2899" i="32"/>
  <c r="G2900" i="32"/>
  <c r="G2901" i="32"/>
  <c r="G2902" i="32"/>
  <c r="G2903" i="32"/>
  <c r="G2904" i="32"/>
  <c r="G2905" i="32"/>
  <c r="G2906" i="32"/>
  <c r="G2907" i="32"/>
  <c r="G2908" i="32"/>
  <c r="G2909" i="32"/>
  <c r="G2910" i="32"/>
  <c r="G2911" i="32"/>
  <c r="G2912" i="32"/>
  <c r="G2913" i="32"/>
  <c r="G2914" i="32"/>
  <c r="G2915" i="32"/>
  <c r="G2916" i="32"/>
  <c r="G2917" i="32"/>
  <c r="G2918" i="32"/>
  <c r="G2919" i="32"/>
  <c r="G2920" i="32"/>
  <c r="G2921" i="32"/>
  <c r="G2922" i="32"/>
  <c r="G2923" i="32"/>
  <c r="G2924" i="32"/>
  <c r="G2925" i="32"/>
  <c r="G2926" i="32"/>
  <c r="G2927" i="32"/>
  <c r="G2928" i="32"/>
  <c r="G2929" i="32"/>
  <c r="G2930" i="32"/>
  <c r="G2931" i="32"/>
  <c r="G2932" i="32"/>
  <c r="G2933" i="32"/>
  <c r="G2934" i="32"/>
  <c r="G2935" i="32"/>
  <c r="G2936" i="32"/>
  <c r="G2937" i="32"/>
  <c r="G2938" i="32"/>
  <c r="G2939" i="32"/>
  <c r="G2940" i="32"/>
  <c r="G2941" i="32"/>
  <c r="G2942" i="32"/>
  <c r="G2943" i="32"/>
  <c r="G2944" i="32"/>
  <c r="G2945" i="32"/>
  <c r="G2946" i="32"/>
  <c r="G2947" i="32"/>
  <c r="G2948" i="32"/>
  <c r="G2949" i="32"/>
  <c r="G2950" i="32"/>
  <c r="G2951" i="32"/>
  <c r="G2952" i="32"/>
  <c r="G2953" i="32"/>
  <c r="G2954" i="32"/>
  <c r="G2955" i="32"/>
  <c r="G2956" i="32"/>
  <c r="G2957" i="32"/>
  <c r="G2958" i="32"/>
  <c r="G2959" i="32"/>
  <c r="G2960" i="32"/>
  <c r="G2961" i="32"/>
  <c r="G2962" i="32"/>
  <c r="G2963" i="32"/>
  <c r="G2964" i="32"/>
  <c r="G2965" i="32"/>
  <c r="G2966" i="32"/>
  <c r="G2967" i="32"/>
  <c r="G2968" i="32"/>
  <c r="G2969" i="32"/>
  <c r="G2970" i="32"/>
  <c r="G2971" i="32"/>
  <c r="G2972" i="32"/>
  <c r="G2973" i="32"/>
  <c r="G2974" i="32"/>
  <c r="G2975" i="32"/>
  <c r="G2976" i="32"/>
  <c r="G2977" i="32"/>
  <c r="G2978" i="32"/>
  <c r="G2979" i="32"/>
  <c r="G2980" i="32"/>
  <c r="G2981" i="32"/>
  <c r="G2982" i="32"/>
  <c r="G2983" i="32"/>
  <c r="G2984" i="32"/>
  <c r="G2985" i="32"/>
  <c r="G2986" i="32"/>
  <c r="G2987" i="32"/>
  <c r="G2988" i="32"/>
  <c r="G2989" i="32"/>
  <c r="G2990" i="32"/>
  <c r="G2991" i="32"/>
  <c r="G2992" i="32"/>
  <c r="G2993" i="32"/>
  <c r="G2994" i="32"/>
  <c r="G2995" i="32"/>
  <c r="G2996" i="32"/>
  <c r="G2997" i="32"/>
  <c r="G2998" i="32"/>
  <c r="G2999" i="32"/>
  <c r="G3000" i="32"/>
  <c r="G3001" i="32"/>
  <c r="G3002" i="32"/>
  <c r="G3003" i="32"/>
  <c r="G3004" i="32"/>
  <c r="G3005" i="32"/>
  <c r="G3006" i="32"/>
  <c r="G3007" i="32"/>
  <c r="G3008" i="32"/>
  <c r="G3009" i="32"/>
  <c r="G3010" i="32"/>
  <c r="G3011" i="32"/>
  <c r="G3012" i="32"/>
  <c r="G3013" i="32"/>
  <c r="G3014" i="32"/>
  <c r="G3015" i="32"/>
  <c r="G3016" i="32"/>
  <c r="G3017" i="32"/>
  <c r="G3018" i="32"/>
  <c r="G3019" i="32"/>
  <c r="G3020" i="32"/>
  <c r="G3021" i="32"/>
  <c r="G3022" i="32"/>
  <c r="G3023" i="32"/>
  <c r="G3024" i="32"/>
  <c r="G3025" i="32"/>
  <c r="G3026" i="32"/>
  <c r="G3027" i="32"/>
  <c r="G3028" i="32"/>
  <c r="G3029" i="32"/>
  <c r="G3030" i="32"/>
  <c r="G3031" i="32"/>
  <c r="G3032" i="32"/>
  <c r="G3033" i="32"/>
  <c r="G3034" i="32"/>
  <c r="G3035" i="32"/>
  <c r="G3036" i="32"/>
  <c r="G3037" i="32"/>
  <c r="G3038" i="32"/>
  <c r="G3039" i="32"/>
  <c r="G3040" i="32"/>
  <c r="G3041" i="32"/>
  <c r="G3042" i="32"/>
  <c r="G3043" i="32"/>
  <c r="G3044" i="32"/>
  <c r="G3045" i="32"/>
  <c r="G3046" i="32"/>
  <c r="G3047" i="32"/>
  <c r="G3048" i="32"/>
  <c r="G3049" i="32"/>
  <c r="G3050" i="32"/>
  <c r="G3051" i="32"/>
  <c r="G3052" i="32"/>
  <c r="G3053" i="32"/>
  <c r="G3054" i="32"/>
  <c r="G3055" i="32"/>
  <c r="G3056" i="32"/>
  <c r="G3057" i="32"/>
  <c r="G3058" i="32"/>
  <c r="G3059" i="32"/>
  <c r="G3060" i="32"/>
  <c r="G3061" i="32"/>
  <c r="G3062" i="32"/>
  <c r="G3063" i="32"/>
  <c r="G3064" i="32"/>
  <c r="G3065" i="32"/>
  <c r="G3066" i="32"/>
  <c r="G3067" i="32"/>
  <c r="G3068" i="32"/>
  <c r="G3069" i="32"/>
  <c r="G3070" i="32"/>
  <c r="G3071" i="32"/>
  <c r="G3072" i="32"/>
  <c r="G3073" i="32"/>
  <c r="G3074" i="32"/>
  <c r="G3075" i="32"/>
  <c r="G3076" i="32"/>
  <c r="G3077" i="32"/>
  <c r="G3078" i="32"/>
  <c r="G3079" i="32"/>
  <c r="G3080" i="32"/>
  <c r="G3081" i="32"/>
  <c r="G3082" i="32"/>
  <c r="G3083" i="32"/>
  <c r="G3084" i="32"/>
  <c r="G3085" i="32"/>
  <c r="G3086" i="32"/>
  <c r="G3087" i="32"/>
  <c r="G3088" i="32"/>
  <c r="G3089" i="32"/>
  <c r="G3090" i="32"/>
  <c r="G3091" i="32"/>
  <c r="G3092" i="32"/>
  <c r="G3093" i="32"/>
  <c r="G3094" i="32"/>
  <c r="G3095" i="32"/>
  <c r="G3096" i="32"/>
  <c r="G3097" i="32"/>
  <c r="G3098" i="32"/>
  <c r="G3099" i="32"/>
  <c r="G3100" i="32"/>
  <c r="G3101" i="32"/>
  <c r="G3102" i="32"/>
  <c r="G3103" i="32"/>
  <c r="G3104" i="32"/>
  <c r="G3105" i="32"/>
  <c r="G3106" i="32"/>
  <c r="G3107" i="32"/>
  <c r="G3108" i="32"/>
  <c r="G3109" i="32"/>
  <c r="G3110" i="32"/>
  <c r="G3111" i="32"/>
  <c r="G3112" i="32"/>
  <c r="G3113" i="32"/>
  <c r="G3114" i="32"/>
  <c r="G3115" i="32"/>
  <c r="G3116" i="32"/>
  <c r="G3117" i="32"/>
  <c r="G3118" i="32"/>
  <c r="G3119" i="32"/>
  <c r="G3120" i="32"/>
  <c r="G3121" i="32"/>
  <c r="G3122" i="32"/>
  <c r="G3123" i="32"/>
  <c r="G3124" i="32"/>
  <c r="G3125" i="32"/>
  <c r="G3126" i="32"/>
  <c r="G3127" i="32"/>
  <c r="G3128" i="32"/>
  <c r="G3129" i="32"/>
  <c r="G3130" i="32"/>
  <c r="G3131" i="32"/>
  <c r="G3132" i="32"/>
  <c r="G3133" i="32"/>
  <c r="G3134" i="32"/>
  <c r="G3135" i="32"/>
  <c r="G3136" i="32"/>
  <c r="G3137" i="32"/>
  <c r="G3138" i="32"/>
  <c r="G3139" i="32"/>
  <c r="G3140" i="32"/>
  <c r="G3141" i="32"/>
  <c r="G3142" i="32"/>
  <c r="G3143" i="32"/>
  <c r="G3144" i="32"/>
  <c r="G3145" i="32"/>
  <c r="G3146" i="32"/>
  <c r="G3147" i="32"/>
  <c r="G3148" i="32"/>
  <c r="G3149" i="32"/>
  <c r="G3150" i="32"/>
  <c r="G3151" i="32"/>
  <c r="G3152" i="32"/>
  <c r="G3153" i="32"/>
  <c r="G3154" i="32"/>
  <c r="G3155" i="32"/>
  <c r="G3156" i="32"/>
  <c r="G3157" i="32"/>
  <c r="G3158" i="32"/>
  <c r="G3159" i="32"/>
  <c r="G3160" i="32"/>
  <c r="G3161" i="32"/>
  <c r="G3162" i="32"/>
  <c r="G3163" i="32"/>
  <c r="G3164" i="32"/>
  <c r="G3165" i="32"/>
  <c r="G3166" i="32"/>
  <c r="G3167" i="32"/>
  <c r="G3168" i="32"/>
  <c r="G3169" i="32"/>
  <c r="G3170" i="32"/>
  <c r="G3171" i="32"/>
  <c r="G3172" i="32"/>
  <c r="G3173" i="32"/>
  <c r="G3174" i="32"/>
  <c r="G3175" i="32"/>
  <c r="G3176" i="32"/>
  <c r="G3177" i="32"/>
  <c r="G3178" i="32"/>
  <c r="G3179" i="32"/>
  <c r="G3180" i="32"/>
  <c r="G3181" i="32"/>
  <c r="G3182" i="32"/>
  <c r="G3183" i="32"/>
  <c r="G3184" i="32"/>
  <c r="G3185" i="32"/>
  <c r="G3186" i="32"/>
  <c r="G3187" i="32"/>
  <c r="G3188" i="32"/>
  <c r="G3189" i="32"/>
  <c r="G3190" i="32"/>
  <c r="G3191" i="32"/>
  <c r="G3192" i="32"/>
  <c r="G3193" i="32"/>
  <c r="G3194" i="32"/>
  <c r="G3195" i="32"/>
  <c r="G3196" i="32"/>
  <c r="G3197" i="32"/>
  <c r="G3198" i="32"/>
  <c r="G3199" i="32"/>
  <c r="G3200" i="32"/>
  <c r="G3201" i="32"/>
  <c r="G3202" i="32"/>
  <c r="G3203" i="32"/>
  <c r="G3204" i="32"/>
  <c r="G3205" i="32"/>
  <c r="G3206" i="32"/>
  <c r="G3207" i="32"/>
  <c r="G3208" i="32"/>
  <c r="G3209" i="32"/>
  <c r="G3210" i="32"/>
  <c r="G3211" i="32"/>
  <c r="G3212" i="32"/>
  <c r="G3213" i="32"/>
  <c r="G3214" i="32"/>
  <c r="G3215" i="32"/>
  <c r="G3216" i="32"/>
  <c r="G3217" i="32"/>
  <c r="G3218" i="32"/>
  <c r="G3219" i="32"/>
  <c r="G3220" i="32"/>
  <c r="G3221" i="32"/>
  <c r="G3222" i="32"/>
  <c r="G3223" i="32"/>
  <c r="G3224" i="32"/>
  <c r="G3225" i="32"/>
  <c r="G3226" i="32"/>
  <c r="G3227" i="32"/>
  <c r="G3228" i="32"/>
  <c r="G3229" i="32"/>
  <c r="G3230" i="32"/>
  <c r="G3231" i="32"/>
  <c r="G3232" i="32"/>
  <c r="G3233" i="32"/>
  <c r="G3234" i="32"/>
  <c r="G3235" i="32"/>
  <c r="G3236" i="32"/>
  <c r="G3237" i="32"/>
  <c r="G3238" i="32"/>
  <c r="G3239" i="32"/>
  <c r="G3240" i="32"/>
  <c r="G3241" i="32"/>
  <c r="G3242" i="32"/>
  <c r="G3243" i="32"/>
  <c r="G3244" i="32"/>
  <c r="G3245" i="32"/>
  <c r="G3246" i="32"/>
  <c r="G3247" i="32"/>
  <c r="G3248" i="32"/>
  <c r="G3249" i="32"/>
  <c r="G3250" i="32"/>
  <c r="G3251" i="32"/>
  <c r="G3252" i="32"/>
  <c r="G3253" i="32"/>
  <c r="G3254" i="32"/>
  <c r="G3255" i="32"/>
  <c r="G3256" i="32"/>
  <c r="G3257" i="32"/>
  <c r="G3258" i="32"/>
  <c r="G3259" i="32"/>
  <c r="G3260" i="32"/>
  <c r="G3261" i="32"/>
  <c r="G3262" i="32"/>
  <c r="G3263" i="32"/>
  <c r="G3264" i="32"/>
  <c r="G3265" i="32"/>
  <c r="G3266" i="32"/>
  <c r="G3267" i="32"/>
  <c r="G3268" i="32"/>
  <c r="G3269" i="32"/>
  <c r="G3270" i="32"/>
  <c r="G3271" i="32"/>
  <c r="G3272" i="32"/>
  <c r="G3273" i="32"/>
  <c r="G3274" i="32"/>
  <c r="G3275" i="32"/>
  <c r="G3276" i="32"/>
  <c r="G3277" i="32"/>
  <c r="G3278" i="32"/>
  <c r="G3279" i="32"/>
  <c r="G3280" i="32"/>
  <c r="G3281" i="32"/>
  <c r="G3282" i="32"/>
  <c r="G3283" i="32"/>
  <c r="G3284" i="32"/>
  <c r="G3285" i="32"/>
  <c r="G3286" i="32"/>
  <c r="G3287" i="32"/>
  <c r="G3288" i="32"/>
  <c r="G3289" i="32"/>
  <c r="G3290" i="32"/>
  <c r="G3291" i="32"/>
  <c r="G3292" i="32"/>
  <c r="G3293" i="32"/>
  <c r="G3294" i="32"/>
  <c r="G3295" i="32"/>
  <c r="G3296" i="32"/>
  <c r="G3297" i="32"/>
  <c r="G3298" i="32"/>
  <c r="G3299" i="32"/>
  <c r="G3300" i="32"/>
  <c r="G3301" i="32"/>
  <c r="G3302" i="32"/>
  <c r="G3303" i="32"/>
  <c r="G3304" i="32"/>
  <c r="G3305" i="32"/>
  <c r="G3306" i="32"/>
  <c r="G3307" i="32"/>
  <c r="G3308" i="32"/>
  <c r="G3309" i="32"/>
  <c r="G3310" i="32"/>
  <c r="G3311" i="32"/>
  <c r="G3312" i="32"/>
  <c r="G3313" i="32"/>
  <c r="G3314" i="32"/>
  <c r="G3315" i="32"/>
  <c r="G3316" i="32"/>
  <c r="G3317" i="32"/>
  <c r="G3318" i="32"/>
  <c r="G3319" i="32"/>
  <c r="G3320" i="32"/>
  <c r="G3321" i="32"/>
  <c r="G3322" i="32"/>
  <c r="G3323" i="32"/>
  <c r="G3324" i="32"/>
  <c r="G3325" i="32"/>
  <c r="G3326" i="32"/>
  <c r="G3327" i="32"/>
  <c r="G3328" i="32"/>
  <c r="G3329" i="32"/>
  <c r="G3330" i="32"/>
  <c r="G3331" i="32"/>
  <c r="G3332" i="32"/>
  <c r="G3333" i="32"/>
  <c r="G3334" i="32"/>
  <c r="G3335" i="32"/>
  <c r="G3336" i="32"/>
  <c r="G3337" i="32"/>
  <c r="G3338" i="32"/>
  <c r="G3339" i="32"/>
  <c r="G3340" i="32"/>
  <c r="G3341" i="32"/>
  <c r="G3342" i="32"/>
  <c r="G3343" i="32"/>
  <c r="G3344" i="32"/>
  <c r="G3345" i="32"/>
  <c r="G3346" i="32"/>
  <c r="G3347" i="32"/>
  <c r="G3348" i="32"/>
  <c r="G3349" i="32"/>
  <c r="G3350" i="32"/>
  <c r="G3351" i="32"/>
  <c r="G3352" i="32"/>
  <c r="G3353" i="32"/>
  <c r="G3354" i="32"/>
  <c r="G3355" i="32"/>
  <c r="G3356" i="32"/>
  <c r="G3357" i="32"/>
  <c r="G3358" i="32"/>
  <c r="G3359" i="32"/>
  <c r="G3360" i="32"/>
  <c r="G3361" i="32"/>
  <c r="G3362" i="32"/>
  <c r="G3363" i="32"/>
  <c r="G3364" i="32"/>
  <c r="G3365" i="32"/>
  <c r="G3366" i="32"/>
  <c r="G3367" i="32"/>
  <c r="G3368" i="32"/>
  <c r="G3369" i="32"/>
  <c r="G3370" i="32"/>
  <c r="G3371" i="32"/>
  <c r="G3372" i="32"/>
  <c r="G3373" i="32"/>
  <c r="G3374" i="32"/>
  <c r="G3375" i="32"/>
  <c r="G3376" i="32"/>
  <c r="G3377" i="32"/>
  <c r="G3378" i="32"/>
  <c r="G3379" i="32"/>
  <c r="G3380" i="32"/>
  <c r="G3381" i="32"/>
  <c r="G3382" i="32"/>
  <c r="G3383" i="32"/>
  <c r="G3384" i="32"/>
  <c r="G3385" i="32"/>
  <c r="G3386" i="32"/>
  <c r="G3387" i="32"/>
  <c r="G3388" i="32"/>
  <c r="G3389" i="32"/>
  <c r="G3390" i="32"/>
  <c r="G3391" i="32"/>
  <c r="G3392" i="32"/>
  <c r="G3393" i="32"/>
  <c r="G3394" i="32"/>
  <c r="G3395" i="32"/>
  <c r="G3396" i="32"/>
  <c r="G3397" i="32"/>
  <c r="G3398" i="32"/>
  <c r="G3399" i="32"/>
  <c r="G3400" i="32"/>
  <c r="G3401" i="32"/>
  <c r="G3402" i="32"/>
  <c r="G3403" i="32"/>
  <c r="G3404" i="32"/>
  <c r="G3405" i="32"/>
  <c r="G3406" i="32"/>
  <c r="G3407" i="32"/>
  <c r="G3408" i="32"/>
  <c r="G3409" i="32"/>
  <c r="G3410" i="32"/>
  <c r="G3411" i="32"/>
  <c r="G3412" i="32"/>
  <c r="G3413" i="32"/>
  <c r="G3414" i="32"/>
  <c r="G3415" i="32"/>
  <c r="G3416" i="32"/>
  <c r="G3417" i="32"/>
  <c r="G3418" i="32"/>
  <c r="G3419" i="32"/>
  <c r="G3420" i="32"/>
  <c r="G3421" i="32"/>
  <c r="G3422" i="32"/>
  <c r="G3423" i="32"/>
  <c r="G3424" i="32"/>
  <c r="G3425" i="32"/>
  <c r="G3426" i="32"/>
  <c r="G3427" i="32"/>
  <c r="G3428" i="32"/>
  <c r="G3429" i="32"/>
  <c r="G3430" i="32"/>
  <c r="G3431" i="32"/>
  <c r="G3432" i="32"/>
  <c r="G3433" i="32"/>
  <c r="G3434" i="32"/>
  <c r="G3435" i="32"/>
  <c r="G3436" i="32"/>
  <c r="G3437" i="32"/>
  <c r="G3438" i="32"/>
  <c r="G3439" i="32"/>
  <c r="G3440" i="32"/>
  <c r="G3441" i="32"/>
  <c r="G3442" i="32"/>
  <c r="G3443" i="32"/>
  <c r="G3444" i="32"/>
  <c r="G3445" i="32"/>
  <c r="G3446" i="32"/>
  <c r="G3447" i="32"/>
  <c r="G3448" i="32"/>
  <c r="G3449" i="32"/>
  <c r="G3450" i="32"/>
  <c r="G3451" i="32"/>
  <c r="G3452" i="32"/>
  <c r="G3453" i="32"/>
  <c r="G3454" i="32"/>
  <c r="G3455" i="32"/>
  <c r="G3456" i="32"/>
  <c r="G3457" i="32"/>
  <c r="G3458" i="32"/>
  <c r="G3459" i="32"/>
  <c r="G3460" i="32"/>
  <c r="G3461" i="32"/>
  <c r="G3462" i="32"/>
  <c r="G3463" i="32"/>
  <c r="G3464" i="32"/>
  <c r="G3465" i="32"/>
  <c r="G3466" i="32"/>
  <c r="G3467" i="32"/>
  <c r="G3468" i="32"/>
  <c r="G3469" i="32"/>
  <c r="G3470" i="32"/>
  <c r="G3471" i="32"/>
  <c r="G3472" i="32"/>
  <c r="G3473" i="32"/>
  <c r="G3474" i="32"/>
  <c r="G3475" i="32"/>
  <c r="G3476" i="32"/>
  <c r="G3477" i="32"/>
  <c r="G3478" i="32"/>
  <c r="G3479" i="32"/>
  <c r="G3480" i="32"/>
  <c r="G3481" i="32"/>
  <c r="G3482" i="32"/>
  <c r="G3483" i="32"/>
  <c r="G3484" i="32"/>
  <c r="G3485" i="32"/>
  <c r="G3486" i="32"/>
  <c r="G3487" i="32"/>
  <c r="G3488" i="32"/>
  <c r="G3489" i="32"/>
  <c r="G3490" i="32"/>
  <c r="G3491" i="32"/>
  <c r="G3492" i="32"/>
  <c r="G3493" i="32"/>
  <c r="G3494" i="32"/>
  <c r="G3495" i="32"/>
  <c r="G3496" i="32"/>
  <c r="G3497" i="32"/>
  <c r="G3498" i="32"/>
  <c r="G3499" i="32"/>
  <c r="G3500" i="32"/>
  <c r="G3501" i="32"/>
  <c r="G3502" i="32"/>
  <c r="G3503" i="32"/>
  <c r="G3504" i="32"/>
  <c r="G3505" i="32"/>
  <c r="G3506" i="32"/>
  <c r="G3507" i="32"/>
  <c r="G3508" i="32"/>
  <c r="G3509" i="32"/>
  <c r="G3510" i="32"/>
  <c r="G3511" i="32"/>
  <c r="G3512" i="32"/>
  <c r="G3513" i="32"/>
  <c r="G3514" i="32"/>
  <c r="G3515" i="32"/>
  <c r="G3516" i="32"/>
  <c r="G3517" i="32"/>
  <c r="G3518" i="32"/>
  <c r="G3519" i="32"/>
  <c r="G3520" i="32"/>
  <c r="G3521" i="32"/>
  <c r="G3522" i="32"/>
  <c r="G3523" i="32"/>
  <c r="G3524" i="32"/>
  <c r="G3525" i="32"/>
  <c r="G3526" i="32"/>
  <c r="G3527" i="32"/>
  <c r="G3528" i="32"/>
  <c r="G3529" i="32"/>
  <c r="G3530" i="32"/>
  <c r="G3531" i="32"/>
  <c r="G3532" i="32"/>
  <c r="G3533" i="32"/>
  <c r="G3534" i="32"/>
  <c r="G3535" i="32"/>
  <c r="G3536" i="32"/>
  <c r="G3537" i="32"/>
  <c r="G3538" i="32"/>
  <c r="G3539" i="32"/>
  <c r="G3540" i="32"/>
  <c r="G3541" i="32"/>
  <c r="G3542" i="32"/>
  <c r="G3543" i="32"/>
  <c r="G3544" i="32"/>
  <c r="G3545" i="32"/>
  <c r="G3546" i="32"/>
  <c r="G3547" i="32"/>
  <c r="G3548" i="32"/>
  <c r="G3549" i="32"/>
  <c r="G3550" i="32"/>
  <c r="G3551" i="32"/>
  <c r="G3552" i="32"/>
  <c r="G3553" i="32"/>
  <c r="G3554" i="32"/>
  <c r="G3555" i="32"/>
  <c r="G3556" i="32"/>
  <c r="G3557" i="32"/>
  <c r="G3558" i="32"/>
  <c r="G3559" i="32"/>
  <c r="G3560" i="32"/>
  <c r="G3561" i="32"/>
  <c r="G3562" i="32"/>
  <c r="G3563" i="32"/>
  <c r="G3564" i="32"/>
  <c r="G3565" i="32"/>
  <c r="G3566" i="32"/>
  <c r="G3567" i="32"/>
  <c r="G3568" i="32"/>
  <c r="G3569" i="32"/>
  <c r="G3570" i="32"/>
  <c r="G3571" i="32"/>
  <c r="G3572" i="32"/>
  <c r="G3573" i="32"/>
  <c r="G3574" i="32"/>
  <c r="G3575" i="32"/>
  <c r="G3576" i="32"/>
  <c r="G3577" i="32"/>
  <c r="G3578" i="32"/>
  <c r="G3579" i="32"/>
  <c r="G3580" i="32"/>
  <c r="G3581" i="32"/>
  <c r="G3582" i="32"/>
  <c r="G3583" i="32"/>
  <c r="G3584" i="32"/>
  <c r="G3585" i="32"/>
  <c r="G3586" i="32"/>
  <c r="G3587" i="32"/>
  <c r="G3588" i="32"/>
  <c r="G3589" i="32"/>
  <c r="G3590" i="32"/>
  <c r="G3591" i="32"/>
  <c r="G3592" i="32"/>
  <c r="G3593" i="32"/>
  <c r="G3594" i="32"/>
  <c r="G3595" i="32"/>
  <c r="G3596" i="32"/>
  <c r="G3597" i="32"/>
  <c r="G3598" i="32"/>
  <c r="G3599" i="32"/>
  <c r="G3600" i="32"/>
  <c r="G3601" i="32"/>
  <c r="G3602" i="32"/>
  <c r="G3603" i="32"/>
  <c r="G3604" i="32"/>
  <c r="G3605" i="32"/>
  <c r="G3606" i="32"/>
  <c r="G3607" i="32"/>
  <c r="G3608" i="32"/>
  <c r="G3609" i="32"/>
  <c r="G3610" i="32"/>
  <c r="G3611" i="32"/>
  <c r="G3612" i="32"/>
  <c r="G3613" i="32"/>
  <c r="G3614" i="32"/>
  <c r="G3615" i="32"/>
  <c r="G3616" i="32"/>
  <c r="G3617" i="32"/>
  <c r="G3618" i="32"/>
  <c r="G3619" i="32"/>
  <c r="G3620" i="32"/>
  <c r="G3621" i="32"/>
  <c r="G3622" i="32"/>
  <c r="G3623" i="32"/>
  <c r="G3624" i="32"/>
  <c r="G3625" i="32"/>
  <c r="G3626" i="32"/>
  <c r="G3627" i="32"/>
  <c r="G3628" i="32"/>
  <c r="G3629" i="32"/>
  <c r="G3630" i="32"/>
  <c r="G3631" i="32"/>
  <c r="G3632" i="32"/>
  <c r="G3633" i="32"/>
  <c r="G3634" i="32"/>
  <c r="G3635" i="32"/>
  <c r="G3636" i="32"/>
  <c r="G3637" i="32"/>
  <c r="G3638" i="32"/>
  <c r="G3639" i="32"/>
  <c r="G3640" i="32"/>
  <c r="G3641" i="32"/>
  <c r="G3642" i="32"/>
  <c r="G3643" i="32"/>
  <c r="G3644" i="32"/>
  <c r="G3645" i="32"/>
  <c r="G3646" i="32"/>
  <c r="G3647" i="32"/>
  <c r="G3648" i="32"/>
  <c r="G3649" i="32"/>
  <c r="G3650" i="32"/>
  <c r="G3651" i="32"/>
  <c r="G3652" i="32"/>
  <c r="G3653" i="32"/>
  <c r="G3654" i="32"/>
  <c r="G3655" i="32"/>
  <c r="G3656" i="32"/>
  <c r="G3657" i="32"/>
  <c r="G3658" i="32"/>
  <c r="G3659" i="32"/>
  <c r="G3660" i="32"/>
  <c r="G3661" i="32"/>
  <c r="G3662" i="32"/>
  <c r="G3663" i="32"/>
  <c r="G3664" i="32"/>
  <c r="G3665" i="32"/>
  <c r="G3666" i="32"/>
  <c r="G3667" i="32"/>
  <c r="G3668" i="32"/>
  <c r="G3669" i="32"/>
  <c r="G3670" i="32"/>
  <c r="G3671" i="32"/>
  <c r="G3672" i="32"/>
  <c r="G3673" i="32"/>
  <c r="G3674" i="32"/>
  <c r="G3675" i="32"/>
  <c r="G3676" i="32"/>
  <c r="G3677" i="32"/>
  <c r="G3678" i="32"/>
  <c r="G3679" i="32"/>
  <c r="G3680" i="32"/>
  <c r="G3681" i="32"/>
  <c r="G3682" i="32"/>
  <c r="G3683" i="32"/>
  <c r="G3684" i="32"/>
  <c r="G3685" i="32"/>
  <c r="G3686" i="32"/>
  <c r="G3687" i="32"/>
  <c r="G3688" i="32"/>
  <c r="G3689" i="32"/>
  <c r="G3690" i="32"/>
  <c r="G3691" i="32"/>
  <c r="G3692" i="32"/>
  <c r="G3693" i="32"/>
  <c r="G3694" i="32"/>
  <c r="G3695" i="32"/>
  <c r="G3696" i="32"/>
  <c r="G3697" i="32"/>
  <c r="G3698" i="32"/>
  <c r="G3699" i="32"/>
  <c r="G3700" i="32"/>
  <c r="G3701" i="32"/>
  <c r="G3702" i="32"/>
  <c r="G3703" i="32"/>
  <c r="G3704" i="32"/>
  <c r="G3705" i="32"/>
  <c r="G3706" i="32"/>
  <c r="G3707" i="32"/>
  <c r="G3708" i="32"/>
  <c r="G3709" i="32"/>
  <c r="G3710" i="32"/>
  <c r="G3711" i="32"/>
  <c r="G3712" i="32"/>
  <c r="G3713" i="32"/>
  <c r="G3714" i="32"/>
  <c r="G3715" i="32"/>
  <c r="G3716" i="32"/>
  <c r="G3717" i="32"/>
  <c r="G3718" i="32"/>
  <c r="G3719" i="32"/>
  <c r="G3720" i="32"/>
  <c r="G3721" i="32"/>
  <c r="G3722" i="32"/>
  <c r="G3723" i="32"/>
  <c r="G3724" i="32"/>
  <c r="G3725" i="32"/>
  <c r="G3726" i="32"/>
  <c r="G3727" i="32"/>
  <c r="G3728" i="32"/>
  <c r="G3729" i="32"/>
  <c r="G3730" i="32"/>
  <c r="G3731" i="32"/>
  <c r="G3732" i="32"/>
  <c r="G3733" i="32"/>
  <c r="G3734" i="32"/>
  <c r="G3735" i="32"/>
  <c r="G3736" i="32"/>
  <c r="G3737" i="32"/>
  <c r="G3738" i="32"/>
  <c r="G3739" i="32"/>
  <c r="G3740" i="32"/>
  <c r="G3741" i="32"/>
  <c r="G3742" i="32"/>
  <c r="G3743" i="32"/>
  <c r="G3744" i="32"/>
  <c r="G3745" i="32"/>
  <c r="G3746" i="32"/>
  <c r="G3747" i="32"/>
  <c r="G3748" i="32"/>
  <c r="G3749" i="32"/>
  <c r="G3750" i="32"/>
  <c r="G3751" i="32"/>
  <c r="G3752" i="32"/>
  <c r="G3753" i="32"/>
  <c r="G3754" i="32"/>
  <c r="G3755" i="32"/>
  <c r="G3756" i="32"/>
  <c r="G3757" i="32"/>
  <c r="G3758" i="32"/>
  <c r="G3759" i="32"/>
  <c r="G3760" i="32"/>
  <c r="G3761" i="32"/>
  <c r="G3762" i="32"/>
  <c r="G3763" i="32"/>
  <c r="G3764" i="32"/>
  <c r="G3765" i="32"/>
  <c r="G3766" i="32"/>
  <c r="G3767" i="32"/>
  <c r="G3768" i="32"/>
  <c r="G3769" i="32"/>
  <c r="G3770" i="32"/>
  <c r="G3771" i="32"/>
  <c r="G3772" i="32"/>
  <c r="G3773" i="32"/>
  <c r="G3774" i="32"/>
  <c r="G3775" i="32"/>
  <c r="G3776" i="32"/>
  <c r="G3777" i="32"/>
  <c r="G3778" i="32"/>
  <c r="G3779" i="32"/>
  <c r="G3780" i="32"/>
  <c r="G3781" i="32"/>
  <c r="G3782" i="32"/>
  <c r="G3783" i="32"/>
  <c r="G3784" i="32"/>
  <c r="G3785" i="32"/>
  <c r="G3786" i="32"/>
  <c r="G3787" i="32"/>
  <c r="G3788" i="32"/>
  <c r="G3789" i="32"/>
  <c r="G3790" i="32"/>
  <c r="G3791" i="32"/>
  <c r="G3792" i="32"/>
  <c r="G3793" i="32"/>
  <c r="G3794" i="32"/>
  <c r="G3795" i="32"/>
  <c r="G3796" i="32"/>
  <c r="G3797" i="32"/>
  <c r="G3798" i="32"/>
  <c r="G3799" i="32"/>
  <c r="G3800" i="32"/>
  <c r="G3801" i="32"/>
  <c r="G3802" i="32"/>
  <c r="G3803" i="32"/>
  <c r="G3804" i="32"/>
  <c r="G3805" i="32"/>
  <c r="G3806" i="32"/>
  <c r="G3807" i="32"/>
  <c r="G3808" i="32"/>
  <c r="G3809" i="32"/>
  <c r="G3810" i="32"/>
  <c r="G3811" i="32"/>
  <c r="G3812" i="32"/>
  <c r="G3813" i="32"/>
  <c r="G3814" i="32"/>
  <c r="G3815" i="32"/>
  <c r="G3816" i="32"/>
  <c r="G3817" i="32"/>
  <c r="G3818" i="32"/>
  <c r="G3819" i="32"/>
  <c r="G3820" i="32"/>
  <c r="G3821" i="32"/>
  <c r="G3822" i="32"/>
  <c r="G3823" i="32"/>
  <c r="G3824" i="32"/>
  <c r="G3825" i="32"/>
  <c r="G3826" i="32"/>
  <c r="G3827" i="32"/>
  <c r="G3828" i="32"/>
  <c r="G3829" i="32"/>
  <c r="G3830" i="32"/>
  <c r="G3831" i="32"/>
  <c r="G3832" i="32"/>
  <c r="G3833" i="32"/>
  <c r="G3834" i="32"/>
  <c r="G3835" i="32"/>
  <c r="G3836" i="32"/>
  <c r="G3837" i="32"/>
  <c r="G3838" i="32"/>
  <c r="G3839" i="32"/>
  <c r="G3840" i="32"/>
  <c r="G3841" i="32"/>
  <c r="G3842" i="32"/>
  <c r="G3843" i="32"/>
  <c r="G3844" i="32"/>
  <c r="G3845" i="32"/>
  <c r="G3846" i="32"/>
  <c r="G3847" i="32"/>
  <c r="G3848" i="32"/>
  <c r="G3849" i="32"/>
  <c r="G3850" i="32"/>
  <c r="G3851" i="32"/>
  <c r="G3852" i="32"/>
  <c r="G3853" i="32"/>
  <c r="G3854" i="32"/>
  <c r="G3855" i="32"/>
  <c r="G3856" i="32"/>
  <c r="G3857" i="32"/>
  <c r="G3858" i="32"/>
  <c r="G3859" i="32"/>
  <c r="G3860" i="32"/>
  <c r="G3861" i="32"/>
  <c r="G3862" i="32"/>
  <c r="G3863" i="32"/>
  <c r="G3864" i="32"/>
  <c r="G3865" i="32"/>
  <c r="G3866" i="32"/>
  <c r="G3867" i="32"/>
  <c r="G3868" i="32"/>
  <c r="G3869" i="32"/>
  <c r="G3870" i="32"/>
  <c r="G3871" i="32"/>
  <c r="G3872" i="32"/>
  <c r="G3873" i="32"/>
  <c r="G3874" i="32"/>
  <c r="G3875" i="32"/>
  <c r="G3876" i="32"/>
  <c r="G3877" i="32"/>
  <c r="G3878" i="32"/>
  <c r="G3879" i="32"/>
  <c r="G3880" i="32"/>
  <c r="G3881" i="32"/>
  <c r="G3882" i="32"/>
  <c r="G3883" i="32"/>
  <c r="G3884" i="32"/>
  <c r="G3885" i="32"/>
  <c r="G3886" i="32"/>
  <c r="G3887" i="32"/>
  <c r="G3888" i="32"/>
  <c r="G3889" i="32"/>
  <c r="G3890" i="32"/>
  <c r="G3891" i="32"/>
  <c r="G3892" i="32"/>
  <c r="G3893" i="32"/>
  <c r="G3894" i="32"/>
  <c r="G3895" i="32"/>
  <c r="G3896" i="32"/>
  <c r="G3897" i="32"/>
  <c r="G3898" i="32"/>
  <c r="G3899" i="32"/>
  <c r="G3900" i="32"/>
  <c r="G3901" i="32"/>
  <c r="G3902" i="32"/>
  <c r="G3903" i="32"/>
  <c r="G3904" i="32"/>
  <c r="G3905" i="32"/>
  <c r="G3906" i="32"/>
  <c r="G3907" i="32"/>
  <c r="G3908" i="32"/>
  <c r="G3909" i="32"/>
  <c r="G3910" i="32"/>
  <c r="G3911" i="32"/>
  <c r="G3912" i="32"/>
  <c r="G3913" i="32"/>
  <c r="G3914" i="32"/>
  <c r="G3915" i="32"/>
  <c r="G3916" i="32"/>
  <c r="G3917" i="32"/>
  <c r="G3918" i="32"/>
  <c r="G3919" i="32"/>
  <c r="G3920" i="32"/>
  <c r="G3921" i="32"/>
  <c r="G3922" i="32"/>
  <c r="G3923" i="32"/>
  <c r="G3924" i="32"/>
  <c r="G3925" i="32"/>
  <c r="G3926" i="32"/>
  <c r="G3927" i="32"/>
  <c r="G3928" i="32"/>
  <c r="G3929" i="32"/>
  <c r="G3930" i="32"/>
  <c r="G3931" i="32"/>
  <c r="G3932" i="32"/>
  <c r="G3933" i="32"/>
  <c r="G3934" i="32"/>
  <c r="G3935" i="32"/>
  <c r="G3936" i="32"/>
  <c r="G3937" i="32"/>
  <c r="G3938" i="32"/>
  <c r="G3939" i="32"/>
  <c r="G3940" i="32"/>
  <c r="G3941" i="32"/>
  <c r="G3942" i="32"/>
  <c r="G3943" i="32"/>
  <c r="G3944" i="32"/>
  <c r="G3945" i="32"/>
  <c r="G3946" i="32"/>
  <c r="G3947" i="32"/>
  <c r="G3948" i="32"/>
  <c r="G3949" i="32"/>
  <c r="G3950" i="32"/>
  <c r="G3951" i="32"/>
  <c r="G3952" i="32"/>
  <c r="G3953" i="32"/>
  <c r="G3954" i="32"/>
  <c r="G3955" i="32"/>
  <c r="G3956" i="32"/>
  <c r="G3957" i="32"/>
  <c r="G3958" i="32"/>
  <c r="G3959" i="32"/>
  <c r="G3960" i="32"/>
  <c r="G3961" i="32"/>
  <c r="G3962" i="32"/>
  <c r="G3963" i="32"/>
  <c r="G3964" i="32"/>
  <c r="G3965" i="32"/>
  <c r="G3966" i="32"/>
  <c r="G3967" i="32"/>
  <c r="G3968" i="32"/>
  <c r="G3969" i="32"/>
  <c r="G3970" i="32"/>
  <c r="G3971" i="32"/>
  <c r="G3972" i="32"/>
  <c r="G3973" i="32"/>
  <c r="G3974" i="32"/>
  <c r="G3975" i="32"/>
  <c r="G3976" i="32"/>
  <c r="G3977" i="32"/>
  <c r="G3978" i="32"/>
  <c r="G3979" i="32"/>
  <c r="G3980" i="32"/>
  <c r="G3981" i="32"/>
  <c r="G3982" i="32"/>
  <c r="G3983" i="32"/>
  <c r="G3984" i="32"/>
  <c r="G3985" i="32"/>
  <c r="G3986" i="32"/>
  <c r="G3987" i="32"/>
  <c r="G3988" i="32"/>
  <c r="G3989" i="32"/>
  <c r="G3990" i="32"/>
  <c r="G3991" i="32"/>
  <c r="G3992" i="32"/>
  <c r="G3993" i="32"/>
  <c r="G3994" i="32"/>
  <c r="G3995" i="32"/>
  <c r="G3996" i="32"/>
  <c r="G3997" i="32"/>
  <c r="G3998" i="32"/>
  <c r="G3999" i="32"/>
  <c r="G4000" i="32"/>
  <c r="G4001" i="32"/>
  <c r="G4002" i="32"/>
  <c r="G4003" i="32"/>
  <c r="G4004" i="32"/>
  <c r="G4005" i="32"/>
  <c r="G4006" i="32"/>
  <c r="G4007" i="32"/>
  <c r="G4008" i="32"/>
  <c r="G4009" i="32"/>
  <c r="G4010" i="32"/>
  <c r="G4011" i="32"/>
  <c r="G4012" i="32"/>
  <c r="G4013" i="32"/>
  <c r="G4014" i="32"/>
  <c r="G4015" i="32"/>
  <c r="G4016" i="32"/>
  <c r="G4017" i="32"/>
  <c r="G4018" i="32"/>
  <c r="G4019" i="32"/>
  <c r="G4020" i="32"/>
  <c r="G4021" i="32"/>
  <c r="G4022" i="32"/>
  <c r="G4023" i="32"/>
  <c r="G4024" i="32"/>
  <c r="G4025" i="32"/>
  <c r="G4026" i="32"/>
  <c r="G4027" i="32"/>
  <c r="G4028" i="32"/>
  <c r="G4029" i="32"/>
  <c r="G4030" i="32"/>
  <c r="G4031" i="32"/>
  <c r="G4032" i="32"/>
  <c r="G4033" i="32"/>
  <c r="G4034" i="32"/>
  <c r="G4035" i="32"/>
  <c r="G4036" i="32"/>
  <c r="G4037" i="32"/>
  <c r="G4038" i="32"/>
  <c r="G4039" i="32"/>
  <c r="G4040" i="32"/>
  <c r="G4041" i="32"/>
  <c r="G4042" i="32"/>
  <c r="G4043" i="32"/>
  <c r="G4044" i="32"/>
  <c r="G4045" i="32"/>
  <c r="G4046" i="32"/>
  <c r="G4047" i="32"/>
  <c r="G4048" i="32"/>
  <c r="G4049" i="32"/>
  <c r="G4050" i="32"/>
  <c r="G4051" i="32"/>
  <c r="G4052" i="32"/>
  <c r="G4053" i="32"/>
  <c r="G4054" i="32"/>
  <c r="G4055" i="32"/>
  <c r="G4056" i="32"/>
  <c r="G4057" i="32"/>
  <c r="G4058" i="32"/>
  <c r="G4059" i="32"/>
  <c r="G4060" i="32"/>
  <c r="G4061" i="32"/>
  <c r="G4062" i="32"/>
  <c r="G4063" i="32"/>
  <c r="G4064" i="32"/>
  <c r="G4065" i="32"/>
  <c r="G4066" i="32"/>
  <c r="G4067" i="32"/>
  <c r="G4068" i="32"/>
  <c r="G4069" i="32"/>
  <c r="G4070" i="32"/>
  <c r="G4071" i="32"/>
  <c r="G4072" i="32"/>
  <c r="G4073" i="32"/>
  <c r="G4074" i="32"/>
  <c r="G4075" i="32"/>
  <c r="G4076" i="32"/>
  <c r="G4077" i="32"/>
  <c r="G4078" i="32"/>
  <c r="G4079" i="32"/>
  <c r="G4080" i="32"/>
  <c r="G4081" i="32"/>
  <c r="G4082" i="32"/>
  <c r="G4083" i="32"/>
  <c r="G4084" i="32"/>
  <c r="G4085" i="32"/>
  <c r="G4086" i="32"/>
  <c r="G4087" i="32"/>
  <c r="G4088" i="32"/>
  <c r="G4089" i="32"/>
  <c r="G4090" i="32"/>
  <c r="G4091" i="32"/>
  <c r="G4092" i="32"/>
  <c r="G4093" i="32"/>
  <c r="G4094" i="32"/>
  <c r="G4095" i="32"/>
  <c r="G4096" i="32"/>
  <c r="G4097" i="32"/>
  <c r="G4098" i="32"/>
  <c r="G4099" i="32"/>
  <c r="G4100" i="32"/>
  <c r="G4101" i="32"/>
  <c r="G4102" i="32"/>
  <c r="G4103" i="32"/>
  <c r="G4104" i="32"/>
  <c r="G4105" i="32"/>
  <c r="G4106" i="32"/>
  <c r="G4107" i="32"/>
  <c r="G4108" i="32"/>
  <c r="G4109" i="32"/>
  <c r="G4110" i="32"/>
  <c r="G4111" i="32"/>
  <c r="G4112" i="32"/>
  <c r="G4113" i="32"/>
  <c r="G4114" i="32"/>
  <c r="G4115" i="32"/>
  <c r="G4116" i="32"/>
  <c r="G4117" i="32"/>
  <c r="G4118" i="32"/>
  <c r="G4119" i="32"/>
  <c r="G4120" i="32"/>
  <c r="G4121" i="32"/>
  <c r="G4122" i="32"/>
  <c r="G4123" i="32"/>
  <c r="G4124" i="32"/>
  <c r="G4125" i="32"/>
  <c r="G4126" i="32"/>
  <c r="G4127" i="32"/>
  <c r="G4128" i="32"/>
  <c r="G4129" i="32"/>
  <c r="G4130" i="32"/>
  <c r="G4131" i="32"/>
  <c r="G4132" i="32"/>
  <c r="G4133" i="32"/>
  <c r="G4134" i="32"/>
  <c r="G4135" i="32"/>
  <c r="G4136" i="32"/>
  <c r="G4137" i="32"/>
  <c r="G4138" i="32"/>
  <c r="G4139" i="32"/>
  <c r="G4140" i="32"/>
  <c r="G4141" i="32"/>
  <c r="G4142" i="32"/>
  <c r="G4143" i="32"/>
  <c r="G4144" i="32"/>
  <c r="G4145" i="32"/>
  <c r="G4146" i="32"/>
  <c r="G4147" i="32"/>
  <c r="G4148" i="32"/>
  <c r="G4149" i="32"/>
  <c r="G4150" i="32"/>
  <c r="G4151" i="32"/>
  <c r="G4152" i="32"/>
  <c r="G4153" i="32"/>
  <c r="G4154" i="32"/>
  <c r="G4155" i="32"/>
  <c r="G4156" i="32"/>
  <c r="G4157" i="32"/>
  <c r="G4158" i="32"/>
  <c r="G4159" i="32"/>
  <c r="G4160" i="32"/>
  <c r="G4161" i="32"/>
  <c r="G4162" i="32"/>
  <c r="G4163" i="32"/>
  <c r="G4164" i="32"/>
  <c r="G4165" i="32"/>
  <c r="G4166" i="32"/>
  <c r="G4167" i="32"/>
  <c r="G4168" i="32"/>
  <c r="G4169" i="32"/>
  <c r="G4170" i="32"/>
  <c r="G4171" i="32"/>
  <c r="G4172" i="32"/>
  <c r="G4173" i="32"/>
  <c r="G4174" i="32"/>
  <c r="G4175" i="32"/>
  <c r="G4176" i="32"/>
  <c r="G4177" i="32"/>
  <c r="G4178" i="32"/>
  <c r="G4179" i="32"/>
  <c r="G4180" i="32"/>
  <c r="G4181" i="32"/>
  <c r="G4182" i="32"/>
  <c r="G4183" i="32"/>
  <c r="G4184" i="32"/>
  <c r="G4185" i="32"/>
  <c r="G4186" i="32"/>
  <c r="G4187" i="32"/>
  <c r="G4188" i="32"/>
  <c r="G4189" i="32"/>
  <c r="G4190" i="32"/>
  <c r="G4191" i="32"/>
  <c r="G4192" i="32"/>
  <c r="G4193" i="32"/>
  <c r="G4194" i="32"/>
  <c r="G4195" i="32"/>
  <c r="G4196" i="32"/>
  <c r="G4197" i="32"/>
  <c r="G4198" i="32"/>
  <c r="G4199" i="32"/>
  <c r="G4200" i="32"/>
  <c r="G4201" i="32"/>
  <c r="G4202" i="32"/>
  <c r="G4203" i="32"/>
  <c r="G4204" i="32"/>
  <c r="G4205" i="32"/>
  <c r="G4206" i="32"/>
  <c r="G4207" i="32"/>
  <c r="G4208" i="32"/>
  <c r="G4209" i="32"/>
  <c r="G4210" i="32"/>
  <c r="G4211" i="32"/>
  <c r="G4212" i="32"/>
  <c r="G4213" i="32"/>
  <c r="G4214" i="32"/>
  <c r="G4215" i="32"/>
  <c r="G4216" i="32"/>
  <c r="G4217" i="32"/>
  <c r="G4218" i="32"/>
  <c r="G4219" i="32"/>
  <c r="G4220" i="32"/>
  <c r="G4221" i="32"/>
  <c r="G4222" i="32"/>
  <c r="G4223" i="32"/>
  <c r="G4224" i="32"/>
  <c r="G4225" i="32"/>
  <c r="G4226" i="32"/>
  <c r="G4227" i="32"/>
  <c r="G4228" i="32"/>
  <c r="G4229" i="32"/>
  <c r="G4230" i="32"/>
  <c r="G4231" i="32"/>
  <c r="G4232" i="32"/>
  <c r="G4233" i="32"/>
  <c r="G4234" i="32"/>
  <c r="G4235" i="32"/>
  <c r="G4236" i="32"/>
  <c r="G4237" i="32"/>
  <c r="G4238" i="32"/>
  <c r="G4239" i="32"/>
  <c r="G4240" i="32"/>
  <c r="G4241" i="32"/>
  <c r="G4242" i="32"/>
  <c r="G4243" i="32"/>
  <c r="G4244" i="32"/>
  <c r="G4245" i="32"/>
  <c r="G4246" i="32"/>
  <c r="G4247" i="32"/>
  <c r="G4248" i="32"/>
  <c r="G4249" i="32"/>
  <c r="G4250" i="32"/>
  <c r="G4251" i="32"/>
  <c r="G4252" i="32"/>
  <c r="G4253" i="32"/>
  <c r="G4254" i="32"/>
  <c r="G4255" i="32"/>
  <c r="G4256" i="32"/>
  <c r="G4257" i="32"/>
  <c r="G4258" i="32"/>
  <c r="G4259" i="32"/>
  <c r="G4260" i="32"/>
  <c r="G4261" i="32"/>
  <c r="G4262" i="32"/>
  <c r="G4263" i="32"/>
  <c r="G4264" i="32"/>
  <c r="G4265" i="32"/>
  <c r="G4266" i="32"/>
  <c r="G4267" i="32"/>
  <c r="G4268" i="32"/>
  <c r="G4269" i="32"/>
  <c r="G4270" i="32"/>
  <c r="G4271" i="32"/>
  <c r="G4272" i="32"/>
  <c r="G4273" i="32"/>
  <c r="G4274" i="32"/>
  <c r="G4275" i="32"/>
  <c r="G4276" i="32"/>
  <c r="G4277" i="32"/>
  <c r="G4278" i="32"/>
  <c r="G4279" i="32"/>
  <c r="G4280" i="32"/>
  <c r="G4281" i="32"/>
  <c r="G4282" i="32"/>
  <c r="G4283" i="32"/>
  <c r="G4284" i="32"/>
  <c r="G4285" i="32"/>
  <c r="G4286" i="32"/>
  <c r="G4287" i="32"/>
  <c r="G4288" i="32"/>
  <c r="G4289" i="32"/>
  <c r="G4290" i="32"/>
  <c r="G4291" i="32"/>
  <c r="G4292" i="32"/>
  <c r="G4293" i="32"/>
  <c r="G4294" i="32"/>
  <c r="G4295" i="32"/>
  <c r="G4296" i="32"/>
  <c r="G4297" i="32"/>
  <c r="G4298" i="32"/>
  <c r="G4299" i="32"/>
  <c r="G4300" i="32"/>
  <c r="G4301" i="32"/>
  <c r="G4302" i="32"/>
  <c r="G4303" i="32"/>
  <c r="G4304" i="32"/>
  <c r="G4305" i="32"/>
  <c r="G4306" i="32"/>
  <c r="G4307" i="32"/>
  <c r="G4308" i="32"/>
  <c r="G4309" i="32"/>
  <c r="G4310" i="32"/>
  <c r="G4311" i="32"/>
  <c r="G4312" i="32"/>
  <c r="G4313" i="32"/>
  <c r="G4314" i="32"/>
  <c r="G4315" i="32"/>
  <c r="G4316" i="32"/>
  <c r="G4317" i="32"/>
  <c r="G4318" i="32"/>
  <c r="G4319" i="32"/>
  <c r="G4320" i="32"/>
  <c r="G4321" i="32"/>
  <c r="G4322" i="32"/>
  <c r="G4323" i="32"/>
  <c r="G4324" i="32"/>
  <c r="G4325" i="32"/>
  <c r="G4326" i="32"/>
  <c r="G4327" i="32"/>
  <c r="G4328" i="32"/>
  <c r="G4329" i="32"/>
  <c r="G4330" i="32"/>
  <c r="G4331" i="32"/>
  <c r="G4332" i="32"/>
  <c r="G4333" i="32"/>
  <c r="G4334" i="32"/>
  <c r="G4335" i="32"/>
  <c r="G4336" i="32"/>
  <c r="G4337" i="32"/>
  <c r="G4338" i="32"/>
  <c r="G4339" i="32"/>
  <c r="G4340" i="32"/>
  <c r="G4341" i="32"/>
  <c r="G4342" i="32"/>
  <c r="G4343" i="32"/>
  <c r="G4344" i="32"/>
  <c r="G4345" i="32"/>
  <c r="G4346" i="32"/>
  <c r="G4347" i="32"/>
  <c r="G4348" i="32"/>
  <c r="G4349" i="32"/>
  <c r="G4350" i="32"/>
  <c r="G4351" i="32"/>
  <c r="G4352" i="32"/>
  <c r="G4353" i="32"/>
  <c r="G4354" i="32"/>
  <c r="G4355" i="32"/>
  <c r="G4356" i="32"/>
  <c r="G4357" i="32"/>
  <c r="G4358" i="32"/>
  <c r="G4359" i="32"/>
  <c r="G4360" i="32"/>
  <c r="G4361" i="32"/>
  <c r="G4362" i="32"/>
  <c r="G4363" i="32"/>
  <c r="G4364" i="32"/>
  <c r="G4365" i="32"/>
  <c r="G4366" i="32"/>
  <c r="G4367" i="32"/>
  <c r="G4368" i="32"/>
  <c r="G4369" i="32"/>
  <c r="G4370" i="32"/>
  <c r="G4371" i="32"/>
  <c r="G4372" i="32"/>
  <c r="G4373" i="32"/>
  <c r="G4374" i="32"/>
  <c r="G4375" i="32"/>
  <c r="G4376" i="32"/>
  <c r="G4377" i="32"/>
  <c r="G4378" i="32"/>
  <c r="G4379" i="32"/>
  <c r="G4380" i="32"/>
  <c r="G4381" i="32"/>
  <c r="G4382" i="32"/>
  <c r="G4383" i="32"/>
  <c r="G4384" i="32"/>
  <c r="G4385" i="32"/>
  <c r="G4386" i="32"/>
  <c r="G4387" i="32"/>
  <c r="G4388" i="32"/>
  <c r="G4389" i="32"/>
  <c r="G4390" i="32"/>
  <c r="G4391" i="32"/>
  <c r="G4392" i="32"/>
  <c r="G4393" i="32"/>
  <c r="G4394" i="32"/>
  <c r="G4395" i="32"/>
  <c r="G4396" i="32"/>
  <c r="G4397" i="32"/>
  <c r="G4398" i="32"/>
  <c r="G4399" i="32"/>
  <c r="G4400" i="32"/>
  <c r="G4401" i="32"/>
  <c r="G4402" i="32"/>
  <c r="G4403" i="32"/>
  <c r="G4404" i="32"/>
  <c r="G4405" i="32"/>
  <c r="G4406" i="32"/>
  <c r="G4407" i="32"/>
  <c r="G4408" i="32"/>
  <c r="G4409" i="32"/>
  <c r="G4410" i="32"/>
  <c r="G4411" i="32"/>
  <c r="G4412" i="32"/>
  <c r="G4413" i="32"/>
  <c r="G4414" i="32"/>
  <c r="G4415" i="32"/>
  <c r="G4416" i="32"/>
  <c r="G4417" i="32"/>
  <c r="G4418" i="32"/>
  <c r="G4419" i="32"/>
  <c r="G4420" i="32"/>
  <c r="G4421" i="32"/>
  <c r="G4422" i="32"/>
  <c r="G4423" i="32"/>
  <c r="G4424" i="32"/>
  <c r="G4425" i="32"/>
  <c r="G4426" i="32"/>
  <c r="G4427" i="32"/>
  <c r="G4428" i="32"/>
  <c r="G4429" i="32"/>
  <c r="G4430" i="32"/>
  <c r="G4431" i="32"/>
  <c r="G4432" i="32"/>
  <c r="G4433" i="32"/>
  <c r="G4434" i="32"/>
  <c r="G4435" i="32"/>
  <c r="G4436" i="32"/>
  <c r="G4437" i="32"/>
  <c r="G4438" i="32"/>
  <c r="G4439" i="32"/>
  <c r="G4440" i="32"/>
  <c r="G4441" i="32"/>
  <c r="G4442" i="32"/>
  <c r="G4443" i="32"/>
  <c r="G4444" i="32"/>
  <c r="G4445" i="32"/>
  <c r="G4446" i="32"/>
  <c r="G4447" i="32"/>
  <c r="G4448" i="32"/>
  <c r="G4449" i="32"/>
  <c r="G4450" i="32"/>
  <c r="G4451" i="32"/>
  <c r="G4452" i="32"/>
  <c r="G4453" i="32"/>
  <c r="G4454" i="32"/>
  <c r="G4455" i="32"/>
  <c r="G4456" i="32"/>
  <c r="G4457" i="32"/>
  <c r="G4458" i="32"/>
  <c r="G4459" i="32"/>
  <c r="G4460" i="32"/>
  <c r="G4461" i="32"/>
  <c r="G4462" i="32"/>
  <c r="G4463" i="32"/>
  <c r="G4464" i="32"/>
  <c r="G4465" i="32"/>
  <c r="G4466" i="32"/>
  <c r="G4467" i="32"/>
  <c r="G4468" i="32"/>
  <c r="G4469" i="32"/>
  <c r="G4470" i="32"/>
  <c r="G4471" i="32"/>
  <c r="G4472" i="32"/>
  <c r="G4473" i="32"/>
  <c r="G4474" i="32"/>
  <c r="G4475" i="32"/>
  <c r="G4476" i="32"/>
  <c r="G4477" i="32"/>
  <c r="G4478" i="32"/>
  <c r="G4479" i="32"/>
  <c r="G4480" i="32"/>
  <c r="G4481" i="32"/>
  <c r="G4482" i="32"/>
  <c r="G4483" i="32"/>
  <c r="G4484" i="32"/>
  <c r="G4485" i="32"/>
  <c r="G4486" i="32"/>
  <c r="G4487" i="32"/>
  <c r="G4488" i="32"/>
  <c r="G4489" i="32"/>
  <c r="G4490" i="32"/>
  <c r="G4491" i="32"/>
  <c r="G4492" i="32"/>
  <c r="G4493" i="32"/>
  <c r="G4494" i="32"/>
  <c r="G4495" i="32"/>
  <c r="G4496" i="32"/>
  <c r="G4497" i="32"/>
  <c r="G4498" i="32"/>
  <c r="G4499" i="32"/>
  <c r="G4500" i="32"/>
  <c r="G4501" i="32"/>
  <c r="G4502" i="32"/>
  <c r="G4503" i="32"/>
  <c r="G4504" i="32"/>
  <c r="G4505" i="32"/>
  <c r="G4506" i="32"/>
  <c r="G4507" i="32"/>
  <c r="G4508" i="32"/>
  <c r="G4509" i="32"/>
  <c r="G4510" i="32"/>
  <c r="G4511" i="32"/>
  <c r="G4512" i="32"/>
  <c r="G4513" i="32"/>
  <c r="G4514" i="32"/>
  <c r="G4515" i="32"/>
  <c r="G4516" i="32"/>
  <c r="G4517" i="32"/>
  <c r="G4518" i="32"/>
  <c r="G4519" i="32"/>
  <c r="G4520" i="32"/>
  <c r="G4521" i="32"/>
  <c r="G4522" i="32"/>
  <c r="G4523" i="32"/>
  <c r="G4524" i="32"/>
  <c r="G4525" i="32"/>
  <c r="G4526" i="32"/>
  <c r="G4527" i="32"/>
  <c r="G4528" i="32"/>
  <c r="G4529" i="32"/>
  <c r="G4530" i="32"/>
  <c r="G4531" i="32"/>
  <c r="G4532" i="32"/>
  <c r="G4533" i="32"/>
  <c r="G4534" i="32"/>
  <c r="G4535" i="32"/>
  <c r="G4536" i="32"/>
  <c r="G4537" i="32"/>
  <c r="G4538" i="32"/>
  <c r="G4539" i="32"/>
  <c r="G4540" i="32"/>
  <c r="G4541" i="32"/>
  <c r="G4542" i="32"/>
  <c r="G4543" i="32"/>
  <c r="G4544" i="32"/>
  <c r="G4545" i="32"/>
  <c r="G4546" i="32"/>
  <c r="G4547" i="32"/>
  <c r="G4548" i="32"/>
  <c r="G4549" i="32"/>
  <c r="G4550" i="32"/>
  <c r="G4551" i="32"/>
  <c r="G4552" i="32"/>
  <c r="G4553" i="32"/>
  <c r="G4554" i="32"/>
  <c r="G4555" i="32"/>
  <c r="G4556" i="32"/>
  <c r="G4557" i="32"/>
  <c r="G4558" i="32"/>
  <c r="G4559" i="32"/>
  <c r="G4560" i="32"/>
  <c r="G4561" i="32"/>
  <c r="G4562" i="32"/>
  <c r="G4563" i="32"/>
  <c r="G4564" i="32"/>
  <c r="G4565" i="32"/>
  <c r="G4566" i="32"/>
  <c r="G4567" i="32"/>
  <c r="G4568" i="32"/>
  <c r="G4569" i="32"/>
  <c r="G4570" i="32"/>
  <c r="G4571" i="32"/>
  <c r="G4572" i="32"/>
  <c r="G4573" i="32"/>
  <c r="G4574" i="32"/>
  <c r="G4575" i="32"/>
  <c r="G4576" i="32"/>
  <c r="G4577" i="32"/>
  <c r="G4578" i="32"/>
  <c r="G4579" i="32"/>
  <c r="G4580" i="32"/>
  <c r="G4581" i="32"/>
  <c r="G4582" i="32"/>
  <c r="G4583" i="32"/>
  <c r="G4584" i="32"/>
  <c r="G4585" i="32"/>
  <c r="G4586" i="32"/>
  <c r="G4587" i="32"/>
  <c r="G4588" i="32"/>
  <c r="G4589" i="32"/>
  <c r="G4590" i="32"/>
  <c r="G4591" i="32"/>
  <c r="G4592" i="32"/>
  <c r="G4593" i="32"/>
  <c r="G4594" i="32"/>
  <c r="G4595" i="32"/>
  <c r="G4596" i="32"/>
  <c r="G4597" i="32"/>
  <c r="G4598" i="32"/>
  <c r="G4599" i="32"/>
  <c r="G4600" i="32"/>
  <c r="G4601" i="32"/>
  <c r="G4602" i="32"/>
  <c r="G4603" i="32"/>
  <c r="G4604" i="32"/>
  <c r="G4605" i="32"/>
  <c r="G4606" i="32"/>
  <c r="G4607" i="32"/>
  <c r="G4608" i="32"/>
  <c r="G4609" i="32"/>
  <c r="G4610" i="32"/>
  <c r="G4611" i="32"/>
  <c r="G4612" i="32"/>
  <c r="G4613" i="32"/>
  <c r="G4614" i="32"/>
  <c r="G4615" i="32"/>
  <c r="G4616" i="32"/>
  <c r="G4617" i="32"/>
  <c r="G4618" i="32"/>
  <c r="G4619" i="32"/>
  <c r="G4620" i="32"/>
  <c r="G4621" i="32"/>
  <c r="G4622" i="32"/>
  <c r="G4623" i="32"/>
  <c r="A6" i="33"/>
  <c r="C6" i="33"/>
  <c r="B6" i="33"/>
  <c r="G46" i="34"/>
  <c r="G47" i="34"/>
  <c r="G48" i="34"/>
  <c r="G49" i="34"/>
  <c r="G50" i="34"/>
  <c r="G51" i="34"/>
  <c r="G52" i="34"/>
  <c r="G53" i="34"/>
  <c r="G54" i="34"/>
  <c r="G55" i="34"/>
  <c r="G45" i="34"/>
  <c r="D4" i="33"/>
  <c r="D6" i="33" l="1"/>
  <c r="G56" i="3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36FBC5-28D0-48AA-9F4A-ECF7881F1FA0}" keepAlive="1" name="Query - avgordervalue" description="Connection to the 'avgordervalue' query in the workbook." type="5" refreshedVersion="0" background="1">
    <dbPr connection="Provider=Microsoft.Mashup.OleDb.1;Data Source=$Workbook$;Location=avgordervalue;Extended Properties=&quot;&quot;" command="SELECT * FROM [avgordervalue]"/>
  </connection>
  <connection id="2" xr16:uid="{D771DC30-D9A9-4356-98E1-4344A6CACB47}" keepAlive="1" name="Query - avgordervalue (2)" description="Connection to the 'avgordervalue (2)' query in the workbook." type="5" refreshedVersion="8" background="1" saveData="1">
    <dbPr connection="Provider=Microsoft.Mashup.OleDb.1;Data Source=$Workbook$;Location=&quot;avgordervalue (2)&quot;;Extended Properties=&quot;&quot;" command="SELECT * FROM [avgordervalue (2)]"/>
  </connection>
  <connection id="3" xr16:uid="{237FAF5D-8F1B-4837-A17A-16E838857055}" keepAlive="1" name="Query - chipotle-table" description="Connection to the 'chipotle-table' query in the workbook." type="5" refreshedVersion="0" background="1">
    <dbPr connection="Provider=Microsoft.Mashup.OleDb.1;Data Source=$Workbook$;Location=chipotle-table;Extended Properties=&quot;&quot;" command="SELECT * FROM [chipotle-table]"/>
  </connection>
  <connection id="4" xr16:uid="{47836C45-037E-4F1C-8BE8-60945B9B2601}" keepAlive="1" name="Query - leastpopularitem" description="Connection to the 'leastpopularitem' query in the workbook." type="5" refreshedVersion="0" background="1" saveData="1">
    <dbPr connection="Provider=Microsoft.Mashup.OleDb.1;Data Source=$Workbook$;Location=leastpopularitem;Extended Properties=&quot;&quot;" command="SELECT * FROM [leastpopularitem]"/>
  </connection>
  <connection id="5" xr16:uid="{CF1DDF77-D9E8-475E-BA51-E726A0B75766}" keepAlive="1" name="Query - output" description="Connection to the 'output' query in the workbook." type="5" refreshedVersion="8" background="1" saveData="1">
    <dbPr connection="Provider=Microsoft.Mashup.OleDb.1;Data Source=$Workbook$;Location=output;Extended Properties=&quot;&quot;" command="SELECT * FROM [output]"/>
  </connection>
  <connection id="6" xr16:uid="{843680C8-98F2-46B9-855C-5C887A587B9A}" keepAlive="1" name="Query - percenrevenuebydrink" description="Connection to the 'percenrevenuebydrink' query in the workbook." type="5" refreshedVersion="0" background="1" saveData="1">
    <dbPr connection="Provider=Microsoft.Mashup.OleDb.1;Data Source=$Workbook$;Location=percenrevenuebydrink;Extended Properties=&quot;&quot;" command="SELECT * FROM [percenrevenuebydrink]"/>
  </connection>
  <connection id="7" xr16:uid="{16D5E316-C778-4447-8082-42B9AC7741D6}" keepAlive="1" name="Query - popularitem" description="Connection to the 'popularitem' query in the workbook." type="5" refreshedVersion="8" background="1" saveData="1">
    <dbPr connection="Provider=Microsoft.Mashup.OleDb.1;Data Source=$Workbook$;Location=popularitem;Extended Properties=&quot;&quot;" command="SELECT * FROM [popularitem]"/>
  </connection>
  <connection id="8" xr16:uid="{9E935DB4-CA17-492E-8690-2F992BCB182E}" keepAlive="1" name="Query - revenue by item" description="Connection to the 'revenue by item' query in the workbook." type="5" refreshedVersion="8" background="1" saveData="1">
    <dbPr connection="Provider=Microsoft.Mashup.OleDb.1;Data Source=$Workbook$;Location=&quot;revenue by item&quot;;Extended Properties=&quot;&quot;" command="SELECT * FROM [revenue by item]"/>
  </connection>
  <connection id="9" xr16:uid="{CBDB31B9-BEB7-4401-8177-835330682DAF}" keepAlive="1" name="Query - revenuesofttaco" description="Connection to the 'revenuesofttaco' query in the workbook." type="5" refreshedVersion="0" background="1" saveData="1">
    <dbPr connection="Provider=Microsoft.Mashup.OleDb.1;Data Source=$Workbook$;Location=revenuesofttaco;Extended Properties=&quot;&quot;" command="SELECT * FROM [revenuesofttaco]"/>
  </connection>
  <connection id="10" xr16:uid="{3E33AAD5-235E-467C-BC75-A73AB43D11E0}" keepAlive="1" name="Query - totalitemsold" description="Connection to the 'totalitemsold' query in the workbook." type="5" refreshedVersion="8" background="1" saveData="1">
    <dbPr connection="Provider=Microsoft.Mashup.OleDb.1;Data Source=$Workbook$;Location=totalitemsold;Extended Properties=&quot;&quot;" command="SELECT * FROM [totalitemsold]"/>
  </connection>
  <connection id="11" xr16:uid="{404B3E74-2BB4-4A50-A7E1-982B60C573DC}" keepAlive="1" name="Query - totalorder" description="Connection to the 'totalorder' query in the workbook." type="5" refreshedVersion="0" background="1" saveData="1">
    <dbPr connection="Provider=Microsoft.Mashup.OleDb.1;Data Source=$Workbook$;Location=totalorder;Extended Properties=&quot;&quot;" command="SELECT * FROM [totalorder]"/>
  </connection>
  <connection id="12" xr16:uid="{6E25CE0D-02D4-4493-A713-FE4FF19E1A8B}" keepAlive="1" name="Query - totalorder (2)" description="Connection to the 'totalorder (2)' query in the workbook." type="5" refreshedVersion="8" background="1" saveData="1">
    <dbPr connection="Provider=Microsoft.Mashup.OleDb.1;Data Source=$Workbook$;Location=&quot;totalorder (2)&quot;;Extended Properties=&quot;&quot;" command="SELECT * FROM [totalorder (2)]"/>
  </connection>
  <connection id="13" xr16:uid="{3B93AEF8-5DC3-4859-BEBF-FAC6F43AA69B}" keepAlive="1" name="Query - totalrevenue" description="Connection to the 'totalrevenue' query in the workbook." type="5" refreshedVersion="8" background="1" saveData="1">
    <dbPr connection="Provider=Microsoft.Mashup.OleDb.1;Data Source=$Workbook$;Location=totalrevenue;Extended Properties=&quot;&quot;" command="SELECT * FROM [totalrevenue]"/>
  </connection>
</connections>
</file>

<file path=xl/sharedStrings.xml><?xml version="1.0" encoding="utf-8"?>
<sst xmlns="http://schemas.openxmlformats.org/spreadsheetml/2006/main" count="9374" uniqueCount="1115">
  <si>
    <t>quantity</t>
  </si>
  <si>
    <t>item_name</t>
  </si>
  <si>
    <t>choice_description</t>
  </si>
  <si>
    <t>item_price</t>
  </si>
  <si>
    <t>Chips and Fresh Tomato Salsa</t>
  </si>
  <si>
    <t>NULL</t>
  </si>
  <si>
    <t>Izze</t>
  </si>
  <si>
    <t>[Clementine]</t>
  </si>
  <si>
    <t>Nantucket Nectar</t>
  </si>
  <si>
    <t>[Apple]</t>
  </si>
  <si>
    <t>Chips and Tomatillo-Green Chili Salsa</t>
  </si>
  <si>
    <t>Chicken Bowl</t>
  </si>
  <si>
    <t>[Tomatillo-Red Chili Salsa (Hot), [Black Beans, Rice, Cheese, Sour Cream]]</t>
  </si>
  <si>
    <t>[Fresh Tomato Salsa (Mild), [Rice, Cheese, Sour Cream, Guacamole, Lettuce]]</t>
  </si>
  <si>
    <t>Side of Chips</t>
  </si>
  <si>
    <t>Steak Burrito</t>
  </si>
  <si>
    <t>[Tomatillo Red Chili Salsa, [Fajita Vegetables, Black Beans, Pinto Beans, Cheese, Sour Cream, Guacamole, Lettuce]]</t>
  </si>
  <si>
    <t>Steak Soft Tacos</t>
  </si>
  <si>
    <t>[Tomatillo Green Chili Salsa, [Pinto Beans, Cheese, Sour Cream, Lettuce]]</t>
  </si>
  <si>
    <t>[Fresh Tomato Salsa, [Rice, Black Beans, Pinto Beans, Cheese, Sour Cream, Lettuce]]</t>
  </si>
  <si>
    <t>Chips and Guacamole</t>
  </si>
  <si>
    <t>Chicken Crispy Tacos</t>
  </si>
  <si>
    <t>[Roasted Chili Corn Salsa, [Fajita Vegetables, Rice, Black Beans, Cheese, Sour Cream]]</t>
  </si>
  <si>
    <t>Chicken Soft Tacos</t>
  </si>
  <si>
    <t>[Roasted Chili Corn Salsa, [Rice, Black Beans, Cheese, Sour Cream]]</t>
  </si>
  <si>
    <t>[Fresh Tomato Salsa, [Fajita Vegetables, Rice, Cheese, Sour Cream, Guacamole]]</t>
  </si>
  <si>
    <t>Chicken Burrito</t>
  </si>
  <si>
    <t>[Tomatillo-Green Chili Salsa (Medium), [Pinto Beans, Cheese, Sour Cream]]</t>
  </si>
  <si>
    <t>[Fresh Tomato Salsa (Mild), [Black Beans, Rice, Cheese, Sour Cream, Lettuce]]</t>
  </si>
  <si>
    <t>Canned Soda</t>
  </si>
  <si>
    <t>[Sprite]</t>
  </si>
  <si>
    <t>[Tomatillo Red Chili Salsa, [Fajita Vegetables, Black Beans, Sour Cream, Cheese, Lettuce]]</t>
  </si>
  <si>
    <t>Barbacoa Burrito</t>
  </si>
  <si>
    <t>[[Fresh Tomato Salsa (Mild), Tomatillo-Green Chili Salsa (Medium), Tomatillo-Red Chili Salsa (Hot)], [Rice, Cheese, Sour Cream, Lettuce]]</t>
  </si>
  <si>
    <t>[Pomegranate Cherry]</t>
  </si>
  <si>
    <t>[[Tomatillo-Green Chili Salsa (Medium), Tomatillo-Red Chili Salsa (Hot)], [Pinto Beans, Rice, Cheese, Sour Cream, Guacamole, Lettuce]]</t>
  </si>
  <si>
    <t>[Grapefruit]</t>
  </si>
  <si>
    <t>[Roasted Chili Corn Salsa (Medium), [Pinto Beans, Rice, Fajita Veggies, Cheese, Sour Cream, Lettuce]]</t>
  </si>
  <si>
    <t>Carnitas Burrito</t>
  </si>
  <si>
    <t>[[Tomatillo-Green Chili Salsa (Medium), Roasted Chili Corn Salsa (Medium)], [Black Beans, Rice, Sour Cream, Lettuce]]</t>
  </si>
  <si>
    <t>[Dr. Pepper]</t>
  </si>
  <si>
    <t>[Tomatillo-Green Chili Salsa (Medium), [Pinto Beans, Rice, Cheese, Sour Cream]]</t>
  </si>
  <si>
    <t>[[Roasted Chili Corn Salsa (Medium), Fresh Tomato Salsa (Mild)], [Rice, Black Beans, Sour Cream]]</t>
  </si>
  <si>
    <t>Carnitas Bowl</t>
  </si>
  <si>
    <t>[Tomatillo-Red Chili Salsa (Hot), [Black Beans, Rice, Fajita Veggies, Cheese, Sour Cream, Lettuce]]</t>
  </si>
  <si>
    <t>Bottled Water</t>
  </si>
  <si>
    <t>[Roasted Chili Corn Salsa, Rice]</t>
  </si>
  <si>
    <t>[Roasted Chili Corn Salsa, [Cheese, Lettuce]]</t>
  </si>
  <si>
    <t>Chips and Tomatillo Green Chili Salsa</t>
  </si>
  <si>
    <t>Barbacoa Bowl</t>
  </si>
  <si>
    <t>[Roasted Chili Corn Salsa, [Fajita Vegetables, Rice, Black Beans, Cheese, Sour Cream, Guacamole, Lettuce]]</t>
  </si>
  <si>
    <t>Chips</t>
  </si>
  <si>
    <t>[Roasted Chili Corn Salsa, [Rice, Black Beans, Cheese, Sour Cream, Guacamole, Lettuce]]</t>
  </si>
  <si>
    <t>[Fresh Tomato Salsa, [Rice, Pinto Beans, Cheese, Sour Cream, Guacamole, Lettuce]]</t>
  </si>
  <si>
    <t>Chicken Salad Bowl</t>
  </si>
  <si>
    <t>[Fresh Tomato Salsa, [Fajita Vegetables, Pinto Beans, Lettuce]]</t>
  </si>
  <si>
    <t>[Tomatillo-Red Chili Salsa (Hot), [Black Beans, Fajita Veggies, Cheese, Sour Cream, Guacamole, Lettuce]]</t>
  </si>
  <si>
    <t>[Tomatillo-Red Chili Salsa (Hot), [Rice, Fajita Veggies, Cheese]]</t>
  </si>
  <si>
    <t>[Blackberry]</t>
  </si>
  <si>
    <t>[[Fresh Tomato Salsa (Mild), Roasted Chili Corn Salsa (Medium), Tomatillo-Red Chili Salsa (Hot)], [Black Beans, Rice, Sour Cream]]</t>
  </si>
  <si>
    <t>[Roasted Chili Corn Salsa (Medium), [Rice, Fajita Veggies, Cheese, Sour Cream, Lettuce]]</t>
  </si>
  <si>
    <t>[Mountain Dew]</t>
  </si>
  <si>
    <t>[Roasted Chili Corn Salsa (Medium), [Black Beans, Rice, Fajita Veggies, Cheese, Sour Cream, Guacamole, Lettuce]]</t>
  </si>
  <si>
    <t>Steak Bowl</t>
  </si>
  <si>
    <t>[Fresh Tomato Salsa (Mild), [Black Beans, Rice, Fajita Veggies, Cheese, Sour Cream]]</t>
  </si>
  <si>
    <t>Barbacoa Soft Tacos</t>
  </si>
  <si>
    <t>[Fresh Tomato Salsa, [Fajita Vegetables, Black Beans, Lettuce]]</t>
  </si>
  <si>
    <t>Veggie Burrito</t>
  </si>
  <si>
    <t>[Tomatillo Red Chili Salsa, [Fajita Vegetables, Rice, Black Beans, Cheese, Sour Cream, Guacamole, Lettuce]]</t>
  </si>
  <si>
    <t>[Fresh Tomato Salsa, Cheese]</t>
  </si>
  <si>
    <t>Veggie Bowl</t>
  </si>
  <si>
    <t>[Fresh Tomato Salsa, [Fajita Vegetables, Rice, Black Beans, Cheese, Sour Cream, Guacamole, Lettuce]]</t>
  </si>
  <si>
    <t>[Fresh Tomato Salsa, [Rice, Black Beans, Cheese]]</t>
  </si>
  <si>
    <t>[Tomatillo-Red Chili Salsa (Hot), [Rice, Cheese, Sour Cream, Lettuce]]</t>
  </si>
  <si>
    <t>[Tomatillo-Red Chili Salsa (Hot), [Rice, Cheese]]</t>
  </si>
  <si>
    <t>[Roasted Chili Corn Salsa (Medium), [Rice, Black Beans, Sour Cream]]</t>
  </si>
  <si>
    <t>[Tomatillo-Red Chili Salsa (Hot), [Black Beans, Rice, Cheese, Sour Cream, Lettuce]]</t>
  </si>
  <si>
    <t>[Tomatillo Red Chili Salsa, [Rice, Black Beans, Cheese, Sour Cream]]</t>
  </si>
  <si>
    <t>[Tomatillo Red Chili Salsa, [Rice, Cheese, Sour Cream, Lettuce]]</t>
  </si>
  <si>
    <t>[Fresh Tomato Salsa, [Rice, Black Beans, Pinto Beans, Cheese, Lettuce]]</t>
  </si>
  <si>
    <t>[Fresh Tomato Salsa, [Rice, Black Beans, Cheese, Sour Cream, Lettuce]]</t>
  </si>
  <si>
    <t>[Roasted Chili Corn Salsa, [Rice, Cheese, Lettuce, Guacamole]]</t>
  </si>
  <si>
    <t>[Fresh Tomato Salsa, [Rice, Pinto Beans, Cheese, Sour Cream, Lettuce]]</t>
  </si>
  <si>
    <t>[Tomatillo Green Chili Salsa, [Rice, Black Beans, Sour Cream, Cheese]]</t>
  </si>
  <si>
    <t>[Tomatillo Red Chili Salsa]</t>
  </si>
  <si>
    <t>[Tomatillo-Red Chili Salsa (Hot), [Pinto Beans, Black Beans, Rice, Fajita Veggies, Lettuce]]</t>
  </si>
  <si>
    <t>[Tomatillo-Red Chili Salsa (Hot), [Pinto Beans, Rice, Fajita Veggies, Cheese, Lettuce]]</t>
  </si>
  <si>
    <t>[Fresh Tomato Salsa, [Rice, Pinto Beans, Sour Cream, Cheese]]</t>
  </si>
  <si>
    <t>[Fresh Tomato Salsa, [Rice, Black Beans, Cheese, Sour Cream, Guacamole]]</t>
  </si>
  <si>
    <t>[Fresh Tomato Salsa, [Fajita Vegetables, Cheese, Sour Cream, Guacamole]]</t>
  </si>
  <si>
    <t>Steak Crispy Tacos</t>
  </si>
  <si>
    <t>[Fresh Tomato Salsa, Sour Cream]</t>
  </si>
  <si>
    <t>[Roasted Chili Corn Salsa, [Sour Cream, Guacamole]]</t>
  </si>
  <si>
    <t>[Fresh Tomato Salsa, [Fajita Vegetables, Rice, Cheese, Sour Cream]]</t>
  </si>
  <si>
    <t>[Fresh Tomato Salsa, [Fajita Vegetables, Rice, Black Beans, Cheese, Guacamole, Lettuce]]</t>
  </si>
  <si>
    <t>[Tomatillo Red Chili Salsa, [Rice, Black Beans, Cheese]]</t>
  </si>
  <si>
    <t>[Tomatillo Red Chili Salsa, [Rice, Fajita Vegetables, Sour Cream, Lettuce]]</t>
  </si>
  <si>
    <t>[Tomatillo-Green Chili Salsa (Medium), [Rice, Cheese, Sour Cream, Lettuce]]</t>
  </si>
  <si>
    <t>[Fresh Tomato Salsa (Mild), [Black Beans, Rice, Fajita Veggies, Sour Cream, Lettuce]]</t>
  </si>
  <si>
    <t>[Pineapple Orange Banana]</t>
  </si>
  <si>
    <t>[Roasted Chili Corn Salsa (Medium), [Rice, Black Beans, Fajita Veggies, Sour Cream]]</t>
  </si>
  <si>
    <t>[Roasted Chili Corn Salsa, [Fajita Vegetables, Rice, Cheese, Sour Cream, Lettuce]]</t>
  </si>
  <si>
    <t>[Tomatillo Red Chili Salsa, [Rice, Black Beans, Cheese, Sour Cream, Lettuce]]</t>
  </si>
  <si>
    <t>Chips and Tomatillo Red Chili Salsa</t>
  </si>
  <si>
    <t>[[Tomatillo-Red Chili Salsa (Hot), Tomatillo-Green Chili Salsa (Medium)], [Rice, Pinto Beans, Fajita Veggies, Cheese, Sour Cream, Lettuce]]</t>
  </si>
  <si>
    <t>[[Tomatillo-Red Chili Salsa (Hot), Tomatillo-Green Chili Salsa (Medium)], [Rice, Pinto Beans, Cheese, Lettuce]]</t>
  </si>
  <si>
    <t>[Diet Dr. Pepper]</t>
  </si>
  <si>
    <t>[[Roasted Chili Corn Salsa (Medium), Tomatillo-Red Chili Salsa (Hot)], [Cheese, Sour Cream, Lettuce]]</t>
  </si>
  <si>
    <t>[Tomatillo Red Chili Salsa, [Rice, Black Beans, Sour Cream, Cheese, Lettuce]]</t>
  </si>
  <si>
    <t>[Tomatillo Green Chili Salsa, [Rice, Black Beans, Sour Cream, Cheese, Lettuce]]</t>
  </si>
  <si>
    <t>[Fresh Tomato Salsa, [Guacamole, Cheese, Sour Cream, Fajita Vegetables, Rice]]</t>
  </si>
  <si>
    <t>[Coca Cola]</t>
  </si>
  <si>
    <t>[Tomatillo Red Chili Salsa, [Rice, Pinto Beans, Cheese, Lettuce]]</t>
  </si>
  <si>
    <t>[Roasted Chili Corn Salsa, [Rice, Pinto Beans, Cheese, Guacamole, Lettuce]]</t>
  </si>
  <si>
    <t>[Roasted Chili Corn Salsa (Medium), [Rice, Black Beans, Sour Cream, Guacamole]]</t>
  </si>
  <si>
    <t>[Tomatillo Green Chili Salsa, [Sour Cream, Cheese, Guacamole]]</t>
  </si>
  <si>
    <t>[Fresh Tomato Salsa, [Rice, Fajita Vegetables, Sour Cream, Cheese, Guacamole]]</t>
  </si>
  <si>
    <t>[Tomatillo Green Chili Salsa, [Rice, Sour Cream, Cheese, Guacamole]]</t>
  </si>
  <si>
    <t>[Tomatillo Red Chili Salsa, [Fajita Vegetables, Black Beans, Cheese, Guacamole, Lettuce]]</t>
  </si>
  <si>
    <t>[Tomatillo Red Chili Salsa, [Rice, Sour Cream, Cheese, Guacamole]]</t>
  </si>
  <si>
    <t>[Roasted Chili Corn Salsa, [Rice, Fajita Vegetables, Black Beans, Sour Cream, Cheese]]</t>
  </si>
  <si>
    <t>[Tomatillo-Green Chili Salsa (Medium), [Rice, Black Beans, Sour Cream, Guacamole]]</t>
  </si>
  <si>
    <t>[Fresh Tomato Salsa, [Fajita Vegetables, Rice, Lettuce]]</t>
  </si>
  <si>
    <t>[Tomatillo Red Chili Salsa, [Fajita Vegetables, Rice, Black Beans, Cheese, Guacamole, Lettuce]]</t>
  </si>
  <si>
    <t>[Tomatillo Green Chili Salsa, [Rice, Cheese, Guacamole, Lettuce]]</t>
  </si>
  <si>
    <t>[[Roasted Chili Corn Salsa (Medium), Tomatillo-Red Chili Salsa (Hot)], [Black Beans, Rice, Fajita Veggies, Cheese, Sour Cream, Guacamole, Lettuce]]</t>
  </si>
  <si>
    <t>[Fresh Tomato Salsa (Mild), [Black Beans, Rice, Fajita Veggies, Cheese, Sour Cream, Lettuce]]</t>
  </si>
  <si>
    <t>[[Roasted Chili Corn Salsa (Medium), Tomatillo-Red Chili Salsa (Hot)], [Black Beans, Rice, Fajita Veggies, Cheese, Guacamole, Lettuce]]</t>
  </si>
  <si>
    <t>[Diet Coke]</t>
  </si>
  <si>
    <t>[Roasted Chili Corn Salsa (Medium), [Pinto Beans, Rice, Fajita Veggies, Cheese, Sour Cream, Guacamole, Lettuce]]</t>
  </si>
  <si>
    <t>[[Fresh Tomato Salsa (Mild), Roasted Chili Corn Salsa (Medium)], [Black Beans, Rice, Fajita Veggies, Cheese, Sour Cream, Lettuce]]</t>
  </si>
  <si>
    <t>[Tomatillo Red Chili Salsa, [Rice, Black Beans, Cheese, Guacamole, Lettuce]]</t>
  </si>
  <si>
    <t>Barbacoa Crispy Tacos</t>
  </si>
  <si>
    <t>[Tomatillo Red Chili Salsa, [Rice, Black Beans, Cheese, Sour Cream, Guacamole]]</t>
  </si>
  <si>
    <t>[Tomatillo Red Chili Salsa, [Rice, Cheese, Sour Cream]]</t>
  </si>
  <si>
    <t>[[Tomatillo-Red Chili Salsa (Hot), Fresh Tomato Salsa (Mild)], [Rice, Black Beans, Cheese, Lettuce]]</t>
  </si>
  <si>
    <t>[Tomatillo-Green Chili Salsa (Medium), Lettuce]</t>
  </si>
  <si>
    <t>[Roasted Chili Corn Salsa (Medium), Lettuce]</t>
  </si>
  <si>
    <t>[Fresh Tomato Salsa (Mild), [Rice, Black Beans, Sour Cream, Guacamole]]</t>
  </si>
  <si>
    <t>[Tomatillo-Green Chili Salsa (Medium), [Rice, Fajita Veggies, Cheese, Sour Cream]]</t>
  </si>
  <si>
    <t>[Tomatillo Red Chili Salsa, [Rice, Pinto Beans, Cheese, Sour Cream]]</t>
  </si>
  <si>
    <t>[Fresh Tomato Salsa, [Rice, Black Beans, Sour Cream]]</t>
  </si>
  <si>
    <t>[Fresh Tomato Salsa, [Cheese, Sour Cream]]</t>
  </si>
  <si>
    <t>Veggie Salad Bowl</t>
  </si>
  <si>
    <t>[Fresh Tomato Salsa (Mild), [Rice, Fajita Veggies, Guacamole, Lettuce]]</t>
  </si>
  <si>
    <t>[Roasted Chili Corn Salsa (Medium), [Rice, Cheese, Sour Cream, Lettuce]]</t>
  </si>
  <si>
    <t>[Roasted Chili Corn Salsa (Medium), [Rice, Cheese, Lettuce]]</t>
  </si>
  <si>
    <t>[Roasted Chili Corn Salsa (Medium), [Fajita Veggies, Cheese, Lettuce, Sour Cream, Rice]]</t>
  </si>
  <si>
    <t>Chips and Roasted Chili-Corn Salsa</t>
  </si>
  <si>
    <t>[Roasted Chili Corn Salsa, [Fajita Vegetables, Rice, Cheese, Sour Cream, Guacamole, Lettuce]]</t>
  </si>
  <si>
    <t>[Fresh Tomato Salsa, [Rice, Cheese, Sour Cream]]</t>
  </si>
  <si>
    <t>[[Roasted Chili Corn Salsa (Medium), Tomatillo-Red Chili Salsa (Hot)], [Black Beans, Rice, Fajita Veggies, Guacamole, Lettuce]]</t>
  </si>
  <si>
    <t>[Tomatillo Red Chili Salsa, [Rice, Black Beans, Sour Cream, Cheese, Lettuce, Guacamole]]</t>
  </si>
  <si>
    <t>[Tomatillo Green Chili Salsa, [Rice, Pinto Beans, Sour Cream, Cheese, Lettuce]]</t>
  </si>
  <si>
    <t>[Peach Orange]</t>
  </si>
  <si>
    <t>[Fresh Tomato Salsa, [Rice, Cheese, Lettuce]]</t>
  </si>
  <si>
    <t>[Roasted Chili Corn Salsa, [Rice, Black Beans, Cheese, Sour Cream, Lettuce]]</t>
  </si>
  <si>
    <t>[Roasted Chili Corn Salsa, [Fajita Vegetables, Rice, Black Beans, Pinto Beans, Cheese, Sour Cream, Guacamole, Lettuce]]</t>
  </si>
  <si>
    <t>[Fresh Tomato Salsa, [Fajita Vegetables, Pinto Beans, Guacamole]]</t>
  </si>
  <si>
    <t>[Tomatillo Green Chili Salsa, [Fajita Vegetables, Rice, Black Beans, Cheese, Guacamole, Lettuce]]</t>
  </si>
  <si>
    <t>[Tomatillo Red Chili Salsa, [Cheese, Sour Cream, Lettuce]]</t>
  </si>
  <si>
    <t>[Tomatillo Green Chili Salsa, [Rice, Black Beans, Cheese, Sour Cream]]</t>
  </si>
  <si>
    <t>[Tomatillo Red Chili Salsa, [Rice, Cheese, Lettuce]]</t>
  </si>
  <si>
    <t>[Tomatillo Green Chili Salsa, [Rice, Pinto Beans, Sour Cream, Lettuce]]</t>
  </si>
  <si>
    <t>[Tomatillo Red Chili Salsa, [Black Beans, Cheese, Guacamole]]</t>
  </si>
  <si>
    <t>[Tomatillo-Green Chili Salsa (Medium), [Black Beans, Rice, Cheese, Sour Cream, Lettuce]]</t>
  </si>
  <si>
    <t>[Fresh Tomato Salsa, [Fajita Vegetables, Rice, Black Beans, Cheese, Sour Cream, Lettuce]]</t>
  </si>
  <si>
    <t>Chips and Roasted Chili Corn Salsa</t>
  </si>
  <si>
    <t>[Tomatillo Red Chili Salsa, [Rice, Black Beans, Cheese, Sour Cream, Guacamole, Lettuce]]</t>
  </si>
  <si>
    <t>Carnitas Soft Tacos</t>
  </si>
  <si>
    <t>[Tomatillo Green Chili Salsa, [Fajita Vegetables, Pinto Beans, Cheese]]</t>
  </si>
  <si>
    <t>[Fresh Tomato Salsa, [Rice, Pinto Beans, Cheese, Sour Cream]]</t>
  </si>
  <si>
    <t>[Fresh Tomato Salsa, [Rice, Black Beans, Pinto Beans, Cheese, Sour Cream]]</t>
  </si>
  <si>
    <t>[Roasted Chili Corn Salsa (Medium), [Rice, Fajita Veggies, Cheese, Sour Cream, Guacamole, Lettuce]]</t>
  </si>
  <si>
    <t>[Roasted Chili Corn Salsa (Medium), [Rice, Fajita Veggies, Cheese, Lettuce]]</t>
  </si>
  <si>
    <t>[[Tomatillo-Red Chili Salsa (Hot), Fresh Tomato Salsa (Mild), Tomatillo-Green Chili Salsa (Medium)], [Rice, Pinto Beans, Cheese]]</t>
  </si>
  <si>
    <t>Chicken Salad</t>
  </si>
  <si>
    <t>[Roasted Chili Corn Salsa, [Rice, Pinto Beans, Cheese, Sour Cream]]</t>
  </si>
  <si>
    <t>[Roasted Chili Corn Salsa, [Rice, Cheese, Lettuce]]</t>
  </si>
  <si>
    <t>[Fresh Tomato Salsa, [Fajita Vegetables, Rice, Cheese, Sour Cream, Lettuce]]</t>
  </si>
  <si>
    <t>[Tomatillo-Red Chili Salsa (Hot), [Pinto Beans, Rice, Fajita Veggies, Cheese, Sour Cream]]</t>
  </si>
  <si>
    <t>[Fresh Tomato Salsa, [Fajita Vegetables, Cheese, Sour Cream, Guacamole, Lettuce]]</t>
  </si>
  <si>
    <t>Canned Soft Drink</t>
  </si>
  <si>
    <t>[Coke]</t>
  </si>
  <si>
    <t>[Roasted Chili Corn Salsa (Medium), [Black Beans, Rice]]</t>
  </si>
  <si>
    <t>[Tomatillo-Red Chili Salsa (Hot), [Pinto Beans, Cheese, Sour Cream, Lettuce]]</t>
  </si>
  <si>
    <t>[[Fresh Tomato Salsa (Mild), Roasted Chili Corn Salsa (Medium)], [Pinto Beans, Rice, Fajita Veggies, Cheese, Sour Cream, Lettuce]]</t>
  </si>
  <si>
    <t>[Roasted Chili Corn Salsa (Medium), [Black Beans, Rice, Cheese, Sour Cream, Lettuce]]</t>
  </si>
  <si>
    <t>[Tomatillo-Red Chili Salsa (Hot), [Black Beans, Rice, Cheese]]</t>
  </si>
  <si>
    <t>[Fresh Tomato Salsa (Mild), [Black Beans, Rice, Cheese, Sour Cream]]</t>
  </si>
  <si>
    <t>[Tomatillo-Red Chili Salsa (Hot), [Rice, Cheese, Lettuce]]</t>
  </si>
  <si>
    <t>Steak Salad Bowl</t>
  </si>
  <si>
    <t>[Fresh Tomato Salsa, [Rice, Black Beans, Cheese, Sour Cream]]</t>
  </si>
  <si>
    <t>[Roasted Chili Corn Salsa, [Fajita Vegetables, Rice, Lettuce]]</t>
  </si>
  <si>
    <t>[Roasted Chili Corn Salsa, [Fajita Vegetables, Rice, Black Beans, Cheese, Sour Cream, Lettuce]]</t>
  </si>
  <si>
    <t>[Roasted Chili Corn Salsa, [Fajita Vegetables, Rice, Black Beans, Guacamole, Lettuce]]</t>
  </si>
  <si>
    <t>[Tomatillo Green Chili Salsa, [Rice, Sour Cream, Guacamole, Lettuce]]</t>
  </si>
  <si>
    <t>[Fresh Tomato Salsa, [Fajita Vegetables, Lettuce, Guacamole, Sour Cream, Cheese, Black Beans, Rice]]</t>
  </si>
  <si>
    <t>[Tomatillo Green Chili Salsa, [Rice, Cheese, Guacamole]]</t>
  </si>
  <si>
    <t>6 Pack Soft Drink</t>
  </si>
  <si>
    <t>[Tomatillo-Red Chili Salsa (Hot), Lettuce]</t>
  </si>
  <si>
    <t>Chips and Tomatillo-Red Chili Salsa</t>
  </si>
  <si>
    <t>[Fresh Tomato Salsa (Mild), [Rice, Fajita Veggies, Cheese, Sour Cream, Lettuce]]</t>
  </si>
  <si>
    <t>[Fresh Tomato Salsa, [Rice, Black Beans, Cheese, Sour Cream, Guacamole, Lettuce]]</t>
  </si>
  <si>
    <t>[Tomatillo Red Chili Salsa, [Rice, Black Beans, Cheese, Lettuce]]</t>
  </si>
  <si>
    <t>[Tomatillo-Red Chili Salsa (Hot), Fajita Veggies]</t>
  </si>
  <si>
    <t>[Tomatillo-Green Chili Salsa (Medium), [Cheese, Lettuce]]</t>
  </si>
  <si>
    <t>[Fresh Tomato Salsa, Fajita Vegetables]</t>
  </si>
  <si>
    <t>[Roasted Chili Corn Salsa (Medium), [Rice, Fajita Veggies, Cheese]]</t>
  </si>
  <si>
    <t>[Fresh Tomato Salsa, [Fajita Vegetables, Rice, Black Beans, Sour Cream]]</t>
  </si>
  <si>
    <t>[Fresh Tomato (Mild), [Lettuce, Guacamole, Rice, Cheese]]</t>
  </si>
  <si>
    <t>[Roasted Chili Corn Salsa (Medium), [Pinto Beans, Black Beans, Rice, Fajita Veggies, Cheese, Sour Cream, Lettuce]]</t>
  </si>
  <si>
    <t>[[Roasted Chili Corn Salsa (Medium), Tomatillo-Red Chili Salsa (Hot)], [Rice, Fajita Veggies, Cheese, Lettuce]]</t>
  </si>
  <si>
    <t>[Roasted Chili Corn Salsa (Medium), Rice]</t>
  </si>
  <si>
    <t>[Tomatillo Red Chili Salsa, [Rice, Cheese]]</t>
  </si>
  <si>
    <t>[Fresh Tomato Salsa (Mild), [Rice, Cheese, Sour Cream]]</t>
  </si>
  <si>
    <t>[Roasted Chili Corn Salsa, [Rice, Black Beans, Cheese, Guacamole, Lettuce]]</t>
  </si>
  <si>
    <t>[Roasted Chili Corn Salsa, [Fajita Vegetables, Rice, Cheese, Lettuce]]</t>
  </si>
  <si>
    <t>[Tomatillo Red Chili Salsa, [Fajita Vegetables, Cheese, Guacamole, Lettuce]]</t>
  </si>
  <si>
    <t>[Fresh Tomato Salsa, [Fajita Vegetables, Cheese, Guacamole, Lettuce]]</t>
  </si>
  <si>
    <t>[Lemonade]</t>
  </si>
  <si>
    <t>[Tomatillo-Red Chili Salsa (Hot), [Rice, Fajita Veggies, Cheese, Sour Cream, Lettuce]]</t>
  </si>
  <si>
    <t>[Tomatillo Green Chili Salsa, [Fajita Vegetables, Rice, Cheese, Sour Cream, Lettuce]]</t>
  </si>
  <si>
    <t>[Fresh Tomato Salsa (Mild), [Pinto Beans, Cheese, Sour Cream]]</t>
  </si>
  <si>
    <t>[Fresh Tomato Salsa (Mild), [Cheese, Sour Cream, Lettuce]]</t>
  </si>
  <si>
    <t>[Fresh Tomato Salsa (Mild), [Pinto Beans, Cheese, Sour Cream, Lettuce]]</t>
  </si>
  <si>
    <t>[Tomatillo Green Chili Salsa, [Black Beans, Cheese, Sour Cream, Guacamole, Lettuce]]</t>
  </si>
  <si>
    <t>[Roasted Chili Corn Salsa, [Rice, Fajita Vegetables, Black Beans, Cheese, Lettuce, Guacamole]]</t>
  </si>
  <si>
    <t>[Roasted Chili Corn Salsa (Medium), [Black Beans, Cheese, Sour Cream, Lettuce]]</t>
  </si>
  <si>
    <t>[Roasted Chili Corn Salsa, [Rice, Black Beans, Cheese, Lettuce, Guacamole]]</t>
  </si>
  <si>
    <t>[Fresh Tomato Salsa, [Rice, Black Beans, Sour Cream, Cheese, Guacamole]]</t>
  </si>
  <si>
    <t>[Tomatillo Red Chili Salsa, [Rice, Fajita Vegetables, Sour Cream, Cheese, Lettuce, Guacamole]]</t>
  </si>
  <si>
    <t>[Fresh Tomato Salsa, [Fajita Vegetables, Rice, Pinto Beans, Cheese, Guacamole, Lettuce]]</t>
  </si>
  <si>
    <t>[Tomatillo Green Chili Salsa, Guacamole]</t>
  </si>
  <si>
    <t>[Roasted Chili Corn Salsa (Medium), [Pinto Beans, Rice, Cheese, Sour Cream, Lettuce]]</t>
  </si>
  <si>
    <t>[Tomatillo-Red Chili Salsa (Hot), [Pinto Beans, Rice, Cheese, Sour Cream, Lettuce]]</t>
  </si>
  <si>
    <t>[[Fresh Tomato Salsa (Mild), Roasted Chili Corn Salsa (Medium)], [Rice, Cheese, Lettuce]]</t>
  </si>
  <si>
    <t>[Fresh Tomato Salsa, [Rice, Pinto Beans, Cheese, Guacamole, Lettuce]]</t>
  </si>
  <si>
    <t>[Fresh Tomato Salsa, [Cheese, Lettuce]]</t>
  </si>
  <si>
    <t>[[Fresh Tomato Salsa (Mild), Tomatillo-Green Chili Salsa (Medium), Roasted Chili Corn Salsa (Medium)], [Black Beans, Rice, Fajita Veggies, Cheese, Guacamole, Lettuce]]</t>
  </si>
  <si>
    <t>[Tomatillo-Red Chili Salsa (Hot), [Rice, Cheese, Sour Cream, Guacamole, Lettuce]]</t>
  </si>
  <si>
    <t>[Fresh Tomato Salsa, [Fajita Vegetables, Rice, Black Beans, Cheese]]</t>
  </si>
  <si>
    <t>[Fresh Tomato Salsa, [Rice, Cheese, Sour Cream, Lettuce]]</t>
  </si>
  <si>
    <t>[Roasted Chili Corn Salsa, [Rice, Lettuce]]</t>
  </si>
  <si>
    <t>[Fresh Tomato Salsa, [Sour Cream, Lettuce]]</t>
  </si>
  <si>
    <t>[[Tomatillo-Red Chili Salsa (Hot), Roasted Chili Corn Salsa (Medium)], [Guacamole, Cheese, Sour Cream]]</t>
  </si>
  <si>
    <t>[[Roasted Chili Corn Salsa (Medium), Tomatillo-Red Chili Salsa (Hot)], [Rice, Cheese, Sour Cream, Guacamole]]</t>
  </si>
  <si>
    <t>[[Roasted Chili Corn Salsa (Medium), Tomatillo-Red Chili Salsa (Hot)], [Cheese, Sour Cream, Guacamole]]</t>
  </si>
  <si>
    <t>[[Roasted Chili Corn Salsa (Medium), Fresh Tomato Salsa (Mild)], [Rice, Black Beans, Pinto Beans, Fajita Veggies, Guacamole, Lettuce]]</t>
  </si>
  <si>
    <t>[[Roasted Chili Corn Salsa (Medium), Tomatillo-Green Chili Salsa (Medium)], [Rice, Black Beans, Cheese, Sour Cream]]</t>
  </si>
  <si>
    <t>[Roasted Chili Corn Salsa, [Rice, Fajita Vegetables, Black Beans, Sour Cream, Cheese, Lettuce, Guacamole]]</t>
  </si>
  <si>
    <t>[Tomatillo Red Chili Salsa, [Rice, Pinto Beans, Cheese]]</t>
  </si>
  <si>
    <t>Bowl</t>
  </si>
  <si>
    <t>[Braised Carnitas, Pinto Beans, [Sour Cream, Cheese, Cilantro-Lime Rice]]</t>
  </si>
  <si>
    <t>[Fresh Tomato Salsa, [Rice, Black Beans, Cheese, Lettuce]]</t>
  </si>
  <si>
    <t>[Fresh Tomato Salsa, [Fajita Vegetables, Rice, Cheese, Sour Cream, Guacamole, Lettuce]]</t>
  </si>
  <si>
    <t>[Fresh Tomato Salsa, [Black Beans, Cheese, Guacamole, Lettuce]]</t>
  </si>
  <si>
    <t>[Tomatillo Green Chili Salsa, [Rice, Black Beans, Cheese]]</t>
  </si>
  <si>
    <t>[Roasted Chili Corn Salsa, [Rice, Fajita Vegetables, Black Beans, Sour Cream, Cheese, Lettuce]]</t>
  </si>
  <si>
    <t>[Fresh Tomato Salsa (Mild), [Pinto Beans, Rice, Cheese, Sour Cream]]</t>
  </si>
  <si>
    <t>[Fresh Tomato Salsa (Mild), [Pinto Beans, Rice, Sour Cream, Cheese]]</t>
  </si>
  <si>
    <t>[[Tomatillo-Green Chili Salsa (Medium), Roasted Chili Corn Salsa (Medium)], [Black Beans, Rice, Cheese, Guacamole]]</t>
  </si>
  <si>
    <t>[Fresh Tomato (Mild), [Guacamole, Lettuce, Rice, Fajita Veggies, Sour Cream, Cheese]]</t>
  </si>
  <si>
    <t>[Fresh Tomato Salsa, Guacamole]</t>
  </si>
  <si>
    <t>[Fresh Tomato Salsa, [Sour Cream, Cheese]]</t>
  </si>
  <si>
    <t>[Fresh Tomato Salsa, [Rice, Lettuce, Guacamole, Fajita Vegetables, Cheese, Sour Cream, Black Beans]]</t>
  </si>
  <si>
    <t>[Fresh Tomato Salsa (Mild), [Pinto Beans, Cheese]]</t>
  </si>
  <si>
    <t>[Tomatillo Green Chili Salsa, [Fajita Vegetables, Rice, Lettuce]]</t>
  </si>
  <si>
    <t>[Roasted Chili Corn Salsa, [Fajita Vegetables, Rice, Black Beans, Guacamole]]</t>
  </si>
  <si>
    <t>[Tomatillo Green Chili Salsa, [Rice, Black Beans, Cheese, Lettuce]]</t>
  </si>
  <si>
    <t>[Roasted Chili Corn Salsa, [Rice, Black Beans, Sour Cream, Lettuce, Guacamole]]</t>
  </si>
  <si>
    <t>[Tomatillo-Red Chili Salsa (Hot), Rice]</t>
  </si>
  <si>
    <t>Burrito</t>
  </si>
  <si>
    <t>[Adobo-Marinated and Grilled Chicken, Pinto Beans, [Sour Cream, Salsa, Cheese, Cilantro-Lime Rice, Guacamole]]</t>
  </si>
  <si>
    <t>[Braised Barbacoa, Vegetarian Black Beans, [Sour Cream, Salsa, Cheese, Cilantro-Lime Rice]]</t>
  </si>
  <si>
    <t>[Roasted Chili Corn Salsa, [Rice, Black Beans, Sour Cream, Lettuce]]</t>
  </si>
  <si>
    <t>[Braised Barbacoa, Pinto Beans, [Sour Cream, Salsa, Cheese, Cilantro-Lime Rice, Guacamole]]</t>
  </si>
  <si>
    <t>Crispy Tacos</t>
  </si>
  <si>
    <t>[Adobo-Marinated and Grilled Steak]</t>
  </si>
  <si>
    <t>[Adobo-Marinated and Grilled Chicken]</t>
  </si>
  <si>
    <t>[Fresh Tomato Salsa (Mild), [Pinto Beans, Rice, Sour Cream]]</t>
  </si>
  <si>
    <t>[Roasted Chili Corn Salsa, [Black Beans, Sour Cream, Cheese, Lettuce]]</t>
  </si>
  <si>
    <t>[Fresh Tomato Salsa, [Rice, Black Beans, Sour Cream, Cheese]]</t>
  </si>
  <si>
    <t>[Tomatillo Green Chili Salsa, [Fajita Vegetables, Black Beans, Pinto Beans, Lettuce]]</t>
  </si>
  <si>
    <t>[Tomatillo Red Chili Salsa, [Fajita Vegetables, Rice, Black Beans, Guacamole]]</t>
  </si>
  <si>
    <t>[Fresh Tomato Salsa, [Sour Cream, Lettuce, Cheese, Rice]]</t>
  </si>
  <si>
    <t>[Tomatillo Green Chili Salsa, [Pinto Beans, Black Beans]]</t>
  </si>
  <si>
    <t>[Tomatillo Green Chili Salsa, Cheese]</t>
  </si>
  <si>
    <t>[Tomatillo Green Chili Salsa, [Fajita Vegetables, Pinto Beans, Sour Cream, Cheese, Lettuce]]</t>
  </si>
  <si>
    <t>[Roasted Chili Corn Salsa, [Rice, Pinto Beans, Lettuce, Guacamole]]</t>
  </si>
  <si>
    <t>[Roasted Chili Corn Salsa (Medium), [Black Beans, Fajita Veggies, Cheese, Guacamole, Lettuce]]</t>
  </si>
  <si>
    <t>[Tomatillo Green Chili Salsa]</t>
  </si>
  <si>
    <t>Carnitas Crispy Tacos</t>
  </si>
  <si>
    <t>[Roasted Chili Corn Salsa]</t>
  </si>
  <si>
    <t>[Fresh Tomato Salsa, [Fajita Vegetables, Rice, Black Beans, Cheese, Sour Cream]]</t>
  </si>
  <si>
    <t>[Tomatillo Green Chili Salsa, [Fajita Vegetables, Rice, Black Beans, Cheese, Sour Cream, Lettuce]]</t>
  </si>
  <si>
    <t>[Fresh Tomato Salsa, [Fajita Vegetables, Black Beans, Cheese]]</t>
  </si>
  <si>
    <t>[Tomatillo Green Chili Salsa, [Fajita Vegetables, Black Beans, Sour Cream, Cheese]]</t>
  </si>
  <si>
    <t>[Fresh Tomato Salsa, [Rice, Sour Cream, Cheese]]</t>
  </si>
  <si>
    <t>[Roasted Chili Corn Salsa, [Fajita Vegetables, Sour Cream, Lettuce, Guacamole]]</t>
  </si>
  <si>
    <t>[Roasted Chili Corn Salsa, [Rice, Fajita Vegetables, Sour Cream, Cheese, Lettuce, Guacamole]]</t>
  </si>
  <si>
    <t>[Roasted Chili Corn Salsa, [Fajita Vegetables, Sour Cream, Cheese, Lettuce, Guacamole]]</t>
  </si>
  <si>
    <t>[Fresh Tomato Salsa (Mild), [Pinto Beans, Rice, Cheese, Sour Cream, Lettuce]]</t>
  </si>
  <si>
    <t>[Tomatillo Green Chili Salsa, [Fajita Vegetables, Cheese, Lettuce]]</t>
  </si>
  <si>
    <t>[Fresh Tomato Salsa, [Rice, Pinto Beans, Cheese]]</t>
  </si>
  <si>
    <t>[Fresh Tomato Salsa (Mild), [Rice, Black Beans, Fajita Veggies, Cheese, Guacamole, Lettuce]]</t>
  </si>
  <si>
    <t>[Tomatillo Green Chili Salsa, [Black Beans, Sour Cream, Cheese, Lettuce, Guacamole]]</t>
  </si>
  <si>
    <t>[Fresh Tomato Salsa (Mild), [Rice, Cheese, Sour Cream, Lettuce]]</t>
  </si>
  <si>
    <t>[Fresh Tomato Salsa (Mild), [Pinto Beans, Fajita Veggies, Cheese, Sour Cream, Lettuce]]</t>
  </si>
  <si>
    <t>[Roasted Chili Corn Salsa, [Rice, Pinto Beans, Cheese, Lettuce, Guacamole]]</t>
  </si>
  <si>
    <t>[Fresh Tomato Salsa, [Rice, Pinto Beans, Sour Cream, Cheese, Lettuce]]</t>
  </si>
  <si>
    <t>[Fresh Tomato Salsa, [Pinto Beans, Cheese, Guacamole, Lettuce]]</t>
  </si>
  <si>
    <t>[Fresh Tomato Salsa, Lettuce]</t>
  </si>
  <si>
    <t>[Nestea]</t>
  </si>
  <si>
    <t>[Tomatillo Green Chili Salsa, [Rice, Black Beans, Sour Cream, Lettuce]]</t>
  </si>
  <si>
    <t>[Tomatillo-Red Chili Salsa (Hot), [Black Beans, Rice, Cheese, Sour Cream, Guacamole, Lettuce]]</t>
  </si>
  <si>
    <t>[Tomatillo Green Chili Salsa, [Black Beans, Cheese, Guacamole]]</t>
  </si>
  <si>
    <t>[Tomatillo Red Chili Salsa, [Cheese, Guacamole]]</t>
  </si>
  <si>
    <t>[Roasted Chili Corn Salsa, [Black Beans, Cheese, Sour Cream]]</t>
  </si>
  <si>
    <t>[Tomatillo-Red Chili Salsa (Hot), [Black Beans, Rice, Fajita Veggies, Cheese, Lettuce]]</t>
  </si>
  <si>
    <t>[Fresh Tomato Salsa, [Fajita Vegetables, Rice, Sour Cream, Lettuce]]</t>
  </si>
  <si>
    <t>[Fresh Tomato Salsa, [Rice, Black Beans, Sour Cream, Cheese, Lettuce, Guacamole]]</t>
  </si>
  <si>
    <t>[Fresh Tomato Salsa, [Rice, Black Beans, Sour Cream, Cheese, Lettuce]]</t>
  </si>
  <si>
    <t>Steak Salad</t>
  </si>
  <si>
    <t>[Fresh Tomato Salsa (Mild), [Black Beans, Rice, Fajita Veggies, Cheese, Lettuce]]</t>
  </si>
  <si>
    <t>[Adobo-Marinated and Grilled Steak, [Sour Cream, Salsa, Cheese, Cilantro-Lime Rice, Guacamole]]</t>
  </si>
  <si>
    <t>Chips and Mild Fresh Tomato Salsa</t>
  </si>
  <si>
    <t>[Adobo-Marinated and Grilled Chicken, [Sour Cream, Cheese, Cilantro-Lime Rice]]</t>
  </si>
  <si>
    <t>[Tomatillo Red Chili Salsa, [Guacamole, Cheese]]</t>
  </si>
  <si>
    <t>[Roasted Chili Corn Salsa, [Rice, Cheese, Guacamole]]</t>
  </si>
  <si>
    <t>[Fresh Tomato Salsa, [Rice, Black Beans, Cheese, Guacamole, Lettuce]]</t>
  </si>
  <si>
    <t>[Fresh Tomato Salsa, [Sour Cream, Cheese, Lettuce]]</t>
  </si>
  <si>
    <t>[Tomatillo-Green Chili Salsa (Medium), [Pinto Beans, Cheese, Sour Cream, Lettuce]]</t>
  </si>
  <si>
    <t>[Tomatillo Red Chili Salsa, [Black Beans, Cheese, Lettuce]]</t>
  </si>
  <si>
    <t>[[Roasted Chili Corn Salsa (Medium), Fresh Tomato Salsa (Mild)], [Rice, Pinto Beans, Cheese, Sour Cream, Guacamole, Lettuce]]</t>
  </si>
  <si>
    <t>[Tomatillo Red Chili Salsa, [Rice, Fajita Vegetables, Black Beans, Cheese, Lettuce, Guacamole]]</t>
  </si>
  <si>
    <t>[Tomatillo Green Chili Salsa, [Fajita Vegetables, Rice, Black Beans, Cheese, Sour Cream, Guacamole, Lettuce]]</t>
  </si>
  <si>
    <t>[Tomatillo Red Chili Salsa, [Rice, Pinto Beans, Cheese, Sour Cream, Lettuce]]</t>
  </si>
  <si>
    <t>[Fresh Tomato Salsa]</t>
  </si>
  <si>
    <t>[Roasted Chili Corn Salsa, [Fajita Vegetables, Rice, Black Beans, Cheese]]</t>
  </si>
  <si>
    <t>[Roasted Chili Corn Salsa, [Fajita Vegetables, Black Beans, Sour Cream, Guacamole, Lettuce]]</t>
  </si>
  <si>
    <t>[Roasted Chili Corn (Medium), [Sour Cream, Cheese]]</t>
  </si>
  <si>
    <t>[Fresh Tomato (Mild), [Lettuce, Cheese]]</t>
  </si>
  <si>
    <t>Veggie Soft Tacos</t>
  </si>
  <si>
    <t>[Roasted Chili Corn Salsa, [Fajita Vegetables, Rice, Black Beans, Sour Cream, Guacamole]]</t>
  </si>
  <si>
    <t>[Fresh Tomato Salsa (Mild), [Cheese, Rice, Pinto Beans, Sour Cream]]</t>
  </si>
  <si>
    <t>[Roasted Chili Corn Salsa, [Rice, Sour Cream, Cheese, Guacamole]]</t>
  </si>
  <si>
    <t>[[Roasted Chili Corn Salsa (Medium), Fresh Tomato Salsa (Mild)], [Cheese, Fajita Veggies, Lettuce, Sour Cream, Rice, Black Beans]]</t>
  </si>
  <si>
    <t>[Fresh Tomato Salsa (Mild), [Rice, Fajita Veggies, Cheese, Lettuce, Black Beans]]</t>
  </si>
  <si>
    <t>[White Rice, Adobo-Marinated and Grilled Steak, [Salsa, Cheese]]</t>
  </si>
  <si>
    <t>[White Rice, Adobo-Marinated and Grilled Steak, Pinto Beans, [Sour Cream, Salsa, Cheese, Cilantro-Lime Rice]]</t>
  </si>
  <si>
    <t>[Fresh Tomato Salsa, [Fajita Vegetables, Lettuce]]</t>
  </si>
  <si>
    <t>[Tomatillo-Green Chili Salsa (Medium), Black Beans]</t>
  </si>
  <si>
    <t>[Tomatillo-Green Chili Salsa (Medium), Pinto Beans]</t>
  </si>
  <si>
    <t>[[Fresh Tomato Salsa (Mild), Roasted Chili Corn Salsa (Medium), Tomatillo-Red Chili Salsa (Hot)], [Black Beans, Rice, Fajita Veggies, Lettuce]]</t>
  </si>
  <si>
    <t>[Fresh Tomato Salsa, [Black Beans, Cheese, Sour Cream, Lettuce]]</t>
  </si>
  <si>
    <t>[Roasted Chili Corn Salsa, [Fajita Vegetables, Rice, Pinto Beans, Cheese, Sour Cream, Lettuce]]</t>
  </si>
  <si>
    <t>[Roasted Chili Corn Salsa, [Fajita Vegetables, Rice, Black Beans, Cheese, Lettuce]]</t>
  </si>
  <si>
    <t>[Tomatillo Red Chili Salsa, [Fajita Vegetables, Rice, Black Beans, Cheese, Sour Cream, Lettuce]]</t>
  </si>
  <si>
    <t>[Tomatillo Red Chili Salsa, [Fajita Vegetables, Rice, Black Beans, Sour Cream, Guacamole, Lettuce]]</t>
  </si>
  <si>
    <t>[Tomatillo Red Chili Salsa, [Fajita Vegetables, Rice, Sour Cream, Guacamole, Lettuce]]</t>
  </si>
  <si>
    <t>[[Fresh Tomato Salsa (Mild), Roasted Chili Corn Salsa (Medium)], [Rice, Sour Cream, Guacamole, Lettuce]]</t>
  </si>
  <si>
    <t>[Fresh Tomato Salsa (Mild), [Rice, Fajita Veggies, Cheese, Sour Cream, Guacamole, Lettuce]]</t>
  </si>
  <si>
    <t>[Tomatillo Red Chili Salsa, [Rice, Fajita Vegetables, Black Beans, Sour Cream, Cheese]]</t>
  </si>
  <si>
    <t>[Roasted Chili Corn Salsa (Medium), [Rice, Black Beans, Sour Cream, Lettuce]]</t>
  </si>
  <si>
    <t>[Fresh Tomato Salsa, [Fajita Vegetables, Rice, Cheese, Lettuce]]</t>
  </si>
  <si>
    <t>[Roasted Chili Corn Salsa, [Rice, Cheese, Sour Cream, Lettuce]]</t>
  </si>
  <si>
    <t>[[Roasted Chili Corn Salsa (Medium), Fresh Tomato Salsa (Mild)], [Rice, Black Beans, Fajita Veggies, Cheese, Sour Cream, Guacamole]]</t>
  </si>
  <si>
    <t>[Fresh Tomato Salsa (Mild), [Rice, Pinto Beans, Cheese, Sour Cream]]</t>
  </si>
  <si>
    <t>[Fresh Tomato (Mild), [Guacamole, Sour Cream, Cheese]]</t>
  </si>
  <si>
    <t>[Fresh Tomato (Mild), [Guacamole, Lettuce, Pinto Beans, Rice, Sour Cream, Cheese]]</t>
  </si>
  <si>
    <t>[Fresh Tomato Salsa (Mild), [Cheese, Pinto Beans, Sour Cream, Rice]]</t>
  </si>
  <si>
    <t>[Roasted Chili Corn Salsa, [Fajita Vegetables, Black Beans, Cheese]]</t>
  </si>
  <si>
    <t>[Roasted Chili Corn Salsa, [Black Beans, Cheese, Sour Cream, Guacamole]]</t>
  </si>
  <si>
    <t>[Tomatillo-Green Chili Salsa (Medium), [Black Beans, Rice, Fajita Veggies, Sour Cream]]</t>
  </si>
  <si>
    <t>[Fresh Tomato Salsa (Mild), [Pinto Beans, Rice, Fajita Veggies, Sour Cream]]</t>
  </si>
  <si>
    <t>[Roasted Chili Corn Salsa, Fajita Vegetables]</t>
  </si>
  <si>
    <t>[Fresh Tomato Salsa, [Rice, Guacamole]]</t>
  </si>
  <si>
    <t>[Fresh Tomato Salsa (Mild), [Rice, Sour Cream, Cheese, Pinto Beans]]</t>
  </si>
  <si>
    <t>[Tomatillo-Green Chili Salsa (Medium), [Black Beans, Rice, Cheese]]</t>
  </si>
  <si>
    <t>[Fresh Tomato Salsa, [Fajita Vegetables, Rice, Pinto Beans, Lettuce]]</t>
  </si>
  <si>
    <t>[Roasted Chili Corn Salsa, [Rice, Pinto Beans, Sour Cream, Cheese]]</t>
  </si>
  <si>
    <t>[Roasted Chili Corn Salsa, [Rice, Black Beans, Sour Cream, Cheese]]</t>
  </si>
  <si>
    <t>[Fresh Tomato Salsa, [Rice, Black Beans, Sour Cream, Lettuce]]</t>
  </si>
  <si>
    <t>[Fresh Tomato Salsa, [Fajita Vegetables, Rice, Black Beans, Cheese, Lettuce]]</t>
  </si>
  <si>
    <t>[Roasted Chili Corn Salsa, [Rice, Fajita Vegetables, Sour Cream, Cheese, Lettuce]]</t>
  </si>
  <si>
    <t>[Tomatillo Green Chili Salsa, [Rice, Fajita Vegetables, Black Beans, Cheese]]</t>
  </si>
  <si>
    <t>[Roasted Chili Corn Salsa (Medium), [Rice, Fajita Veggies, Sour Cream, Guacamole, Lettuce]]</t>
  </si>
  <si>
    <t>[Roasted Chili Corn Salsa (Medium), [Rice, Sour Cream, Lettuce]]</t>
  </si>
  <si>
    <t>[Fresh Tomato Salsa, [Black Beans, Cheese, Guacamole]]</t>
  </si>
  <si>
    <t>[Roasted Chili Corn Salsa, [Cheese, Rice, Guacamole]]</t>
  </si>
  <si>
    <t>[Fresh Tomato Salsa, [Rice, Black Beans, Sour Cream, Guacamole]]</t>
  </si>
  <si>
    <t>[Fresh Tomato Salsa, [Cheese, Sour Cream, Guacamole, Lettuce]]</t>
  </si>
  <si>
    <t>[Roasted Chili Corn Salsa, [Fajita Vegetables, Pinto Beans, Sour Cream, Guacamole]]</t>
  </si>
  <si>
    <t>[Tomatillo Green Chili Salsa, [Rice, Cheese, Sour Cream, Lettuce]]</t>
  </si>
  <si>
    <t>[Tomatillo Red Chili Salsa, [Fajita Vegetables, Rice, Pinto Beans, Cheese, Sour Cream, Lettuce]]</t>
  </si>
  <si>
    <t>[Tomatillo Red Chili Salsa, [Rice, Cheese, Sour Cream, Guacamole, Lettuce]]</t>
  </si>
  <si>
    <t>[Tomatillo-Red Chili Salsa (Hot), [Pinto Beans, Rice, Fajita Veggies, Cheese, Sour Cream, Lettuce]]</t>
  </si>
  <si>
    <t>[Fresh Tomato Salsa (Mild), [Rice, Fajita Veggies, Sour Cream, Guacamole]]</t>
  </si>
  <si>
    <t>[Roasted Chili Corn Salsa, [Rice, Black Beans, Cheese, Sour Cream, Guacamole]]</t>
  </si>
  <si>
    <t>[Fresh Tomato Salsa, [Fajita Vegetables, Rice, Black Beans, Sour Cream, Guacamole, Lettuce]]</t>
  </si>
  <si>
    <t>[Roasted Chili Corn Salsa, [Fajita Vegetables, Rice, Black Beans, Cheese, Guacamole]]</t>
  </si>
  <si>
    <t>[Roasted Chili Corn Salsa (Medium), [Black Beans, Rice, Cheese]]</t>
  </si>
  <si>
    <t>[Roasted Chili Corn Salsa, [Cheese, Sour Cream, Lettuce]]</t>
  </si>
  <si>
    <t>[Tomatillo Red Chili Salsa, [Fajita Vegetables, Rice, Black Beans, Pinto Beans, Cheese, Sour Cream, Guacamole, Lettuce]]</t>
  </si>
  <si>
    <t>[Tomatillo-Red Chili Salsa (Hot), Cheese]</t>
  </si>
  <si>
    <t>[Fresh Tomato (Mild), [Lettuce, Black Beans, Rice, Cheese]]</t>
  </si>
  <si>
    <t>[Fresh Tomato Salsa, [Rice, Black Beans, Guacamole, Lettuce]]</t>
  </si>
  <si>
    <t>[Tomatillo-Red Chili Salsa (Hot), [Pinto Beans, Black Beans, Rice, Fajita Veggies, Cheese]]</t>
  </si>
  <si>
    <t>[Roasted Chili Corn Salsa, [Rice, Fajita Vegetables, Cheese, Lettuce, Guacamole]]</t>
  </si>
  <si>
    <t>[Roasted Chili Corn Salsa, [Rice, Fajita Vegetables, Sour Cream, Lettuce, Guacamole]]</t>
  </si>
  <si>
    <t>[Tomatillo-Red Chili Salsa (Hot), [Pinto Beans, Rice, Cheese, Sour Cream]]</t>
  </si>
  <si>
    <t>[Tomatillo-Red Chili Salsa (Hot), [Cheese, Sour Cream, Lettuce]]</t>
  </si>
  <si>
    <t>[Fresh Tomato Salsa, [Fajita Vegetables, Sour Cream, Cheese, Guacamole]]</t>
  </si>
  <si>
    <t>[Fresh Tomato Salsa, [Sour Cream, Cheese, Guacamole]]</t>
  </si>
  <si>
    <t>[Tomatillo Green Chili Salsa, [Rice, Fajita Vegetables, Pinto Beans, Sour Cream, Cheese, Lettuce, Guacamole]]</t>
  </si>
  <si>
    <t>[Tomatillo Red Chili Salsa, [Rice, Black Beans, Cheese, Lettuce, Guacamole]]</t>
  </si>
  <si>
    <t>[Roasted Chili Corn Salsa (Medium), [Black Beans, Rice, Cheese, Sour Cream]]</t>
  </si>
  <si>
    <t>[Fresh Tomato Salsa, [Fajita Vegetables, Rice, Pinto Beans, Cheese, Sour Cream, Lettuce]]</t>
  </si>
  <si>
    <t>[Fresh Tomato Salsa, [Fajita Vegetables, Pinto Beans, Cheese, Guacamole]]</t>
  </si>
  <si>
    <t>[Tomatillo Red Chili Salsa, [Black Beans, Cheese, Sour Cream, Guacamole]]</t>
  </si>
  <si>
    <t>[Fresh Tomato Salsa, [Rice, Fajita Vegetables, Pinto Beans, Sour Cream, Cheese, Lettuce, Guacamole]]</t>
  </si>
  <si>
    <t>[[Fresh Tomato Salsa (Mild), Tomatillo-Red Chili Salsa (Hot)], [Black Beans, Rice, Cheese, Sour Cream]]</t>
  </si>
  <si>
    <t>[Roasted Chili Corn Salsa (Medium), [Black Beans, Rice, Sour Cream, Guacamole]]</t>
  </si>
  <si>
    <t>[Roasted Chili Corn Salsa, [Rice, Black Beans]]</t>
  </si>
  <si>
    <t>[Roasted Chili Corn Salsa, [Black Beans, Lettuce]]</t>
  </si>
  <si>
    <t>[Roasted Chili Corn Salsa (Medium), [Rice, Cheese]]</t>
  </si>
  <si>
    <t>[Fresh Tomato Salsa, [Rice, Sour Cream, Cheese, Lettuce]]</t>
  </si>
  <si>
    <t>[Tomatillo Green Chili Salsa, [Rice, Black Beans, Cheese, Sour Cream, Guacamole]]</t>
  </si>
  <si>
    <t>[[Fresh Tomato Salsa (Mild), Tomatillo-Green Chili Salsa (Medium)], [Black Beans, Rice, Fajita Veggies, Cheese, Sour Cream]]</t>
  </si>
  <si>
    <t>[Tomatillo Green Chili Salsa, [Rice, Black Beans, Cheese, Sour Cream, Lettuce]]</t>
  </si>
  <si>
    <t>Revenue</t>
  </si>
  <si>
    <t>Barbacoa Salad Bowl</t>
  </si>
  <si>
    <t>Carnitas Salad Bowl</t>
  </si>
  <si>
    <t>Veggie Salad</t>
  </si>
  <si>
    <t>Salad</t>
  </si>
  <si>
    <t>Carnitas Salad</t>
  </si>
  <si>
    <t>Veggie Crispy Tacos</t>
  </si>
  <si>
    <t>Average Order Value</t>
  </si>
  <si>
    <t>Row Labels</t>
  </si>
  <si>
    <t>Grand Total</t>
  </si>
  <si>
    <t>Sum of quantity</t>
  </si>
  <si>
    <t>Bowls</t>
  </si>
  <si>
    <t>Total Order</t>
  </si>
  <si>
    <t xml:space="preserve"> order_id</t>
  </si>
  <si>
    <t>[Tomatillo-Red Chili Salsa (Hot), [Rice, Cheese, Sour Cream]]</t>
  </si>
  <si>
    <t>[Fresh Tomato Salsa, [Rice, Cheese, Black Beans]]</t>
  </si>
  <si>
    <t>[Tomatillo-Red Chili Salsa (Hot), [Black Beans, Cheese, Sour Cream, Lettuce]]</t>
  </si>
  <si>
    <t>[Fresh Tomato Salsa, [Black Beans, Pinto Beans, Cheese, Guacamole, Lettuce]]</t>
  </si>
  <si>
    <t>[Roasted Chili Corn Salsa, [Rice, Pinto Beans, Cheese, Lettuce]]</t>
  </si>
  <si>
    <t>[Fresh Tomato Salsa (Mild), [Fajita Veggies, Cheese, Sour Cream, Guacamole, Lettuce]]</t>
  </si>
  <si>
    <t>[[Tomatillo-Green Chili Salsa (Medium), Roasted Chili Corn Salsa (Medium)], [Black Beans, Rice, Cheese]]</t>
  </si>
  <si>
    <t>[Roasted Chili Corn Salsa, [Rice, Black Beans, Lettuce, Guacamole]]</t>
  </si>
  <si>
    <t>[Fresh Tomato Salsa, [Rice, Fajita Vegetables, Black Beans, Guacamole]]</t>
  </si>
  <si>
    <t>[Roasted Chili Corn Salsa (Medium), [Pinto Beans, Rice, Guacamole]]</t>
  </si>
  <si>
    <t>[Fresh Tomato Salsa, [Fajita Vegetables, Rice]]</t>
  </si>
  <si>
    <t>[Fresh Tomato Salsa, Rice]</t>
  </si>
  <si>
    <t>[Fresh Tomato Salsa, [Rice, Cheese]]</t>
  </si>
  <si>
    <t>[Tomatillo Green Chili Salsa, [Rice, Pinto Beans, Cheese, Guacamole]]</t>
  </si>
  <si>
    <t>[[Tomatillo-Green Chili Salsa (Medium), Tomatillo-Red Chili Salsa (Hot)], [Black Beans, Rice, Cheese, Sour Cream, Guacamole]]</t>
  </si>
  <si>
    <t>[Fresh Tomato Salsa (Mild), [Black Beans, Rice, Cheese, Sour Cream, Guacamole]]</t>
  </si>
  <si>
    <t>[Tomatillo-Green Chili Salsa (Medium), [Pinto Beans, Rice, Cheese, Sour Cream, Guacamole, Lettuce]]</t>
  </si>
  <si>
    <t>[[Tomatillo-Green Chili Salsa (Medium), Roasted Chili Corn Salsa (Medium)], [Rice, Cheese, Sour Cream, Guacamole, Lettuce]]</t>
  </si>
  <si>
    <t>[[Tomatillo-Green Chili Salsa (Medium), Roasted Chili Corn Salsa (Medium)], [Black Beans, Rice, Cheese, Sour Cream, Lettuce]]</t>
  </si>
  <si>
    <t>[Roasted Chili Corn Salsa, [Rice, Pinto Beans, Cheese, Sour Cream, Guacamole, Lettuce]]</t>
  </si>
  <si>
    <t>[[Roasted Chili Corn Salsa (Medium), Tomatillo-Green Chili Salsa (Medium)], [Rice, Black Beans, Sour Cream, Guacamole]]</t>
  </si>
  <si>
    <t>[Tomatillo Red Chili Salsa, [Fajita Vegetables, Rice, Cheese, Sour Cream, Lettuce]]</t>
  </si>
  <si>
    <t>[Tomatillo Green Chili Salsa, [Fajita Vegetables, Rice, Cheese, Lettuce]]</t>
  </si>
  <si>
    <t>[Fresh Tomato Salsa, [Fajita Vegetables, Rice, Black Beans, Pinto Beans, Cheese, Lettuce]]</t>
  </si>
  <si>
    <t>[Fresh Tomato Salsa, [Rice, Fajita Vegetables]]</t>
  </si>
  <si>
    <t>[Fresh Tomato Salsa (Mild), [Pinto Beans, Rice, Guacamole]]</t>
  </si>
  <si>
    <t>[Fresh Tomato Salsa, [Fajita Vegetables, Rice, Black Beans, Sour Cream, Guacamole]]</t>
  </si>
  <si>
    <t>[Fresh Tomato Salsa, [Black Beans, Cheese, Sour Cream, Guacamole, Lettuce]]</t>
  </si>
  <si>
    <t>[Fresh Tomato (Mild), [Guacamole, Lettuce, Rice, Fajita Veggies, Cheese]]</t>
  </si>
  <si>
    <t>[Roasted Chili Corn Salsa, [Rice, Pinto Beans, Cheese, Sour Cream, Guacamole]]</t>
  </si>
  <si>
    <t>[Fresh Tomato Salsa, [Fajita Vegetables, Rice, Black Beans, Cheese, Sour Cream, Guacamole]]</t>
  </si>
  <si>
    <t>[Fresh Tomato Salsa, [Rice, Black Beans, Cheese, Guacamole]]</t>
  </si>
  <si>
    <t>[Tomatillo Green Chili Salsa, [Rice, Pinto Beans, Cheese, Sour Cream, Guacamole, Lettuce]]</t>
  </si>
  <si>
    <t>[Fresh Tomato Salsa, [Rice, Fajita Vegetables, Sour Cream, Cheese, Lettuce]]</t>
  </si>
  <si>
    <t>[[Fresh Tomato Salsa (Mild), Tomatillo-Red Chili Salsa (Hot)], [Pinto Beans, Fajita Veggies, Cheese, Guacamole]]</t>
  </si>
  <si>
    <t>[Tomatillo-Green Chili Salsa (Medium), [Black Beans, Rice, Fajita Veggies, Cheese, Sour Cream]]</t>
  </si>
  <si>
    <t>[Fresh Tomato Salsa (Mild), [Pinto Beans, Rice, Fajita Veggies, Cheese, Guacamole, Lettuce]]</t>
  </si>
  <si>
    <t>[Tomatillo Green Chili Salsa, [Sour Cream, Cheese, Lettuce]]</t>
  </si>
  <si>
    <t>[Fresh Tomato Salsa (Mild), [Pinto Beans, Rice, Fajita Veggies, Cheese, Sour Cream, Lettuce]]</t>
  </si>
  <si>
    <t>[Fresh Tomato Salsa (Mild), [Pinto Beans, Black Beans, Rice, Fajita Veggies, Cheese, Sour Cream, Lettuce]]</t>
  </si>
  <si>
    <t>[Tomatillo-Red Chili Salsa (Hot), [Black Beans, Rice, Cheese, Lettuce]]</t>
  </si>
  <si>
    <t>[Fresh Tomato Salsa, [Rice, Fajita Vegetables, Sour Cream, Cheese, Lettuce, Guacamole]]</t>
  </si>
  <si>
    <t>[Fresh Tomato (Mild), [Guacamole, Rice, Fajita Veggies, Sour Cream, Cheese]]</t>
  </si>
  <si>
    <t>[Fresh Tomato (Mild), [Lettuce, Rice, Fajita Veggies, Sour Cream, Cheese]]</t>
  </si>
  <si>
    <t>[Tomatillo Red Chili Salsa, Rice]</t>
  </si>
  <si>
    <t>[Tomatillo-Green Chili Salsa (Medium), [Black Beans, Rice, Cheese, Guacamole]]</t>
  </si>
  <si>
    <t>[Fresh Tomato Salsa (Mild), [Black Beans, Rice, Cheese, Sour Cream, Guacamole, Lettuce]]</t>
  </si>
  <si>
    <t>[[Roasted Chili Corn Salsa (Medium), Tomatillo-Red Chili Salsa (Hot)], [Pinto Beans, Rice, Fajita Veggies]]</t>
  </si>
  <si>
    <t>[Fresh Tomato Salsa, [Lettuce, Guacamole, Rice, Cheese, Fajita Vegetables, Sour Cream]]</t>
  </si>
  <si>
    <t>[Tomatillo-Green Chili Salsa (Medium), [Fajita Veggies, Cheese, Lettuce]]</t>
  </si>
  <si>
    <t>[Tomatillo Green Chili Salsa, [Fajita Vegetables, Rice, Cheese, Sour Cream]]</t>
  </si>
  <si>
    <t>[Roasted Chili Corn Salsa, [Rice, Black Beans, Cheese, Guacamole]]</t>
  </si>
  <si>
    <t>[Roasted Chili Corn Salsa, [Rice, Pinto Beans, Sour Cream]]</t>
  </si>
  <si>
    <t>[Fresh Tomato Salsa, [Cheese, Sour Cream, Lettuce]]</t>
  </si>
  <si>
    <t>[Fresh Tomato Salsa, [Rice, Pinto Beans, Guacamole, Lettuce]]</t>
  </si>
  <si>
    <t>[[Fresh Tomato Salsa (Mild), Tomatillo-Red Chili Salsa (Hot)], [Black Beans, Rice, Cheese, Sour Cream, Guacamole]]</t>
  </si>
  <si>
    <t>[Tomatillo-Red Chili Salsa (Hot), [Pinto Beans, Rice, Cheese, Sour Cream, Guacamole]]</t>
  </si>
  <si>
    <t>[Roasted Chili Corn Salsa (Medium), [Rice, Cheese, Sour Cream]]</t>
  </si>
  <si>
    <t>[[Fresh Tomato Salsa (Mild), Roasted Chili Corn Salsa (Medium)], [Black Beans, Rice, Cheese, Lettuce]]</t>
  </si>
  <si>
    <t>[Tomatillo Red Chili Salsa, [Cheese, Rice, Black Beans]]</t>
  </si>
  <si>
    <t>[Roasted Chili Corn Salsa, [Rice, Black Beans, Sour Cream, Guacamole]]</t>
  </si>
  <si>
    <t>[Fresh Tomato Salsa, [Black Beans, Cheese, Sour Cream]]</t>
  </si>
  <si>
    <t>[Fresh Tomato Salsa, [Rice, Fajita Vegetables, Pinto Beans, Black Beans, Sour Cream, Cheese, Lettuce, Guacamole]]</t>
  </si>
  <si>
    <t>[Roasted Chili Corn Salsa, [Black Beans, Cheese, Sour Cream, Guacamole, Lettuce]]</t>
  </si>
  <si>
    <t>[Tomatillo Green Chili Salsa, [Rice, Pinto Beans, Cheese, Guacamole, Lettuce]]</t>
  </si>
  <si>
    <t>[Fresh Tomato Salsa (Mild), [Rice, Cheese]]</t>
  </si>
  <si>
    <t>[[Tomatillo-Green Chili Salsa (Medium), Tomatillo-Red Chili Salsa (Hot)], [Black Beans, Rice, Fajita Veggies, Sour Cream]]</t>
  </si>
  <si>
    <t>[Fresh Tomato Salsa, [Rice, Black Beans]]</t>
  </si>
  <si>
    <t>[Roasted Chili Corn Salsa, [Rice, Cheese]]</t>
  </si>
  <si>
    <t>[Fresh Tomato Salsa (Mild), [Rice, Cheese, Lettuce]]</t>
  </si>
  <si>
    <t>[Tomatillo Red Chili (Hot), [Lettuce, Rice, Cheese]]</t>
  </si>
  <si>
    <t>[Tomatillo Red Chili (Hot), [Lettuce, Rice, Sour Cream, Cheese]]</t>
  </si>
  <si>
    <t>[[Roasted Chili Corn Salsa (Medium), Fresh Tomato Salsa (Mild)], [Rice, Black Beans, Fajita Veggies, Cheese, Sour Cream, Guacamole, Lettuce]]</t>
  </si>
  <si>
    <t>[Fresh Tomato Salsa (Mild), [Rice, Black Beans, Cheese, Sour Cream, Guacamole, Lettuce]]</t>
  </si>
  <si>
    <t>[Roasted Chili Corn Salsa, [Rice, Pinto Beans, Cheese]]</t>
  </si>
  <si>
    <t>[[Roasted Chili Corn Salsa (Medium), Fresh Tomato Salsa (Mild)], [Lettuce, Black Beans, Sour Cream, Cheese, Rice, Fajita Veggies, Pinto Beans]]</t>
  </si>
  <si>
    <t>[Fresh Tomato (Mild), [Guacamole, Lettuce, Rice, Sour Cream, Cheese]]</t>
  </si>
  <si>
    <t>[Roasted Chili Corn Salsa, [Fajita Vegetables, Black Beans, Guacamole]]</t>
  </si>
  <si>
    <t>[Fresh Tomato Salsa (Mild), [Black Beans, Rice, Fajita Veggies, Lettuce, Cheese, Sour Cream]]</t>
  </si>
  <si>
    <t>[Fresh Tomato Salsa (Mild), [Black Beans, Rice, Cheese]]</t>
  </si>
  <si>
    <t>[Tomatillo Red Chili Salsa, [Fajita Vegetables, Black Beans, Cheese, Sour Cream, Guacamole]]</t>
  </si>
  <si>
    <t>[Roasted Chili Corn Salsa, [Fajita Vegetables, Rice, Black Beans, Cheese, Sour Cream, Guacamole]]</t>
  </si>
  <si>
    <t>[[Tomatillo-Green Chili Salsa (Medium), Roasted Chili Corn Salsa (Medium), Tomatillo-Red Chili Salsa (Hot)], [Pinto Beans, Rice, Fajita Veggies, Cheese, Sour Cream, Guacamole, Lettuce]]</t>
  </si>
  <si>
    <t>[[Fresh Tomato Salsa (Mild), Tomatillo-Red Chili Salsa (Hot)], [Rice, Cheese, Sour Cream, Guacamole]]</t>
  </si>
  <si>
    <t>[Tomatillo Red Chili Salsa, [Black Beans, Cheese, Sour Cream]]</t>
  </si>
  <si>
    <t>[Tomatillo Green Chili Salsa, [Fajita Vegetables, Rice, Pinto Beans, Cheese, Sour Cream]]</t>
  </si>
  <si>
    <t>[Roasted Chili Corn Salsa, [Rice, Cheese, Sour Cream, Guacamole]]</t>
  </si>
  <si>
    <t>[Tomatillo Green Chili Salsa, [Rice, Black Beans, Sour Cream, Cheese, Guacamole]]</t>
  </si>
  <si>
    <t>[Tomatillo Green Chili Salsa, [Rice, Fajita Vegetables, Sour Cream, Cheese, Lettuce, Guacamole]]</t>
  </si>
  <si>
    <t>[Tomatillo Green Chili Salsa, [Rice, Black Beans, Pinto Beans, Cheese, Guacamole]]</t>
  </si>
  <si>
    <t>[Fresh Tomato Salsa, [Fajita Vegetables, Cheese, Sour Cream, Lettuce]]</t>
  </si>
  <si>
    <t>[Tomatillo Green Chili Salsa, [Fajita Vegetables, Black Beans, Cheese, Guacamole, Lettuce]]</t>
  </si>
  <si>
    <t>[Tomatillo-Red Chili Salsa (Hot), [Black Beans, Rice, Cheese, Sour Cream, Guacamole]]</t>
  </si>
  <si>
    <t>[Roasted Chili Corn Salsa, [Fajita Vegetables, Cheese, Sour Cream, Guacamole, Lettuce]]</t>
  </si>
  <si>
    <t>[[Tomatillo-Green Chili Salsa (Medium), Roasted Chili Corn Salsa (Medium)], [Black Beans, Rice, Fajita Veggies, Cheese, Sour Cream, Lettuce]]</t>
  </si>
  <si>
    <t>[Tomatillo Green Chili Salsa, [Rice, Black Beans, Pinto Beans, Guacamole, Lettuce]]</t>
  </si>
  <si>
    <t>[[Tomatillo-Green Chili Salsa (Medium), Roasted Chili Corn Salsa (Medium)], [Rice, Fajita Veggies, Guacamole, Lettuce]]</t>
  </si>
  <si>
    <t>[Fresh Tomato Salsa (Mild), [Cheese, Sour Cream, Guacamole, Lettuce]]</t>
  </si>
  <si>
    <t>[Roasted Chili Corn Salsa, [Rice, Black Beans, Sour Cream]]</t>
  </si>
  <si>
    <t>[Tomatillo Red Chili Salsa, [Fajita Vegetables, Rice, Black Beans, Cheese, Sour Cream]]</t>
  </si>
  <si>
    <t>[Fresh Tomato Salsa, [Rice, Sour Cream, Guacamole]]</t>
  </si>
  <si>
    <t>[Tomatillo-Green Chili Salsa (Medium), [Fajita Veggies, Cheese, Guacamole, Lettuce]]</t>
  </si>
  <si>
    <t>[Fresh Tomato Salsa, [Fajita Vegetables, Rice, Guacamole]]</t>
  </si>
  <si>
    <t>[Fresh Tomato Salsa, [Rice, Lettuce]]</t>
  </si>
  <si>
    <t>[Roasted Chili Corn Salsa, [Rice, Black Beans, Cheese]]</t>
  </si>
  <si>
    <t>[Brown Rice, Adobo-Marinated and Grilled Chicken, Vegetarian Black Beans]</t>
  </si>
  <si>
    <t>[White Rice, Adobo-Marinated and Grilled Chicken, Vegetarian Black Beans]</t>
  </si>
  <si>
    <t>[Roasted Chili Corn Salsa, [Fajita Vegetables, Rice, Pinto Beans, Guacamole, Lettuce]]</t>
  </si>
  <si>
    <t>[Fresh Tomato Salsa, [Fajita Vegetables, Cheese, Guacamole]]</t>
  </si>
  <si>
    <t>[Tomatillo Red Chili Salsa, [Fajita Vegetables, Rice, Cheese, Guacamole]]</t>
  </si>
  <si>
    <t>[[Tomatillo-Red Chili Salsa (Hot), Fresh Tomato Salsa (Mild)], [Rice, Fajita Veggies, Cheese, Sour Cream, Guacamole, Lettuce]]</t>
  </si>
  <si>
    <t>[[Fresh Tomato Salsa (Mild), Roasted Chili Corn Salsa (Medium)], [Rice, Fajita Veggies]]</t>
  </si>
  <si>
    <t>[[Fresh Tomato Salsa (Mild), Roasted Chili Corn Salsa (Medium)], [Rice, Fajita Veggies, Lettuce]]</t>
  </si>
  <si>
    <t>[Roasted Chili Corn Salsa, [Fajita Vegetables, Rice, Sour Cream, Lettuce]]</t>
  </si>
  <si>
    <t>[Roasted Chili Corn Salsa, [Rice, Fajita Vegetables]]</t>
  </si>
  <si>
    <t>[Tomatillo Green Chili Salsa, [Rice, Fajita Vegetables, Sour Cream]]</t>
  </si>
  <si>
    <t>[Fresh Tomato Salsa, [Fajita Vegetables, Rice, Black Beans, Pinto Beans, Cheese, Sour Cream, Guacamole, Lettuce]]</t>
  </si>
  <si>
    <t>[Fresh Tomato Salsa, [Fajita Vegetables, Rice, Black Beans, Pinto Beans, Cheese, Sour Cream, Guacamole]]</t>
  </si>
  <si>
    <t>[Fresh Tomato Salsa, [Rice, Fajita Vegetables, Black Beans, Sour Cream, Cheese, Lettuce]]</t>
  </si>
  <si>
    <t>[Fresh Tomato Salsa, [Rice, Fajita Vegetables, Pinto Beans, Cheese]]</t>
  </si>
  <si>
    <t>[[Roasted Chili Corn Salsa (Medium), Tomatillo-Red Chili Salsa (Hot)], [Pinto Beans, Rice, Fajita Veggies, Cheese, Lettuce]]</t>
  </si>
  <si>
    <t>[[Fresh Tomato Salsa (Mild), Roasted Chili Corn Salsa (Medium)], [Rice, Fajita Veggies, Cheese, Sour Cream, Guacamole, Lettuce]]</t>
  </si>
  <si>
    <t>[[Fresh Tomato Salsa (Mild), Roasted Chili Corn Salsa (Medium)], [Pinto Beans, Black Beans, Rice, Fajita Veggies, Cheese, Lettuce]]</t>
  </si>
  <si>
    <t>[Tomatillo-Green Chili Salsa (Medium), [Pinto Beans, Rice, Fajita Veggies, Cheese, Sour Cream, Lettuce]]</t>
  </si>
  <si>
    <t>[Tomatillo-Green Chili Salsa (Medium), [Black Beans, Rice, Cheese, Sour Cream, Guacamole, Lettuce]]</t>
  </si>
  <si>
    <t>[Fresh Tomato Salsa, [Rice, Sour Cream, Guacamole, Lettuce]]</t>
  </si>
  <si>
    <t>[Roasted Chili Corn Salsa, [Fajita Vegetables, Rice]]</t>
  </si>
  <si>
    <t>[Fresh Tomato Salsa (Mild), [Black Beans, Rice, Sour Cream, Guacamole]]</t>
  </si>
  <si>
    <t>[Fresh Tomato Salsa, [Fajita Vegetables, Cheese, Sour Cream]]</t>
  </si>
  <si>
    <t>[Tomatillo-Red Chili Salsa (Hot), [Fajita Veggies, Cheese, Sour Cream, Guacamole]]</t>
  </si>
  <si>
    <t>[Roasted Chili Corn Salsa, [Rice, Black Beans, Sour Cream, Cheese, Lettuce]]</t>
  </si>
  <si>
    <t>[Roasted Chili Corn Salsa (Medium), Cheese]</t>
  </si>
  <si>
    <t>[Fresh Tomato Salsa, [Fajita Vegetables, Pinto Beans, Guacamole, Lettuce]]</t>
  </si>
  <si>
    <t>[[Roasted Chili Corn Salsa (Medium), Tomatillo-Green Chili Salsa (Medium)], [Rice, Black Beans, Sour Cream]]</t>
  </si>
  <si>
    <t>[Fresh Tomato Salsa, [Sour Cream, Lettuce, Rice, Cheese]]</t>
  </si>
  <si>
    <t>[Roasted Chili Corn Salsa, [Fajita Vegetables, Rice, Black Beans, Pinto Beans, Cheese, Guacamole, Lettuce]]</t>
  </si>
  <si>
    <t>[[Fresh Tomato Salsa (Mild), Roasted Chili Corn Salsa (Medium), Tomatillo-Red Chili Salsa (Hot)], [Black Beans, Rice, Fajita Veggies, Cheese, Sour Cream, Lettuce]]</t>
  </si>
  <si>
    <t>[Roasted Chili Corn Salsa (Medium), [Black Beans, Rice, Fajita Veggies, Cheese, Lettuce]]</t>
  </si>
  <si>
    <t>[Fresh Tomato Salsa, [Guacamole, Lettuce, Sour Cream, Fajita Vegetables, Cheese, Rice]]</t>
  </si>
  <si>
    <t>[Tomatillo Green Chili Salsa, [Fajita Vegetables, Rice, Cheese, Sour Cream, Guacamole]]</t>
  </si>
  <si>
    <t>[Fresh Tomato Salsa, [Fajita Vegetables, Rice, Cheese, Guacamole]]</t>
  </si>
  <si>
    <t>[Fresh Tomato Salsa, [Fajita Vegetables, Rice, Sour Cream]]</t>
  </si>
  <si>
    <t>[Fresh Tomato Salsa, [Rice, Guacamole, Lettuce]]</t>
  </si>
  <si>
    <t>[Roasted Chili Corn Salsa, [Fajita Vegetables, Lettuce, Black Beans]]</t>
  </si>
  <si>
    <t>[Roasted Chili Corn Salsa, [Black Beans, Cheese, Lettuce]]</t>
  </si>
  <si>
    <t>[Tomatillo Green Chili Salsa, [Rice, Cheese, Sour Cream, Guacamole, Lettuce]]</t>
  </si>
  <si>
    <t>[Tomatillo Green Chili Salsa, [Rice, Cheese, Lettuce]]</t>
  </si>
  <si>
    <t>[Tomatillo Green Chili Salsa, [Rice, Pinto Beans, Cheese, Lettuce]]</t>
  </si>
  <si>
    <t>[Roasted Chili Corn Salsa, [Fajita Vegetables, Cheese, Lettuce]]</t>
  </si>
  <si>
    <t>[Fresh Tomato Salsa, [Fajita Vegetables, Sour Cream, Cheese, Lettuce, Guacamole]]</t>
  </si>
  <si>
    <t>[Roasted Chili Corn Salsa, [Rice, Fajita Vegetables, Cheese, Lettuce]]</t>
  </si>
  <si>
    <t>[Roasted Chili Corn Salsa, [Fajita Vegetables, Black Beans, Sour Cream, Lettuce, Guacamole]]</t>
  </si>
  <si>
    <t>[Fresh Tomato Salsa, [Rice, Fajita Vegetables, Cheese, Lettuce, Guacamole]]</t>
  </si>
  <si>
    <t>[Fresh Tomato Salsa, [Rice, Cheese, Sour Cream, Guacamole, Lettuce]]</t>
  </si>
  <si>
    <t>[Tomatillo Green Chili Salsa, [Fajita Vegetables, Rice, Black Beans]]</t>
  </si>
  <si>
    <t>[Tomatillo-Red Chili Salsa (Hot), [Rice, Fajita Veggies, Sour Cream, Lettuce]]</t>
  </si>
  <si>
    <t>[Fresh Tomato Salsa, [Guacamole, Cheese, Rice, Sour Cream, Fajita Vegetables, Lettuce]]</t>
  </si>
  <si>
    <t>[Tomatillo Green Chili Salsa, [Sour Cream, Cheese, Guacamole, Rice, Fajita Vegetables]]</t>
  </si>
  <si>
    <t>[Fresh Tomato Salsa (Mild), [Pinto Beans, Black Beans, Rice, Cheese, Sour Cream, Lettuce]]</t>
  </si>
  <si>
    <t>[Roasted Chili Corn Salsa, [Rice, Pinto Beans, Sour Cream, Cheese, Guacamole]]</t>
  </si>
  <si>
    <t>[[Fresh Tomato Salsa (Mild), Roasted Chili Corn Salsa (Medium), Tomatillo-Red Chili Salsa (Hot)], [Pinto Beans, Rice, Fajita Veggies, Cheese, Sour Cream, Lettuce]]</t>
  </si>
  <si>
    <t>[[Fresh Tomato Salsa (Mild), Roasted Chili Corn Salsa (Medium), Tomatillo-Red Chili Salsa (Hot)], [Pinto Beans, Cheese, Sour Cream, Lettuce]]</t>
  </si>
  <si>
    <t>[Fresh Tomato (Mild), [Guacamole, Rice, Black Beans]]</t>
  </si>
  <si>
    <t>[[Tomatillo-Green Chili Salsa (Medium), Tomatillo-Red Chili Salsa (Hot)], [Black Beans, Rice, Cheese, Lettuce]]</t>
  </si>
  <si>
    <t>[[Fresh Tomato Salsa (Mild), Roasted Chili Corn Salsa (Medium), Tomatillo-Red Chili Salsa (Hot)], [Rice, Fajita Veggies, Cheese, Lettuce]]</t>
  </si>
  <si>
    <t>[Fresh Tomato Salsa (Mild), [Fajita Veggies, Guacamole, Lettuce]]</t>
  </si>
  <si>
    <t>[Tomatillo Green Chili Salsa, [Fajita Vegetables, Rice, Black Beans, Pinto Beans, Cheese]]</t>
  </si>
  <si>
    <t>[Tomatillo Green Chili Salsa, [Rice, Pinto Beans, Cheese, Sour Cream, Guacamole]]</t>
  </si>
  <si>
    <t>[Tomatillo-Red Chili Salsa (Hot), [Lettuce, Sour Cream, Cheese, Fajita Veggies, Rice, Black Beans]]</t>
  </si>
  <si>
    <t>[Tomatillo Green Chili Salsa, [Rice, Fajita Vegetables, Sour Cream, Cheese, Lettuce]]</t>
  </si>
  <si>
    <t>[Fresh Tomato Salsa, [Rice, Cheese, Sour Cream, Guacamole]]</t>
  </si>
  <si>
    <t>[Fresh Tomato Salsa, [Sour Cream, Guacamole, Rice, Lettuce]]</t>
  </si>
  <si>
    <t>[Fresh Tomato Salsa, [Rice, Fajita Vegetables, Black Beans, Lettuce, Guacamole]]</t>
  </si>
  <si>
    <t>[Tomatillo Green Chili Salsa, [Fajita Vegetables, Rice, Black Beans, Pinto Beans, Cheese, Sour Cream, Guacamole, Lettuce]]</t>
  </si>
  <si>
    <t>[[Fresh Tomato Salsa (Mild), Roasted Chili Corn Salsa (Medium), Tomatillo-Red Chili Salsa (Hot)], [Black Beans, Rice, Cheese, Sour Cream]]</t>
  </si>
  <si>
    <t>[Roasted Chili Corn Salsa, [Fajita Vegetables, Black Beans, Guacamole, Lettuce]]</t>
  </si>
  <si>
    <t>[Roasted Chili Corn Salsa, [Fajita Vegetables, Rice, Pinto Beans, Cheese, Guacamole, Lettuce]]</t>
  </si>
  <si>
    <t>[Tomatillo-Red Chili Salsa (Hot), [Lettuce, Guacamole, Sour Cream, Cheese, Rice, Black Beans]]</t>
  </si>
  <si>
    <t>[Fresh Tomato Salsa (Mild), [Pinto Beans, Rice, Fajita Veggies, Cheese, Sour Cream, Guacamole, Lettuce]]</t>
  </si>
  <si>
    <t>[[Fresh Tomato Salsa (Mild), Tomatillo-Red Chili Salsa (Hot)], [Black Beans, Rice, Cheese, Sour Cream, Guacamole, Lettuce]]</t>
  </si>
  <si>
    <t>[Fresh Tomato Salsa (Mild), [Cheese, Lettuce]]</t>
  </si>
  <si>
    <t>[Tomatillo-Green Chili Salsa (Medium), [Pinto Beans, Rice, Fajita Veggies, Lettuce]]</t>
  </si>
  <si>
    <t>[Roasted Chili Corn Salsa, [Fajita Vegetables, Rice, Black Beans, Pinto Beans, Guacamole, Lettuce]]</t>
  </si>
  <si>
    <t>[Fresh Tomato Salsa (Mild), [Black Beans, Rice, Fajita Veggies, Cheese]]</t>
  </si>
  <si>
    <t>[[Roasted Chili Corn Salsa (Medium), Tomatillo-Red Chili Salsa (Hot)], [Pinto Beans, Rice, Fajita Veggies, Cheese]]</t>
  </si>
  <si>
    <t>[Tomatillo Red Chili Salsa, [Cheese, Sour Cream, Guacamole, Lettuce]]</t>
  </si>
  <si>
    <t>[Tomatillo Red Chili Salsa, [Black Beans, Lettuce]]</t>
  </si>
  <si>
    <t>[Tomatillo Green Chili Salsa, [Rice, Pinto Beans, Black Beans, Sour Cream, Cheese, Lettuce]]</t>
  </si>
  <si>
    <t>[Tomatillo Red Chili Salsa, [Rice, Pinto Beans, Sour Cream, Guacamole, Lettuce]]</t>
  </si>
  <si>
    <t>[Tomatillo Green Chili Salsa, [Fajita Vegetables, Rice, Cheese, Sour Cream, Guacamole, Lettuce]]</t>
  </si>
  <si>
    <t>[Tomatillo Green Chili Salsa, [Pinto Beans, Sour Cream, Guacamole]]</t>
  </si>
  <si>
    <t>[Fresh Tomato Salsa, [Fajita Vegetables, Sour Cream, Cheese, Lettuce]]</t>
  </si>
  <si>
    <t>[[Fresh Tomato Salsa (Mild), Roasted Chili Corn Salsa (Medium)], [Black Beans, Rice, Cheese, Sour Cream, Guacamole]]</t>
  </si>
  <si>
    <t>[Roasted Chili Corn Salsa, [Lettuce, Black Beans, Cheese]]</t>
  </si>
  <si>
    <t>[[Fresh Tomato Salsa (Mild), Roasted Chili Corn Salsa (Medium)], [Black Beans, Rice, Fajita Veggies, Cheese, Sour Cream, Guacamole, Lettuce]]</t>
  </si>
  <si>
    <t>[Fresh Tomato Salsa, [Fajita Vegetables, Rice, Pinto Beans, Cheese, Sour Cream]]</t>
  </si>
  <si>
    <t>[Fresh Tomato Salsa, [Rice, Fajita Vegetables, Pinto Beans, Black Beans, Lettuce, Guacamole]]</t>
  </si>
  <si>
    <t>[Fresh Tomato Salsa (Mild), [Cheese, Sour Cream]]</t>
  </si>
  <si>
    <t>[Fresh Tomato Salsa, [Fajita Vegetables, Black Beans, Cheese, Guacamole]]</t>
  </si>
  <si>
    <t>[Tomatillo Red Chili Salsa, [Fajita Vegetables, Black Beans, Guacamole, Lettuce]]</t>
  </si>
  <si>
    <t>[Tomatillo Green Chili Salsa, [Rice, Black Beans, Cheese, Sour Cream, Guacamole, Lettuce]]</t>
  </si>
  <si>
    <t>[Fresh Tomato Salsa, [Rice, Pinto Beans, Cheese, Lettuce]]</t>
  </si>
  <si>
    <t>[Tomatillo-Red Chili Salsa (Hot), [Sour Cream, Cheese, Fajita Veggies, Guacamole, Rice, Pinto Beans]]</t>
  </si>
  <si>
    <t>[[Fresh Tomato Salsa (Mild), Roasted Chili Corn Salsa (Medium)], [Black Beans, Rice, Fajita Veggies, Cheese, Sour Cream]]</t>
  </si>
  <si>
    <t>[[Roasted Chili Corn Salsa (Medium), Tomatillo-Red Chili Salsa (Hot), Fresh Tomato Salsa (Mild), Tomatillo-Green Chili Salsa (Medium)], [Rice, Black Beans, Fajita Veggies, Cheese, Sour Cream]]</t>
  </si>
  <si>
    <t>[Roasted Chili Corn Salsa, [Rice, Black Beans, Lettuce]]</t>
  </si>
  <si>
    <t>[Tomatillo Red Chili Salsa, Sour Cream]</t>
  </si>
  <si>
    <t>[Fresh Tomato Salsa, [Rice, Pinto Beans, Cheese, Sour Cream, Guacamole]]</t>
  </si>
  <si>
    <t>[Fresh Tomato Salsa, [Rice, Black Beans, Pinto Beans, Guacamole, Lettuce]]</t>
  </si>
  <si>
    <t>[Fresh Tomato Salsa, [Fajita Vegetables, Rice, Guacamole, Lettuce]]</t>
  </si>
  <si>
    <t>[Fresh Tomato Salsa, [Fajita Vegetables, Rice, Black Beans, Pinto Beans, Guacamole, Lettuce]]</t>
  </si>
  <si>
    <t>[Fresh Tomato Salsa, [Sour Cream, Cheese, Rice]]</t>
  </si>
  <si>
    <t>[Roasted Chili Corn Salsa, [Rice, Black Beans, Cheese, Lettuce]]</t>
  </si>
  <si>
    <t>[Fresh Tomato Salsa, [Rice, Fajita Vegetables, Black Beans, Cheese, Lettuce, Guacamole]]</t>
  </si>
  <si>
    <t>[Roasted Chili Corn Salsa (Medium), [Pinto Beans, Rice, Fajita Veggies, Sour Cream, Lettuce]]</t>
  </si>
  <si>
    <t>[[Roasted Chili Corn Salsa (Medium), Tomatillo-Red Chili Salsa (Hot)], [Pinto Beans, Rice, Fajita Veggies, Cheese, Sour Cream, Lettuce]]</t>
  </si>
  <si>
    <t>[Roasted Chili Corn Salsa (Medium), [Black Beans, Rice, Fajita Veggies, Cheese, Sour Cream, Lettuce]]</t>
  </si>
  <si>
    <t>[Tomatillo-Green Chili Salsa (Medium), [Black Beans, Rice, Cheese, Sour Cream]]</t>
  </si>
  <si>
    <t>[Tomatillo Green Chili Salsa, [Sour Cream, Guacamole]]</t>
  </si>
  <si>
    <t>[Fresh Tomato Salsa, [Rice, Sour Cream, Lettuce, Guacamole]]</t>
  </si>
  <si>
    <t>[[Fresh Tomato Salsa (Mild), Tomatillo-Green Chili Salsa (Medium), Roasted Chili Corn Salsa (Medium)], [Pinto Beans, Rice, Cheese, Sour Cream, Lettuce]]</t>
  </si>
  <si>
    <t>[[Tomatillo-Green Chili Salsa (Medium), Roasted Chili Corn Salsa (Medium), Tomatillo-Red Chili Salsa (Hot)], [Pinto Beans, Rice, Fajita Veggies, Cheese, Sour Cream, Lettuce]]</t>
  </si>
  <si>
    <t>[[Fresh Tomato Salsa (Mild), Roasted Chili Corn Salsa (Medium)], [Black Beans, Rice, Cheese, Sour Cream, Lettuce]]</t>
  </si>
  <si>
    <t>[Fresh Tomato Salsa (Mild), [Rice, Fajita Veggies, Cheese, Lettuce]]</t>
  </si>
  <si>
    <t>[Fresh Tomato Salsa (Mild), [Pinto Beans, Rice, Sour Cream, Guacamole]]</t>
  </si>
  <si>
    <t>[Roasted Chili Corn Salsa, [Fajita Vegetables, Rice, Sour Cream, Guacamole]]</t>
  </si>
  <si>
    <t>[Fresh Tomato Salsa, [Sour Cream, Guacamole]]</t>
  </si>
  <si>
    <t>[Tomatillo Red Chili Salsa, Lettuce]</t>
  </si>
  <si>
    <t>[Tomatillo-Green Chili Salsa (Medium), [Cheese, Sour Cream]]</t>
  </si>
  <si>
    <t>[Tomatillo Green Chili Salsa, [Fajita Vegetables, Rice, Cheese, Guacamole, Lettuce]]</t>
  </si>
  <si>
    <t>[Fresh Tomato Salsa (Mild), [Rice, Pinto Beans, Cheese, Guacamole, Lettuce]]</t>
  </si>
  <si>
    <t>[Fresh Tomato Salsa, [Black Beans, Cheese, Lettuce]]</t>
  </si>
  <si>
    <t>[Tomatillo Green Chili Salsa, [Rice, Black Beans, Cheese, Guacamole]]</t>
  </si>
  <si>
    <t>[Tomatillo Red Chili Salsa, [Rice, Lettuce]]</t>
  </si>
  <si>
    <t>[Tomatillo Red Chili Salsa, [Rice, Pinto Beans, Guacamole, Lettuce]]</t>
  </si>
  <si>
    <t>[[Fresh Tomato Salsa (Mild), Roasted Chili Corn Salsa (Medium)], [Rice, Guacamole, Lettuce]]</t>
  </si>
  <si>
    <t>[Fresh Tomato Salsa (Mild), [Black Beans, Rice, Guacamole, Lettuce]]</t>
  </si>
  <si>
    <t>[Fresh Tomato Salsa (Mild), [Rice, Black Beans, Fajita Veggies, Cheese, Sour Cream, Lettuce]]</t>
  </si>
  <si>
    <t>[Tomatillo Green Chili Salsa, [Rice, Sour Cream, Guacamole]]</t>
  </si>
  <si>
    <t>[Roasted Chili Corn Salsa, [Fajita Vegetables, Rice, Pinto Beans, Cheese, Sour Cream, Guacamole, Lettuce]]</t>
  </si>
  <si>
    <t>[Tomatillo Red Chili Salsa, [Fajita Vegetables, Rice, Cheese, Sour Cream]]</t>
  </si>
  <si>
    <t>[[Fresh Tomato Salsa (Mild), Tomatillo-Green Chili Salsa (Medium), Tomatillo-Red Chili Salsa (Hot)], [Pinto Beans, Black Beans, Rice, Fajita Veggies, Cheese, Sour Cream, Lettuce]]</t>
  </si>
  <si>
    <t>[Tomatillo-Green Chili Salsa (Medium), [Rice, Cheese, Guacamole]]</t>
  </si>
  <si>
    <t>[Roasted Chili Corn Salsa (Medium), [Cheese, Sour Cream]]</t>
  </si>
  <si>
    <t>[[Fresh Tomato Salsa (Mild), Roasted Chili Corn Salsa (Medium)], [Black Beans, Guacamole]]</t>
  </si>
  <si>
    <t>[Fresh Tomato Salsa, [Rice, Black Beans, Lettuce]]</t>
  </si>
  <si>
    <t>[Tomatillo Green Chili Salsa, [Fajita Vegetables, Cheese, Sour Cream, Guacamole, Lettuce, Rice]]</t>
  </si>
  <si>
    <t>[Tomatillo Green Chili Salsa, [Guacamole, Sour Cream]]</t>
  </si>
  <si>
    <t>[Fresh Tomato Salsa, [Lettuce, Rice, Black Beans, Cheese]]</t>
  </si>
  <si>
    <t>[Fresh Tomato Salsa, [Sour Cream, Guacamole, Lettuce]]</t>
  </si>
  <si>
    <t>[Fresh Tomato Salsa, [Cheese, Rice, Pinto Beans]]</t>
  </si>
  <si>
    <t>[Tomatillo Green Chili Salsa, [Fajita Vegetables, Rice, Black Beans, Cheese, Guacamole]]</t>
  </si>
  <si>
    <t>[Tomatillo Green Chili Salsa, [Fajita Vegetables, Pinto Beans, Sour Cream, Guacamole, Lettuce]]</t>
  </si>
  <si>
    <t>[Tomatillo-Red Chili Salsa (Hot), [Pinto Beans, Cheese, Sour Cream, Rice, Fajita Veggies, Guacamole]]</t>
  </si>
  <si>
    <t>[Fresh Tomato Salsa, [Cheese, Sour Cream, Guacamole]]</t>
  </si>
  <si>
    <t>[Roasted Chili Corn Salsa, [Fajita Vegetables, Rice, Black Beans, Pinto Beans, Cheese, Sour Cream, Lettuce]]</t>
  </si>
  <si>
    <t>[Fresh Tomato Salsa (Mild), [Rice, Fajita Veggies, Sour Cream, Lettuce]]</t>
  </si>
  <si>
    <t>[Tomatillo Red Chili Salsa, [Black Beans, Pinto Beans, Cheese, Sour Cream, Guacamole, Lettuce]]</t>
  </si>
  <si>
    <t>[Tomatillo Green Chili Salsa, [Rice, Black Beans, Guacamole, Lettuce]]</t>
  </si>
  <si>
    <t>[Tomatillo Red Chili Salsa, [Rice, Black Beans]]</t>
  </si>
  <si>
    <t>[Fresh Tomato Salsa, [Pinto Beans, Cheese, Sour Cream]]</t>
  </si>
  <si>
    <t>[[Fresh Tomato Salsa (Mild), Roasted Chili Corn Salsa (Medium)], [Black Beans, Rice, Fajita Veggies, Sour Cream, Lettuce]]</t>
  </si>
  <si>
    <t>[Roasted Chili Corn Salsa, [Cheese, Black Beans, Lettuce]]</t>
  </si>
  <si>
    <t>[Roasted Chili Corn Salsa, [Lettuce, Cheese]]</t>
  </si>
  <si>
    <t>[Roasted Chili Corn Salsa, [Rice, Cheese, Guacamole, Lettuce]]</t>
  </si>
  <si>
    <t>[Tomatillo-Red Chili Salsa (Hot), [Rice, Guacamole]]</t>
  </si>
  <si>
    <t>[Fresh Tomato Salsa (Mild), Black Beans]</t>
  </si>
  <si>
    <t>[Tomatillo-Red Chili Salsa (Hot), [Pinto Beans, Black Beans, Fajita Veggies, Cheese, Sour Cream, Lettuce]]</t>
  </si>
  <si>
    <t>[Fresh Tomato Salsa, [Sour Cream, Cheese, Lettuce, Guacamole]]</t>
  </si>
  <si>
    <t>[[Fresh Tomato Salsa (Mild), Tomatillo-Red Chili Salsa (Hot)], [Guacamole, Rice, Black Beans, Cheese, Sour Cream]]</t>
  </si>
  <si>
    <t>[Fresh Tomato Salsa (Mild), [Black Beans, Rice, Cheese, Lettuce]]</t>
  </si>
  <si>
    <t>[Tomatillo Red Chili Salsa, [Fajita Vegetables, Rice, Black Beans, Cheese, Guacamole]]</t>
  </si>
  <si>
    <t>[[Tomatillo-Green Chili Salsa (Medium), Roasted Chili Corn Salsa (Medium)], [Pinto Beans, Black Beans, Rice, Fajita Veggies, Cheese, Sour Cream, Guacamole, Lettuce]]</t>
  </si>
  <si>
    <t>[[Fresh Tomato Salsa (Mild), Tomatillo-Red Chili Salsa (Hot)], [Rice, Fajita Veggies, Cheese, Sour Cream, Guacamole, Lettuce]]</t>
  </si>
  <si>
    <t>[[Fresh Tomato Salsa (Mild), Roasted Chili Corn Salsa (Medium)], [Black Beans, Cheese, Guacamole]]</t>
  </si>
  <si>
    <t>[Fresh Tomato Salsa, [Fajita Vegetables, Rice, Black Beans, Cheese, Guacamole]]</t>
  </si>
  <si>
    <t>[Roasted Chili Corn Salsa, [Fajita Vegetables, Rice, Black Beans, Lettuce]]</t>
  </si>
  <si>
    <t>[Roasted Chili Corn Salsa, [Fajita Vegetables, Black Beans, Pinto Beans, Cheese, Lettuce]]</t>
  </si>
  <si>
    <t>[Fresh Tomato Salsa, [Rice, Fajita Vegetables, Pinto Beans, Cheese, Lettuce, Guacamole]]</t>
  </si>
  <si>
    <t>[[Roasted Chili Corn Salsa (Medium), Tomatillo-Green Chili Salsa (Medium)], [Rice, Black Beans, Pinto Beans, Fajita Veggies, Cheese, Sour Cream, Lettuce]]</t>
  </si>
  <si>
    <t>[Roasted Chili Corn Salsa, [Fajita Vegetables, Rice, Sour Cream, Guacamole, Lettuce]]</t>
  </si>
  <si>
    <t>[Tomatillo Red Chili Salsa, [Fajita Vegetables, Rice, Pinto Beans, Cheese, Lettuce]]</t>
  </si>
  <si>
    <t>[Fresh Tomato Salsa, [Pinto Beans, Sour Cream, Cheese]]</t>
  </si>
  <si>
    <t>[Tomatillo Red Chili Salsa, [Rice, Pinto Beans, Sour Cream, Cheese, Lettuce]]</t>
  </si>
  <si>
    <t>[Roasted Chili Corn Salsa, [Rice, Black Beans, Guacamole]]</t>
  </si>
  <si>
    <t>[Roasted Chili Corn Salsa (Medium), [Rice, Guacamole, Lettuce]]</t>
  </si>
  <si>
    <t>[[Fresh Tomato Salsa (Mild), Tomatillo-Green Chili Salsa (Medium), Roasted Chili Corn Salsa (Medium), Tomatillo-Red Chili Salsa (Hot)], [Pinto Beans, Black Beans, Rice, Cheese, Sour Cream]]</t>
  </si>
  <si>
    <t>[[Fresh Tomato Salsa (Mild), Roasted Chili Corn Salsa (Medium)], [Black Beans, Rice, Sour Cream, Guacamole, Lettuce]]</t>
  </si>
  <si>
    <t>[[Roasted Chili Corn Salsa (Medium), Tomatillo-Red Chili Salsa (Hot)], [Black Beans, Rice, Cheese, Sour Cream]]</t>
  </si>
  <si>
    <t>[Roasted Chili Corn Salsa, [Black Beans, Sour Cream, Lettuce]]</t>
  </si>
  <si>
    <t>[Fresh Tomato Salsa, [Rice, Fajita Vegetables, Black Beans, Sour Cream]]</t>
  </si>
  <si>
    <t>[Fresh Tomato Salsa, [Fajita Vegetables, Rice, Pinto Beans, Cheese, Lettuce]]</t>
  </si>
  <si>
    <t>[Fresh Tomato Salsa, [Fajita Vegetables, Cheese, Lettuce]]</t>
  </si>
  <si>
    <t>[Tomatillo-Green Chili Salsa (Medium), [Black Beans, Rice, Cheese, Sour Cream, Guacamole]]</t>
  </si>
  <si>
    <t>[Roasted Chili Corn Salsa, [Cheese, Lettuce, Fajita Vegetables, Rice]]</t>
  </si>
  <si>
    <t>[Fresh Tomato Salsa, [Rice, Sour Cream, Lettuce]]</t>
  </si>
  <si>
    <t>[Roasted Chili Corn Salsa, [Fajita Vegetables, Rice, Cheese, Sour Cream]]</t>
  </si>
  <si>
    <t>[Roasted Chili Corn Salsa, [Rice, Sour Cream]]</t>
  </si>
  <si>
    <t>[Roasted Chili Corn Salsa, [Rice, Pinto Beans, Cheese, Sour Cream, Lettuce]]</t>
  </si>
  <si>
    <t>[Tomatillo-Green Chili Salsa (Medium), [Rice, Fajita Veggies, Cheese, Sour Cream, Lettuce]]</t>
  </si>
  <si>
    <t>[Fresh Tomato Salsa, [Rice, Black Beans, Sour Cream, Guacamole, Lettuce]]</t>
  </si>
  <si>
    <t>[Fresh Tomato Salsa, [Black Beans, Pinto Beans, Cheese, Sour Cream, Guacamole]]</t>
  </si>
  <si>
    <t>[Tomatillo Red Chili Salsa, [Fajita Vegetables, Rice, Black Beans, Pinto Beans, Cheese, Sour Cream, Lettuce]]</t>
  </si>
  <si>
    <t>[Roasted Chili Corn Salsa (Medium), [Black Beans, Rice, Cheese, Guacamole, Lettuce]]</t>
  </si>
  <si>
    <t>[Tomatillo Green Chili Salsa, [Rice, Cheese, Sour Cream, Guacamole]]</t>
  </si>
  <si>
    <t>[Tomatillo Green Chili Salsa, [Fajita Vegetables, Rice, Pinto Beans, Cheese, Sour Cream, Lettuce]]</t>
  </si>
  <si>
    <t>[Roasted Chili Corn Salsa (Medium), [Rice, Fajita Veggies, Cheese, Sour Cream]]</t>
  </si>
  <si>
    <t>[Fresh Tomato Salsa, [Fajita Vegetables, Rice, Black Beans, Pinto Beans, Cheese, Sour Cream, Lettuce]]</t>
  </si>
  <si>
    <t>[Tomatillo Red Chili Salsa, Cheese]</t>
  </si>
  <si>
    <t>[Tomatillo Green Chili Salsa, [Fajita Vegetables, Rice, Black Beans, Cheese, Lettuce]]</t>
  </si>
  <si>
    <t>[Fresh Tomato Salsa (Mild), [Pinto Beans, Cheese, Lettuce]]</t>
  </si>
  <si>
    <t>[Tomatillo Red Chili Salsa, [Rice, Black Beans, Sour Cream, Lettuce, Guacamole]]</t>
  </si>
  <si>
    <t>[Tomatillo Red Chili Salsa, [Rice, Sour Cream, Cheese, Lettuce]]</t>
  </si>
  <si>
    <t>[Fresh Tomato Salsa, [Fajita Vegetables, Rice, Black Beans, Sour Cream, Lettuce]]</t>
  </si>
  <si>
    <t>[Tomatillo Green Chili Salsa, [Rice, Black Beans, Cheese, Guacamole, Lettuce]]</t>
  </si>
  <si>
    <t>[Fresh Tomato Salsa, [Fajita Vegetables, Guacamole]]</t>
  </si>
  <si>
    <t>[Fresh Tomato Salsa, [Fajita Vegetables, Rice, Pinto Beans, Cheese, Guacamole]]</t>
  </si>
  <si>
    <t>[Tomatillo-Red Chili Salsa (Hot), [Cheese, Lettuce]]</t>
  </si>
  <si>
    <t>[[Fresh Tomato Salsa (Mild), Roasted Chili Corn Salsa (Medium)], [Black Beans, Rice, Fajita Veggies, Lettuce]]</t>
  </si>
  <si>
    <t>[Roasted Chili Corn Salsa, [Cheese, Sour Cream, Guacamole]]</t>
  </si>
  <si>
    <t>[Tomatillo Red Chili Salsa, [Cheese, Sour Cream]]</t>
  </si>
  <si>
    <t>[Tomatillo Red Chili Salsa, [Rice, Black Beans, Sour Cream, Guacamole, Lettuce]]</t>
  </si>
  <si>
    <t>[Fresh Tomato Salsa, [Black Beans, Pinto Beans, Cheese, Sour Cream, Lettuce]]</t>
  </si>
  <si>
    <t>[Fresh Tomato Salsa, [Cheese, Guacamole]]</t>
  </si>
  <si>
    <t>[[Roasted Chili Corn Salsa (Medium), Tomatillo-Red Chili Salsa (Hot)], [Black Beans, Rice, Cheese, Guacamole, Lettuce]]</t>
  </si>
  <si>
    <t>[[Fresh Tomato Salsa (Mild), Roasted Chili Corn Salsa (Medium)], [Rice, Cheese, Sour Cream, Guacamole, Lettuce]]</t>
  </si>
  <si>
    <t>[Tomatillo Red Chili Salsa, [Rice, Fajita Vegetables, Pinto Beans, Sour Cream, Lettuce]]</t>
  </si>
  <si>
    <t>[[Tomatillo-Green Chili Salsa (Medium), Roasted Chili Corn Salsa (Medium), Tomatillo-Red Chili Salsa (Hot)], [Black Beans, Rice, Fajita Veggies, Guacamole, Lettuce]]</t>
  </si>
  <si>
    <t>[Tomatillo Green Chili Salsa, [Lettuce, Guacamole, Sour Cream, Cheese, Fajita Vegetables, Rice]]</t>
  </si>
  <si>
    <t>[Roasted Chili Corn Salsa, [Guacamole, Sour Cream, Rice, Fajita Vegetables, Lettuce]]</t>
  </si>
  <si>
    <t>[Tomatillo-Red Chili Salsa (Hot), [Black Beans, Cheese, Lettuce]]</t>
  </si>
  <si>
    <t>[[Tomatillo-Red Chili Salsa (Hot), Fresh Tomato Salsa (Mild)], [Pinto Beans, Cheese, Guacamole, Lettuce]]</t>
  </si>
  <si>
    <t>[Fresh Tomato Salsa, [Pinto Beans, Cheese, Sour Cream, Lettuce]]</t>
  </si>
  <si>
    <t>[Tomatillo Red Chili Salsa, [Fajita Vegetables, Black Beans, Cheese, Lettuce]]</t>
  </si>
  <si>
    <t>[Roasted Chili Corn Salsa, [Black Beans, Cheese, Guacamole, Lettuce]]</t>
  </si>
  <si>
    <t>[Tomatillo Green Chili Salsa, [Rice, Fajita Vegetables, Cheese, Lettuce]]</t>
  </si>
  <si>
    <t>[Tomatillo Red Chili Salsa, [Rice, Fajita Vegetables, Cheese, Lettuce]]</t>
  </si>
  <si>
    <t>[Fresh Tomato Salsa, [Rice, Fajita Vegetables, Cheese, Lettuce]]</t>
  </si>
  <si>
    <t>[[Tomatillo-Green Chili Salsa (Medium), Tomatillo-Red Chili Salsa (Hot)], [Rice, Cheese, Sour Cream, Lettuce]]</t>
  </si>
  <si>
    <t>[Tomatillo-Red Chili Salsa (Hot), [Rice, Fajita Veggies, Pinto Beans, Sour Cream, Cheese, Guacamole]]</t>
  </si>
  <si>
    <t>[[Fresh Tomato Salsa (Mild), Tomatillo-Green Chili Salsa (Medium), Roasted Chili Corn Salsa (Medium)], [Black Beans, Rice, Cheese]]</t>
  </si>
  <si>
    <t>[[Tomatillo-Red Chili Salsa (Hot), Fresh Tomato Salsa (Mild)], [Rice, Pinto Beans, Cheese, Guacamole]]</t>
  </si>
  <si>
    <t>[Tomatillo-Red Chili Salsa (Hot), [Rice, Black Beans, Cheese, Lettuce]]</t>
  </si>
  <si>
    <t>[Roasted Chili Corn Salsa, [Lettuce, Sour Cream, Cheese, Rice]]</t>
  </si>
  <si>
    <t>[Roasted Chili Corn Salsa, [Cheese, Guacamole, Lettuce]]</t>
  </si>
  <si>
    <t>[Roasted Chili Corn Salsa, [Fajita Vegetables, Rice, Black Beans, Pinto Beans, Sour Cream, Guacamole, Lettuce]]</t>
  </si>
  <si>
    <t>[Tomatillo Red Chili Salsa, [Fajita Vegetables, Rice, Black Beans, Cheese, Sour Cream, Guacamole]]</t>
  </si>
  <si>
    <t>[Fresh Tomato Salsa, [Fajita Vegetables, Rice, Sour Cream, Guacamole]]</t>
  </si>
  <si>
    <t>[Roasted Chili Corn Salsa, [Rice, Cheese, Sour Cream]]</t>
  </si>
  <si>
    <t>[Tomatillo-Green Chili Salsa (Medium), [Rice, Cheese, Sour Cream, Guacamole]]</t>
  </si>
  <si>
    <t>[[Roasted Chili Corn Salsa (Medium), Fresh Tomato Salsa (Mild)], [Rice, Fajita Veggies]]</t>
  </si>
  <si>
    <t>[[Tomatillo-Green Chili Salsa (Medium), Roasted Chili Corn Salsa (Medium)], [Black Beans, Rice, Fajita Veggies, Cheese, Sour Cream, Guacamole]]</t>
  </si>
  <si>
    <t>[Tomatillo Red Chili Salsa, Fajita Vegetables]</t>
  </si>
  <si>
    <t>[Fresh Tomato Salsa, [Sour Cream, Fajita Vegetables, Rice, Guacamole, Cheese]]</t>
  </si>
  <si>
    <t>[Fresh Tomato Salsa (Mild), [Black Beans, Rice, Fajita Veggies, Cheese, Sour Cream, Guacamole, Lettuce]]</t>
  </si>
  <si>
    <t>[Tomatillo-Red Chili Salsa (Hot), [Rice, Black Beans, Fajita Veggies, Guacamole]]</t>
  </si>
  <si>
    <t>[Fresh Tomato Salsa (Mild), [Rice, Fajita Veggies, Lettuce]]</t>
  </si>
  <si>
    <t>[Fresh Tomato Salsa, [Black Beans, Sour Cream, Cheese, Lettuce]]</t>
  </si>
  <si>
    <t>[Fresh Tomato Salsa, [Rice, Fajita Vegetables, Pinto Beans, Cheese, Guacamole]]</t>
  </si>
  <si>
    <t>[Roasted Chili Corn Salsa, [Rice, Black Beans, Sour Cream, Cheese, Guacamole]]</t>
  </si>
  <si>
    <t>[Tomatillo Red Chili Salsa, [Fajita Vegetables, Rice, Black Beans, Cheese, Lettuce]]</t>
  </si>
  <si>
    <t>[Tomatillo-Green Chili Salsa (Medium), [Rice, Fajita Veggies, Lettuce]]</t>
  </si>
  <si>
    <t>[Fresh Tomato Salsa (Mild), [Pinto Beans, Black Beans, Rice, Fajita Veggies, Cheese, Sour Cream, Guacamole, Lettuce]]</t>
  </si>
  <si>
    <t>[Tomatillo-Green Chili Salsa (Medium), [Black Beans, Rice, Cheese, Lettuce]]</t>
  </si>
  <si>
    <t>[Fresh Tomato Salsa, [Sour Cream, Cheese, Guacamole, Rice]]</t>
  </si>
  <si>
    <t>[Roasted Chili Corn Salsa, [Rice, Pinto Beans, Sour Cream, Cheese, Lettuce]]</t>
  </si>
  <si>
    <t>[Fresh Tomato Salsa, [Rice, Fajita Vegetables, Cheese]]</t>
  </si>
  <si>
    <t>[Roasted Chili Corn Salsa, [Rice, Cheese, Sour Cream, Guacamole, Lettuce]]</t>
  </si>
  <si>
    <t>[Fresh Tomato Salsa, [Rice, Black Beans, Pinto Beans, Cheese, Sour Cream, Guacamole, Lettuce]]</t>
  </si>
  <si>
    <t>[Tomatillo Green Chili Salsa, [Rice, Black Beans, Pinto Beans, Cheese, Guacamole, Lettuce]]</t>
  </si>
  <si>
    <t>[Fresh Tomato Salsa, [Fajita Vegetables, Black Beans, Cheese, Sour Cream, Guacamole]]</t>
  </si>
  <si>
    <t>[Fresh Tomato Salsa, [Pinto Beans, Cheese, Guacamole]]</t>
  </si>
  <si>
    <t>[[Tomatillo-Green Chili Salsa (Medium), Roasted Chili Corn Salsa (Medium), Tomatillo-Red Chili Salsa (Hot)], [Black Beans, Rice, Fajita Veggies, Lettuce]]</t>
  </si>
  <si>
    <t>[Tomatillo-Red Chili Salsa (Hot), [Black Beans, Fajita Veggies, Cheese, Sour Cream, Lettuce]]</t>
  </si>
  <si>
    <t>[Fresh Tomato Salsa (Mild), [Pinto Beans, Rice, Cheese, Sour Cream, Guacamole, Lettuce]]</t>
  </si>
  <si>
    <t>[Tomatillo Red Chili Salsa, [Rice, Fajita Vegetables, Black Beans, Sour Cream, Cheese, Lettuce, Guacamole]]</t>
  </si>
  <si>
    <t>[Fresh Tomato Salsa (Mild), [Rice, Fajita Veggies, Cheese, Guacamole]]</t>
  </si>
  <si>
    <t>[[Fresh Tomato Salsa (Mild), Roasted Chili Corn Salsa (Medium)], [Pinto Beans, Black Beans, Rice, Fajita Veggies, Cheese, Sour Cream, Lettuce]]</t>
  </si>
  <si>
    <t>[[Fresh Tomato Salsa (Mild), Tomatillo-Red Chili Salsa (Hot)], [Black Beans, Rice, Fajita Veggies, Cheese, Sour Cream, Guacamole, Lettuce]]</t>
  </si>
  <si>
    <t>[Fresh Tomato Salsa, [Rice, Fajita Vegetables, Black Beans]]</t>
  </si>
  <si>
    <t>[Fresh Tomato Salsa, [Cheese, Guacamole, Sour Cream, Fajita Vegetables, Rice]]</t>
  </si>
  <si>
    <t>[Roasted Chili Corn Salsa, [Fajita Vegetables, Rice, Black Beans, Cheese, Guacamole, Lettuce]]</t>
  </si>
  <si>
    <t>[Fresh Tomato Salsa, [Fajita Vegetables, Rice, Black Beans, Lettuce]]</t>
  </si>
  <si>
    <t>[Fresh Tomato Salsa, [Fajita Vegetables, Rice, Black Beans, Guacamole, Lettuce]]</t>
  </si>
  <si>
    <t>[Roasted Chili Corn Salsa, [Sour Cream, Cheese, Lettuce, Guacamole]]</t>
  </si>
  <si>
    <t>[[Roasted Chili Corn Salsa (Medium), Tomatillo-Red Chili Salsa (Hot)], [Black Beans, Rice, Cheese, Sour Cream, Lettuce]]</t>
  </si>
  <si>
    <t>[Roasted Chili Corn Salsa (Medium), [Pinto Beans, Black Beans, Rice, Fajita Veggies, Lettuce]]</t>
  </si>
  <si>
    <t>[[Fresh Tomato Salsa (Mild), Tomatillo-Red Chili Salsa (Hot)], [Rice, Cheese, Sour Cream, Lettuce]]</t>
  </si>
  <si>
    <t>[Roasted Chili Corn Salsa (Medium), [Black Beans, Rice, Fajita Veggies, Cheese, Sour Cream]]</t>
  </si>
  <si>
    <t>[[Roasted Chili Corn Salsa (Medium), Fresh Tomato Salsa (Mild)], [Rice, Black Beans, Cheese, Lettuce]]</t>
  </si>
  <si>
    <t>[Roasted Chili Corn Salsa (Medium), [Black Beans, Fajita Veggies, Cheese, Sour Cream, Lettuce]]</t>
  </si>
  <si>
    <t>[Roasted Chili Corn Salsa, [Rice, Fajita Vegetables, Lettuce, Guacamole]]</t>
  </si>
  <si>
    <t>[Tomatillo Red Chili Salsa, [Rice, Black Beans, Pinto Beans, Cheese, Sour Cream, Lettuce]]</t>
  </si>
  <si>
    <t>[Roasted Chili Corn Salsa, [Fajita Vegetables, Rice, Guacamole, Lettuce]]</t>
  </si>
  <si>
    <t>[Fresh Tomato Salsa, [Fajita Vegetables, Rice, Sour Cream, Guacamole, Lettuce]]</t>
  </si>
  <si>
    <t>[Tomatillo Red Chili Salsa, [Rice, Black Beans, Pinto Beans, Cheese, Sour Cream]]</t>
  </si>
  <si>
    <t>[Roasted Chili Corn Salsa, [Black Beans, Pinto Beans, Cheese, Sour Cream]]</t>
  </si>
  <si>
    <t>[Fresh Tomato (Mild), [Lettuce, Black Beans, Guacamole, Rice, Sour Cream, Cheese]]</t>
  </si>
  <si>
    <t>[Tomatillo-Red Chili Salsa (Hot), [Pinto Beans, Rice, Cheese, Guacamole]]</t>
  </si>
  <si>
    <t>[Roasted Chili Corn Salsa, [Pinto Beans, Rice, Cheese, Sour Cream, Guacamole]]</t>
  </si>
  <si>
    <t>[Fresh Tomato Salsa, [Sour Cream, Rice, Guacamole, Lettuce]]</t>
  </si>
  <si>
    <t>[Roasted Chili Corn Salsa, Cheese]</t>
  </si>
  <si>
    <t>[Fresh Tomato Salsa, [Fajita Vegetables, Rice, Pinto Beans, Cheese, Sour Cream, Guacamole, Lettuce]]</t>
  </si>
  <si>
    <t>[Roasted Chili Corn Salsa (Medium), [Cheese, Sour Cream, Lettuce]]</t>
  </si>
  <si>
    <t>[Fresh Tomato (Mild), [Rice, Sour Cream, Cheese]]</t>
  </si>
  <si>
    <t>[Fresh Tomato (Mild), [Guacamole, Rice]]</t>
  </si>
  <si>
    <t>[Roasted Chili Corn Salsa (Medium), [Rice, Black Beans, Pinto Beans, Fajita Veggies, Lettuce]]</t>
  </si>
  <si>
    <t>[Tomatillo Green Chili Salsa, [Black Beans, Cheese, Guacamole, Lettuce]]</t>
  </si>
  <si>
    <t>[Fresh Tomato Salsa, [Fajita Vegetables, Black Beans, Cheese, Sour Cream, Guacamole, Lettuce]]</t>
  </si>
  <si>
    <t>[Tomatillo-Green Chili Salsa (Medium), [Black Beans, Rice, Fajita Veggies, Cheese, Sour Cream, Guacamole, Lettuce]]</t>
  </si>
  <si>
    <t>[Tomatillo-Red Chili Salsa (Hot), [Black Beans, Rice, Fajita Veggies, Cheese]]</t>
  </si>
  <si>
    <t>[[Fresh Tomato Salsa (Mild), Tomatillo-Green Chili Salsa (Medium)], [Rice, Fajita Veggies, Cheese, Sour Cream, Lettuce]]</t>
  </si>
  <si>
    <t>[Fresh Tomato Salsa, [Rice, Sour Cream, Cheese, Guacamole]]</t>
  </si>
  <si>
    <t>[Fresh Tomato Salsa, [Cheese, Rice, Black Beans, Lettuce]]</t>
  </si>
  <si>
    <t>[[Tomatillo-Green Chili Salsa (Medium), Roasted Chili Corn Salsa (Medium), Tomatillo-Red Chili Salsa (Hot)], [Black Beans, Rice, Cheese, Sour Cream, Guacamole, Lettuce]]</t>
  </si>
  <si>
    <t>[Roasted Chili Corn Salsa, [Fajita Vegetables, Rice, Pinto Beans, Cheese, Lettuce]]</t>
  </si>
  <si>
    <t>[Fresh Tomato Salsa, [Rice, Black Beans, Guacamole]]</t>
  </si>
  <si>
    <t>[Tomatillo-Green Chili Salsa (Medium), [Rice, Pinto Beans, Cheese, Sour Cream, Lettuce]]</t>
  </si>
  <si>
    <t>[Tomatillo-Red Chili Salsa (Hot), [Rice, Black Beans, Cheese]]</t>
  </si>
  <si>
    <t>[[Roasted Chili Corn Salsa (Medium), Tomatillo-Red Chili Salsa (Hot)], [Black Beans, Rice, Cheese, Lettuce]]</t>
  </si>
  <si>
    <t>[Fresh Tomato Salsa, [Pinto Beans, Cheese, Sour Cream, Guacamole]]</t>
  </si>
  <si>
    <t>[[Roasted Chili Corn Salsa (Medium), Tomatillo-Red Chili Salsa (Hot), Fresh Tomato Salsa (Mild)], [Rice, Pinto Beans, Fajita Veggies, Cheese, Sour Cream, Lettuce]]</t>
  </si>
  <si>
    <t>[[Roasted Chili Corn Salsa (Medium), Tomatillo-Red Chili Salsa (Hot)], [Black Beans, Rice, Fajita Veggies, Cheese, Sour Cream, Lettuce]]</t>
  </si>
  <si>
    <t>[Tomatillo-Red Chili Salsa (Hot), [Rice, Cheese, Sour Cream, Guacamole]]</t>
  </si>
  <si>
    <t>[Tomatillo-Red Chili Salsa (Hot), [Cheese, Lettuce, Rice, Black Beans]]</t>
  </si>
  <si>
    <t>[Roasted Chili Corn Salsa, [Fajita Vegetables, Rice, Guacamole]]</t>
  </si>
  <si>
    <t>[[Fresh Tomato Salsa (Mild), Tomatillo-Red Chili Salsa (Hot)], [Rice, Fajita Veggies, Cheese, Lettuce]]</t>
  </si>
  <si>
    <t>[Roasted Chili Corn Salsa, [Rice, Pinto Beans, Cheese, Guacamole]]</t>
  </si>
  <si>
    <t>[Fresh Tomato Salsa (Mild), Fajita Veggies]</t>
  </si>
  <si>
    <t>[[Tomatillo-Red Chili Salsa (Hot), Tomatillo-Green Chili Salsa (Medium)], [Rice, Black Beans, Lettuce]]</t>
  </si>
  <si>
    <t>[Tomatillo Green Chili Salsa, [Cheese, Sour Cream, Lettuce]]</t>
  </si>
  <si>
    <t>[Fresh Tomato Salsa, [Fajita Vegetables, Black Beans, Cheese, Lettuce]]</t>
  </si>
  <si>
    <t>[Fresh Tomato Salsa, [Fajita Vegetables, Black Beans, Cheese, Guacamole, Lettuce]]</t>
  </si>
  <si>
    <t>[Roasted Chili Corn Salsa, [Cheese, Sour Cream]]</t>
  </si>
  <si>
    <t>[[Roasted Chili Corn Salsa (Medium), Fresh Tomato Salsa (Mild)], [Fajita Veggies, Lettuce, Rice, Black Beans]]</t>
  </si>
  <si>
    <t>[Tomatillo Red Chili Salsa, [Sour Cream, Cheese, Guacamole, Lettuce, Black Beans, Rice]]</t>
  </si>
  <si>
    <t>[Roasted Chili Corn Salsa, [Rice, Black Beans, Pinto Beans, Cheese, Sour Cream, Lettuce]]</t>
  </si>
  <si>
    <t>[Fresh Tomato (Mild), [Lettuce, Fajita Veggies, Black Beans, Rice, Sour Cream, Cheese]]</t>
  </si>
  <si>
    <t>[Roasted Chili Corn Salsa (Medium), [Pinto Beans, Rice, Cheese, Guacamole, Lettuce]]</t>
  </si>
  <si>
    <t>[[Fresh Tomato Salsa (Mild), Tomatillo-Green Chili Salsa (Medium)], [Rice, Fajita Veggies, Cheese, Guacamole, Lettuce]]</t>
  </si>
  <si>
    <t>[Tomatillo Green Chili Salsa, [Rice, Pinto Beans, Cheese, Sour Cream, Lettuce]]</t>
  </si>
  <si>
    <t>[Tomatillo Red Chili Salsa, [Sour Cream, Cheese, Rice]]</t>
  </si>
  <si>
    <t>[[Fresh Tomato Salsa (Mild), Roasted Chili Corn Salsa (Medium)], [Fajita Veggies, Rice]]</t>
  </si>
  <si>
    <t>[Tomatillo Red Chili Salsa, [Cheese, Black Beans, Rice, Lettuce, Sour Cream]]</t>
  </si>
  <si>
    <t>[Fresh Tomato Salsa (Mild), [Fajita Veggies, Cheese, Sour Cream, Lettuce]]</t>
  </si>
  <si>
    <t>[[Rice, Cheese]]</t>
  </si>
  <si>
    <t>[Fresh Tomato (Mild), [Black Beans, Guacamole, Rice, Sour Cream, Cheese]]</t>
  </si>
  <si>
    <t>[[Fresh Tomato Salsa (Mild), Tomatillo-Green Chili Salsa (Medium), Roasted Chili Corn Salsa (Medium), Tomatillo-Red Chili Salsa (Hot)], [Black Beans, Rice, Fajita Veggies, Cheese, Sour Cream]]</t>
  </si>
  <si>
    <t>[Fresh Tomato Salsa, [Fajita Vegetables, Rice, Black Beans, Guacamole]]</t>
  </si>
  <si>
    <t>[Tomatillo-Red Chili Salsa (Hot), [Pinto Beans, Rice, Fajita Veggies, Cheese, Sour Cream, Guacamole]]</t>
  </si>
  <si>
    <t>[[Black Beans, Rice, Cheese]]</t>
  </si>
  <si>
    <t>[Fresh Tomato Salsa, [Pinto Beans, Cheese, Lettuce]]</t>
  </si>
  <si>
    <t>[Tomatillo Red Chili Salsa, [Rice, Black Beans, Lettuce]]</t>
  </si>
  <si>
    <t>[[Tomatillo-Red Chili Salsa (Hot), Tomatillo-Green Chili Salsa (Medium)], [Rice, Black Beans, Cheese, Lettuce]]</t>
  </si>
  <si>
    <t>[Roasted Chili Corn Salsa, [Rice, Fajita Vegetables, Lettuce, Pinto Beans, Black Beans, Guacamole, Cheese]]</t>
  </si>
  <si>
    <t>[Fresh Tomato Salsa, [Pinto Beans, Cheese, Sour Cream, Guacamole, Fajita Vegetables, Rice, Black Beans, Lettuce]]</t>
  </si>
  <si>
    <t>[Fresh Tomato Salsa (Mild), Lettuce]</t>
  </si>
  <si>
    <t>[Fresh Tomato Salsa (Mild), Cheese]</t>
  </si>
  <si>
    <t>[Tomatillo-Red Chili Salsa (Hot), [Rice, Cheese, Guacamole]]</t>
  </si>
  <si>
    <t>[Roasted Chili Corn Salsa (Medium), [Rice, Pinto Beans, Cheese, Lettuce]]</t>
  </si>
  <si>
    <t>[Fresh Tomato (Mild), [Lettuce, Black Beans, Rice]]</t>
  </si>
  <si>
    <t>[Fresh Tomato Salsa, [Guacamole, Lettuce, Sour Cream, Rice]]</t>
  </si>
  <si>
    <t>[Fresh Tomato Salsa (Mild), [Rice, Fajita Veggies, Cheese, Sour Cream, Guacamole]]</t>
  </si>
  <si>
    <t>[Roasted Chili Corn Salsa (Medium), [Rice, Fajita Veggies, Sour Cream]]</t>
  </si>
  <si>
    <t>[Fresh Tomato Salsa, [Guacamole, Cheese, Rice, Sour Cream, Fajita Vegetables]]</t>
  </si>
  <si>
    <t>[Fresh Tomato Salsa, [Sour Cream, Cheese, Pinto Beans, Rice]]</t>
  </si>
  <si>
    <t>[[Fresh Tomato Salsa (Mild), Tomatillo-Green Chili Salsa (Medium)], [Rice, Fajita Veggies, Lettuce]]</t>
  </si>
  <si>
    <t>[[Tomatillo-Red Chili Salsa (Hot), Tomatillo-Green Chili Salsa (Medium)], [Rice, Pinto Beans, Fajita Veggies, Lettuce]]</t>
  </si>
  <si>
    <t>[Roasted Chili Corn Salsa, [Rice, Black Beans, Sour Cream, Cheese, Lettuce, Guacamole]]</t>
  </si>
  <si>
    <t>[Fresh Tomato (Mild), [Lettuce, Guacamole, Pinto Beans, Rice, Sour Cream, Cheese]]</t>
  </si>
  <si>
    <t>[Fresh Tomato (Mild), [Lettuce, Rice]]</t>
  </si>
  <si>
    <t>[Fresh Tomato Salsa, [Rice, Cheese, Guacamole, Lettuce]]</t>
  </si>
  <si>
    <t>[Tomatillo-Red Chili Salsa (Hot), [Guacamole, Lettuce, Sour Cream, Rice, Cheese, Black Beans]]</t>
  </si>
  <si>
    <t>[Fresh Tomato Salsa, [Fajita Vegetables, Rice, Black Beans, Pinto Beans, Cheese]]</t>
  </si>
  <si>
    <t>[Fresh Tomato Salsa, [Lettuce, Fajita Vegetables, Guacamole, Rice, Black Beans]]</t>
  </si>
  <si>
    <t>[Fresh Tomato Salsa, [Lettuce, Cheese, Pinto Beans, Rice]]</t>
  </si>
  <si>
    <t>[Roasted Chili Corn Salsa, [Fajita Vegetables, Cheese]]</t>
  </si>
  <si>
    <t>[Fresh Tomato Salsa, [Rice, Cheese, Lettuce, Pinto Beans]]</t>
  </si>
  <si>
    <t>[Fresh Tomato Salsa, [Rice, Guacamole, Cheese, Sour Cream]]</t>
  </si>
  <si>
    <t>[[Fresh Tomato Salsa (Mild), Tomatillo-Green Chili Salsa (Medium), Roasted Chili Corn Salsa (Medium)], [Pinto Beans, Rice, Fajita Veggies, Cheese, Lettuce]]</t>
  </si>
  <si>
    <t>[[Fresh Tomato Salsa (Mild), Tomatillo-Green Chili Salsa (Medium)], [Pinto Beans, Rice, Fajita Veggies, Cheese, Sour Cream, Lettuce]]</t>
  </si>
  <si>
    <t>[Tomatillo-Green Chili Salsa (Medium), [Pinto Beans, Rice, Fajita Veggies, Cheese, Sour Cream, Guacamole, Lettuce]]</t>
  </si>
  <si>
    <t>[Tomatillo Green Chili (Medium), [Rice, Black Beans, Sour Cream, Cheese]]</t>
  </si>
  <si>
    <t>[Fresh Tomato Salsa, [Cheese, Black Beans, Pinto Beans, Guacamole, Sour Cream]]</t>
  </si>
  <si>
    <t>[[Tomatillo-Red Chili Salsa (Hot), Fresh Tomato Salsa (Mild)], [Rice, Black Beans, Lettuce]]</t>
  </si>
  <si>
    <t>[[Roasted Chili Corn Salsa (Medium), Tomatillo-Red Chili Salsa (Hot)], [Rice, Pinto Beans, Lettuce]]</t>
  </si>
  <si>
    <t>[[Fresh Tomato Salsa (Mild), Tomatillo-Red Chili Salsa (Hot)], [Rice, Cheese, Sour Cream, Guacamole, Lettuce]]</t>
  </si>
  <si>
    <t>[Fresh Tomato Salsa, [Rice, Black Beans, Lettuce, Cheese]]</t>
  </si>
  <si>
    <t>[Fresh Tomato Salsa, [Cheese, Guacamole, Lettuce]]</t>
  </si>
  <si>
    <t>[[Fresh Tomato Salsa (Mild), Tomatillo-Red Chili Salsa (Hot)], [Pinto Beans, Rice, Cheese, Sour Cream]]</t>
  </si>
  <si>
    <t>[Roasted Chili Corn Salsa (Medium), [Pinto Beans, Black Beans, Rice, Cheese, Sour Cream, Guacamole]]</t>
  </si>
  <si>
    <t>[Tomatillo-Green Chili Salsa (Medium), [Pinto Beans, Black Beans, Rice, Fajita Veggies, Sour Cream, Lettuce]]</t>
  </si>
  <si>
    <t>[[Fresh Tomato Salsa (Mild), Roasted Chili Corn Salsa (Medium)], [Cheese, Sour Cream, Lettuce]]</t>
  </si>
  <si>
    <t>[Fresh Tomato Salsa, [Pinto Beans, Lettuce, Cheese, Rice]]</t>
  </si>
  <si>
    <t>[Tomatillo Green Chili Salsa, [Cheese, Lettuce, Rice, Pinto Beans]]</t>
  </si>
  <si>
    <t>[Fresh Tomato Salsa, [Pinto Beans, Lettuce]]</t>
  </si>
  <si>
    <t>[[Roasted Chili Corn Salsa (Medium), Tomatillo-Green Chili Salsa (Medium)], [Rice, Fajita Veggies, Cheese, Sour Cream, Lettuce]]</t>
  </si>
  <si>
    <t>[[Fresh Tomato Salsa (Mild), Roasted Chili Corn Salsa (Medium)], [Rice, Fajita Veggies, Cheese, Lettuce]]</t>
  </si>
  <si>
    <t>[Fresh Tomato Salsa, [Cheese, Black Beans, Rice]]</t>
  </si>
  <si>
    <t>[[Roasted Chili Corn Salsa (Medium), Tomatillo-Red Chili Salsa (Hot)], [Cheese, Lettuce]]</t>
  </si>
  <si>
    <t>[[Roasted Chili Corn Salsa (Medium), Tomatillo-Red Chili Salsa (Hot)], [Rice, Cheese, Lettuce]]</t>
  </si>
  <si>
    <t>[[Fresh Tomato Salsa (Mild), Tomatillo-Red Chili Salsa (Hot)], [Rice, Cheese, Sour Cream]]</t>
  </si>
  <si>
    <t>[Roasted Chili Corn Salsa, [Black Beans, Cheese, Guacamole]]</t>
  </si>
  <si>
    <t>[Fresh Tomato Salsa, [Fajita Vegetables, Black Beans, Guacamole, Lettuce]]</t>
  </si>
  <si>
    <t>[Tomatillo Green Chili Salsa, [Rice, Cheese]]</t>
  </si>
  <si>
    <t>[Roasted Chili Corn Salsa, [Fajita Vegetables, Rice, Black Beans, Pinto Beans, Cheese, Lettuce]]</t>
  </si>
  <si>
    <t>[[Fresh Tomato Salsa (Mild), Tomatillo-Green Chili Salsa (Medium), Roasted Chili Corn Salsa (Medium)], [Black Beans, Rice, Fajita Veggies, Sour Cream, Lettuce]]</t>
  </si>
  <si>
    <t>[[Fresh Tomato Salsa (Mild), Roasted Chili Corn Salsa (Medium)], [Rice, Fajita Veggies, Sour Cream]]</t>
  </si>
  <si>
    <t>[Fresh Tomato Salsa, [Cheese, Rice, Black Beans]]</t>
  </si>
  <si>
    <t>[Fresh Tomato Salsa, [Guacamole, Sour Cream, Cheese, Rice, Fajita Vegetables]]</t>
  </si>
  <si>
    <t>[Tomatillo Red Chili Salsa, [Rice, Black Beans, Pinto Beans, Cheese, Lettuce]]</t>
  </si>
  <si>
    <t>[Tomatillo Green Chili Salsa, [Fajita Vegetables, Sour Cream]]</t>
  </si>
  <si>
    <t>[Roasted Chili Corn Salsa, [Fajita Vegetables, Rice, Cheese, Guacamole, Lettuce]]</t>
  </si>
  <si>
    <t>[[Lettuce, Fajita Veggies, Rice]]</t>
  </si>
  <si>
    <t>[[Lettuce, Fajita Veggies]]</t>
  </si>
  <si>
    <t>[[Roasted Chili Corn Salsa (Medium), Fresh Tomato Salsa (Mild)], [Rice, Black Beans, Fajita Veggies, Guacamole]]</t>
  </si>
  <si>
    <t>[Tomatillo Red Chili Salsa, [Rice, Black Beans, Cheese, Guacamole]]</t>
  </si>
  <si>
    <t>[Fresh Tomato Salsa, [Fajita Vegetables, Rice, Pinto Beans, Cheese]]</t>
  </si>
  <si>
    <t>[Tomatillo Red Chili Salsa, [Rice, Sour Cream]]</t>
  </si>
  <si>
    <t>[Fresh Tomato (Mild), [Guacamole, Rice, Sour Cream, Cheese]]</t>
  </si>
  <si>
    <t>[Tomatillo Green Chili Salsa, [Cheese, Lettuce, Pinto Beans, Rice]]</t>
  </si>
  <si>
    <t>[Fresh Tomato Salsa, [Rice, Sour Cream, Cheese, Lettuce, Guacamole]]</t>
  </si>
  <si>
    <t>[Fresh Tomato (Mild), [Lettuce, Pinto Beans, Rice, Sour Cream, Cheese]]</t>
  </si>
  <si>
    <t>[Tomatillo Red Chili Salsa, [Fajita Vegetables, Guacamole, Lettuce]]</t>
  </si>
  <si>
    <t>[Roasted Chili Corn Salsa (Medium), [Black Beans, Fajita Veggies, Cheese, Sour Cream, Guacamole]]</t>
  </si>
  <si>
    <t>[Tomatillo-Green Chili Salsa (Medium), [Black Beans, Rice, Fajita Veggies, Cheese, Sour Cream, Lettuce]]</t>
  </si>
  <si>
    <t>[Tomatillo-Red Chili Salsa (Hot), [Cheese, Sour Cream, Fajita Veggies, Pinto Beans, Rice]]</t>
  </si>
  <si>
    <t>[Roasted Chili Corn Salsa (Medium), [Black Beans, Lettuce]]</t>
  </si>
  <si>
    <t>[Tomatillo Green Chili Salsa, [Rice, Black Beans, Lettuce]]</t>
  </si>
  <si>
    <t>[Roasted Chili Corn Salsa, [Rice, Pinto Beans, Lettuce]]</t>
  </si>
  <si>
    <t>[Roasted Chili Corn Salsa (Medium), [Rice, Pinto Beans, Lettuce]]</t>
  </si>
  <si>
    <t>[Fresh Tomato Salsa, [Fajita Vegetables, Guacamole, Lettuce]]</t>
  </si>
  <si>
    <t>[Tomatillo Green Chili Salsa, [Rice, Black Beans, Pinto Beans, Cheese, Sour Cream, Guacamole, Lettuce]]</t>
  </si>
  <si>
    <t>[Fresh Tomato Salsa, [Rice, Cheese, Sour Cream, Guacamole, Fajita Vegetables]]</t>
  </si>
  <si>
    <t>[Roasted Chili Corn Salsa (Medium), [Pinto Beans, Rice, Fajita Veggies, Cheese, Lettuce]]</t>
  </si>
  <si>
    <t>[Tomatillo Red Chili Salsa, [Rice, Cheese, Sour Cream, Guacamole]]</t>
  </si>
  <si>
    <t>[Tomatillo Green Chili Salsa, [Fajita Vegetables, Lettuce]]</t>
  </si>
  <si>
    <t>[[Tomatillo-Green Chili Salsa (Medium), Fresh Tomato Salsa (Mild)], [Cheese, Sour Cream, Guacamole]]</t>
  </si>
  <si>
    <t>[[Fresh Tomato Salsa (Mild), Tomatillo-Green Chili Salsa (Medium), Roasted Chili Corn Salsa (Medium), Tomatillo-Red Chili Salsa (Hot)], [Pinto Beans, Rice, Fajita Veggies, Cheese, Sour Cream, Lettuce]]</t>
  </si>
  <si>
    <t>[Fresh Tomato (Mild), [Lettuce, Fajita Veggies, Pinto Beans, Rice, Sour Cream, Cheese]]</t>
  </si>
  <si>
    <t>[Tomatillo-Green Chili Salsa (Medium), [Rice, Fajita Veggies, Cheese, Lettuce]]</t>
  </si>
  <si>
    <t>[[Tomatillo-Green Chili Salsa (Medium), Tomatillo-Red Chili Salsa (Hot)], [Pinto Beans, Rice, Fajita Veggies, Cheese, Sour Cream, Guacamole]]</t>
  </si>
  <si>
    <t>[Roasted Chili Corn Salsa, [Rice, Guacamole]]</t>
  </si>
  <si>
    <t>[[Roasted Chili Corn Salsa (Medium), Tomatillo-Red Chili Salsa (Hot), Fresh Tomato Salsa (Mild)], [Rice, Black Beans, Pinto Beans, Cheese, Sour Cream, Lettuce]]</t>
  </si>
  <si>
    <t>[Fresh Tomato Salsa, [Black Beans, Guacamole]]</t>
  </si>
  <si>
    <t>[Roasted Chili Corn Salsa (Medium), [Sour Cream, Cheese, Black Beans, Rice]]</t>
  </si>
  <si>
    <t>[Roasted Chili Corn Salsa, [Guacamole, Lettuce, Rice, Fajita Vegetables, Sour Cream]]</t>
  </si>
  <si>
    <t>[Tomatillo Green Chili Salsa, [Cheese, Sour Cream, Guacamole]]</t>
  </si>
  <si>
    <t>[Roasted Chili Corn Salsa, [Fajita Vegetables, Black Beans, Cheese, Sour Cream, Guacamole, Lettuce]]</t>
  </si>
  <si>
    <t>[Tomatillo Red Chili Salsa, [Fajita Vegetables, Rice, Cheese]]</t>
  </si>
  <si>
    <t>[Fresh Tomato Salsa, [Fajita Vegetables, Black Beans]]</t>
  </si>
  <si>
    <t>[Roasted Chili Corn Salsa, [Pinto Beans, Cheese, Sour Cream, Lettuce]]</t>
  </si>
  <si>
    <t>[Roasted Chili Corn Salsa, [Black Beans, Cheese, Sour Cream, Lettuce]]</t>
  </si>
  <si>
    <t>[Fresh Tomato Salsa, [Guacamole, Lettuce, Rice, Cheese, Sour Cream, Black Beans]]</t>
  </si>
  <si>
    <t>[Tomatillo-Red Chili Salsa (Hot), [Black Beans, Rice]]</t>
  </si>
  <si>
    <t>[Fresh Tomato Salsa (Mild), [Black Beans, Cheese, Lettuce]]</t>
  </si>
  <si>
    <t>[Fresh Tomato Salsa (Mild), [Black Beans, Rice, Fajita Veggies, Guacamole, Lettuce]]</t>
  </si>
  <si>
    <t>[[Fresh Tomato Salsa (Mild), Roasted Chili Corn Salsa (Medium)], [Black Beans, Rice, Cheese, Sour Cream]]</t>
  </si>
  <si>
    <t>[[Fresh Tomato Salsa (Mild), Roasted Chili Corn Salsa (Medium)], [Pinto Beans, Rice, Fajita Veggies, Cheese, Sour Cream]]</t>
  </si>
  <si>
    <t>[Tomatillo Green Chili Salsa, [Fajita Vegetables, Rice]]</t>
  </si>
  <si>
    <t>[Tomatillo Red Chili Salsa, [Rice, Fajita Vegetables, Pinto Beans, Sour Cream, Cheese]]</t>
  </si>
  <si>
    <t>[Fresh Tomato Salsa (Mild), [Fajita Veggies, Cheese, Sour Cream, Guacamole]]</t>
  </si>
  <si>
    <t>[Tomatillo Green Chili Salsa, [Rice, Fajita Vegetables, Pinto Beans, Sour Cream, Cheese]]</t>
  </si>
  <si>
    <t>[Tomatillo Green Chili Salsa, [Rice, Pinto Beans, Sour Cream]]</t>
  </si>
  <si>
    <t>[Tomatillo-Green Chili Salsa (Medium), [Rice, Cheese, Sour Cream]]</t>
  </si>
  <si>
    <t>[Roasted Chili Corn Salsa (Medium), [Pinto Beans, Black Beans, Rice, Fajita Veggies, Cheese, Lettuce]]</t>
  </si>
  <si>
    <t>[Tomatillo-Red Chili Salsa (Hot), [Pinto Beans, Black Beans, Rice, Fajita Veggies, Cheese, Sour Cream, Lettuce]]</t>
  </si>
  <si>
    <t>[Fresh Tomato (Mild), [Lettuce, Rice, Cheese]]</t>
  </si>
  <si>
    <t>[[Lettuce, Rice]]</t>
  </si>
  <si>
    <t>[Rice]</t>
  </si>
  <si>
    <t>[Tomatillo-Red Chili Salsa (Hot), [Rice, Pinto Beans, Fajita Veggies, Cheese, Sour Cream, Guacamole]]</t>
  </si>
  <si>
    <t>[Fresh Tomato Salsa, [Rice, Black Beans, Cheese, Lettuce, Guacamole]]</t>
  </si>
  <si>
    <t>[Tomatillo Green Chili Salsa, [Rice, Fajita Vegetables, Black Beans, Sour Cream, Cheese, Lettuce]]</t>
  </si>
  <si>
    <t>[[Fresh Tomato Salsa (Mild), Tomatillo-Green Chili Salsa (Medium), Roasted Chili Corn Salsa (Medium), Tomatillo-Red Chili Salsa (Hot)], [Cheese, Sour Cream]]</t>
  </si>
  <si>
    <t>[Roasted Chili Corn Salsa, [Pinto Beans, Rice, Guacamole, Sour Cream, Cheese]]</t>
  </si>
  <si>
    <t>[Tomatillo-Red Chili Salsa (Hot), [Black Beans, Rice, Fajita Veggies, Cheese, Sour Cream]]</t>
  </si>
  <si>
    <t>[Tomatillo-Red Chili Salsa (Hot), [Rice, Pinto Beans, Cheese]]</t>
  </si>
  <si>
    <t>[Fresh Tomato Salsa (Mild), [Pinto Beans, Rice, Cheese, Lettuce]]</t>
  </si>
  <si>
    <t>[Fresh Tomato (Mild), [Black Beans, Rice, Sour Cream, Cheese]]</t>
  </si>
  <si>
    <t>[Fresh Tomato Salsa (Mild), [Black Beans, Fajita Veggies, Cheese, Sour Cream, Lettuce]]</t>
  </si>
  <si>
    <t>[Tomatillo Red Chili Salsa, [Cheese, Black Beans, Rice]]</t>
  </si>
  <si>
    <t>[Fresh Tomato Salsa, [Sour Cream, Cheese, Rice, Black Beans]]</t>
  </si>
  <si>
    <t>[Roasted Chili Corn Salsa (Medium), [Black Beans, Rice, Fajita Veggies]]</t>
  </si>
  <si>
    <t>[Fresh Tomato Salsa, [Rice, Fajita Vegetables, Black Beans, Cheese, Lettuce]]</t>
  </si>
  <si>
    <t>[Tomatillo-Red Chili Salsa (Hot), [Rice, Fajita Veggies, Cheese, Sour Cream]]</t>
  </si>
  <si>
    <t>[[Fresh Tomato Salsa (Mild), Tomatillo-Red Chili Salsa (Hot)], [Black Beans, Rice, Fajita Veggies, Cheese, Lettuce]]</t>
  </si>
  <si>
    <t>[[Fresh Tomato Salsa (Mild), Roasted Chili Corn Salsa (Medium)], [Black Beans, Rice, Fajita Veggies, Cheese, Lettuce]]</t>
  </si>
  <si>
    <t>[Tomatillo Red Chili Salsa, [Fajita Vegetables, Rice, Pinto Beans, Guacamole, Lettuce]]</t>
  </si>
  <si>
    <t>[Fresh Tomato Salsa, [Rice, Pinto Beans, Lettuce]]</t>
  </si>
  <si>
    <t>[Fresh Tomato Salsa, [Rice, Black Beans, Fajita Vegetables, Lettuce, Cheese, Sour Cream]]</t>
  </si>
  <si>
    <t>[Fresh Tomato Salsa, [Lettuce, Sour Cream, Cheese, Fajita Vegetables, Pinto Beans, Rice]]</t>
  </si>
  <si>
    <t>[Tomatillo Red Chili Salsa, [Rice, Black Beans, Sour Cream, Lettuce]]</t>
  </si>
  <si>
    <t>[Fresh Tomato Salsa (Mild), [Pinto Beans, Black Beans, Rice, Fajita Veggies, Lettuce]]</t>
  </si>
  <si>
    <t>[Tomatillo Green Chili (Medium), [Lettuce, Black Beans, Rice, Sour Cream, Cheese]]</t>
  </si>
  <si>
    <t>[Tomatillo Red Chili (Hot), [Lettuce, Black Beans, Rice, Sour Cream, Cheese]]</t>
  </si>
  <si>
    <t>[Roasted Chili Corn (Medium), [Lettuce, Black Beans, Cheese]]</t>
  </si>
  <si>
    <t>[Roasted Chili Corn (Medium), [Lettuce, Black Beans, Rice, Sour Cream, Cheese]]</t>
  </si>
  <si>
    <t>[Tomatillo Green Chili Salsa, [Fajita Vegetables, Black Beans, Cheese, Lettuce]]</t>
  </si>
  <si>
    <t>[[Fresh Tomato Salsa (Mild), Tomatillo-Red Chili Salsa (Hot)], [Pinto Beans, Rice, Cheese, Sour Cream, Lettuce]]</t>
  </si>
  <si>
    <t>[Tomatillo Red Chili Salsa, [Rice, Fajita Vegetables, Cheese, Lettuce, Guacamole]]</t>
  </si>
  <si>
    <t>[Tomatillo Red Chili Salsa, [Fajita Vegetables, Black Beans, Cheese, Sour Cream, Lettuce]]</t>
  </si>
  <si>
    <t>[Tomatillo Green Chili Salsa, [Fajita Vegetables, Rice, Black Beans, Pinto Beans, Guacamole]]</t>
  </si>
  <si>
    <t>[Roasted Chili Corn Salsa (Medium), [Rice, Black Beans, Fajita Veggies]]</t>
  </si>
  <si>
    <t>[Fresh Tomato Salsa (Mild), [Sour Cream, Lettuce, Cheese, Black Beans, Rice]]</t>
  </si>
  <si>
    <t>[Roasted Chili Corn Salsa, [Rice, Black Beans, Guacamole, Lettuce]]</t>
  </si>
  <si>
    <t>[[Lettuce, Rice, Fajita Veggies]]</t>
  </si>
  <si>
    <t>[Tomatillo Green Chili Salsa, [Fajita Vegetables, Rice, Black Beans, Guacamole, Lettuce]]</t>
  </si>
  <si>
    <t>[Roasted Chili Corn Salsa, [Rice, Pinto Beans]]</t>
  </si>
  <si>
    <t>[Roasted Chili Corn Salsa, [Fajita Vegetables, Rice, Cheese, Sour Cream, Guacamole]]</t>
  </si>
  <si>
    <t>[Roasted Chili Corn Salsa, [Fajita Vegetables, Pinto Beans, Sour Cream, Cheese]]</t>
  </si>
  <si>
    <t>[Tomatillo Red Chili Salsa, [Fajita Vegetables, Rice, Black Beans, Sour Cream, Guacamole]]</t>
  </si>
  <si>
    <t>[Fresh Tomato Salsa, [Rice, Black Beans, Lettuce, Guacamole]]</t>
  </si>
  <si>
    <t>[Fresh Tomato Salsa, [Rice, Fajita Vegetables, Black Beans, Sour Cream, Cheese]]</t>
  </si>
  <si>
    <t>[Fresh Tomato Salsa, [Fajita Vegetables, Black Beans, Guacamole]]</t>
  </si>
  <si>
    <t>[Roasted Chili Corn Salsa, [Fajita Vegetables, Rice, Black Beans, Sour Cream, Lettuce]]</t>
  </si>
  <si>
    <t>[Fresh Tomato Salsa, [Rice, Black Beans, Pinto Beans, Cheese, Guacamole, Lettuce]]</t>
  </si>
  <si>
    <t>[Tomatillo Green Chili Salsa, [Fajita Vegetables, Cheese, Sour Cream, Lettuce]]</t>
  </si>
  <si>
    <t>[White Rice]</t>
  </si>
  <si>
    <t>[Tomatillo Green Chili Salsa, [Black Beans, Sour Cream, Cheese, Guacamole]]</t>
  </si>
  <si>
    <t>[Rice, Tomatillo-Red Chili Salsa (Hot)]</t>
  </si>
  <si>
    <t>[Roasted Chili Corn Salsa, [Fajita Vegetables, Black Beans, Cheese, Sour Cream, Lettuce]]</t>
  </si>
  <si>
    <t>[Fresh Tomato Salsa, [Pinto Beans, Rice, Lettuce, Cheese]]</t>
  </si>
  <si>
    <t>[Tomatillo Red Chili Salsa, [Rice, Cheese, Guacamole]]</t>
  </si>
  <si>
    <t>[Roasted Chili Corn Salsa, [Fajita Vegetables, Cheese, Sour Cream, Lettuce]]</t>
  </si>
  <si>
    <t>[Fresh Tomato Salsa, [Fajita Vegetables, Black Beans, Pinto Beans, Guacamole, Lettuce]]</t>
  </si>
  <si>
    <t>[Tomatillo Red Chili Salsa, [Rice, Black Beans, Cheese, Lettuce, Sour Cream]]</t>
  </si>
  <si>
    <t>[Roasted Chili Corn Salsa, [Fajita Vegetables, Rice, Black Beans, Sour Cream, Guacamole, Lettuce]]</t>
  </si>
  <si>
    <t>[Tomatillo Red Chili Salsa, [Black Beans, Cheese, Lettuce, Guacamole]]</t>
  </si>
  <si>
    <t>[Fresh Tomato Salsa, [Guacamole, Lettuce]]</t>
  </si>
  <si>
    <t>[Tomatillo Red Chili Salsa, [Rice, Fajita Vegetables, Black Beans, Cheese, Lettuce]]</t>
  </si>
  <si>
    <t>[Tomatillo Red Chili Salsa, [Rice, Fajita Vegetables, Black Beans, Lettuce]]</t>
  </si>
  <si>
    <t>[Tomatillo Green Chili Salsa, [Rice, Sour Cream, Cheese, Lettuce]]</t>
  </si>
  <si>
    <t>[Fresh Tomato Salsa, [Pinto Beans, Rice, Cheese, Lettuce, Guacamole, Sour Cream, Fajita Vegetables]]</t>
  </si>
  <si>
    <t>[Tomatillo Green Chili Salsa, [Fajita Vegetables, Black Beans, Sour Cream, Lettuce]]</t>
  </si>
  <si>
    <t>[Roasted Chili Corn Salsa, [Rice, Pinto Beans, Guacamole, Lettuce]]</t>
  </si>
  <si>
    <t>[Fresh Tomato Salsa, [Black Beans, Pinto Beans, Cheese]]</t>
  </si>
  <si>
    <t>[Fresh Tomato Salsa, [Fajita Vegetables, Rice, Black Beans, Pinto Beans, Cheese, Sour Cream]]</t>
  </si>
  <si>
    <t>[Fresh Tomato Salsa, [Black Beans, Rice, Sour Cream, Cheese, Guacamole, Lettuce]]</t>
  </si>
  <si>
    <t>[Fresh Tomato Salsa, [Rice, Black Beans, Pinto Beans, Cheese]]</t>
  </si>
  <si>
    <t>[Fresh Tomato Salsa, [Rice, Black Beans, Pinto Beans, Cheese, Sour Cream, Guacamole]]</t>
  </si>
  <si>
    <t>[Roasted Chili Corn Salsa, [Rice, Fajita Vegetables, Cheese]]</t>
  </si>
  <si>
    <t>[Roasted Chili Corn Salsa, [Fajita Vegetables, Rice, Pinto Beans, Cheese, Sour Cream]]</t>
  </si>
  <si>
    <t>[Fresh Tomato Salsa, [Rice, Fajita Vegetables, Black Beans, Sour Cream, Cheese, Lettuce, Guacamole]]</t>
  </si>
  <si>
    <t>[Fresh Tomato Salsa, [Rice, Pinto Beans, Sour Cream, Cheese, Lettuce, Guacamole]]</t>
  </si>
  <si>
    <t>[Fresh Tomato Salsa, [Pinto Beans, Sour Cream, Cheese, Lettuce]]</t>
  </si>
  <si>
    <t>[Tomatillo Red Chili Salsa, [Black Beans, Cheese]]</t>
  </si>
  <si>
    <t>[Tomatillo Green Chili Salsa, [Fajita Vegetables, Rice, Sour Cream, Guacamole]]</t>
  </si>
  <si>
    <t>[Brown Rice]</t>
  </si>
  <si>
    <t>[Guacamole]</t>
  </si>
  <si>
    <t>[Tomatillo Red Chili Salsa, [Rice, Black Beans, Pinto Beans, Cheese, Sour Cream, Guacamole, Lettuce]]</t>
  </si>
  <si>
    <t>[Fresh Tomato Salsa, [Fajita Vegetables, Rice, Cheese]]</t>
  </si>
  <si>
    <t>[Tomatillo Green Chili Salsa, [Fajita Vegetables, Rice, Pinto Beans, Cheese, Guacamole, Lettuce]]</t>
  </si>
  <si>
    <t>[Tomatillo Green Chili Salsa, [Rice, Pinto Beans, Cheese, Sour Cream]]</t>
  </si>
  <si>
    <t>[Roasted Chili Corn Salsa, [Black Beans, Sour Cream, Cheese, Guacamole]]</t>
  </si>
  <si>
    <t>[Tomatillo Red Chili Salsa, [Rice, Cheese, Guacamole, Lettuce]]</t>
  </si>
  <si>
    <t>[Roasted Chili Corn Salsa, [Pinto Beans, Cheese, Sour Cream]]</t>
  </si>
  <si>
    <t>[Tomatillo Red Chili Salsa, [Rice, Fajita Vegetables, Black Beans, Sour Cream, Cheese, Guacamole]]</t>
  </si>
  <si>
    <t>[Roasted Chili Corn Salsa, [Rice, Sour Cream, Cheese, Lettuce, Guacamole]]</t>
  </si>
  <si>
    <t>[Roasted Chili Corn Salsa, [Pinto Beans, Sour Cream, Cheese, Lettuce, Guacamole]]</t>
  </si>
  <si>
    <t>[Tomatillo Green Chili Salsa, [Rice, Black Beans]]</t>
  </si>
  <si>
    <t>[Tomatillo Green Chili Salsa, [Rice, Fajita Vegetables, Black Beans, Guacamole]]</t>
  </si>
  <si>
    <t>REVENUE</t>
  </si>
  <si>
    <t>Sum of REVENUE</t>
  </si>
  <si>
    <t>Sum of Total Order</t>
  </si>
  <si>
    <t>%Revenue</t>
  </si>
  <si>
    <t>top 5 popular item</t>
  </si>
  <si>
    <t>least popular item</t>
  </si>
  <si>
    <t>revenue by bowl</t>
  </si>
  <si>
    <t>%revenue by soft tacos</t>
  </si>
  <si>
    <t>crispytaco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</si>
</sst>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Aptos Narrow"/>
      <family val="2"/>
      <scheme val="minor"/>
    </font>
    <font>
      <sz val="11"/>
      <color theme="1"/>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2" borderId="0" xfId="0" applyFill="1"/>
    <xf numFmtId="0" fontId="0" fillId="3" borderId="0" xfId="0" applyFill="1"/>
    <xf numFmtId="0" fontId="0" fillId="4" borderId="0" xfId="0" applyFill="1"/>
    <xf numFmtId="0" fontId="0" fillId="0" borderId="0" xfId="1" applyNumberFormat="1" applyFont="1"/>
    <xf numFmtId="10" fontId="0" fillId="0" borderId="0" xfId="0" applyNumberFormat="1"/>
    <xf numFmtId="0" fontId="0" fillId="5" borderId="0" xfId="0" applyFill="1"/>
    <xf numFmtId="0" fontId="0" fillId="6" borderId="0" xfId="0" applyFill="1"/>
  </cellXfs>
  <cellStyles count="2">
    <cellStyle name="Normal" xfId="0" builtinId="0"/>
    <cellStyle name="Percent" xfId="1" builtinId="5"/>
  </cellStyles>
  <dxfs count="29">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[chipotle-sale.xlsx]Pivot Table!least</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Least 5 Unpopular Items</a:t>
            </a:r>
          </a:p>
        </c:rich>
      </c:tx>
      <c:overlay val="0"/>
      <c:spPr>
        <a:noFill/>
        <a:ln>
          <a:noFill/>
        </a:ln>
        <a:effectLst/>
      </c:sp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Table'!$A$19:$A$24</c:f>
              <c:strCache>
                <c:ptCount val="5"/>
                <c:pt idx="0">
                  <c:v>Chips and Mild Fresh Tomato Salsa</c:v>
                </c:pt>
                <c:pt idx="1">
                  <c:v>Veggie Crispy Tacos</c:v>
                </c:pt>
                <c:pt idx="2">
                  <c:v>Carnitas Salad</c:v>
                </c:pt>
                <c:pt idx="3">
                  <c:v>Crispy Tacos</c:v>
                </c:pt>
                <c:pt idx="4">
                  <c:v>Salad</c:v>
                </c:pt>
              </c:strCache>
            </c:strRef>
          </c:cat>
          <c:val>
            <c:numRef>
              <c:f>'Pivot Table'!$B$19:$B$24</c:f>
              <c:numCache>
                <c:formatCode>General</c:formatCode>
                <c:ptCount val="5"/>
                <c:pt idx="0">
                  <c:v>3</c:v>
                </c:pt>
                <c:pt idx="1">
                  <c:v>8.49</c:v>
                </c:pt>
                <c:pt idx="2">
                  <c:v>8.99</c:v>
                </c:pt>
                <c:pt idx="3">
                  <c:v>14.8</c:v>
                </c:pt>
                <c:pt idx="4">
                  <c:v>14.8</c:v>
                </c:pt>
              </c:numCache>
            </c:numRef>
          </c:val>
          <c:extLst>
            <c:ext xmlns:c16="http://schemas.microsoft.com/office/drawing/2014/chart" uri="{C3380CC4-5D6E-409C-BE32-E72D297353CC}">
              <c16:uniqueId val="{00000007-BE08-466E-AA7F-0593BEE7342E}"/>
            </c:ext>
          </c:extLst>
        </c:ser>
        <c:dLbls>
          <c:showLegendKey val="0"/>
          <c:showVal val="0"/>
          <c:showCatName val="0"/>
          <c:showSerName val="0"/>
          <c:showPercent val="0"/>
          <c:showBubbleSize val="0"/>
        </c:dLbls>
        <c:gapWidth val="100"/>
        <c:overlap val="-24"/>
        <c:axId val="80551903"/>
        <c:axId val="80553343"/>
      </c:barChart>
      <c:catAx>
        <c:axId val="805519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553343"/>
        <c:crosses val="autoZero"/>
        <c:auto val="1"/>
        <c:lblAlgn val="ctr"/>
        <c:lblOffset val="100"/>
        <c:noMultiLvlLbl val="0"/>
      </c:catAx>
      <c:valAx>
        <c:axId val="805533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551903"/>
        <c:crosses val="autoZero"/>
        <c:crossBetween val="between"/>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[chipotle-sale.xlsx]Pivot Table!top5</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Popular Items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3">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Table'!$A$4:$A$9</c:f>
              <c:strCache>
                <c:ptCount val="5"/>
                <c:pt idx="0">
                  <c:v>Chicken Bowl</c:v>
                </c:pt>
                <c:pt idx="1">
                  <c:v>Chicken Burrito</c:v>
                </c:pt>
                <c:pt idx="2">
                  <c:v>Steak Burrito</c:v>
                </c:pt>
                <c:pt idx="3">
                  <c:v>Steak Bowl</c:v>
                </c:pt>
                <c:pt idx="4">
                  <c:v>Chips and Guacamole</c:v>
                </c:pt>
              </c:strCache>
            </c:strRef>
          </c:cat>
          <c:val>
            <c:numRef>
              <c:f>'Pivot Table'!$B$4:$B$9</c:f>
              <c:numCache>
                <c:formatCode>General</c:formatCode>
                <c:ptCount val="5"/>
                <c:pt idx="0">
                  <c:v>8044.6299999999746</c:v>
                </c:pt>
                <c:pt idx="1">
                  <c:v>6387.059999999984</c:v>
                </c:pt>
                <c:pt idx="2">
                  <c:v>4236.1299999999901</c:v>
                </c:pt>
                <c:pt idx="3">
                  <c:v>2479.8099999999995</c:v>
                </c:pt>
                <c:pt idx="4">
                  <c:v>2475.6199999999963</c:v>
                </c:pt>
              </c:numCache>
            </c:numRef>
          </c:val>
          <c:extLst>
            <c:ext xmlns:c16="http://schemas.microsoft.com/office/drawing/2014/chart" uri="{C3380CC4-5D6E-409C-BE32-E72D297353CC}">
              <c16:uniqueId val="{00000000-A12F-4142-A7C3-5EAA7CE9BB11}"/>
            </c:ext>
          </c:extLst>
        </c:ser>
        <c:dLbls>
          <c:dLblPos val="inEnd"/>
          <c:showLegendKey val="0"/>
          <c:showVal val="1"/>
          <c:showCatName val="0"/>
          <c:showSerName val="0"/>
          <c:showPercent val="0"/>
          <c:showBubbleSize val="0"/>
        </c:dLbls>
        <c:gapWidth val="65"/>
        <c:axId val="2122030416"/>
        <c:axId val="2122023696"/>
      </c:barChart>
      <c:catAx>
        <c:axId val="2122030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22023696"/>
        <c:crosses val="autoZero"/>
        <c:auto val="1"/>
        <c:lblAlgn val="ctr"/>
        <c:lblOffset val="100"/>
        <c:noMultiLvlLbl val="0"/>
      </c:catAx>
      <c:valAx>
        <c:axId val="21220236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2030416"/>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[chipotle-sale.xlsx]Pivot Table!soft</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Revenue by Soft Taco</a:t>
            </a:r>
          </a:p>
        </c:rich>
      </c:tx>
      <c:layout>
        <c:manualLayout>
          <c:xMode val="edge"/>
          <c:yMode val="edge"/>
          <c:x val="0.30999999999999994"/>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tint val="77000"/>
            </a:schemeClr>
          </a:solidFill>
          <a:ln>
            <a:noFill/>
          </a:ln>
          <a:effectLst>
            <a:outerShdw blurRad="254000" sx="102000" sy="102000" algn="ctr" rotWithShape="0">
              <a:prstClr val="black">
                <a:alpha val="20000"/>
              </a:prstClr>
            </a:outerShdw>
          </a:effectLst>
        </c:spPr>
      </c:pivotFmt>
      <c:pivotFmt>
        <c:idx val="2"/>
        <c:spPr>
          <a:solidFill>
            <a:schemeClr val="accent3">
              <a:tint val="54000"/>
            </a:schemeClr>
          </a:solidFill>
          <a:ln>
            <a:noFill/>
          </a:ln>
          <a:effectLst>
            <a:outerShdw blurRad="254000" sx="102000" sy="102000" algn="ctr" rotWithShape="0">
              <a:prstClr val="black">
                <a:alpha val="20000"/>
              </a:prstClr>
            </a:outerShdw>
          </a:effectLst>
        </c:spPr>
      </c:pivotFmt>
      <c:pivotFmt>
        <c:idx val="3"/>
        <c:spPr>
          <a:solidFill>
            <a:schemeClr val="accent3">
              <a:shade val="53000"/>
            </a:schemeClr>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
        <c:idx val="5"/>
        <c:spPr>
          <a:solidFill>
            <a:schemeClr val="accent3">
              <a:shade val="76000"/>
            </a:schemeClr>
          </a:solidFill>
          <a:ln>
            <a:noFill/>
          </a:ln>
          <a:effectLst>
            <a:outerShdw blurRad="254000" sx="102000" sy="102000" algn="ctr" rotWithShape="0">
              <a:prstClr val="black">
                <a:alpha val="20000"/>
              </a:prstClr>
            </a:outerShdw>
          </a:effectLst>
        </c:spPr>
      </c:pivotFmt>
      <c:pivotFmt>
        <c:idx val="6"/>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shade val="53000"/>
            </a:schemeClr>
          </a:solidFill>
          <a:ln>
            <a:noFill/>
          </a:ln>
          <a:effectLst>
            <a:outerShdw blurRad="254000" sx="102000" sy="102000" algn="ctr" rotWithShape="0">
              <a:prstClr val="black">
                <a:alpha val="20000"/>
              </a:prstClr>
            </a:outerShdw>
          </a:effectLst>
        </c:spPr>
      </c:pivotFmt>
      <c:pivotFmt>
        <c:idx val="8"/>
        <c:spPr>
          <a:solidFill>
            <a:schemeClr val="accent3">
              <a:shade val="76000"/>
            </a:schemeClr>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3">
              <a:tint val="77000"/>
            </a:schemeClr>
          </a:solidFill>
          <a:ln>
            <a:noFill/>
          </a:ln>
          <a:effectLst>
            <a:outerShdw blurRad="254000" sx="102000" sy="102000" algn="ctr" rotWithShape="0">
              <a:prstClr val="black">
                <a:alpha val="20000"/>
              </a:prstClr>
            </a:outerShdw>
          </a:effectLst>
        </c:spPr>
      </c:pivotFmt>
      <c:pivotFmt>
        <c:idx val="11"/>
        <c:spPr>
          <a:solidFill>
            <a:schemeClr val="accent3">
              <a:tint val="54000"/>
            </a:schemeClr>
          </a:solidFill>
          <a:ln>
            <a:noFill/>
          </a:ln>
          <a:effectLst>
            <a:outerShdw blurRad="254000" sx="102000" sy="102000" algn="ctr" rotWithShape="0">
              <a:prstClr val="black">
                <a:alpha val="20000"/>
              </a:prstClr>
            </a:outerShdw>
          </a:effectLst>
        </c:spPr>
      </c:pivotFmt>
      <c:pivotFmt>
        <c:idx val="12"/>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hade val="53000"/>
            </a:schemeClr>
          </a:solidFill>
          <a:ln>
            <a:noFill/>
          </a:ln>
          <a:effectLst>
            <a:outerShdw blurRad="254000" sx="102000" sy="102000" algn="ctr" rotWithShape="0">
              <a:prstClr val="black">
                <a:alpha val="20000"/>
              </a:prstClr>
            </a:outerShdw>
          </a:effectLst>
        </c:spPr>
      </c:pivotFmt>
      <c:pivotFmt>
        <c:idx val="14"/>
        <c:spPr>
          <a:solidFill>
            <a:schemeClr val="accent3">
              <a:shade val="76000"/>
            </a:schemeClr>
          </a:solidFill>
          <a:ln>
            <a:noFill/>
          </a:ln>
          <a:effectLst>
            <a:outerShdw blurRad="254000" sx="102000" sy="102000" algn="ctr" rotWithShape="0">
              <a:prstClr val="black">
                <a:alpha val="20000"/>
              </a:prstClr>
            </a:outerShdw>
          </a:effectLst>
        </c:spPr>
      </c:pivotFmt>
      <c:pivotFmt>
        <c:idx val="15"/>
        <c:spPr>
          <a:solidFill>
            <a:schemeClr val="accent3"/>
          </a:solidFill>
          <a:ln>
            <a:noFill/>
          </a:ln>
          <a:effectLst>
            <a:outerShdw blurRad="254000" sx="102000" sy="102000" algn="ctr" rotWithShape="0">
              <a:prstClr val="black">
                <a:alpha val="20000"/>
              </a:prstClr>
            </a:outerShdw>
          </a:effectLst>
        </c:spPr>
      </c:pivotFmt>
      <c:pivotFmt>
        <c:idx val="16"/>
        <c:spPr>
          <a:solidFill>
            <a:schemeClr val="accent3">
              <a:tint val="77000"/>
            </a:schemeClr>
          </a:solidFill>
          <a:ln>
            <a:noFill/>
          </a:ln>
          <a:effectLst>
            <a:outerShdw blurRad="254000" sx="102000" sy="102000" algn="ctr" rotWithShape="0">
              <a:prstClr val="black">
                <a:alpha val="20000"/>
              </a:prstClr>
            </a:outerShdw>
          </a:effectLst>
        </c:spPr>
      </c:pivotFmt>
      <c:pivotFmt>
        <c:idx val="17"/>
        <c:spPr>
          <a:solidFill>
            <a:schemeClr val="accent3">
              <a:tint val="54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Table'!$B$63</c:f>
              <c:strCache>
                <c:ptCount val="1"/>
                <c:pt idx="0">
                  <c:v>Total</c:v>
                </c:pt>
              </c:strCache>
            </c:strRef>
          </c:tx>
          <c:dPt>
            <c:idx val="0"/>
            <c:bubble3D val="0"/>
            <c:spPr>
              <a:solidFill>
                <a:schemeClr val="accent3">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819-49C0-9192-BC1EDA27022E}"/>
              </c:ext>
            </c:extLst>
          </c:dPt>
          <c:dPt>
            <c:idx val="1"/>
            <c:bubble3D val="0"/>
            <c:spPr>
              <a:solidFill>
                <a:schemeClr val="accent3">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819-49C0-9192-BC1EDA27022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819-49C0-9192-BC1EDA27022E}"/>
              </c:ext>
            </c:extLst>
          </c:dPt>
          <c:dPt>
            <c:idx val="3"/>
            <c:bubble3D val="0"/>
            <c:spPr>
              <a:solidFill>
                <a:schemeClr val="accent3">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819-49C0-9192-BC1EDA27022E}"/>
              </c:ext>
            </c:extLst>
          </c:dPt>
          <c:dPt>
            <c:idx val="4"/>
            <c:bubble3D val="0"/>
            <c:spPr>
              <a:solidFill>
                <a:schemeClr val="accent3">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819-49C0-9192-BC1EDA27022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Table'!$A$64:$A$69</c:f>
              <c:strCache>
                <c:ptCount val="5"/>
                <c:pt idx="0">
                  <c:v>Chicken Soft Tacos</c:v>
                </c:pt>
                <c:pt idx="1">
                  <c:v>Steak Soft Tacos</c:v>
                </c:pt>
                <c:pt idx="2">
                  <c:v>Carnitas Soft Tacos</c:v>
                </c:pt>
                <c:pt idx="3">
                  <c:v>Barbacoa Soft Tacos</c:v>
                </c:pt>
                <c:pt idx="4">
                  <c:v>Veggie Soft Tacos</c:v>
                </c:pt>
              </c:strCache>
            </c:strRef>
          </c:cat>
          <c:val>
            <c:numRef>
              <c:f>'Pivot Table'!$B$64:$B$69</c:f>
              <c:numCache>
                <c:formatCode>0.00%</c:formatCode>
                <c:ptCount val="5"/>
                <c:pt idx="0">
                  <c:v>0.48525233720506694</c:v>
                </c:pt>
                <c:pt idx="1">
                  <c:v>0.2244323930551621</c:v>
                </c:pt>
                <c:pt idx="2">
                  <c:v>0.15214699097494838</c:v>
                </c:pt>
                <c:pt idx="3">
                  <c:v>0.10136387551094742</c:v>
                </c:pt>
                <c:pt idx="4">
                  <c:v>3.6804403253875094E-2</c:v>
                </c:pt>
              </c:numCache>
            </c:numRef>
          </c:val>
          <c:extLst>
            <c:ext xmlns:c16="http://schemas.microsoft.com/office/drawing/2014/chart" uri="{C3380CC4-5D6E-409C-BE32-E72D297353CC}">
              <c16:uniqueId val="{0000000A-A819-49C0-9192-BC1EDA2702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[chipotle-sale.xlsx]Pivot Table!cripsy</c:name>
    <c:fmtId val="2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 By Crispy Tacos</a:t>
            </a:r>
          </a:p>
        </c:rich>
      </c:tx>
      <c:layout>
        <c:manualLayout>
          <c:xMode val="edge"/>
          <c:yMode val="edge"/>
          <c:x val="0.22268744531933507"/>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455577427821522"/>
              <c:y val="7.18908573928258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455577427821522"/>
              <c:y val="7.18908573928258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455577427821522"/>
              <c:y val="7.18908573928258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Table'!$B$75</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2D27-4FB0-9C7E-5D5896DF8C66}"/>
              </c:ext>
            </c:extLst>
          </c:dPt>
          <c:dPt>
            <c:idx val="1"/>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2D27-4FB0-9C7E-5D5896DF8C66}"/>
              </c:ext>
            </c:extLst>
          </c:dPt>
          <c:dPt>
            <c:idx val="2"/>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2D27-4FB0-9C7E-5D5896DF8C66}"/>
              </c:ext>
            </c:extLst>
          </c:dPt>
          <c:dPt>
            <c:idx val="3"/>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2D27-4FB0-9C7E-5D5896DF8C66}"/>
              </c:ext>
            </c:extLst>
          </c:dPt>
          <c:dPt>
            <c:idx val="4"/>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2D27-4FB0-9C7E-5D5896DF8C66}"/>
              </c:ext>
            </c:extLst>
          </c:dPt>
          <c:dPt>
            <c:idx val="5"/>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2D27-4FB0-9C7E-5D5896DF8C66}"/>
              </c:ext>
            </c:extLst>
          </c:dPt>
          <c:dLbls>
            <c:dLbl>
              <c:idx val="0"/>
              <c:layout>
                <c:manualLayout>
                  <c:x val="-0.12455577427821522"/>
                  <c:y val="7.189085739282589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D27-4FB0-9C7E-5D5896DF8C6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Table'!$A$76:$A$82</c:f>
              <c:strCache>
                <c:ptCount val="6"/>
                <c:pt idx="0">
                  <c:v>Chicken Crispy Tacos</c:v>
                </c:pt>
                <c:pt idx="1">
                  <c:v>Steak Crispy Tacos</c:v>
                </c:pt>
                <c:pt idx="2">
                  <c:v>Barbacoa Crispy Tacos</c:v>
                </c:pt>
                <c:pt idx="3">
                  <c:v>Carnitas Crispy Tacos</c:v>
                </c:pt>
                <c:pt idx="4">
                  <c:v>Crispy Tacos</c:v>
                </c:pt>
                <c:pt idx="5">
                  <c:v>Veggie Crispy Tacos</c:v>
                </c:pt>
              </c:strCache>
            </c:strRef>
          </c:cat>
          <c:val>
            <c:numRef>
              <c:f>'Pivot Table'!$B$76:$B$82</c:f>
              <c:numCache>
                <c:formatCode>0.00%</c:formatCode>
                <c:ptCount val="6"/>
                <c:pt idx="0">
                  <c:v>0.45284567597224751</c:v>
                </c:pt>
                <c:pt idx="1">
                  <c:v>0.3242869609545781</c:v>
                </c:pt>
                <c:pt idx="2">
                  <c:v>0.11984931352981328</c:v>
                </c:pt>
                <c:pt idx="3">
                  <c:v>8.2894839161201675E-2</c:v>
                </c:pt>
                <c:pt idx="4">
                  <c:v>1.2787613295661715E-2</c:v>
                </c:pt>
                <c:pt idx="5">
                  <c:v>7.3355970864978351E-3</c:v>
                </c:pt>
              </c:numCache>
            </c:numRef>
          </c:val>
          <c:extLst>
            <c:ext xmlns:c16="http://schemas.microsoft.com/office/drawing/2014/chart" uri="{C3380CC4-5D6E-409C-BE32-E72D297353CC}">
              <c16:uniqueId val="{0000000C-2D27-4FB0-9C7E-5D5896DF8C66}"/>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[chipotle-sale.xlsx]Pivot Table!revenueperitem</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solidFill>
              <a:schemeClr val="accent3"/>
            </a:solidFill>
            <a:ln>
              <a:noFill/>
            </a:ln>
            <a:effectLst/>
          </c:spPr>
          <c:invertIfNegative val="0"/>
          <c:cat>
            <c:strRef>
              <c:f>'Pivot Table'!$I$4:$I$54</c:f>
              <c:strCache>
                <c:ptCount val="50"/>
                <c:pt idx="0">
                  <c:v>Chicken Bowl</c:v>
                </c:pt>
                <c:pt idx="1">
                  <c:v>Chicken Burrito</c:v>
                </c:pt>
                <c:pt idx="2">
                  <c:v>Steak Burrito</c:v>
                </c:pt>
                <c:pt idx="3">
                  <c:v>Steak Bowl</c:v>
                </c:pt>
                <c:pt idx="4">
                  <c:v>Chips and Guacamole</c:v>
                </c:pt>
                <c:pt idx="5">
                  <c:v>Chicken Salad Bowl</c:v>
                </c:pt>
                <c:pt idx="6">
                  <c:v>Chicken Soft Tacos</c:v>
                </c:pt>
                <c:pt idx="7">
                  <c:v>Chips and Fresh Tomato Salsa</c:v>
                </c:pt>
                <c:pt idx="8">
                  <c:v>Veggie Burrito</c:v>
                </c:pt>
                <c:pt idx="9">
                  <c:v>Veggie Bowl</c:v>
                </c:pt>
                <c:pt idx="10">
                  <c:v>Barbacoa Burrito</c:v>
                </c:pt>
                <c:pt idx="11">
                  <c:v>Carnitas Bowl</c:v>
                </c:pt>
                <c:pt idx="12">
                  <c:v>Barbacoa Bowl</c:v>
                </c:pt>
                <c:pt idx="13">
                  <c:v>Bottled Water</c:v>
                </c:pt>
                <c:pt idx="14">
                  <c:v>Carnitas Burrito</c:v>
                </c:pt>
                <c:pt idx="15">
                  <c:v>Canned Soft Drink</c:v>
                </c:pt>
                <c:pt idx="16">
                  <c:v>Chips</c:v>
                </c:pt>
                <c:pt idx="17">
                  <c:v>Steak Soft Tacos</c:v>
                </c:pt>
                <c:pt idx="18">
                  <c:v>Chicken Crispy Tacos</c:v>
                </c:pt>
                <c:pt idx="19">
                  <c:v>Steak Salad Bowl</c:v>
                </c:pt>
                <c:pt idx="20">
                  <c:v>Carnitas Soft Tacos</c:v>
                </c:pt>
                <c:pt idx="21">
                  <c:v>Steak Crispy Tacos</c:v>
                </c:pt>
                <c:pt idx="22">
                  <c:v>6 Pack Soft Drink</c:v>
                </c:pt>
                <c:pt idx="23">
                  <c:v>Side of Chips</c:v>
                </c:pt>
                <c:pt idx="24">
                  <c:v>Barbacoa Soft Tacos</c:v>
                </c:pt>
                <c:pt idx="25">
                  <c:v>Canned Soda</c:v>
                </c:pt>
                <c:pt idx="26">
                  <c:v>Veggie Salad Bowl</c:v>
                </c:pt>
                <c:pt idx="27">
                  <c:v>Chips and Tomatillo Red Chili Salsa</c:v>
                </c:pt>
                <c:pt idx="28">
                  <c:v>Chips and Tomatillo Green Chili Salsa</c:v>
                </c:pt>
                <c:pt idx="29">
                  <c:v>Barbacoa Crispy Tacos</c:v>
                </c:pt>
                <c:pt idx="30">
                  <c:v>Nantucket Nectar</c:v>
                </c:pt>
                <c:pt idx="31">
                  <c:v>Barbacoa Salad Bowl</c:v>
                </c:pt>
                <c:pt idx="32">
                  <c:v>Carnitas Crispy Tacos</c:v>
                </c:pt>
                <c:pt idx="33">
                  <c:v>Chips and Tomatillo-Red Chili Salsa</c:v>
                </c:pt>
                <c:pt idx="34">
                  <c:v>Veggie Soft Tacos</c:v>
                </c:pt>
                <c:pt idx="35">
                  <c:v>Chips and Tomatillo-Green Chili Salsa</c:v>
                </c:pt>
                <c:pt idx="36">
                  <c:v>Chicken Salad</c:v>
                </c:pt>
                <c:pt idx="37">
                  <c:v>Bowl</c:v>
                </c:pt>
                <c:pt idx="38">
                  <c:v>Chips and Roasted Chili Corn Salsa</c:v>
                </c:pt>
                <c:pt idx="39">
                  <c:v>Izze</c:v>
                </c:pt>
                <c:pt idx="40">
                  <c:v>Carnitas Salad Bowl</c:v>
                </c:pt>
                <c:pt idx="41">
                  <c:v>Veggie Salad</c:v>
                </c:pt>
                <c:pt idx="42">
                  <c:v>Burrito</c:v>
                </c:pt>
                <c:pt idx="43">
                  <c:v>Chips and Roasted Chili-Corn Salsa</c:v>
                </c:pt>
                <c:pt idx="44">
                  <c:v>Steak Salad</c:v>
                </c:pt>
                <c:pt idx="45">
                  <c:v>Crispy Tacos</c:v>
                </c:pt>
                <c:pt idx="46">
                  <c:v>Salad</c:v>
                </c:pt>
                <c:pt idx="47">
                  <c:v>Carnitas Salad</c:v>
                </c:pt>
                <c:pt idx="48">
                  <c:v>Veggie Crispy Tacos</c:v>
                </c:pt>
                <c:pt idx="49">
                  <c:v>Chips and Mild Fresh Tomato Salsa</c:v>
                </c:pt>
              </c:strCache>
            </c:strRef>
          </c:cat>
          <c:val>
            <c:numRef>
              <c:f>'Pivot Table'!$J$4:$J$54</c:f>
              <c:numCache>
                <c:formatCode>General</c:formatCode>
                <c:ptCount val="50"/>
                <c:pt idx="0">
                  <c:v>8044.6299999999746</c:v>
                </c:pt>
                <c:pt idx="1">
                  <c:v>6387.059999999984</c:v>
                </c:pt>
                <c:pt idx="2">
                  <c:v>4236.1299999999901</c:v>
                </c:pt>
                <c:pt idx="3">
                  <c:v>2479.8099999999995</c:v>
                </c:pt>
                <c:pt idx="4">
                  <c:v>2475.6199999999963</c:v>
                </c:pt>
                <c:pt idx="5">
                  <c:v>1506.25</c:v>
                </c:pt>
                <c:pt idx="6">
                  <c:v>1199.0100000000002</c:v>
                </c:pt>
                <c:pt idx="7">
                  <c:v>1033.9600000000003</c:v>
                </c:pt>
                <c:pt idx="8">
                  <c:v>1002.2700000000003</c:v>
                </c:pt>
                <c:pt idx="9">
                  <c:v>901.95000000000016</c:v>
                </c:pt>
                <c:pt idx="10">
                  <c:v>894.75000000000023</c:v>
                </c:pt>
                <c:pt idx="11">
                  <c:v>830.71000000000015</c:v>
                </c:pt>
                <c:pt idx="12">
                  <c:v>672.36000000000013</c:v>
                </c:pt>
                <c:pt idx="13">
                  <c:v>649.17999999999972</c:v>
                </c:pt>
                <c:pt idx="14">
                  <c:v>616.33000000000004</c:v>
                </c:pt>
                <c:pt idx="15">
                  <c:v>603.75</c:v>
                </c:pt>
                <c:pt idx="16">
                  <c:v>580.33999999999821</c:v>
                </c:pt>
                <c:pt idx="17">
                  <c:v>554.55000000000007</c:v>
                </c:pt>
                <c:pt idx="18">
                  <c:v>524.11000000000013</c:v>
                </c:pt>
                <c:pt idx="19">
                  <c:v>391.14999999999969</c:v>
                </c:pt>
                <c:pt idx="20">
                  <c:v>375.94</c:v>
                </c:pt>
                <c:pt idx="21">
                  <c:v>375.32000000000005</c:v>
                </c:pt>
                <c:pt idx="22">
                  <c:v>369.93000000000023</c:v>
                </c:pt>
                <c:pt idx="23">
                  <c:v>290.67999999999984</c:v>
                </c:pt>
                <c:pt idx="24">
                  <c:v>250.46</c:v>
                </c:pt>
                <c:pt idx="25">
                  <c:v>191.84000000000032</c:v>
                </c:pt>
                <c:pt idx="26">
                  <c:v>182.5</c:v>
                </c:pt>
                <c:pt idx="27">
                  <c:v>159.30000000000001</c:v>
                </c:pt>
                <c:pt idx="28">
                  <c:v>144.55000000000001</c:v>
                </c:pt>
                <c:pt idx="29">
                  <c:v>138.71</c:v>
                </c:pt>
                <c:pt idx="30">
                  <c:v>111.87</c:v>
                </c:pt>
                <c:pt idx="31">
                  <c:v>106.4</c:v>
                </c:pt>
                <c:pt idx="32">
                  <c:v>95.94</c:v>
                </c:pt>
                <c:pt idx="33">
                  <c:v>93.21</c:v>
                </c:pt>
                <c:pt idx="34">
                  <c:v>90.94</c:v>
                </c:pt>
                <c:pt idx="35">
                  <c:v>88.43</c:v>
                </c:pt>
                <c:pt idx="36">
                  <c:v>81.09</c:v>
                </c:pt>
                <c:pt idx="37">
                  <c:v>74</c:v>
                </c:pt>
                <c:pt idx="38">
                  <c:v>73.750000000000028</c:v>
                </c:pt>
                <c:pt idx="39">
                  <c:v>67.8</c:v>
                </c:pt>
                <c:pt idx="40">
                  <c:v>66.34</c:v>
                </c:pt>
                <c:pt idx="41">
                  <c:v>50.940000000000005</c:v>
                </c:pt>
                <c:pt idx="42">
                  <c:v>44.4</c:v>
                </c:pt>
                <c:pt idx="43">
                  <c:v>43.02</c:v>
                </c:pt>
                <c:pt idx="44">
                  <c:v>35.659999999999997</c:v>
                </c:pt>
                <c:pt idx="45">
                  <c:v>14.8</c:v>
                </c:pt>
                <c:pt idx="46">
                  <c:v>14.8</c:v>
                </c:pt>
                <c:pt idx="47">
                  <c:v>8.99</c:v>
                </c:pt>
                <c:pt idx="48">
                  <c:v>8.49</c:v>
                </c:pt>
                <c:pt idx="49">
                  <c:v>3</c:v>
                </c:pt>
              </c:numCache>
            </c:numRef>
          </c:val>
          <c:extLst>
            <c:ext xmlns:c16="http://schemas.microsoft.com/office/drawing/2014/chart" uri="{C3380CC4-5D6E-409C-BE32-E72D297353CC}">
              <c16:uniqueId val="{00000000-FEAF-434E-8717-3EC7E8C0CF56}"/>
            </c:ext>
          </c:extLst>
        </c:ser>
        <c:dLbls>
          <c:showLegendKey val="0"/>
          <c:showVal val="0"/>
          <c:showCatName val="0"/>
          <c:showSerName val="0"/>
          <c:showPercent val="0"/>
          <c:showBubbleSize val="0"/>
        </c:dLbls>
        <c:gapWidth val="219"/>
        <c:overlap val="-27"/>
        <c:axId val="2122033776"/>
        <c:axId val="2122027536"/>
      </c:barChart>
      <c:catAx>
        <c:axId val="212203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7536"/>
        <c:crosses val="autoZero"/>
        <c:auto val="1"/>
        <c:lblAlgn val="ctr"/>
        <c:lblOffset val="100"/>
        <c:noMultiLvlLbl val="0"/>
      </c:catAx>
      <c:valAx>
        <c:axId val="212202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3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Total Revenue By Bowl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Total Revenue By Bowl</a:t>
          </a:r>
        </a:p>
      </cx:txPr>
    </cx:title>
    <cx:plotArea>
      <cx:plotAreaRegion>
        <cx:series layoutId="funnel" uniqueId="{2C3863AD-145D-4291-9C06-DE716EFC72E8}">
          <cx:tx>
            <cx:txData>
              <cx:f>_xlchart.v2.1</cx:f>
              <cx:v>Revenue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410966</xdr:colOff>
      <xdr:row>27</xdr:row>
      <xdr:rowOff>170882</xdr:rowOff>
    </xdr:from>
    <xdr:to>
      <xdr:col>10</xdr:col>
      <xdr:colOff>496584</xdr:colOff>
      <xdr:row>43</xdr:row>
      <xdr:rowOff>34247</xdr:rowOff>
    </xdr:to>
    <xdr:graphicFrame macro="">
      <xdr:nvGraphicFramePr>
        <xdr:cNvPr id="6" name="Chart 5">
          <a:extLst>
            <a:ext uri="{FF2B5EF4-FFF2-40B4-BE49-F238E27FC236}">
              <a16:creationId xmlns:a16="http://schemas.microsoft.com/office/drawing/2014/main" id="{02CE9367-E061-44F2-BD9F-AD0A1FB2B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3</xdr:col>
          <xdr:colOff>393843</xdr:colOff>
          <xdr:row>21</xdr:row>
          <xdr:rowOff>128428</xdr:rowOff>
        </xdr:from>
        <xdr:to>
          <xdr:col>6</xdr:col>
          <xdr:colOff>398980</xdr:colOff>
          <xdr:row>36</xdr:row>
          <xdr:rowOff>12737</xdr:rowOff>
        </xdr:to>
        <xdr:grpSp>
          <xdr:nvGrpSpPr>
            <xdr:cNvPr id="10" name="Group 9">
              <a:extLst>
                <a:ext uri="{FF2B5EF4-FFF2-40B4-BE49-F238E27FC236}">
                  <a16:creationId xmlns:a16="http://schemas.microsoft.com/office/drawing/2014/main" id="{5EA1AFEF-C662-8B4D-CC5A-E93889102F3A}"/>
                </a:ext>
              </a:extLst>
            </xdr:cNvPr>
            <xdr:cNvGrpSpPr/>
          </xdr:nvGrpSpPr>
          <xdr:grpSpPr>
            <a:xfrm>
              <a:off x="2217506" y="3904181"/>
              <a:ext cx="1828800" cy="2581275"/>
              <a:chOff x="2217506" y="3904181"/>
              <a:chExt cx="1828800" cy="2581275"/>
            </a:xfrm>
          </xdr:grpSpPr>
        </xdr:grpSp>
        <xdr:clientData/>
      </xdr:twoCellAnchor>
    </mc:Choice>
    <mc:Fallback/>
  </mc:AlternateContent>
  <xdr:twoCellAnchor>
    <xdr:from>
      <xdr:col>11</xdr:col>
      <xdr:colOff>265416</xdr:colOff>
      <xdr:row>12</xdr:row>
      <xdr:rowOff>7518</xdr:rowOff>
    </xdr:from>
    <xdr:to>
      <xdr:col>18</xdr:col>
      <xdr:colOff>582202</xdr:colOff>
      <xdr:row>27</xdr:row>
      <xdr:rowOff>53752</xdr:rowOff>
    </xdr:to>
    <xdr:graphicFrame macro="">
      <xdr:nvGraphicFramePr>
        <xdr:cNvPr id="14" name="Chart 13">
          <a:extLst>
            <a:ext uri="{FF2B5EF4-FFF2-40B4-BE49-F238E27FC236}">
              <a16:creationId xmlns:a16="http://schemas.microsoft.com/office/drawing/2014/main" id="{4558AB94-49DB-400B-B357-220846F45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59932</xdr:colOff>
      <xdr:row>12</xdr:row>
      <xdr:rowOff>8563</xdr:rowOff>
    </xdr:from>
    <xdr:to>
      <xdr:col>26</xdr:col>
      <xdr:colOff>376718</xdr:colOff>
      <xdr:row>27</xdr:row>
      <xdr:rowOff>54797</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AE75A5B0-F454-4827-89FC-6EB751E020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609797" y="2166136"/>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453774</xdr:colOff>
      <xdr:row>27</xdr:row>
      <xdr:rowOff>145550</xdr:rowOff>
    </xdr:from>
    <xdr:to>
      <xdr:col>26</xdr:col>
      <xdr:colOff>376719</xdr:colOff>
      <xdr:row>43</xdr:row>
      <xdr:rowOff>11986</xdr:rowOff>
    </xdr:to>
    <xdr:graphicFrame macro="">
      <xdr:nvGraphicFramePr>
        <xdr:cNvPr id="16" name="Chart 15">
          <a:extLst>
            <a:ext uri="{FF2B5EF4-FFF2-40B4-BE49-F238E27FC236}">
              <a16:creationId xmlns:a16="http://schemas.microsoft.com/office/drawing/2014/main" id="{CED728C1-9151-4A31-8E02-47A4FBD22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34247</xdr:colOff>
      <xdr:row>27</xdr:row>
      <xdr:rowOff>171238</xdr:rowOff>
    </xdr:from>
    <xdr:to>
      <xdr:col>18</xdr:col>
      <xdr:colOff>351033</xdr:colOff>
      <xdr:row>43</xdr:row>
      <xdr:rowOff>37674</xdr:rowOff>
    </xdr:to>
    <xdr:graphicFrame macro="">
      <xdr:nvGraphicFramePr>
        <xdr:cNvPr id="17" name="Chart 16">
          <a:extLst>
            <a:ext uri="{FF2B5EF4-FFF2-40B4-BE49-F238E27FC236}">
              <a16:creationId xmlns:a16="http://schemas.microsoft.com/office/drawing/2014/main" id="{72FA2BED-D596-4856-8418-7FC34A7CC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247950</xdr:colOff>
      <xdr:row>27</xdr:row>
      <xdr:rowOff>97263</xdr:rowOff>
    </xdr:from>
    <xdr:to>
      <xdr:col>3</xdr:col>
      <xdr:colOff>282538</xdr:colOff>
      <xdr:row>43</xdr:row>
      <xdr:rowOff>42810</xdr:rowOff>
    </xdr:to>
    <mc:AlternateContent xmlns:mc="http://schemas.openxmlformats.org/markup-compatibility/2006">
      <mc:Choice xmlns:a14="http://schemas.microsoft.com/office/drawing/2010/main" Requires="a14">
        <xdr:graphicFrame macro="">
          <xdr:nvGraphicFramePr>
            <xdr:cNvPr id="19" name="item_name">
              <a:extLst>
                <a:ext uri="{FF2B5EF4-FFF2-40B4-BE49-F238E27FC236}">
                  <a16:creationId xmlns:a16="http://schemas.microsoft.com/office/drawing/2014/main" id="{C5E0F96F-B864-5C75-ABD2-101936256636}"/>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dr:sp macro="" textlink="">
          <xdr:nvSpPr>
            <xdr:cNvPr id="0" name=""/>
            <xdr:cNvSpPr>
              <a:spLocks noTextEdit="1"/>
            </xdr:cNvSpPr>
          </xdr:nvSpPr>
          <xdr:spPr>
            <a:xfrm>
              <a:off x="247950" y="4951802"/>
              <a:ext cx="1858251" cy="2822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196921</xdr:colOff>
      <xdr:row>11</xdr:row>
      <xdr:rowOff>171236</xdr:rowOff>
    </xdr:from>
    <xdr:to>
      <xdr:col>11</xdr:col>
      <xdr:colOff>145548</xdr:colOff>
      <xdr:row>27</xdr:row>
      <xdr:rowOff>37672</xdr:rowOff>
    </xdr:to>
    <xdr:graphicFrame macro="">
      <xdr:nvGraphicFramePr>
        <xdr:cNvPr id="20" name="Chart 19">
          <a:extLst>
            <a:ext uri="{FF2B5EF4-FFF2-40B4-BE49-F238E27FC236}">
              <a16:creationId xmlns:a16="http://schemas.microsoft.com/office/drawing/2014/main" id="{DFC252CD-A719-40B8-A7D5-D1FB29A8E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xdr:col>
      <xdr:colOff>488023</xdr:colOff>
      <xdr:row>4</xdr:row>
      <xdr:rowOff>94179</xdr:rowOff>
    </xdr:from>
    <xdr:ext cx="1926404" cy="468013"/>
    <xdr:sp macro="" textlink="">
      <xdr:nvSpPr>
        <xdr:cNvPr id="22" name="TextBox 21">
          <a:extLst>
            <a:ext uri="{FF2B5EF4-FFF2-40B4-BE49-F238E27FC236}">
              <a16:creationId xmlns:a16="http://schemas.microsoft.com/office/drawing/2014/main" id="{E0447DC4-CAC8-EFC7-FBBE-2560A47F0359}"/>
            </a:ext>
          </a:extLst>
        </xdr:cNvPr>
        <xdr:cNvSpPr txBox="1"/>
      </xdr:nvSpPr>
      <xdr:spPr>
        <a:xfrm>
          <a:off x="1703798" y="813370"/>
          <a:ext cx="192640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kern="1200"/>
            <a:t>Total Revenue</a:t>
          </a:r>
        </a:p>
      </xdr:txBody>
    </xdr:sp>
    <xdr:clientData/>
  </xdr:oneCellAnchor>
  <xdr:oneCellAnchor>
    <xdr:from>
      <xdr:col>8</xdr:col>
      <xdr:colOff>220895</xdr:colOff>
      <xdr:row>4</xdr:row>
      <xdr:rowOff>92467</xdr:rowOff>
    </xdr:from>
    <xdr:ext cx="1926404" cy="468013"/>
    <xdr:sp macro="" textlink="">
      <xdr:nvSpPr>
        <xdr:cNvPr id="23" name="TextBox 22">
          <a:extLst>
            <a:ext uri="{FF2B5EF4-FFF2-40B4-BE49-F238E27FC236}">
              <a16:creationId xmlns:a16="http://schemas.microsoft.com/office/drawing/2014/main" id="{722D274E-C49A-418D-A4EB-8BA04BE9E805}"/>
            </a:ext>
          </a:extLst>
        </xdr:cNvPr>
        <xdr:cNvSpPr txBox="1"/>
      </xdr:nvSpPr>
      <xdr:spPr>
        <a:xfrm>
          <a:off x="5083996" y="811658"/>
          <a:ext cx="192640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kern="1200"/>
            <a:t>Total Orders</a:t>
          </a:r>
        </a:p>
      </xdr:txBody>
    </xdr:sp>
    <xdr:clientData/>
  </xdr:oneCellAnchor>
  <xdr:oneCellAnchor>
    <xdr:from>
      <xdr:col>13</xdr:col>
      <xdr:colOff>501721</xdr:colOff>
      <xdr:row>4</xdr:row>
      <xdr:rowOff>90754</xdr:rowOff>
    </xdr:from>
    <xdr:ext cx="2332233" cy="468013"/>
    <xdr:sp macro="" textlink="">
      <xdr:nvSpPr>
        <xdr:cNvPr id="24" name="TextBox 23">
          <a:extLst>
            <a:ext uri="{FF2B5EF4-FFF2-40B4-BE49-F238E27FC236}">
              <a16:creationId xmlns:a16="http://schemas.microsoft.com/office/drawing/2014/main" id="{90020725-9AAB-45FD-AEDE-CC9885C8F860}"/>
            </a:ext>
          </a:extLst>
        </xdr:cNvPr>
        <xdr:cNvSpPr txBox="1"/>
      </xdr:nvSpPr>
      <xdr:spPr>
        <a:xfrm>
          <a:off x="8404260" y="809945"/>
          <a:ext cx="233223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kern="1200"/>
            <a:t>Total Item Solds</a:t>
          </a:r>
        </a:p>
      </xdr:txBody>
    </xdr:sp>
    <xdr:clientData/>
  </xdr:oneCellAnchor>
  <xdr:oneCellAnchor>
    <xdr:from>
      <xdr:col>18</xdr:col>
      <xdr:colOff>559941</xdr:colOff>
      <xdr:row>4</xdr:row>
      <xdr:rowOff>114728</xdr:rowOff>
    </xdr:from>
    <xdr:ext cx="2719228" cy="468013"/>
    <xdr:sp macro="" textlink="">
      <xdr:nvSpPr>
        <xdr:cNvPr id="25" name="TextBox 24">
          <a:extLst>
            <a:ext uri="{FF2B5EF4-FFF2-40B4-BE49-F238E27FC236}">
              <a16:creationId xmlns:a16="http://schemas.microsoft.com/office/drawing/2014/main" id="{111C2D0F-E0E4-4AA7-8BA2-57EF3152483B}"/>
            </a:ext>
          </a:extLst>
        </xdr:cNvPr>
        <xdr:cNvSpPr txBox="1"/>
      </xdr:nvSpPr>
      <xdr:spPr>
        <a:xfrm>
          <a:off x="11501919" y="833919"/>
          <a:ext cx="271922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kern="1200"/>
            <a:t>Average</a:t>
          </a:r>
          <a:r>
            <a:rPr lang="en-US" sz="2400" kern="1200" baseline="0"/>
            <a:t> Order Value</a:t>
          </a:r>
          <a:endParaRPr lang="en-US" sz="2400" kern="1200"/>
        </a:p>
      </xdr:txBody>
    </xdr:sp>
    <xdr:clientData/>
  </xdr:oneCellAnchor>
  <xdr:oneCellAnchor>
    <xdr:from>
      <xdr:col>8</xdr:col>
      <xdr:colOff>604464</xdr:colOff>
      <xdr:row>7</xdr:row>
      <xdr:rowOff>82193</xdr:rowOff>
    </xdr:from>
    <xdr:ext cx="1926404" cy="405432"/>
    <xdr:sp macro="" textlink="KPIs!C6">
      <xdr:nvSpPr>
        <xdr:cNvPr id="27" name="TextBox 26">
          <a:extLst>
            <a:ext uri="{FF2B5EF4-FFF2-40B4-BE49-F238E27FC236}">
              <a16:creationId xmlns:a16="http://schemas.microsoft.com/office/drawing/2014/main" id="{2C3F3D71-275D-42B0-B33B-E5CE9475BE05}"/>
            </a:ext>
          </a:extLst>
        </xdr:cNvPr>
        <xdr:cNvSpPr txBox="1"/>
      </xdr:nvSpPr>
      <xdr:spPr>
        <a:xfrm>
          <a:off x="5467565" y="1340777"/>
          <a:ext cx="192640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0C7105D-D831-478E-9934-DA59890C2997}" type="TxLink">
            <a:rPr lang="en-US" sz="2000" b="0" i="0" u="none" strike="noStrike">
              <a:solidFill>
                <a:srgbClr val="000000"/>
              </a:solidFill>
              <a:latin typeface="Aptos Narrow"/>
            </a:rPr>
            <a:t>1834</a:t>
          </a:fld>
          <a:endParaRPr lang="en-US" sz="2000" kern="1200"/>
        </a:p>
      </xdr:txBody>
    </xdr:sp>
    <xdr:clientData/>
  </xdr:oneCellAnchor>
  <xdr:oneCellAnchor>
    <xdr:from>
      <xdr:col>14</xdr:col>
      <xdr:colOff>568502</xdr:colOff>
      <xdr:row>7</xdr:row>
      <xdr:rowOff>71918</xdr:rowOff>
    </xdr:from>
    <xdr:ext cx="2332233" cy="405432"/>
    <xdr:sp macro="" textlink="KPIs!A6">
      <xdr:nvSpPr>
        <xdr:cNvPr id="28" name="TextBox 27">
          <a:extLst>
            <a:ext uri="{FF2B5EF4-FFF2-40B4-BE49-F238E27FC236}">
              <a16:creationId xmlns:a16="http://schemas.microsoft.com/office/drawing/2014/main" id="{3736EB19-1DEE-4C4E-8C16-2D282BFE955D}"/>
            </a:ext>
          </a:extLst>
        </xdr:cNvPr>
        <xdr:cNvSpPr txBox="1"/>
      </xdr:nvSpPr>
      <xdr:spPr>
        <a:xfrm>
          <a:off x="9078929" y="1330502"/>
          <a:ext cx="233223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1B7679E-2095-4C13-8AE8-598D08889C4C}" type="TxLink">
            <a:rPr lang="en-US" sz="2000" b="0" i="0" u="none" strike="noStrike" kern="1200">
              <a:solidFill>
                <a:srgbClr val="000000"/>
              </a:solidFill>
              <a:latin typeface="Aptos Narrow"/>
            </a:rPr>
            <a:t>4972</a:t>
          </a:fld>
          <a:endParaRPr lang="en-US" sz="2000" kern="1200"/>
        </a:p>
      </xdr:txBody>
    </xdr:sp>
    <xdr:clientData/>
  </xdr:oneCellAnchor>
  <xdr:oneCellAnchor>
    <xdr:from>
      <xdr:col>19</xdr:col>
      <xdr:colOff>464049</xdr:colOff>
      <xdr:row>7</xdr:row>
      <xdr:rowOff>53082</xdr:rowOff>
    </xdr:from>
    <xdr:ext cx="2332233" cy="405432"/>
    <xdr:sp macro="" textlink="KPIs!D6">
      <xdr:nvSpPr>
        <xdr:cNvPr id="29" name="TextBox 28">
          <a:extLst>
            <a:ext uri="{FF2B5EF4-FFF2-40B4-BE49-F238E27FC236}">
              <a16:creationId xmlns:a16="http://schemas.microsoft.com/office/drawing/2014/main" id="{9F8B76AE-DC63-4B33-ABF6-E1BB32688052}"/>
            </a:ext>
          </a:extLst>
        </xdr:cNvPr>
        <xdr:cNvSpPr txBox="1"/>
      </xdr:nvSpPr>
      <xdr:spPr>
        <a:xfrm>
          <a:off x="12013914" y="1311666"/>
          <a:ext cx="233223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973BD7-5FB8-46ED-AF49-5B0EC95618BA}" type="TxLink">
            <a:rPr lang="en-US" sz="2000" b="0" i="0" u="none" strike="noStrike">
              <a:solidFill>
                <a:srgbClr val="000000"/>
              </a:solidFill>
              <a:effectLst/>
              <a:latin typeface="Aptos Narrow"/>
            </a:rPr>
            <a:t>21.39423119</a:t>
          </a:fld>
          <a:endParaRPr lang="en-US" sz="2000" kern="1200"/>
        </a:p>
      </xdr:txBody>
    </xdr:sp>
    <xdr:clientData/>
  </xdr:oneCellAnchor>
  <xdr:oneCellAnchor>
    <xdr:from>
      <xdr:col>2</xdr:col>
      <xdr:colOff>241441</xdr:colOff>
      <xdr:row>7</xdr:row>
      <xdr:rowOff>87329</xdr:rowOff>
    </xdr:from>
    <xdr:ext cx="2332233" cy="405432"/>
    <xdr:sp macro="" textlink="KPIs!B6">
      <xdr:nvSpPr>
        <xdr:cNvPr id="31" name="TextBox 30">
          <a:extLst>
            <a:ext uri="{FF2B5EF4-FFF2-40B4-BE49-F238E27FC236}">
              <a16:creationId xmlns:a16="http://schemas.microsoft.com/office/drawing/2014/main" id="{C3C8E96D-B6DD-4864-B76C-52A14F4DFA35}"/>
            </a:ext>
          </a:extLst>
        </xdr:cNvPr>
        <xdr:cNvSpPr txBox="1"/>
      </xdr:nvSpPr>
      <xdr:spPr>
        <a:xfrm>
          <a:off x="1457216" y="1345913"/>
          <a:ext cx="233223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8262BDC-4541-4E5A-B28B-74D096006220}" type="TxLink">
            <a:rPr lang="en-US" sz="2000" b="0" i="0" u="none" strike="noStrike" kern="1200">
              <a:solidFill>
                <a:srgbClr val="000000"/>
              </a:solidFill>
              <a:latin typeface="Aptos Narrow"/>
            </a:rPr>
            <a:t> $39,237.02 </a:t>
          </a:fld>
          <a:endParaRPr lang="en-US" sz="2000" kern="1200"/>
        </a:p>
      </xdr:txBody>
    </xdr:sp>
    <xdr:clientData/>
  </xdr:oneCellAnchor>
  <xdr:twoCellAnchor>
    <xdr:from>
      <xdr:col>9</xdr:col>
      <xdr:colOff>248291</xdr:colOff>
      <xdr:row>0</xdr:row>
      <xdr:rowOff>111302</xdr:rowOff>
    </xdr:from>
    <xdr:to>
      <xdr:col>18</xdr:col>
      <xdr:colOff>42808</xdr:colOff>
      <xdr:row>3</xdr:row>
      <xdr:rowOff>85617</xdr:rowOff>
    </xdr:to>
    <xdr:sp macro="" textlink="">
      <xdr:nvSpPr>
        <xdr:cNvPr id="32" name="TextBox 31">
          <a:extLst>
            <a:ext uri="{FF2B5EF4-FFF2-40B4-BE49-F238E27FC236}">
              <a16:creationId xmlns:a16="http://schemas.microsoft.com/office/drawing/2014/main" id="{184B5402-0E2A-1DC1-0027-88AE74A73502}"/>
            </a:ext>
          </a:extLst>
        </xdr:cNvPr>
        <xdr:cNvSpPr txBox="1"/>
      </xdr:nvSpPr>
      <xdr:spPr>
        <a:xfrm>
          <a:off x="5719280" y="111302"/>
          <a:ext cx="5265506" cy="5137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kern="1200">
              <a:solidFill>
                <a:schemeClr val="accent6">
                  <a:lumMod val="75000"/>
                </a:schemeClr>
              </a:solidFill>
            </a:rPr>
            <a:t>CHIPOTLE SALE ANALYSIS</a:t>
          </a:r>
        </a:p>
      </xdr:txBody>
    </xdr:sp>
    <xdr:clientData/>
  </xdr:twoCellAnchor>
  <xdr:twoCellAnchor>
    <xdr:from>
      <xdr:col>0</xdr:col>
      <xdr:colOff>111303</xdr:colOff>
      <xdr:row>4</xdr:row>
      <xdr:rowOff>68495</xdr:rowOff>
    </xdr:from>
    <xdr:to>
      <xdr:col>26</xdr:col>
      <xdr:colOff>496584</xdr:colOff>
      <xdr:row>10</xdr:row>
      <xdr:rowOff>128427</xdr:rowOff>
    </xdr:to>
    <xdr:sp macro="" textlink="">
      <xdr:nvSpPr>
        <xdr:cNvPr id="34" name="Rectangle 33">
          <a:extLst>
            <a:ext uri="{FF2B5EF4-FFF2-40B4-BE49-F238E27FC236}">
              <a16:creationId xmlns:a16="http://schemas.microsoft.com/office/drawing/2014/main" id="{B699BAE9-9D33-341D-DC76-AD2681EA5E96}"/>
            </a:ext>
          </a:extLst>
        </xdr:cNvPr>
        <xdr:cNvSpPr/>
      </xdr:nvSpPr>
      <xdr:spPr>
        <a:xfrm>
          <a:off x="111303" y="787686"/>
          <a:ext cx="16190360" cy="1138719"/>
        </a:xfrm>
        <a:prstGeom prst="rect">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17</xdr:col>
      <xdr:colOff>18111</xdr:colOff>
      <xdr:row>1</xdr:row>
      <xdr:rowOff>100341</xdr:rowOff>
    </xdr:from>
    <xdr:to>
      <xdr:col>19</xdr:col>
      <xdr:colOff>25967</xdr:colOff>
      <xdr:row>5</xdr:row>
      <xdr:rowOff>66652</xdr:rowOff>
    </xdr:to>
    <xdr:pic>
      <xdr:nvPicPr>
        <xdr:cNvPr id="35" name="Picture 34" descr="Chipotle — Order Now">
          <a:extLst>
            <a:ext uri="{FF2B5EF4-FFF2-40B4-BE49-F238E27FC236}">
              <a16:creationId xmlns:a16="http://schemas.microsoft.com/office/drawing/2014/main" id="{923D7E0A-D222-BA9A-96AA-9D4CF3377172}"/>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rot="2003487">
          <a:off x="10352201" y="280139"/>
          <a:ext cx="1223631" cy="685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230444</xdr:colOff>
      <xdr:row>1</xdr:row>
      <xdr:rowOff>150000</xdr:rowOff>
    </xdr:from>
    <xdr:to>
      <xdr:col>8</xdr:col>
      <xdr:colOff>238300</xdr:colOff>
      <xdr:row>5</xdr:row>
      <xdr:rowOff>116311</xdr:rowOff>
    </xdr:to>
    <xdr:pic>
      <xdr:nvPicPr>
        <xdr:cNvPr id="36" name="Picture 35" descr="Chipotle — Order Now">
          <a:extLst>
            <a:ext uri="{FF2B5EF4-FFF2-40B4-BE49-F238E27FC236}">
              <a16:creationId xmlns:a16="http://schemas.microsoft.com/office/drawing/2014/main" id="{31A44D6B-9990-4F11-B902-3CB7E7C8B0A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rot="2003487">
          <a:off x="3877770" y="329798"/>
          <a:ext cx="1223631" cy="685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a Hoang" refreshedDate="45634.731582986111" createdVersion="8" refreshedVersion="8" minRefreshableVersion="3" recordCount="4622" xr:uid="{D5D15AFD-70BC-4479-9E55-D30A291FDD55}">
  <cacheSource type="worksheet">
    <worksheetSource name="output"/>
  </cacheSource>
  <cacheFields count="7">
    <cacheField name=" order_id" numFmtId="0">
      <sharedItems containsSemiMixedTypes="0" containsString="0" containsNumber="1" containsInteger="1" minValue="1" maxValue="1834"/>
    </cacheField>
    <cacheField name="quantity" numFmtId="0">
      <sharedItems containsSemiMixedTypes="0" containsString="0" containsNumber="1" containsInteger="1" minValue="1" maxValue="15"/>
    </cacheField>
    <cacheField name="item_name" numFmtId="0">
      <sharedItems count="50">
        <s v="Chips and Fresh Tomato Salsa"/>
        <s v="Izze"/>
        <s v="Nantucket Nectar"/>
        <s v="Chips and Tomatillo-Green Chili Salsa"/>
        <s v="Chicken Bowl"/>
        <s v="Side of Chips"/>
        <s v="Steak Burrito"/>
        <s v="Steak Soft Tacos"/>
        <s v="Chips and Guacamole"/>
        <s v="Chicken Crispy Tacos"/>
        <s v="Chicken Soft Tacos"/>
        <s v="Chicken Burrito"/>
        <s v="Canned Soda"/>
        <s v="Barbacoa Burrito"/>
        <s v="Carnitas Burrito"/>
        <s v="Carnitas Bowl"/>
        <s v="Bottled Water"/>
        <s v="Chips and Tomatillo Green Chili Salsa"/>
        <s v="Barbacoa Bowl"/>
        <s v="Chips"/>
        <s v="Chicken Salad Bowl"/>
        <s v="Steak Bowl"/>
        <s v="Barbacoa Soft Tacos"/>
        <s v="Veggie Burrito"/>
        <s v="Veggie Bowl"/>
        <s v="Steak Crispy Tacos"/>
        <s v="Chips and Tomatillo Red Chili Salsa"/>
        <s v="Barbacoa Crispy Tacos"/>
        <s v="Veggie Salad Bowl"/>
        <s v="Chips and Roasted Chili-Corn Salsa"/>
        <s v="Chips and Roasted Chili Corn Salsa"/>
        <s v="Carnitas Soft Tacos"/>
        <s v="Chicken Salad"/>
        <s v="Canned Soft Drink"/>
        <s v="Steak Salad Bowl"/>
        <s v="6 Pack Soft Drink"/>
        <s v="Chips and Tomatillo-Red Chili Salsa"/>
        <s v="Bowl"/>
        <s v="Burrito"/>
        <s v="Crispy Tacos"/>
        <s v="Carnitas Crispy Tacos"/>
        <s v="Steak Salad"/>
        <s v="Chips and Mild Fresh Tomato Salsa"/>
        <s v="Veggie Soft Tacos"/>
        <s v="Carnitas Salad Bowl"/>
        <s v="Barbacoa Salad Bowl"/>
        <s v="Salad"/>
        <s v="Veggie Crispy Tacos"/>
        <s v="Veggie Salad"/>
        <s v="Carnitas Salad"/>
      </sharedItems>
    </cacheField>
    <cacheField name="choice_description" numFmtId="0">
      <sharedItems/>
    </cacheField>
    <cacheField name="item_price" numFmtId="0">
      <sharedItems containsSemiMixedTypes="0" containsString="0" containsNumber="1" minValue="1.0900000000000001" maxValue="44.25"/>
    </cacheField>
    <cacheField name="REVENUE" numFmtId="0">
      <sharedItems containsSemiMixedTypes="0" containsString="0" containsNumber="1" minValue="1.0900000000000001" maxValue="663.75"/>
    </cacheField>
    <cacheField name="Total Order" numFmtId="0">
      <sharedItems containsSemiMixedTypes="0" containsString="0" containsNumber="1" minValue="4.3478260869565216E-2" maxValue="1"/>
    </cacheField>
  </cacheFields>
  <extLst>
    <ext xmlns:x14="http://schemas.microsoft.com/office/spreadsheetml/2009/9/main" uri="{725AE2AE-9491-48be-B2B4-4EB974FC3084}">
      <x14:pivotCacheDefinition pivotCacheId="616349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2">
  <r>
    <n v="1"/>
    <n v="1"/>
    <x v="0"/>
    <s v="NULL"/>
    <n v="2.39"/>
    <n v="2.39"/>
    <n v="0.25"/>
  </r>
  <r>
    <n v="1"/>
    <n v="1"/>
    <x v="1"/>
    <s v="[Clementine]"/>
    <n v="3.39"/>
    <n v="3.39"/>
    <n v="0.25"/>
  </r>
  <r>
    <n v="1"/>
    <n v="1"/>
    <x v="2"/>
    <s v="[Apple]"/>
    <n v="3.39"/>
    <n v="3.39"/>
    <n v="0.25"/>
  </r>
  <r>
    <n v="1"/>
    <n v="1"/>
    <x v="3"/>
    <s v="NULL"/>
    <n v="2.39"/>
    <n v="2.39"/>
    <n v="0.25"/>
  </r>
  <r>
    <n v="2"/>
    <n v="2"/>
    <x v="4"/>
    <s v="[Tomatillo-Red Chili Salsa (Hot), [Black Beans, Rice, Cheese, Sour Cream]]"/>
    <n v="16.98"/>
    <n v="33.96"/>
    <n v="1"/>
  </r>
  <r>
    <n v="3"/>
    <n v="1"/>
    <x v="4"/>
    <s v="[Fresh Tomato Salsa (Mild), [Rice, Cheese, Sour Cream, Guacamole, Lettuce]]"/>
    <n v="10.98"/>
    <n v="10.98"/>
    <n v="0.5"/>
  </r>
  <r>
    <n v="3"/>
    <n v="1"/>
    <x v="5"/>
    <s v="NULL"/>
    <n v="1.69"/>
    <n v="1.69"/>
    <n v="0.5"/>
  </r>
  <r>
    <n v="4"/>
    <n v="1"/>
    <x v="6"/>
    <s v="[Tomatillo Red Chili Salsa, [Fajita Vegetables, Black Beans, Pinto Beans, Cheese, Sour Cream, Guacamole, Lettuce]]"/>
    <n v="11.75"/>
    <n v="11.75"/>
    <n v="0.5"/>
  </r>
  <r>
    <n v="4"/>
    <n v="1"/>
    <x v="7"/>
    <s v="[Tomatillo Green Chili Salsa, [Pinto Beans, Cheese, Sour Cream, Lettuce]]"/>
    <n v="9.25"/>
    <n v="9.25"/>
    <n v="0.5"/>
  </r>
  <r>
    <n v="5"/>
    <n v="1"/>
    <x v="6"/>
    <s v="[Fresh Tomato Salsa, [Rice, Black Beans, Pinto Beans, Cheese, Sour Cream, Lettuce]]"/>
    <n v="9.25"/>
    <n v="9.25"/>
    <n v="0.5"/>
  </r>
  <r>
    <n v="5"/>
    <n v="1"/>
    <x v="8"/>
    <s v="NULL"/>
    <n v="4.45"/>
    <n v="4.45"/>
    <n v="0.5"/>
  </r>
  <r>
    <n v="6"/>
    <n v="1"/>
    <x v="9"/>
    <s v="[Roasted Chili Corn Salsa, [Fajita Vegetables, Rice, Black Beans, Cheese, Sour Cream]]"/>
    <n v="8.75"/>
    <n v="8.75"/>
    <n v="0.5"/>
  </r>
  <r>
    <n v="6"/>
    <n v="1"/>
    <x v="10"/>
    <s v="[Roasted Chili Corn Salsa, [Rice, Black Beans, Cheese, Sour Cream]]"/>
    <n v="8.75"/>
    <n v="8.75"/>
    <n v="0.5"/>
  </r>
  <r>
    <n v="7"/>
    <n v="1"/>
    <x v="4"/>
    <s v="[Fresh Tomato Salsa, [Fajita Vegetables, Rice, Cheese, Sour Cream, Guacamole]]"/>
    <n v="11.25"/>
    <n v="11.25"/>
    <n v="0.5"/>
  </r>
  <r>
    <n v="7"/>
    <n v="1"/>
    <x v="8"/>
    <s v="NULL"/>
    <n v="4.45"/>
    <n v="4.45"/>
    <n v="0.5"/>
  </r>
  <r>
    <n v="8"/>
    <n v="1"/>
    <x v="3"/>
    <s v="NULL"/>
    <n v="2.39"/>
    <n v="2.39"/>
    <n v="0.5"/>
  </r>
  <r>
    <n v="8"/>
    <n v="1"/>
    <x v="11"/>
    <s v="[Tomatillo-Green Chili Salsa (Medium), [Pinto Beans, Cheese, Sour Cream]]"/>
    <n v="8.49"/>
    <n v="8.49"/>
    <n v="0.5"/>
  </r>
  <r>
    <n v="9"/>
    <n v="1"/>
    <x v="11"/>
    <s v="[Fresh Tomato Salsa (Mild), [Black Beans, Rice, Cheese, Sour Cream, Lettuce]]"/>
    <n v="8.49"/>
    <n v="8.49"/>
    <n v="0.5"/>
  </r>
  <r>
    <n v="9"/>
    <n v="2"/>
    <x v="12"/>
    <s v="[Sprite]"/>
    <n v="2.1800000000000002"/>
    <n v="4.3600000000000003"/>
    <n v="0.5"/>
  </r>
  <r>
    <n v="10"/>
    <n v="1"/>
    <x v="4"/>
    <s v="[Tomatillo Red Chili Salsa, [Fajita Vegetables, Black Beans, Sour Cream, Cheese, Lettuce]]"/>
    <n v="8.75"/>
    <n v="8.75"/>
    <n v="0.5"/>
  </r>
  <r>
    <n v="10"/>
    <n v="1"/>
    <x v="8"/>
    <s v="NULL"/>
    <n v="4.45"/>
    <n v="4.45"/>
    <n v="0.5"/>
  </r>
  <r>
    <n v="11"/>
    <n v="1"/>
    <x v="13"/>
    <s v="[[Fresh Tomato Salsa (Mild), Tomatillo-Green Chili Salsa (Medium), Tomatillo-Red Chili Salsa (Hot)], [Rice, Cheese, Sour Cream, Lettuce]]"/>
    <n v="8.99"/>
    <n v="8.99"/>
    <n v="0.5"/>
  </r>
  <r>
    <n v="11"/>
    <n v="1"/>
    <x v="2"/>
    <s v="[Pomegranate Cherry]"/>
    <n v="3.39"/>
    <n v="3.39"/>
    <n v="0.5"/>
  </r>
  <r>
    <n v="12"/>
    <n v="1"/>
    <x v="11"/>
    <s v="[[Tomatillo-Green Chili Salsa (Medium), Tomatillo-Red Chili Salsa (Hot)], [Pinto Beans, Rice, Cheese, Sour Cream, Guacamole, Lettuce]]"/>
    <n v="10.98"/>
    <n v="10.98"/>
    <n v="0.5"/>
  </r>
  <r>
    <n v="12"/>
    <n v="1"/>
    <x v="1"/>
    <s v="[Grapefruit]"/>
    <n v="3.39"/>
    <n v="3.39"/>
    <n v="0.5"/>
  </r>
  <r>
    <n v="13"/>
    <n v="1"/>
    <x v="0"/>
    <s v="NULL"/>
    <n v="2.39"/>
    <n v="2.39"/>
    <n v="0.5"/>
  </r>
  <r>
    <n v="13"/>
    <n v="1"/>
    <x v="4"/>
    <s v="[Roasted Chili Corn Salsa (Medium), [Pinto Beans, Rice, Fajita Veggies, Cheese, Sour Cream, Lettuce]]"/>
    <n v="8.49"/>
    <n v="8.49"/>
    <n v="0.5"/>
  </r>
  <r>
    <n v="14"/>
    <n v="1"/>
    <x v="14"/>
    <s v="[[Tomatillo-Green Chili Salsa (Medium), Roasted Chili Corn Salsa (Medium)], [Black Beans, Rice, Sour Cream, Lettuce]]"/>
    <n v="8.99"/>
    <n v="8.99"/>
    <n v="0.5"/>
  </r>
  <r>
    <n v="14"/>
    <n v="1"/>
    <x v="12"/>
    <s v="[Dr. Pepper]"/>
    <n v="1.0900000000000001"/>
    <n v="1.0900000000000001"/>
    <n v="0.5"/>
  </r>
  <r>
    <n v="15"/>
    <n v="1"/>
    <x v="11"/>
    <s v="[Tomatillo-Green Chili Salsa (Medium), [Pinto Beans, Rice, Cheese, Sour Cream]]"/>
    <n v="8.49"/>
    <n v="8.49"/>
    <n v="0.5"/>
  </r>
  <r>
    <n v="15"/>
    <n v="1"/>
    <x v="3"/>
    <s v="NULL"/>
    <n v="2.39"/>
    <n v="2.39"/>
    <n v="0.5"/>
  </r>
  <r>
    <n v="16"/>
    <n v="1"/>
    <x v="6"/>
    <s v="[[Roasted Chili Corn Salsa (Medium), Fresh Tomato Salsa (Mild)], [Rice, Black Beans, Sour Cream]]"/>
    <n v="8.99"/>
    <n v="8.99"/>
    <n v="0.5"/>
  </r>
  <r>
    <n v="16"/>
    <n v="1"/>
    <x v="5"/>
    <s v="NULL"/>
    <n v="1.69"/>
    <n v="1.69"/>
    <n v="0.5"/>
  </r>
  <r>
    <n v="17"/>
    <n v="1"/>
    <x v="15"/>
    <s v="[Tomatillo-Red Chili Salsa (Hot), [Black Beans, Rice, Fajita Veggies, Cheese, Sour Cream, Lettuce]]"/>
    <n v="8.99"/>
    <n v="8.99"/>
    <n v="0.5"/>
  </r>
  <r>
    <n v="17"/>
    <n v="1"/>
    <x v="16"/>
    <s v="NULL"/>
    <n v="1.0900000000000001"/>
    <n v="1.0900000000000001"/>
    <n v="0.5"/>
  </r>
  <r>
    <n v="18"/>
    <n v="1"/>
    <x v="10"/>
    <s v="[Roasted Chili Corn Salsa, Rice]"/>
    <n v="8.75"/>
    <n v="8.75"/>
    <n v="0.25"/>
  </r>
  <r>
    <n v="18"/>
    <n v="1"/>
    <x v="10"/>
    <s v="[Roasted Chili Corn Salsa, [Cheese, Lettuce]]"/>
    <n v="8.75"/>
    <n v="8.75"/>
    <n v="0.25"/>
  </r>
  <r>
    <n v="18"/>
    <n v="1"/>
    <x v="8"/>
    <s v="NULL"/>
    <n v="4.45"/>
    <n v="4.45"/>
    <n v="0.25"/>
  </r>
  <r>
    <n v="18"/>
    <n v="1"/>
    <x v="17"/>
    <s v="NULL"/>
    <n v="2.95"/>
    <n v="2.95"/>
    <n v="0.25"/>
  </r>
  <r>
    <n v="19"/>
    <n v="1"/>
    <x v="18"/>
    <s v="[Roasted Chili Corn Salsa, [Fajita Vegetables, Rice, Black Beans, Cheese, Sour Cream, Guacamole, Lettuce]]"/>
    <n v="11.75"/>
    <n v="11.75"/>
    <n v="0.5"/>
  </r>
  <r>
    <n v="19"/>
    <n v="1"/>
    <x v="19"/>
    <s v="NULL"/>
    <n v="2.15"/>
    <n v="2.15"/>
    <n v="0.5"/>
  </r>
  <r>
    <n v="20"/>
    <n v="1"/>
    <x v="8"/>
    <s v="NULL"/>
    <n v="4.45"/>
    <n v="4.45"/>
    <n v="0.25"/>
  </r>
  <r>
    <n v="20"/>
    <n v="1"/>
    <x v="4"/>
    <s v="[Roasted Chili Corn Salsa, [Rice, Black Beans, Cheese, Sour Cream, Guacamole, Lettuce]]"/>
    <n v="11.25"/>
    <n v="11.25"/>
    <n v="0.25"/>
  </r>
  <r>
    <n v="20"/>
    <n v="1"/>
    <x v="6"/>
    <s v="[Fresh Tomato Salsa, [Rice, Pinto Beans, Cheese, Sour Cream, Guacamole, Lettuce]]"/>
    <n v="11.75"/>
    <n v="11.75"/>
    <n v="0.25"/>
  </r>
  <r>
    <n v="20"/>
    <n v="1"/>
    <x v="20"/>
    <s v="[Fresh Tomato Salsa, [Fajita Vegetables, Pinto Beans, Lettuce]]"/>
    <n v="8.75"/>
    <n v="8.75"/>
    <n v="0.25"/>
  </r>
  <r>
    <n v="21"/>
    <n v="1"/>
    <x v="11"/>
    <s v="[Tomatillo-Red Chili Salsa (Hot), [Black Beans, Fajita Veggies, Cheese, Sour Cream, Guacamole, Lettuce]]"/>
    <n v="10.98"/>
    <n v="10.98"/>
    <n v="0.33333333333333331"/>
  </r>
  <r>
    <n v="21"/>
    <n v="1"/>
    <x v="6"/>
    <s v="[Tomatillo-Red Chili Salsa (Hot), [Rice, Fajita Veggies, Cheese]]"/>
    <n v="8.99"/>
    <n v="8.99"/>
    <n v="0.33333333333333331"/>
  </r>
  <r>
    <n v="21"/>
    <n v="1"/>
    <x v="1"/>
    <s v="[Blackberry]"/>
    <n v="3.39"/>
    <n v="3.39"/>
    <n v="0.33333333333333331"/>
  </r>
  <r>
    <n v="22"/>
    <n v="1"/>
    <x v="6"/>
    <s v="[[Fresh Tomato Salsa (Mild), Roasted Chili Corn Salsa (Medium), Tomatillo-Red Chili Salsa (Hot)], [Black Beans, Rice, Sour Cream]]"/>
    <n v="8.99"/>
    <n v="8.99"/>
    <n v="0.5"/>
  </r>
  <r>
    <n v="22"/>
    <n v="1"/>
    <x v="8"/>
    <s v="NULL"/>
    <n v="3.99"/>
    <n v="3.99"/>
    <n v="0.5"/>
  </r>
  <r>
    <n v="23"/>
    <n v="1"/>
    <x v="6"/>
    <s v="[Roasted Chili Corn Salsa (Medium), [Rice, Fajita Veggies, Cheese, Sour Cream, Lettuce]]"/>
    <n v="8.99"/>
    <n v="8.99"/>
    <n v="0.5"/>
  </r>
  <r>
    <n v="23"/>
    <n v="2"/>
    <x v="12"/>
    <s v="[Mountain Dew]"/>
    <n v="2.1800000000000002"/>
    <n v="4.3600000000000003"/>
    <n v="0.5"/>
  </r>
  <r>
    <n v="24"/>
    <n v="1"/>
    <x v="11"/>
    <s v="[Roasted Chili Corn Salsa (Medium), [Black Beans, Rice, Fajita Veggies, Cheese, Sour Cream, Guacamole, Lettuce]]"/>
    <n v="10.98"/>
    <n v="10.98"/>
    <n v="0.5"/>
  </r>
  <r>
    <n v="24"/>
    <n v="1"/>
    <x v="12"/>
    <s v="[Sprite]"/>
    <n v="1.0900000000000001"/>
    <n v="1.0900000000000001"/>
    <n v="0.5"/>
  </r>
  <r>
    <n v="25"/>
    <n v="1"/>
    <x v="21"/>
    <s v="[Fresh Tomato Salsa (Mild), [Black Beans, Rice, Fajita Veggies, Cheese, Sour Cream]]"/>
    <n v="8.99"/>
    <n v="8.99"/>
    <n v="0.5"/>
  </r>
  <r>
    <n v="25"/>
    <n v="1"/>
    <x v="0"/>
    <s v="NULL"/>
    <n v="2.39"/>
    <n v="2.39"/>
    <n v="0.5"/>
  </r>
  <r>
    <n v="26"/>
    <n v="1"/>
    <x v="22"/>
    <s v="[Fresh Tomato Salsa, [Fajita Vegetables, Black Beans, Lettuce]]"/>
    <n v="9.25"/>
    <n v="9.25"/>
    <n v="0.5"/>
  </r>
  <r>
    <n v="26"/>
    <n v="1"/>
    <x v="23"/>
    <s v="[Tomatillo Red Chili Salsa, [Fajita Vegetables, Rice, Black Beans, Cheese, Sour Cream, Guacamole, Lettuce]]"/>
    <n v="11.25"/>
    <n v="11.25"/>
    <n v="0.5"/>
  </r>
  <r>
    <n v="27"/>
    <n v="1"/>
    <x v="18"/>
    <s v="[Roasted Chili Corn Salsa, [Fajita Vegetables, Rice, Black Beans, Cheese, Sour Cream, Guacamole, Lettuce]]"/>
    <n v="11.75"/>
    <n v="11.75"/>
    <n v="0.5"/>
  </r>
  <r>
    <n v="27"/>
    <n v="1"/>
    <x v="19"/>
    <s v="NULL"/>
    <n v="2.15"/>
    <n v="2.15"/>
    <n v="0.5"/>
  </r>
  <r>
    <n v="28"/>
    <n v="1"/>
    <x v="8"/>
    <s v="NULL"/>
    <n v="4.45"/>
    <n v="4.45"/>
    <n v="0.25"/>
  </r>
  <r>
    <n v="28"/>
    <n v="1"/>
    <x v="7"/>
    <s v="[Fresh Tomato Salsa, Cheese]"/>
    <n v="9.25"/>
    <n v="9.25"/>
    <n v="0.25"/>
  </r>
  <r>
    <n v="28"/>
    <n v="1"/>
    <x v="24"/>
    <s v="[Fresh Tomato Salsa, [Fajita Vegetables, Rice, Black Beans, Cheese, Sour Cream, Guacamole, Lettuce]]"/>
    <n v="11.25"/>
    <n v="11.25"/>
    <n v="0.25"/>
  </r>
  <r>
    <n v="28"/>
    <n v="1"/>
    <x v="11"/>
    <s v="[Fresh Tomato Salsa, [Rice, Black Beans, Cheese]]"/>
    <n v="8.75"/>
    <n v="8.75"/>
    <n v="0.25"/>
  </r>
  <r>
    <n v="29"/>
    <n v="1"/>
    <x v="6"/>
    <s v="[Tomatillo-Red Chili Salsa (Hot), [Black Beans, Rice, Fajita Veggies, Cheese, Sour Cream, Lettuce]]"/>
    <n v="8.99"/>
    <n v="8.99"/>
    <n v="0.5"/>
  </r>
  <r>
    <n v="29"/>
    <n v="1"/>
    <x v="7"/>
    <s v="[Tomatillo-Red Chili Salsa (Hot), [Rice, Cheese, Sour Cream, Lettuce]]"/>
    <n v="8.99"/>
    <n v="8.99"/>
    <n v="0.5"/>
  </r>
  <r>
    <n v="30"/>
    <n v="1"/>
    <x v="1"/>
    <s v="[Blackberry]"/>
    <n v="3.39"/>
    <n v="3.39"/>
    <n v="0.33333333333333331"/>
  </r>
  <r>
    <n v="30"/>
    <n v="1"/>
    <x v="6"/>
    <s v="[Tomatillo-Red Chili Salsa (Hot), [Rice, Cheese]]"/>
    <n v="8.99"/>
    <n v="8.99"/>
    <n v="0.33333333333333331"/>
  </r>
  <r>
    <n v="30"/>
    <n v="1"/>
    <x v="11"/>
    <s v="[Tomatillo-Red Chili Salsa (Hot), [Black Beans, Fajita Veggies, Cheese, Sour Cream, Guacamole, Lettuce]]"/>
    <n v="10.98"/>
    <n v="10.98"/>
    <n v="0.33333333333333331"/>
  </r>
  <r>
    <n v="31"/>
    <n v="1"/>
    <x v="6"/>
    <s v="[Roasted Chili Corn Salsa (Medium), [Rice, Black Beans, Sour Cream]]"/>
    <n v="8.99"/>
    <n v="8.99"/>
    <n v="0.5"/>
  </r>
  <r>
    <n v="31"/>
    <n v="1"/>
    <x v="5"/>
    <s v="NULL"/>
    <n v="1.69"/>
    <n v="1.69"/>
    <n v="0.5"/>
  </r>
  <r>
    <n v="32"/>
    <n v="1"/>
    <x v="6"/>
    <s v="[Tomatillo-Red Chili Salsa (Hot), [Black Beans, Rice, Cheese, Sour Cream, Lettuce]]"/>
    <n v="8.99"/>
    <n v="8.99"/>
    <n v="0.5"/>
  </r>
  <r>
    <n v="32"/>
    <n v="1"/>
    <x v="8"/>
    <s v="NULL"/>
    <n v="3.99"/>
    <n v="3.99"/>
    <n v="0.5"/>
  </r>
  <r>
    <n v="33"/>
    <n v="1"/>
    <x v="11"/>
    <s v="[Tomatillo Red Chili Salsa, [Rice, Black Beans, Cheese, Sour Cream]]"/>
    <n v="8.75"/>
    <n v="8.75"/>
    <n v="0.5"/>
  </r>
  <r>
    <n v="33"/>
    <n v="1"/>
    <x v="8"/>
    <s v="NULL"/>
    <n v="4.45"/>
    <n v="4.45"/>
    <n v="0.5"/>
  </r>
  <r>
    <n v="34"/>
    <n v="1"/>
    <x v="10"/>
    <s v="[Tomatillo Red Chili Salsa, [Rice, Cheese, Sour Cream, Lettuce]]"/>
    <n v="8.75"/>
    <n v="8.75"/>
    <n v="0.25"/>
  </r>
  <r>
    <n v="34"/>
    <n v="1"/>
    <x v="4"/>
    <s v="[Fresh Tomato Salsa, [Rice, Black Beans, Pinto Beans, Cheese, Lettuce]]"/>
    <n v="8.75"/>
    <n v="8.75"/>
    <n v="0.25"/>
  </r>
  <r>
    <n v="34"/>
    <n v="1"/>
    <x v="19"/>
    <s v="NULL"/>
    <n v="2.15"/>
    <n v="2.15"/>
    <n v="0.25"/>
  </r>
  <r>
    <n v="34"/>
    <n v="1"/>
    <x v="4"/>
    <s v="[Fresh Tomato Salsa, [Rice, Black Beans, Cheese, Sour Cream, Lettuce]]"/>
    <n v="8.75"/>
    <n v="8.75"/>
    <n v="0.25"/>
  </r>
  <r>
    <n v="35"/>
    <n v="1"/>
    <x v="10"/>
    <s v="[Roasted Chili Corn Salsa, [Rice, Cheese, Lettuce, Guacamole]]"/>
    <n v="11.25"/>
    <n v="11.25"/>
    <n v="0.5"/>
  </r>
  <r>
    <n v="35"/>
    <n v="1"/>
    <x v="19"/>
    <s v="NULL"/>
    <n v="2.15"/>
    <n v="2.15"/>
    <n v="0.5"/>
  </r>
  <r>
    <n v="36"/>
    <n v="1"/>
    <x v="13"/>
    <s v="[Fresh Tomato Salsa, [Rice, Pinto Beans, Cheese, Sour Cream, Lettuce]]"/>
    <n v="9.25"/>
    <n v="9.25"/>
    <n v="0.5"/>
  </r>
  <r>
    <n v="36"/>
    <n v="1"/>
    <x v="11"/>
    <s v="[Fresh Tomato Salsa, [Rice, Black Beans, Cheese, Sour Cream, Lettuce]]"/>
    <n v="8.75"/>
    <n v="8.75"/>
    <n v="0.5"/>
  </r>
  <r>
    <n v="37"/>
    <n v="1"/>
    <x v="11"/>
    <s v="[Tomatillo Green Chili Salsa, [Rice, Black Beans, Sour Cream, Cheese]]"/>
    <n v="8.75"/>
    <n v="8.75"/>
    <n v="0.5"/>
  </r>
  <r>
    <n v="37"/>
    <n v="1"/>
    <x v="7"/>
    <s v="[Tomatillo Red Chili Salsa]"/>
    <n v="9.25"/>
    <n v="9.25"/>
    <n v="0.5"/>
  </r>
  <r>
    <n v="38"/>
    <n v="1"/>
    <x v="24"/>
    <s v="[Tomatillo-Red Chili Salsa (Hot), [Pinto Beans, Black Beans, Rice, Fajita Veggies, Lettuce]]"/>
    <n v="8.49"/>
    <n v="8.49"/>
    <n v="0.33333333333333331"/>
  </r>
  <r>
    <n v="38"/>
    <n v="1"/>
    <x v="21"/>
    <s v="[Tomatillo-Red Chili Salsa (Hot), [Pinto Beans, Rice, Fajita Veggies, Cheese, Lettuce]]"/>
    <n v="8.99"/>
    <n v="8.99"/>
    <n v="0.33333333333333331"/>
  </r>
  <r>
    <n v="38"/>
    <n v="1"/>
    <x v="16"/>
    <s v="NULL"/>
    <n v="1.0900000000000001"/>
    <n v="1.0900000000000001"/>
    <n v="0.33333333333333331"/>
  </r>
  <r>
    <n v="39"/>
    <n v="1"/>
    <x v="14"/>
    <s v="[Fresh Tomato Salsa, [Rice, Pinto Beans, Sour Cream, Cheese]]"/>
    <n v="9.25"/>
    <n v="9.25"/>
    <n v="0.5"/>
  </r>
  <r>
    <n v="39"/>
    <n v="1"/>
    <x v="0"/>
    <s v="NULL"/>
    <n v="2.95"/>
    <n v="2.95"/>
    <n v="0.5"/>
  </r>
  <r>
    <n v="40"/>
    <n v="1"/>
    <x v="21"/>
    <s v="[Fresh Tomato Salsa, [Rice, Black Beans, Cheese, Sour Cream, Guacamole]]"/>
    <n v="11.75"/>
    <n v="11.75"/>
    <n v="0.33333333333333331"/>
  </r>
  <r>
    <n v="40"/>
    <n v="1"/>
    <x v="21"/>
    <s v="[Fresh Tomato Salsa, [Fajita Vegetables, Cheese, Sour Cream, Guacamole]]"/>
    <n v="11.75"/>
    <n v="11.75"/>
    <n v="0.33333333333333331"/>
  </r>
  <r>
    <n v="40"/>
    <n v="1"/>
    <x v="25"/>
    <s v="[Fresh Tomato Salsa, Sour Cream]"/>
    <n v="9.25"/>
    <n v="9.25"/>
    <n v="0.33333333333333331"/>
  </r>
  <r>
    <n v="41"/>
    <n v="1"/>
    <x v="14"/>
    <s v="[Roasted Chili Corn Salsa, [Sour Cream, Guacamole]]"/>
    <n v="11.75"/>
    <n v="11.75"/>
    <n v="0.5"/>
  </r>
  <r>
    <n v="41"/>
    <n v="1"/>
    <x v="8"/>
    <s v="NULL"/>
    <n v="4.45"/>
    <n v="4.45"/>
    <n v="0.5"/>
  </r>
  <r>
    <n v="42"/>
    <n v="1"/>
    <x v="18"/>
    <s v="[Fresh Tomato Salsa, [Fajita Vegetables, Rice, Cheese, Sour Cream]]"/>
    <n v="9.25"/>
    <n v="9.25"/>
    <n v="0.5"/>
  </r>
  <r>
    <n v="42"/>
    <n v="1"/>
    <x v="8"/>
    <s v="NULL"/>
    <n v="4.45"/>
    <n v="4.45"/>
    <n v="0.5"/>
  </r>
  <r>
    <n v="43"/>
    <n v="1"/>
    <x v="15"/>
    <s v="[Fresh Tomato Salsa, [Fajita Vegetables, Rice, Black Beans, Cheese, Guacamole, Lettuce]]"/>
    <n v="11.75"/>
    <n v="11.75"/>
    <n v="0.5"/>
  </r>
  <r>
    <n v="43"/>
    <n v="1"/>
    <x v="11"/>
    <s v="[Tomatillo Red Chili Salsa, [Rice, Black Beans, Cheese]]"/>
    <n v="8.75"/>
    <n v="8.75"/>
    <n v="0.5"/>
  </r>
  <r>
    <n v="44"/>
    <n v="1"/>
    <x v="4"/>
    <s v="[Tomatillo Red Chili Salsa, [Rice, Fajita Vegetables, Sour Cream, Lettuce]]"/>
    <n v="8.75"/>
    <n v="8.75"/>
    <n v="0.5"/>
  </r>
  <r>
    <n v="44"/>
    <n v="1"/>
    <x v="8"/>
    <s v="NULL"/>
    <n v="4.45"/>
    <n v="4.45"/>
    <n v="0.5"/>
  </r>
  <r>
    <n v="45"/>
    <n v="1"/>
    <x v="6"/>
    <s v="[Tomatillo-Green Chili Salsa (Medium), [Rice, Cheese, Sour Cream, Lettuce]]"/>
    <n v="8.99"/>
    <n v="8.99"/>
    <n v="0.33333333333333331"/>
  </r>
  <r>
    <n v="45"/>
    <n v="1"/>
    <x v="21"/>
    <s v="[Tomatillo-Green Chili Salsa (Medium), [Rice, Cheese, Sour Cream, Lettuce]]"/>
    <n v="8.99"/>
    <n v="8.99"/>
    <n v="0.33333333333333331"/>
  </r>
  <r>
    <n v="45"/>
    <n v="1"/>
    <x v="8"/>
    <s v="NULL"/>
    <n v="3.99"/>
    <n v="3.99"/>
    <n v="0.33333333333333331"/>
  </r>
  <r>
    <n v="46"/>
    <n v="1"/>
    <x v="23"/>
    <s v="[Fresh Tomato Salsa (Mild), [Black Beans, Rice, Fajita Veggies, Sour Cream, Lettuce]]"/>
    <n v="8.49"/>
    <n v="8.49"/>
    <n v="0.5"/>
  </r>
  <r>
    <n v="46"/>
    <n v="1"/>
    <x v="2"/>
    <s v="[Pineapple Orange Banana]"/>
    <n v="3.39"/>
    <n v="3.39"/>
    <n v="0.5"/>
  </r>
  <r>
    <n v="47"/>
    <n v="1"/>
    <x v="6"/>
    <s v="[Roasted Chili Corn Salsa (Medium), [Rice, Black Beans, Fajita Veggies, Sour Cream]]"/>
    <n v="8.99"/>
    <n v="8.99"/>
    <n v="0.5"/>
  </r>
  <r>
    <n v="47"/>
    <n v="1"/>
    <x v="12"/>
    <s v="[Dr. Pepper]"/>
    <n v="1.0900000000000001"/>
    <n v="1.0900000000000001"/>
    <n v="0.5"/>
  </r>
  <r>
    <n v="48"/>
    <n v="1"/>
    <x v="6"/>
    <s v="[Roasted Chili Corn Salsa, [Fajita Vegetables, Rice, Cheese, Sour Cream, Lettuce]]"/>
    <n v="9.25"/>
    <n v="9.25"/>
    <n v="0.5"/>
  </r>
  <r>
    <n v="48"/>
    <n v="1"/>
    <x v="8"/>
    <s v="NULL"/>
    <n v="4.45"/>
    <n v="4.45"/>
    <n v="0.5"/>
  </r>
  <r>
    <n v="49"/>
    <n v="1"/>
    <x v="4"/>
    <s v="[Tomatillo Red Chili Salsa, [Rice, Black Beans, Cheese, Sour Cream, Lettuce]]"/>
    <n v="8.75"/>
    <n v="8.75"/>
    <n v="0.33333333333333331"/>
  </r>
  <r>
    <n v="49"/>
    <n v="1"/>
    <x v="26"/>
    <s v="NULL"/>
    <n v="2.95"/>
    <n v="2.95"/>
    <n v="0.33333333333333331"/>
  </r>
  <r>
    <n v="49"/>
    <n v="1"/>
    <x v="8"/>
    <s v="NULL"/>
    <n v="4.45"/>
    <n v="4.45"/>
    <n v="0.33333333333333331"/>
  </r>
  <r>
    <n v="50"/>
    <n v="1"/>
    <x v="3"/>
    <s v="NULL"/>
    <n v="2.39"/>
    <n v="2.39"/>
    <n v="0.5"/>
  </r>
  <r>
    <n v="50"/>
    <n v="1"/>
    <x v="11"/>
    <s v="[Tomatillo-Green Chili Salsa (Medium), [Pinto Beans, Rice, Cheese, Sour Cream]]"/>
    <n v="8.49"/>
    <n v="8.49"/>
    <n v="0.5"/>
  </r>
  <r>
    <n v="51"/>
    <n v="1"/>
    <x v="18"/>
    <s v="[[Tomatillo-Red Chili Salsa (Hot), Tomatillo-Green Chili Salsa (Medium)], [Rice, Pinto Beans, Fajita Veggies, Cheese, Sour Cream, Lettuce]]"/>
    <n v="8.99"/>
    <n v="8.99"/>
    <n v="0.33333333333333331"/>
  </r>
  <r>
    <n v="51"/>
    <n v="1"/>
    <x v="11"/>
    <s v="[[Tomatillo-Red Chili Salsa (Hot), Tomatillo-Green Chili Salsa (Medium)], [Rice, Pinto Beans, Cheese, Lettuce]]"/>
    <n v="8.49"/>
    <n v="8.49"/>
    <n v="0.33333333333333331"/>
  </r>
  <r>
    <n v="51"/>
    <n v="1"/>
    <x v="12"/>
    <s v="[Diet Dr. Pepper]"/>
    <n v="1.0900000000000001"/>
    <n v="1.0900000000000001"/>
    <n v="0.33333333333333331"/>
  </r>
  <r>
    <n v="52"/>
    <n v="1"/>
    <x v="7"/>
    <s v="[[Roasted Chili Corn Salsa (Medium), Tomatillo-Red Chili Salsa (Hot)], [Cheese, Sour Cream, Lettuce]]"/>
    <n v="8.99"/>
    <n v="8.99"/>
    <n v="0.5"/>
  </r>
  <r>
    <n v="52"/>
    <n v="1"/>
    <x v="8"/>
    <s v="NULL"/>
    <n v="3.99"/>
    <n v="3.99"/>
    <n v="0.5"/>
  </r>
  <r>
    <n v="53"/>
    <n v="1"/>
    <x v="11"/>
    <s v="[Tomatillo Red Chili Salsa, [Rice, Black Beans, Sour Cream, Cheese, Lettuce]]"/>
    <n v="8.75"/>
    <n v="8.75"/>
    <n v="0.33333333333333331"/>
  </r>
  <r>
    <n v="53"/>
    <n v="1"/>
    <x v="13"/>
    <s v="[Tomatillo Green Chili Salsa, [Rice, Black Beans, Sour Cream, Cheese, Lettuce]]"/>
    <n v="9.25"/>
    <n v="9.25"/>
    <n v="0.33333333333333331"/>
  </r>
  <r>
    <n v="53"/>
    <n v="1"/>
    <x v="8"/>
    <s v="NULL"/>
    <n v="4.45"/>
    <n v="4.45"/>
    <n v="0.33333333333333331"/>
  </r>
  <r>
    <n v="54"/>
    <n v="1"/>
    <x v="4"/>
    <s v="[Fresh Tomato Salsa, [Guacamole, Cheese, Sour Cream, Fajita Vegetables, Rice]]"/>
    <n v="11.25"/>
    <n v="11.25"/>
    <n v="0.5"/>
  </r>
  <r>
    <n v="54"/>
    <n v="1"/>
    <x v="8"/>
    <s v="NULL"/>
    <n v="4.45"/>
    <n v="4.45"/>
    <n v="0.5"/>
  </r>
  <r>
    <n v="55"/>
    <n v="1"/>
    <x v="6"/>
    <s v="[Roasted Chili Corn Salsa (Medium), [Rice, Black Beans, Fajita Veggies, Sour Cream]]"/>
    <n v="8.99"/>
    <n v="8.99"/>
    <n v="0.5"/>
  </r>
  <r>
    <n v="55"/>
    <n v="1"/>
    <x v="12"/>
    <s v="[Coca Cola]"/>
    <n v="1.0900000000000001"/>
    <n v="1.0900000000000001"/>
    <n v="0.5"/>
  </r>
  <r>
    <n v="56"/>
    <n v="1"/>
    <x v="18"/>
    <s v="[Tomatillo Red Chili Salsa, [Rice, Pinto Beans, Cheese, Lettuce]]"/>
    <n v="9.25"/>
    <n v="9.25"/>
    <n v="0.33333333333333331"/>
  </r>
  <r>
    <n v="56"/>
    <n v="1"/>
    <x v="26"/>
    <s v="NULL"/>
    <n v="2.95"/>
    <n v="2.95"/>
    <n v="0.33333333333333331"/>
  </r>
  <r>
    <n v="56"/>
    <n v="1"/>
    <x v="8"/>
    <s v="NULL"/>
    <n v="4.45"/>
    <n v="4.45"/>
    <n v="0.33333333333333331"/>
  </r>
  <r>
    <n v="57"/>
    <n v="1"/>
    <x v="13"/>
    <s v="[Roasted Chili Corn Salsa, [Rice, Pinto Beans, Cheese, Guacamole, Lettuce]]"/>
    <n v="11.75"/>
    <n v="11.75"/>
    <n v="0.5"/>
  </r>
  <r>
    <n v="57"/>
    <n v="1"/>
    <x v="8"/>
    <s v="NULL"/>
    <n v="4.45"/>
    <n v="4.45"/>
    <n v="0.5"/>
  </r>
  <r>
    <n v="58"/>
    <n v="1"/>
    <x v="11"/>
    <s v="[Tomatillo-Green Chili Salsa (Medium), [Pinto Beans, Rice, Cheese, Sour Cream]]"/>
    <n v="8.49"/>
    <n v="8.49"/>
    <n v="0.5"/>
  </r>
  <r>
    <n v="58"/>
    <n v="1"/>
    <x v="3"/>
    <s v="NULL"/>
    <n v="2.39"/>
    <n v="2.39"/>
    <n v="0.5"/>
  </r>
  <r>
    <n v="59"/>
    <n v="1"/>
    <x v="11"/>
    <s v="[Roasted Chili Corn Salsa (Medium), [Rice, Black Beans, Sour Cream, Guacamole]]"/>
    <n v="10.98"/>
    <n v="10.98"/>
    <n v="1"/>
  </r>
  <r>
    <n v="60"/>
    <n v="2"/>
    <x v="20"/>
    <s v="[Tomatillo Green Chili Salsa, [Sour Cream, Cheese, Guacamole]]"/>
    <n v="22.5"/>
    <n v="45"/>
    <n v="1"/>
  </r>
  <r>
    <n v="61"/>
    <n v="1"/>
    <x v="18"/>
    <s v="[Tomatillo Red Chili Salsa, [Fajita Vegetables, Rice, Black Beans, Cheese, Sour Cream, Guacamole, Lettuce]]"/>
    <n v="11.75"/>
    <n v="11.75"/>
    <n v="0.5"/>
  </r>
  <r>
    <n v="61"/>
    <n v="1"/>
    <x v="8"/>
    <s v="NULL"/>
    <n v="4.45"/>
    <n v="4.45"/>
    <n v="0.5"/>
  </r>
  <r>
    <n v="62"/>
    <n v="1"/>
    <x v="4"/>
    <s v="[Fresh Tomato Salsa, [Rice, Fajita Vegetables, Sour Cream, Cheese, Guacamole]]"/>
    <n v="11.25"/>
    <n v="11.25"/>
    <n v="0.5"/>
  </r>
  <r>
    <n v="62"/>
    <n v="1"/>
    <x v="8"/>
    <s v="NULL"/>
    <n v="4.45"/>
    <n v="4.45"/>
    <n v="0.5"/>
  </r>
  <r>
    <n v="63"/>
    <n v="1"/>
    <x v="4"/>
    <s v="[Tomatillo Green Chili Salsa, [Rice, Sour Cream, Cheese, Guacamole]]"/>
    <n v="11.25"/>
    <n v="11.25"/>
    <n v="0.5"/>
  </r>
  <r>
    <n v="63"/>
    <n v="1"/>
    <x v="8"/>
    <s v="NULL"/>
    <n v="4.45"/>
    <n v="4.45"/>
    <n v="0.5"/>
  </r>
  <r>
    <n v="64"/>
    <n v="1"/>
    <x v="4"/>
    <s v="[Fresh Tomato Salsa, [Fajita Vegetables, Rice, Black Beans, Cheese, Guacamole, Lettuce]]"/>
    <n v="11.25"/>
    <n v="11.25"/>
    <n v="0.5"/>
  </r>
  <r>
    <n v="64"/>
    <n v="1"/>
    <x v="24"/>
    <s v="[Tomatillo Red Chili Salsa, [Fajita Vegetables, Black Beans, Cheese, Guacamole, Lettuce]]"/>
    <n v="11.25"/>
    <n v="11.25"/>
    <n v="0.5"/>
  </r>
  <r>
    <n v="65"/>
    <n v="1"/>
    <x v="13"/>
    <s v="[Tomatillo Red Chili Salsa, [Rice, Sour Cream, Cheese, Guacamole]]"/>
    <n v="11.75"/>
    <n v="11.75"/>
    <n v="0.33333333333333331"/>
  </r>
  <r>
    <n v="65"/>
    <n v="1"/>
    <x v="15"/>
    <s v="[Roasted Chili Corn Salsa, [Rice, Fajita Vegetables, Black Beans, Sour Cream, Cheese]]"/>
    <n v="9.25"/>
    <n v="9.25"/>
    <n v="0.33333333333333331"/>
  </r>
  <r>
    <n v="65"/>
    <n v="1"/>
    <x v="8"/>
    <s v="NULL"/>
    <n v="4.45"/>
    <n v="4.45"/>
    <n v="0.33333333333333331"/>
  </r>
  <r>
    <n v="66"/>
    <n v="1"/>
    <x v="6"/>
    <s v="[Tomatillo-Green Chili Salsa (Medium), [Rice, Black Beans, Sour Cream, Guacamole]]"/>
    <n v="11.48"/>
    <n v="11.48"/>
    <n v="1"/>
  </r>
  <r>
    <n v="67"/>
    <n v="2"/>
    <x v="6"/>
    <s v="[Tomatillo-Red Chili Salsa (Hot), [Rice, Cheese, Sour Cream, Lettuce]]"/>
    <n v="17.98"/>
    <n v="35.96"/>
    <n v="0.5"/>
  </r>
  <r>
    <n v="67"/>
    <n v="1"/>
    <x v="5"/>
    <s v="NULL"/>
    <n v="1.69"/>
    <n v="1.69"/>
    <n v="0.5"/>
  </r>
  <r>
    <n v="68"/>
    <n v="2"/>
    <x v="11"/>
    <s v="[Tomatillo Red Chili Salsa, [Rice, Black Beans, Sour Cream, Cheese, Lettuce]]"/>
    <n v="17.5"/>
    <n v="35"/>
    <n v="0.5"/>
  </r>
  <r>
    <n v="68"/>
    <n v="1"/>
    <x v="8"/>
    <s v="NULL"/>
    <n v="4.45"/>
    <n v="4.45"/>
    <n v="0.5"/>
  </r>
  <r>
    <n v="69"/>
    <n v="1"/>
    <x v="11"/>
    <s v="[Tomatillo-Green Chili Salsa (Medium), [Pinto Beans, Rice, Cheese, Sour Cream]]"/>
    <n v="8.49"/>
    <n v="8.49"/>
    <n v="0.5"/>
  </r>
  <r>
    <n v="69"/>
    <n v="1"/>
    <x v="3"/>
    <s v="NULL"/>
    <n v="2.39"/>
    <n v="2.39"/>
    <n v="0.5"/>
  </r>
  <r>
    <n v="70"/>
    <n v="2"/>
    <x v="4"/>
    <s v="[Fresh Tomato Salsa, [Fajita Vegetables, Rice, Lettuce]]"/>
    <n v="17.5"/>
    <n v="35"/>
    <n v="0.5"/>
  </r>
  <r>
    <n v="70"/>
    <n v="1"/>
    <x v="8"/>
    <s v="NULL"/>
    <n v="4.45"/>
    <n v="4.45"/>
    <n v="0.5"/>
  </r>
  <r>
    <n v="71"/>
    <n v="1"/>
    <x v="8"/>
    <s v="NULL"/>
    <n v="4.45"/>
    <n v="4.45"/>
    <n v="0.33333333333333331"/>
  </r>
  <r>
    <n v="71"/>
    <n v="1"/>
    <x v="24"/>
    <s v="[Tomatillo Red Chili Salsa, [Fajita Vegetables, Rice, Black Beans, Cheese, Guacamole, Lettuce]]"/>
    <n v="11.25"/>
    <n v="11.25"/>
    <n v="0.33333333333333331"/>
  </r>
  <r>
    <n v="71"/>
    <n v="1"/>
    <x v="6"/>
    <s v="[Tomatillo Green Chili Salsa, [Rice, Cheese, Guacamole, Lettuce]]"/>
    <n v="11.75"/>
    <n v="11.75"/>
    <n v="0.33333333333333331"/>
  </r>
  <r>
    <n v="72"/>
    <n v="1"/>
    <x v="11"/>
    <s v="[[Roasted Chili Corn Salsa (Medium), Tomatillo-Red Chili Salsa (Hot)], [Black Beans, Rice, Fajita Veggies, Cheese, Sour Cream, Guacamole, Lettuce]]"/>
    <n v="10.98"/>
    <n v="10.98"/>
    <n v="1"/>
  </r>
  <r>
    <n v="73"/>
    <n v="1"/>
    <x v="4"/>
    <s v="[Fresh Tomato Salsa (Mild), [Black Beans, Rice, Fajita Veggies, Cheese, Sour Cream, Lettuce]]"/>
    <n v="8.49"/>
    <n v="8.49"/>
    <n v="0.33333333333333331"/>
  </r>
  <r>
    <n v="73"/>
    <n v="1"/>
    <x v="11"/>
    <s v="[[Roasted Chili Corn Salsa (Medium), Tomatillo-Red Chili Salsa (Hot)], [Black Beans, Rice, Fajita Veggies, Cheese, Guacamole, Lettuce]]"/>
    <n v="10.98"/>
    <n v="10.98"/>
    <n v="0.33333333333333331"/>
  </r>
  <r>
    <n v="73"/>
    <n v="2"/>
    <x v="12"/>
    <s v="[Diet Coke]"/>
    <n v="2.1800000000000002"/>
    <n v="4.3600000000000003"/>
    <n v="0.33333333333333331"/>
  </r>
  <r>
    <n v="74"/>
    <n v="1"/>
    <x v="15"/>
    <s v="[Roasted Chili Corn Salsa (Medium), [Pinto Beans, Rice, Fajita Veggies, Cheese, Sour Cream, Guacamole, Lettuce]]"/>
    <n v="11.48"/>
    <n v="11.48"/>
    <n v="0.33333333333333331"/>
  </r>
  <r>
    <n v="74"/>
    <n v="1"/>
    <x v="24"/>
    <s v="[[Fresh Tomato Salsa (Mild), Roasted Chili Corn Salsa (Medium)], [Black Beans, Rice, Fajita Veggies, Cheese, Sour Cream, Lettuce]]"/>
    <n v="8.49"/>
    <n v="8.49"/>
    <n v="0.33333333333333331"/>
  </r>
  <r>
    <n v="74"/>
    <n v="1"/>
    <x v="3"/>
    <s v="NULL"/>
    <n v="2.39"/>
    <n v="2.39"/>
    <n v="0.33333333333333331"/>
  </r>
  <r>
    <n v="75"/>
    <n v="1"/>
    <x v="8"/>
    <s v="NULL"/>
    <n v="4.45"/>
    <n v="4.45"/>
    <n v="0.25"/>
  </r>
  <r>
    <n v="75"/>
    <n v="1"/>
    <x v="11"/>
    <s v="[Tomatillo Red Chili Salsa, [Rice, Black Beans, Cheese, Guacamole, Lettuce]]"/>
    <n v="11.25"/>
    <n v="11.25"/>
    <n v="0.25"/>
  </r>
  <r>
    <n v="75"/>
    <n v="1"/>
    <x v="27"/>
    <s v="[Tomatillo Red Chili Salsa, [Rice, Black Beans, Cheese, Sour Cream, Guacamole]]"/>
    <n v="11.75"/>
    <n v="11.75"/>
    <n v="0.25"/>
  </r>
  <r>
    <n v="75"/>
    <n v="1"/>
    <x v="11"/>
    <s v="[Tomatillo Red Chili Salsa, [Rice, Cheese, Sour Cream]]"/>
    <n v="8.75"/>
    <n v="8.75"/>
    <n v="0.25"/>
  </r>
  <r>
    <n v="76"/>
    <n v="1"/>
    <x v="11"/>
    <s v="[[Tomatillo-Red Chili Salsa (Hot), Fresh Tomato Salsa (Mild)], [Rice, Black Beans, Cheese, Lettuce]]"/>
    <n v="8.49"/>
    <n v="8.49"/>
    <n v="0.5"/>
  </r>
  <r>
    <n v="76"/>
    <n v="2"/>
    <x v="12"/>
    <s v="[Diet Dr. Pepper]"/>
    <n v="2.1800000000000002"/>
    <n v="4.3600000000000003"/>
    <n v="0.5"/>
  </r>
  <r>
    <n v="77"/>
    <n v="1"/>
    <x v="11"/>
    <s v="[Tomatillo-Red Chili Salsa (Hot), [Black Beans, Rice, Cheese, Sour Cream, Lettuce]]"/>
    <n v="8.49"/>
    <n v="8.49"/>
    <n v="0.5"/>
  </r>
  <r>
    <n v="77"/>
    <n v="1"/>
    <x v="2"/>
    <s v="[Apple]"/>
    <n v="3.39"/>
    <n v="3.39"/>
    <n v="0.5"/>
  </r>
  <r>
    <n v="78"/>
    <n v="1"/>
    <x v="11"/>
    <s v="[Tomatillo-Green Chili Salsa (Medium), Lettuce]"/>
    <n v="8.49"/>
    <n v="8.49"/>
    <n v="0.5"/>
  </r>
  <r>
    <n v="78"/>
    <n v="1"/>
    <x v="7"/>
    <s v="[Roasted Chili Corn Salsa (Medium), Lettuce]"/>
    <n v="8.99"/>
    <n v="8.99"/>
    <n v="0.5"/>
  </r>
  <r>
    <n v="79"/>
    <n v="1"/>
    <x v="4"/>
    <s v="[Roasted Chili Corn Salsa (Medium), [Black Beans, Rice, Fajita Veggies, Cheese, Sour Cream, Guacamole, Lettuce]]"/>
    <n v="10.98"/>
    <n v="10.98"/>
    <n v="1"/>
  </r>
  <r>
    <n v="80"/>
    <n v="1"/>
    <x v="6"/>
    <s v="[Fresh Tomato Salsa (Mild), [Rice, Black Beans, Sour Cream, Guacamole]]"/>
    <n v="11.48"/>
    <n v="11.48"/>
    <n v="1"/>
  </r>
  <r>
    <n v="81"/>
    <n v="1"/>
    <x v="11"/>
    <s v="[Tomatillo-Green Chili Salsa (Medium), [Rice, Fajita Veggies, Cheese, Sour Cream]]"/>
    <n v="8.49"/>
    <n v="8.49"/>
    <n v="0.33333333333333331"/>
  </r>
  <r>
    <n v="81"/>
    <n v="1"/>
    <x v="12"/>
    <s v="[Coca Cola]"/>
    <n v="1.0900000000000001"/>
    <n v="1.0900000000000001"/>
    <n v="0.33333333333333331"/>
  </r>
  <r>
    <n v="81"/>
    <n v="1"/>
    <x v="12"/>
    <s v="[Dr. Pepper]"/>
    <n v="1.0900000000000001"/>
    <n v="1.0900000000000001"/>
    <n v="0.33333333333333331"/>
  </r>
  <r>
    <n v="82"/>
    <n v="1"/>
    <x v="22"/>
    <s v="[Tomatillo Red Chili Salsa, [Rice, Pinto Beans, Cheese, Sour Cream]]"/>
    <n v="9.25"/>
    <n v="9.25"/>
    <n v="0.33333333333333331"/>
  </r>
  <r>
    <n v="82"/>
    <n v="1"/>
    <x v="4"/>
    <s v="[Fresh Tomato Salsa, [Rice, Black Beans, Sour Cream]]"/>
    <n v="8.75"/>
    <n v="8.75"/>
    <n v="0.33333333333333331"/>
  </r>
  <r>
    <n v="82"/>
    <n v="1"/>
    <x v="0"/>
    <s v="NULL"/>
    <n v="2.95"/>
    <n v="2.95"/>
    <n v="0.33333333333333331"/>
  </r>
  <r>
    <n v="83"/>
    <n v="1"/>
    <x v="7"/>
    <s v="[Fresh Tomato Salsa, [Cheese, Sour Cream]]"/>
    <n v="9.25"/>
    <n v="9.25"/>
    <n v="0.33333333333333331"/>
  </r>
  <r>
    <n v="83"/>
    <n v="1"/>
    <x v="8"/>
    <s v="NULL"/>
    <n v="4.45"/>
    <n v="4.45"/>
    <n v="0.33333333333333331"/>
  </r>
  <r>
    <n v="83"/>
    <n v="1"/>
    <x v="28"/>
    <s v="[Fresh Tomato Salsa, [Fajita Vegetables, Rice, Black Beans, Cheese, Sour Cream, Guacamole, Lettuce]]"/>
    <n v="11.25"/>
    <n v="11.25"/>
    <n v="0.33333333333333331"/>
  </r>
  <r>
    <n v="84"/>
    <n v="1"/>
    <x v="21"/>
    <s v="[Fresh Tomato Salsa (Mild), [Rice, Fajita Veggies, Guacamole, Lettuce]]"/>
    <n v="11.48"/>
    <n v="11.48"/>
    <n v="0.33333333333333331"/>
  </r>
  <r>
    <n v="84"/>
    <n v="1"/>
    <x v="11"/>
    <s v="[Roasted Chili Corn Salsa (Medium), [Rice, Cheese, Sour Cream, Lettuce]]"/>
    <n v="8.49"/>
    <n v="8.49"/>
    <n v="0.33333333333333331"/>
  </r>
  <r>
    <n v="84"/>
    <n v="1"/>
    <x v="11"/>
    <s v="[Roasted Chili Corn Salsa (Medium), [Rice, Cheese, Lettuce]]"/>
    <n v="8.49"/>
    <n v="8.49"/>
    <n v="0.33333333333333331"/>
  </r>
  <r>
    <n v="85"/>
    <n v="1"/>
    <x v="6"/>
    <s v="[Roasted Chili Corn Salsa (Medium), [Fajita Veggies, Cheese, Lettuce, Sour Cream, Rice]]"/>
    <n v="8.99"/>
    <n v="8.99"/>
    <n v="0.5"/>
  </r>
  <r>
    <n v="85"/>
    <n v="1"/>
    <x v="29"/>
    <s v="NULL"/>
    <n v="2.39"/>
    <n v="2.39"/>
    <n v="0.5"/>
  </r>
  <r>
    <n v="86"/>
    <n v="1"/>
    <x v="24"/>
    <s v="[Roasted Chili Corn Salsa, [Fajita Vegetables, Rice, Cheese, Sour Cream, Guacamole, Lettuce]]"/>
    <n v="11.25"/>
    <n v="11.25"/>
    <n v="0.33333333333333331"/>
  </r>
  <r>
    <n v="86"/>
    <n v="1"/>
    <x v="4"/>
    <s v="[Fresh Tomato Salsa, [Rice, Cheese, Sour Cream]]"/>
    <n v="8.75"/>
    <n v="8.75"/>
    <n v="0.33333333333333331"/>
  </r>
  <r>
    <n v="86"/>
    <n v="1"/>
    <x v="0"/>
    <s v="NULL"/>
    <n v="2.95"/>
    <n v="2.95"/>
    <n v="0.33333333333333331"/>
  </r>
  <r>
    <n v="87"/>
    <n v="1"/>
    <x v="12"/>
    <s v="[Coca Cola]"/>
    <n v="1.0900000000000001"/>
    <n v="1.0900000000000001"/>
    <n v="0.5"/>
  </r>
  <r>
    <n v="87"/>
    <n v="1"/>
    <x v="6"/>
    <s v="[Roasted Chili Corn Salsa (Medium), [Rice, Black Beans, Sour Cream]]"/>
    <n v="8.99"/>
    <n v="8.99"/>
    <n v="0.5"/>
  </r>
  <r>
    <n v="88"/>
    <n v="1"/>
    <x v="11"/>
    <s v="[Tomatillo-Green Chili Salsa (Medium), [Pinto Beans, Rice, Cheese, Sour Cream]]"/>
    <n v="8.49"/>
    <n v="8.49"/>
    <n v="0.5"/>
  </r>
  <r>
    <n v="88"/>
    <n v="1"/>
    <x v="3"/>
    <s v="NULL"/>
    <n v="2.39"/>
    <n v="2.39"/>
    <n v="0.5"/>
  </r>
  <r>
    <n v="89"/>
    <n v="1"/>
    <x v="4"/>
    <s v="[[Roasted Chili Corn Salsa (Medium), Tomatillo-Red Chili Salsa (Hot)], [Black Beans, Rice, Fajita Veggies, Guacamole, Lettuce]]"/>
    <n v="10.98"/>
    <n v="10.98"/>
    <n v="0.33333333333333331"/>
  </r>
  <r>
    <n v="89"/>
    <n v="1"/>
    <x v="12"/>
    <s v="[Diet Coke]"/>
    <n v="1.0900000000000001"/>
    <n v="1.0900000000000001"/>
    <n v="0.33333333333333331"/>
  </r>
  <r>
    <n v="89"/>
    <n v="1"/>
    <x v="8"/>
    <s v="NULL"/>
    <n v="3.99"/>
    <n v="3.99"/>
    <n v="0.33333333333333331"/>
  </r>
  <r>
    <n v="90"/>
    <n v="1"/>
    <x v="11"/>
    <s v="[Tomatillo Red Chili Salsa, [Rice, Black Beans, Sour Cream, Cheese, Lettuce, Guacamole]]"/>
    <n v="11.25"/>
    <n v="11.25"/>
    <n v="0.5"/>
  </r>
  <r>
    <n v="90"/>
    <n v="1"/>
    <x v="11"/>
    <s v="[Tomatillo Green Chili Salsa, [Rice, Pinto Beans, Sour Cream, Cheese, Lettuce]]"/>
    <n v="8.75"/>
    <n v="8.75"/>
    <n v="0.5"/>
  </r>
  <r>
    <n v="91"/>
    <n v="1"/>
    <x v="11"/>
    <s v="[Tomatillo-Red Chili Salsa (Hot), [Black Beans, Rice, Cheese, Sour Cream, Lettuce]]"/>
    <n v="8.49"/>
    <n v="8.49"/>
    <n v="0.5"/>
  </r>
  <r>
    <n v="91"/>
    <n v="1"/>
    <x v="2"/>
    <s v="[Peach Orange]"/>
    <n v="3.39"/>
    <n v="3.39"/>
    <n v="0.5"/>
  </r>
  <r>
    <n v="92"/>
    <n v="1"/>
    <x v="4"/>
    <s v="[Fresh Tomato Salsa, [Rice, Cheese, Lettuce]]"/>
    <n v="8.75"/>
    <n v="8.75"/>
    <n v="0.33333333333333331"/>
  </r>
  <r>
    <n v="92"/>
    <n v="1"/>
    <x v="21"/>
    <s v="[Roasted Chili Corn Salsa, [Rice, Black Beans, Cheese, Sour Cream, Lettuce]]"/>
    <n v="9.25"/>
    <n v="9.25"/>
    <n v="0.33333333333333331"/>
  </r>
  <r>
    <n v="92"/>
    <n v="1"/>
    <x v="19"/>
    <s v="NULL"/>
    <n v="2.15"/>
    <n v="2.15"/>
    <n v="0.33333333333333331"/>
  </r>
  <r>
    <n v="93"/>
    <n v="1"/>
    <x v="4"/>
    <s v="[Roasted Chili Corn Salsa, [Fajita Vegetables, Rice, Black Beans, Cheese, Sour Cream, Guacamole, Lettuce]]"/>
    <n v="11.25"/>
    <n v="11.25"/>
    <n v="0.25"/>
  </r>
  <r>
    <n v="93"/>
    <n v="1"/>
    <x v="24"/>
    <s v="[Roasted Chili Corn Salsa, [Rice, Black Beans, Cheese, Sour Cream, Guacamole, Lettuce]]"/>
    <n v="11.25"/>
    <n v="11.25"/>
    <n v="0.25"/>
  </r>
  <r>
    <n v="93"/>
    <n v="1"/>
    <x v="4"/>
    <s v="[Roasted Chili Corn Salsa, [Fajita Vegetables, Rice, Black Beans, Pinto Beans, Cheese, Sour Cream, Guacamole, Lettuce]]"/>
    <n v="11.25"/>
    <n v="11.25"/>
    <n v="0.25"/>
  </r>
  <r>
    <n v="93"/>
    <n v="1"/>
    <x v="8"/>
    <s v="NULL"/>
    <n v="4.45"/>
    <n v="4.45"/>
    <n v="0.25"/>
  </r>
  <r>
    <n v="94"/>
    <n v="2"/>
    <x v="20"/>
    <s v="[Fresh Tomato Salsa, [Fajita Vegetables, Pinto Beans, Guacamole]]"/>
    <n v="22.5"/>
    <n v="45"/>
    <n v="1"/>
  </r>
  <r>
    <n v="95"/>
    <n v="1"/>
    <x v="8"/>
    <s v="NULL"/>
    <n v="4.45"/>
    <n v="4.45"/>
    <n v="0.5"/>
  </r>
  <r>
    <n v="95"/>
    <n v="1"/>
    <x v="21"/>
    <s v="[Tomatillo Green Chili Salsa, [Fajita Vegetables, Rice, Black Beans, Cheese, Guacamole, Lettuce]]"/>
    <n v="11.75"/>
    <n v="11.75"/>
    <n v="0.5"/>
  </r>
  <r>
    <n v="96"/>
    <n v="1"/>
    <x v="11"/>
    <s v="[Tomatillo Red Chili Salsa, [Rice, Black Beans, Cheese, Sour Cream]]"/>
    <n v="8.75"/>
    <n v="8.75"/>
    <n v="0.33333333333333331"/>
  </r>
  <r>
    <n v="96"/>
    <n v="2"/>
    <x v="9"/>
    <s v="[Tomatillo Red Chili Salsa, [Cheese, Sour Cream, Lettuce]]"/>
    <n v="17.5"/>
    <n v="35"/>
    <n v="0.33333333333333331"/>
  </r>
  <r>
    <n v="96"/>
    <n v="1"/>
    <x v="4"/>
    <s v="[Tomatillo Green Chili Salsa, [Rice, Black Beans, Cheese, Sour Cream]]"/>
    <n v="8.75"/>
    <n v="8.75"/>
    <n v="0.33333333333333331"/>
  </r>
  <r>
    <n v="97"/>
    <n v="1"/>
    <x v="18"/>
    <s v="[Tomatillo Red Chili Salsa, [Rice, Black Beans, Cheese]]"/>
    <n v="9.25"/>
    <n v="9.25"/>
    <n v="0.33333333333333331"/>
  </r>
  <r>
    <n v="97"/>
    <n v="1"/>
    <x v="4"/>
    <s v="[Roasted Chili Corn Salsa, [Rice, Black Beans, Cheese, Sour Cream]]"/>
    <n v="8.75"/>
    <n v="8.75"/>
    <n v="0.33333333333333331"/>
  </r>
  <r>
    <n v="97"/>
    <n v="1"/>
    <x v="19"/>
    <s v="NULL"/>
    <n v="2.15"/>
    <n v="2.15"/>
    <n v="0.33333333333333331"/>
  </r>
  <r>
    <n v="98"/>
    <n v="1"/>
    <x v="13"/>
    <s v="[Tomatillo Red Chili Salsa, [Rice, Cheese, Lettuce]]"/>
    <n v="9.25"/>
    <n v="9.25"/>
    <n v="0.33333333333333331"/>
  </r>
  <r>
    <n v="98"/>
    <n v="2"/>
    <x v="19"/>
    <s v="NULL"/>
    <n v="4.3"/>
    <n v="8.6"/>
    <n v="0.33333333333333331"/>
  </r>
  <r>
    <n v="98"/>
    <n v="1"/>
    <x v="4"/>
    <s v="[Tomatillo Green Chili Salsa, [Rice, Pinto Beans, Sour Cream, Lettuce]]"/>
    <n v="8.75"/>
    <n v="8.75"/>
    <n v="0.33333333333333331"/>
  </r>
  <r>
    <n v="99"/>
    <n v="1"/>
    <x v="23"/>
    <s v="[Tomatillo Red Chili Salsa, [Black Beans, Cheese, Guacamole]]"/>
    <n v="11.25"/>
    <n v="11.25"/>
    <n v="0.5"/>
  </r>
  <r>
    <n v="99"/>
    <n v="1"/>
    <x v="19"/>
    <s v="NULL"/>
    <n v="2.15"/>
    <n v="2.15"/>
    <n v="0.5"/>
  </r>
  <r>
    <n v="100"/>
    <n v="1"/>
    <x v="6"/>
    <s v="[Roasted Chili Corn Salsa (Medium), [Rice, Black Beans, Sour Cream]]"/>
    <n v="8.99"/>
    <n v="8.99"/>
    <n v="0.5"/>
  </r>
  <r>
    <n v="100"/>
    <n v="1"/>
    <x v="12"/>
    <s v="[Mountain Dew]"/>
    <n v="1.0900000000000001"/>
    <n v="1.0900000000000001"/>
    <n v="0.5"/>
  </r>
  <r>
    <n v="101"/>
    <n v="1"/>
    <x v="6"/>
    <s v="[Tomatillo-Green Chili Salsa (Medium), [Black Beans, Rice, Cheese, Sour Cream, Lettuce]]"/>
    <n v="8.99"/>
    <n v="8.99"/>
    <n v="0.5"/>
  </r>
  <r>
    <n v="101"/>
    <n v="1"/>
    <x v="8"/>
    <s v="NULL"/>
    <n v="3.99"/>
    <n v="3.99"/>
    <n v="0.5"/>
  </r>
  <r>
    <n v="102"/>
    <n v="1"/>
    <x v="4"/>
    <s v="[Fresh Tomato Salsa, [Fajita Vegetables, Rice, Black Beans, Cheese, Sour Cream, Lettuce]]"/>
    <n v="8.75"/>
    <n v="8.75"/>
    <n v="0.33333333333333331"/>
  </r>
  <r>
    <n v="102"/>
    <n v="1"/>
    <x v="17"/>
    <s v="NULL"/>
    <n v="2.95"/>
    <n v="2.95"/>
    <n v="0.33333333333333331"/>
  </r>
  <r>
    <n v="102"/>
    <n v="1"/>
    <x v="30"/>
    <s v="NULL"/>
    <n v="2.95"/>
    <n v="2.95"/>
    <n v="0.33333333333333331"/>
  </r>
  <r>
    <n v="103"/>
    <n v="1"/>
    <x v="6"/>
    <s v="[Tomatillo Red Chili Salsa, [Rice, Black Beans, Cheese, Sour Cream, Guacamole, Lettuce]]"/>
    <n v="11.75"/>
    <n v="11.75"/>
    <n v="0.2"/>
  </r>
  <r>
    <n v="103"/>
    <n v="2"/>
    <x v="17"/>
    <s v="NULL"/>
    <n v="5.9"/>
    <n v="11.8"/>
    <n v="0.2"/>
  </r>
  <r>
    <n v="103"/>
    <n v="1"/>
    <x v="6"/>
    <s v="[Tomatillo Red Chili Salsa, [Rice, Black Beans, Cheese]]"/>
    <n v="9.25"/>
    <n v="9.25"/>
    <n v="0.2"/>
  </r>
  <r>
    <n v="103"/>
    <n v="1"/>
    <x v="31"/>
    <s v="[Tomatillo Green Chili Salsa, [Fajita Vegetables, Pinto Beans, Cheese]]"/>
    <n v="9.25"/>
    <n v="9.25"/>
    <n v="0.2"/>
  </r>
  <r>
    <n v="103"/>
    <n v="1"/>
    <x v="6"/>
    <s v="[Tomatillo Red Chili Salsa, [Rice, Black Beans, Cheese, Sour Cream, Guacamole, Lettuce]]"/>
    <n v="11.75"/>
    <n v="11.75"/>
    <n v="0.2"/>
  </r>
  <r>
    <n v="104"/>
    <n v="1"/>
    <x v="14"/>
    <s v="[Fresh Tomato Salsa, [Rice, Pinto Beans, Sour Cream, Cheese]]"/>
    <n v="9.25"/>
    <n v="9.25"/>
    <n v="0.5"/>
  </r>
  <r>
    <n v="104"/>
    <n v="1"/>
    <x v="0"/>
    <s v="NULL"/>
    <n v="2.95"/>
    <n v="2.95"/>
    <n v="0.5"/>
  </r>
  <r>
    <n v="105"/>
    <n v="2"/>
    <x v="11"/>
    <s v="[Tomatillo Red Chili Salsa, [Rice, Black Beans, Cheese, Sour Cream, Lettuce]]"/>
    <n v="17.5"/>
    <n v="35"/>
    <n v="1"/>
  </r>
  <r>
    <n v="106"/>
    <n v="1"/>
    <x v="11"/>
    <s v="[Fresh Tomato Salsa, [Rice, Pinto Beans, Cheese, Sour Cream]]"/>
    <n v="8.75"/>
    <n v="8.75"/>
    <n v="0.5"/>
  </r>
  <r>
    <n v="106"/>
    <n v="1"/>
    <x v="21"/>
    <s v="[Fresh Tomato Salsa, [Rice, Black Beans, Pinto Beans, Cheese, Sour Cream]]"/>
    <n v="9.25"/>
    <n v="9.25"/>
    <n v="0.5"/>
  </r>
  <r>
    <n v="107"/>
    <n v="1"/>
    <x v="11"/>
    <s v="[Roasted Chili Corn Salsa (Medium), [Rice, Fajita Veggies, Cheese, Sour Cream, Guacamole, Lettuce]]"/>
    <n v="10.98"/>
    <n v="10.98"/>
    <n v="1"/>
  </r>
  <r>
    <n v="108"/>
    <n v="1"/>
    <x v="6"/>
    <s v="[Roasted Chili Corn Salsa (Medium), [Rice, Fajita Veggies, Cheese, Lettuce]]"/>
    <n v="8.99"/>
    <n v="8.99"/>
    <n v="0.2"/>
  </r>
  <r>
    <n v="108"/>
    <n v="1"/>
    <x v="12"/>
    <s v="[Mountain Dew]"/>
    <n v="1.0900000000000001"/>
    <n v="1.0900000000000001"/>
    <n v="0.2"/>
  </r>
  <r>
    <n v="108"/>
    <n v="1"/>
    <x v="12"/>
    <s v="[Dr. Pepper]"/>
    <n v="1.0900000000000001"/>
    <n v="1.0900000000000001"/>
    <n v="0.2"/>
  </r>
  <r>
    <n v="108"/>
    <n v="1"/>
    <x v="12"/>
    <s v="[Mountain Dew]"/>
    <n v="1.0900000000000001"/>
    <n v="1.0900000000000001"/>
    <n v="0.2"/>
  </r>
  <r>
    <n v="108"/>
    <n v="1"/>
    <x v="13"/>
    <s v="[[Tomatillo-Red Chili Salsa (Hot), Fresh Tomato Salsa (Mild), Tomatillo-Green Chili Salsa (Medium)], [Rice, Pinto Beans, Cheese]]"/>
    <n v="8.99"/>
    <n v="8.99"/>
    <n v="0.2"/>
  </r>
  <r>
    <n v="109"/>
    <n v="1"/>
    <x v="32"/>
    <s v="[Roasted Chili Corn Salsa (Medium), [Black Beans, Rice, Fajita Veggies, Cheese, Sour Cream, Guacamole, Lettuce]]"/>
    <n v="10.98"/>
    <n v="10.98"/>
    <n v="0.5"/>
  </r>
  <r>
    <n v="109"/>
    <n v="1"/>
    <x v="12"/>
    <s v="[Diet Dr. Pepper]"/>
    <n v="1.0900000000000001"/>
    <n v="1.0900000000000001"/>
    <n v="0.5"/>
  </r>
  <r>
    <n v="110"/>
    <n v="1"/>
    <x v="4"/>
    <s v="[Tomatillo Red Chili Salsa, [Rice, Cheese, Lettuce]]"/>
    <n v="8.75"/>
    <n v="8.75"/>
    <n v="0.25"/>
  </r>
  <r>
    <n v="110"/>
    <n v="1"/>
    <x v="24"/>
    <s v="[Roasted Chili Corn Salsa, [Rice, Pinto Beans, Cheese, Sour Cream]]"/>
    <n v="8.75"/>
    <n v="8.75"/>
    <n v="0.25"/>
  </r>
  <r>
    <n v="110"/>
    <n v="1"/>
    <x v="18"/>
    <s v="[Tomatillo Red Chili Salsa, [Rice, Cheese, Lettuce]]"/>
    <n v="9.25"/>
    <n v="9.25"/>
    <n v="0.25"/>
  </r>
  <r>
    <n v="110"/>
    <n v="1"/>
    <x v="27"/>
    <s v="[Roasted Chili Corn Salsa, [Rice, Cheese, Lettuce]]"/>
    <n v="9.25"/>
    <n v="9.25"/>
    <n v="0.25"/>
  </r>
  <r>
    <n v="111"/>
    <n v="1"/>
    <x v="20"/>
    <s v="[Fresh Tomato Salsa, [Fajita Vegetables, Rice, Cheese, Sour Cream, Lettuce]]"/>
    <n v="8.75"/>
    <n v="8.75"/>
    <n v="0.5"/>
  </r>
  <r>
    <n v="111"/>
    <n v="1"/>
    <x v="4"/>
    <s v="[Fresh Tomato Salsa, [Rice, Black Beans, Cheese]]"/>
    <n v="8.75"/>
    <n v="8.75"/>
    <n v="0.5"/>
  </r>
  <r>
    <n v="112"/>
    <n v="1"/>
    <x v="6"/>
    <s v="[Tomatillo-Red Chili Salsa (Hot), [Pinto Beans, Rice, Fajita Veggies, Cheese, Sour Cream]]"/>
    <n v="8.99"/>
    <n v="8.99"/>
    <n v="0.5"/>
  </r>
  <r>
    <n v="112"/>
    <n v="1"/>
    <x v="21"/>
    <s v="[Tomatillo-Red Chili Salsa (Hot), [Pinto Beans, Rice, Fajita Veggies, Cheese, Sour Cream]]"/>
    <n v="8.99"/>
    <n v="8.99"/>
    <n v="0.5"/>
  </r>
  <r>
    <n v="113"/>
    <n v="1"/>
    <x v="21"/>
    <s v="[Roasted Chili Corn Salsa (Medium), [Rice, Black Beans, Sour Cream]]"/>
    <n v="8.99"/>
    <n v="8.99"/>
    <n v="0.5"/>
  </r>
  <r>
    <n v="113"/>
    <n v="1"/>
    <x v="12"/>
    <s v="[Mountain Dew]"/>
    <n v="1.0900000000000001"/>
    <n v="1.0900000000000001"/>
    <n v="0.5"/>
  </r>
  <r>
    <n v="114"/>
    <n v="1"/>
    <x v="21"/>
    <s v="[Fresh Tomato Salsa, [Fajita Vegetables, Cheese, Sour Cream, Guacamole, Lettuce]]"/>
    <n v="11.75"/>
    <n v="11.75"/>
    <n v="0.5"/>
  </r>
  <r>
    <n v="114"/>
    <n v="1"/>
    <x v="33"/>
    <s v="[Coke]"/>
    <n v="1.25"/>
    <n v="1.25"/>
    <n v="0.5"/>
  </r>
  <r>
    <n v="115"/>
    <n v="1"/>
    <x v="6"/>
    <s v="[Roasted Chili Corn Salsa (Medium), [Black Beans, Rice]]"/>
    <n v="8.99"/>
    <n v="8.99"/>
    <n v="0.5"/>
  </r>
  <r>
    <n v="115"/>
    <n v="1"/>
    <x v="0"/>
    <s v="NULL"/>
    <n v="2.39"/>
    <n v="2.39"/>
    <n v="0.5"/>
  </r>
  <r>
    <n v="116"/>
    <n v="1"/>
    <x v="7"/>
    <s v="[Fresh Tomato Salsa, [Rice, Cheese, Lettuce]]"/>
    <n v="9.25"/>
    <n v="9.25"/>
    <n v="0.5"/>
  </r>
  <r>
    <n v="116"/>
    <n v="1"/>
    <x v="0"/>
    <s v="NULL"/>
    <n v="2.95"/>
    <n v="2.95"/>
    <n v="0.5"/>
  </r>
  <r>
    <n v="117"/>
    <n v="1"/>
    <x v="22"/>
    <s v="[Tomatillo-Red Chili Salsa (Hot), [Pinto Beans, Cheese, Sour Cream, Lettuce]]"/>
    <n v="8.99"/>
    <n v="8.99"/>
    <n v="0.5"/>
  </r>
  <r>
    <n v="117"/>
    <n v="1"/>
    <x v="8"/>
    <s v="NULL"/>
    <n v="3.99"/>
    <n v="3.99"/>
    <n v="0.5"/>
  </r>
  <r>
    <n v="118"/>
    <n v="1"/>
    <x v="11"/>
    <s v="[Tomatillo-Green Chili Salsa (Medium), [Pinto Beans, Rice, Cheese, Sour Cream]]"/>
    <n v="8.49"/>
    <n v="8.49"/>
    <n v="0.5"/>
  </r>
  <r>
    <n v="118"/>
    <n v="1"/>
    <x v="3"/>
    <s v="NULL"/>
    <n v="2.39"/>
    <n v="2.39"/>
    <n v="0.5"/>
  </r>
  <r>
    <n v="119"/>
    <n v="1"/>
    <x v="11"/>
    <s v="[[Fresh Tomato Salsa (Mild), Roasted Chili Corn Salsa (Medium)], [Pinto Beans, Rice, Fajita Veggies, Cheese, Sour Cream, Lettuce]]"/>
    <n v="8.49"/>
    <n v="8.49"/>
    <n v="0.5"/>
  </r>
  <r>
    <n v="119"/>
    <n v="1"/>
    <x v="11"/>
    <s v="[Roasted Chili Corn Salsa (Medium), [Black Beans, Rice, Cheese, Sour Cream, Lettuce]]"/>
    <n v="8.49"/>
    <n v="8.49"/>
    <n v="0.5"/>
  </r>
  <r>
    <n v="120"/>
    <n v="1"/>
    <x v="11"/>
    <s v="[Tomatillo-Red Chili Salsa (Hot), [Black Beans, Rice, Cheese]]"/>
    <n v="8.49"/>
    <n v="8.49"/>
    <n v="0.5"/>
  </r>
  <r>
    <n v="120"/>
    <n v="1"/>
    <x v="5"/>
    <s v="NULL"/>
    <n v="1.69"/>
    <n v="1.69"/>
    <n v="0.5"/>
  </r>
  <r>
    <n v="121"/>
    <n v="1"/>
    <x v="11"/>
    <s v="[Fresh Tomato Salsa (Mild), [Black Beans, Rice, Cheese, Sour Cream]]"/>
    <n v="8.49"/>
    <n v="8.49"/>
    <n v="0.5"/>
  </r>
  <r>
    <n v="121"/>
    <n v="1"/>
    <x v="8"/>
    <s v="NULL"/>
    <n v="3.99"/>
    <n v="3.99"/>
    <n v="0.5"/>
  </r>
  <r>
    <n v="122"/>
    <n v="1"/>
    <x v="7"/>
    <s v="[Tomatillo-Red Chili Salsa (Hot), [Rice, Cheese, Lettuce]]"/>
    <n v="8.99"/>
    <n v="8.99"/>
    <n v="0.33333333333333331"/>
  </r>
  <r>
    <n v="122"/>
    <n v="1"/>
    <x v="5"/>
    <s v="NULL"/>
    <n v="1.69"/>
    <n v="1.69"/>
    <n v="0.33333333333333331"/>
  </r>
  <r>
    <n v="122"/>
    <n v="1"/>
    <x v="12"/>
    <s v="[Coca Cola]"/>
    <n v="1.0900000000000001"/>
    <n v="1.0900000000000001"/>
    <n v="0.33333333333333331"/>
  </r>
  <r>
    <n v="123"/>
    <n v="2"/>
    <x v="34"/>
    <s v="[Tomatillo Red Chili Salsa, [Black Beans, Cheese, Guacamole]]"/>
    <n v="23.78"/>
    <n v="47.56"/>
    <n v="1"/>
  </r>
  <r>
    <n v="124"/>
    <n v="2"/>
    <x v="4"/>
    <s v="[Fresh Tomato Salsa, [Rice, Black Beans, Cheese, Sour Cream]]"/>
    <n v="17.5"/>
    <n v="35"/>
    <n v="0.33333333333333331"/>
  </r>
  <r>
    <n v="124"/>
    <n v="1"/>
    <x v="19"/>
    <s v="NULL"/>
    <n v="2.15"/>
    <n v="2.15"/>
    <n v="0.33333333333333331"/>
  </r>
  <r>
    <n v="124"/>
    <n v="1"/>
    <x v="4"/>
    <s v="[Fresh Tomato Salsa, [Rice, Cheese, Sour Cream]]"/>
    <n v="8.75"/>
    <n v="8.75"/>
    <n v="0.33333333333333331"/>
  </r>
  <r>
    <n v="125"/>
    <n v="1"/>
    <x v="21"/>
    <s v="[Roasted Chili Corn Salsa, [Fajita Vegetables, Rice, Lettuce]]"/>
    <n v="9.25"/>
    <n v="9.25"/>
    <n v="0.25"/>
  </r>
  <r>
    <n v="125"/>
    <n v="1"/>
    <x v="21"/>
    <s v="[Roasted Chili Corn Salsa, [Rice, Black Beans, Cheese, Sour Cream, Lettuce]]"/>
    <n v="9.25"/>
    <n v="9.25"/>
    <n v="0.25"/>
  </r>
  <r>
    <n v="125"/>
    <n v="1"/>
    <x v="24"/>
    <s v="[Roasted Chili Corn Salsa, [Fajita Vegetables, Rice, Black Beans, Cheese, Sour Cream, Lettuce]]"/>
    <n v="8.75"/>
    <n v="8.75"/>
    <n v="0.25"/>
  </r>
  <r>
    <n v="125"/>
    <n v="1"/>
    <x v="8"/>
    <s v="NULL"/>
    <n v="4.45"/>
    <n v="4.45"/>
    <n v="0.25"/>
  </r>
  <r>
    <n v="126"/>
    <n v="1"/>
    <x v="11"/>
    <s v="[Fresh Tomato Salsa, [Rice, Cheese, Sour Cream]]"/>
    <n v="8.75"/>
    <n v="8.75"/>
    <n v="0.5"/>
  </r>
  <r>
    <n v="126"/>
    <n v="1"/>
    <x v="4"/>
    <s v="[Roasted Chili Corn Salsa, [Fajita Vegetables, Rice, Black Beans, Guacamole, Lettuce]]"/>
    <n v="11.25"/>
    <n v="11.25"/>
    <n v="0.5"/>
  </r>
  <r>
    <n v="127"/>
    <n v="1"/>
    <x v="4"/>
    <s v="[Tomatillo Green Chili Salsa, [Rice, Sour Cream, Guacamole, Lettuce]]"/>
    <n v="11.25"/>
    <n v="11.25"/>
    <n v="0.5"/>
  </r>
  <r>
    <n v="127"/>
    <n v="1"/>
    <x v="33"/>
    <s v="[Sprite]"/>
    <n v="1.25"/>
    <n v="1.25"/>
    <n v="0.5"/>
  </r>
  <r>
    <n v="128"/>
    <n v="1"/>
    <x v="7"/>
    <s v="[Fresh Tomato Salsa, [Cheese, Sour Cream]]"/>
    <n v="9.25"/>
    <n v="9.25"/>
    <n v="0.33333333333333331"/>
  </r>
  <r>
    <n v="128"/>
    <n v="1"/>
    <x v="8"/>
    <s v="NULL"/>
    <n v="4.45"/>
    <n v="4.45"/>
    <n v="0.33333333333333331"/>
  </r>
  <r>
    <n v="128"/>
    <n v="1"/>
    <x v="28"/>
    <s v="[Fresh Tomato Salsa, [Fajita Vegetables, Lettuce, Guacamole, Sour Cream, Cheese, Black Beans, Rice]]"/>
    <n v="11.25"/>
    <n v="11.25"/>
    <n v="0.33333333333333331"/>
  </r>
  <r>
    <n v="129"/>
    <n v="1"/>
    <x v="6"/>
    <s v="[Tomatillo Green Chili Salsa, [Rice, Cheese, Guacamole]]"/>
    <n v="11.75"/>
    <n v="11.75"/>
    <n v="0.33333333333333331"/>
  </r>
  <r>
    <n v="129"/>
    <n v="1"/>
    <x v="6"/>
    <s v="[Tomatillo Green Chili Salsa, [Rice, Cheese, Guacamole]]"/>
    <n v="11.75"/>
    <n v="11.75"/>
    <n v="0.33333333333333331"/>
  </r>
  <r>
    <n v="129"/>
    <n v="1"/>
    <x v="35"/>
    <s v="[Sprite]"/>
    <n v="6.49"/>
    <n v="6.49"/>
    <n v="0.33333333333333331"/>
  </r>
  <r>
    <n v="130"/>
    <n v="1"/>
    <x v="7"/>
    <s v="[Tomatillo-Red Chili Salsa (Hot), Lettuce]"/>
    <n v="8.99"/>
    <n v="8.99"/>
    <n v="0.5"/>
  </r>
  <r>
    <n v="130"/>
    <n v="1"/>
    <x v="36"/>
    <s v="NULL"/>
    <n v="2.39"/>
    <n v="2.39"/>
    <n v="0.5"/>
  </r>
  <r>
    <n v="131"/>
    <n v="1"/>
    <x v="4"/>
    <s v="[Fresh Tomato Salsa (Mild), [Rice, Fajita Veggies, Cheese, Sour Cream, Lettuce]]"/>
    <n v="8.49"/>
    <n v="8.49"/>
    <n v="0.5"/>
  </r>
  <r>
    <n v="131"/>
    <n v="1"/>
    <x v="0"/>
    <s v="NULL"/>
    <n v="2.39"/>
    <n v="2.39"/>
    <n v="0.5"/>
  </r>
  <r>
    <n v="132"/>
    <n v="1"/>
    <x v="4"/>
    <s v="[Fresh Tomato Salsa, [Rice, Black Beans, Cheese, Sour Cream, Guacamole, Lettuce]]"/>
    <n v="11.25"/>
    <n v="11.25"/>
    <n v="0.33333333333333331"/>
  </r>
  <r>
    <n v="132"/>
    <n v="1"/>
    <x v="4"/>
    <s v="[Fresh Tomato Salsa, [Rice, Black Beans, Cheese, Sour Cream, Lettuce]]"/>
    <n v="8.75"/>
    <n v="8.75"/>
    <n v="0.33333333333333331"/>
  </r>
  <r>
    <n v="132"/>
    <n v="1"/>
    <x v="19"/>
    <s v="NULL"/>
    <n v="2.15"/>
    <n v="2.15"/>
    <n v="0.33333333333333331"/>
  </r>
  <r>
    <n v="133"/>
    <n v="1"/>
    <x v="21"/>
    <s v="[Roasted Chili Corn Salsa (Medium), [Rice, Black Beans, Sour Cream]]"/>
    <n v="8.99"/>
    <n v="8.99"/>
    <n v="0.5"/>
  </r>
  <r>
    <n v="133"/>
    <n v="1"/>
    <x v="5"/>
    <s v="NULL"/>
    <n v="1.69"/>
    <n v="1.69"/>
    <n v="0.5"/>
  </r>
  <r>
    <n v="134"/>
    <n v="1"/>
    <x v="11"/>
    <s v="[Tomatillo Red Chili Salsa, [Rice, Black Beans, Cheese, Lettuce]]"/>
    <n v="8.75"/>
    <n v="8.75"/>
    <n v="0.33333333333333331"/>
  </r>
  <r>
    <n v="134"/>
    <n v="1"/>
    <x v="11"/>
    <s v="[Tomatillo Red Chili Salsa, [Rice, Black Beans, Cheese, Sour Cream, Guacamole, Lettuce]]"/>
    <n v="11.25"/>
    <n v="11.25"/>
    <n v="0.33333333333333331"/>
  </r>
  <r>
    <n v="134"/>
    <n v="1"/>
    <x v="19"/>
    <s v="NULL"/>
    <n v="2.15"/>
    <n v="2.15"/>
    <n v="0.33333333333333331"/>
  </r>
  <r>
    <n v="135"/>
    <n v="1"/>
    <x v="8"/>
    <s v="NULL"/>
    <n v="4.45"/>
    <n v="4.45"/>
    <n v="0.5"/>
  </r>
  <r>
    <n v="135"/>
    <n v="1"/>
    <x v="4"/>
    <s v="[Fresh Tomato Salsa, [Rice, Black Beans, Cheese, Sour Cream]]"/>
    <n v="8.75"/>
    <n v="8.75"/>
    <n v="0.5"/>
  </r>
  <r>
    <n v="136"/>
    <n v="1"/>
    <x v="10"/>
    <s v="[Tomatillo-Red Chili Salsa (Hot), Fajita Veggies]"/>
    <n v="8.49"/>
    <n v="8.49"/>
    <n v="0.5"/>
  </r>
  <r>
    <n v="136"/>
    <n v="1"/>
    <x v="6"/>
    <s v="[Tomatillo-Green Chili Salsa (Medium), [Cheese, Lettuce]]"/>
    <n v="8.99"/>
    <n v="8.99"/>
    <n v="0.5"/>
  </r>
  <r>
    <n v="137"/>
    <n v="2"/>
    <x v="20"/>
    <s v="[Fresh Tomato Salsa, Fajita Vegetables]"/>
    <n v="17.5"/>
    <n v="35"/>
    <n v="1"/>
  </r>
  <r>
    <n v="138"/>
    <n v="1"/>
    <x v="11"/>
    <s v="[Roasted Chili Corn Salsa (Medium), [Rice, Fajita Veggies, Cheese]]"/>
    <n v="8.49"/>
    <n v="8.49"/>
    <n v="0.33333333333333331"/>
  </r>
  <r>
    <n v="138"/>
    <n v="1"/>
    <x v="12"/>
    <s v="[Diet Coke]"/>
    <n v="1.0900000000000001"/>
    <n v="1.0900000000000001"/>
    <n v="0.33333333333333331"/>
  </r>
  <r>
    <n v="138"/>
    <n v="1"/>
    <x v="16"/>
    <s v="NULL"/>
    <n v="1.0900000000000001"/>
    <n v="1.0900000000000001"/>
    <n v="0.33333333333333331"/>
  </r>
  <r>
    <n v="139"/>
    <n v="1"/>
    <x v="4"/>
    <s v="[Fresh Tomato Salsa, [Fajita Vegetables, Rice, Black Beans, Sour Cream]]"/>
    <n v="8.75"/>
    <n v="8.75"/>
    <n v="0.33333333333333331"/>
  </r>
  <r>
    <n v="139"/>
    <n v="1"/>
    <x v="33"/>
    <s v="[Coke]"/>
    <n v="1.25"/>
    <n v="1.25"/>
    <n v="0.33333333333333331"/>
  </r>
  <r>
    <n v="139"/>
    <n v="1"/>
    <x v="19"/>
    <s v="NULL"/>
    <n v="2.15"/>
    <n v="2.15"/>
    <n v="0.33333333333333331"/>
  </r>
  <r>
    <n v="140"/>
    <n v="1"/>
    <x v="6"/>
    <s v="[Fresh Tomato (Mild), [Lettuce, Guacamole, Rice, Cheese]]"/>
    <n v="11.08"/>
    <n v="11.08"/>
    <n v="1"/>
  </r>
  <r>
    <n v="141"/>
    <n v="1"/>
    <x v="11"/>
    <s v="[Roasted Chili Corn Salsa (Medium), [Pinto Beans, Black Beans, Rice, Fajita Veggies, Cheese, Sour Cream, Lettuce]]"/>
    <n v="8.49"/>
    <n v="8.49"/>
    <n v="0.5"/>
  </r>
  <r>
    <n v="141"/>
    <n v="1"/>
    <x v="10"/>
    <s v="[[Roasted Chili Corn Salsa (Medium), Tomatillo-Red Chili Salsa (Hot)], [Rice, Fajita Veggies, Cheese, Lettuce]]"/>
    <n v="8.49"/>
    <n v="8.49"/>
    <n v="0.5"/>
  </r>
  <r>
    <n v="142"/>
    <n v="1"/>
    <x v="6"/>
    <s v="[Roasted Chili Corn Salsa (Medium), Rice]"/>
    <n v="8.99"/>
    <n v="8.99"/>
    <n v="0.5"/>
  </r>
  <r>
    <n v="142"/>
    <n v="1"/>
    <x v="0"/>
    <s v="NULL"/>
    <n v="2.39"/>
    <n v="2.39"/>
    <n v="0.5"/>
  </r>
  <r>
    <n v="143"/>
    <n v="1"/>
    <x v="4"/>
    <s v="[Tomatillo Red Chili Salsa, [Rice, Cheese]]"/>
    <n v="8.75"/>
    <n v="8.75"/>
    <n v="0.33333333333333331"/>
  </r>
  <r>
    <n v="143"/>
    <n v="1"/>
    <x v="19"/>
    <s v="NULL"/>
    <n v="2.15"/>
    <n v="2.15"/>
    <n v="0.33333333333333331"/>
  </r>
  <r>
    <n v="143"/>
    <n v="1"/>
    <x v="16"/>
    <s v="NULL"/>
    <n v="1.5"/>
    <n v="1.5"/>
    <n v="0.33333333333333331"/>
  </r>
  <r>
    <n v="144"/>
    <n v="1"/>
    <x v="11"/>
    <s v="[Fresh Tomato Salsa, [Rice, Black Beans, Cheese, Sour Cream, Guacamole, Lettuce]]"/>
    <n v="11.25"/>
    <n v="11.25"/>
    <n v="0.5"/>
  </r>
  <r>
    <n v="144"/>
    <n v="1"/>
    <x v="19"/>
    <s v="NULL"/>
    <n v="2.15"/>
    <n v="2.15"/>
    <n v="0.5"/>
  </r>
  <r>
    <n v="145"/>
    <n v="1"/>
    <x v="10"/>
    <s v="[Fresh Tomato Salsa (Mild), [Black Beans, Rice, Cheese, Sour Cream, Lettuce]]"/>
    <n v="8.49"/>
    <n v="8.49"/>
    <n v="0.5"/>
  </r>
  <r>
    <n v="145"/>
    <n v="1"/>
    <x v="10"/>
    <s v="[Fresh Tomato Salsa (Mild), [Rice, Cheese, Sour Cream]]"/>
    <n v="8.49"/>
    <n v="8.49"/>
    <n v="0.5"/>
  </r>
  <r>
    <n v="146"/>
    <n v="1"/>
    <x v="13"/>
    <s v="[Roasted Chili Corn Salsa, [Rice, Black Beans, Cheese, Guacamole, Lettuce]]"/>
    <n v="11.75"/>
    <n v="11.75"/>
    <n v="0.5"/>
  </r>
  <r>
    <n v="146"/>
    <n v="1"/>
    <x v="6"/>
    <s v="[Roasted Chili Corn Salsa, [Fajita Vegetables, Rice, Cheese, Lettuce]]"/>
    <n v="9.25"/>
    <n v="9.25"/>
    <n v="0.5"/>
  </r>
  <r>
    <n v="147"/>
    <n v="1"/>
    <x v="21"/>
    <s v="[Tomatillo Red Chili Salsa, [Fajita Vegetables, Cheese, Guacamole, Lettuce]]"/>
    <n v="11.75"/>
    <n v="11.75"/>
    <n v="0.5"/>
  </r>
  <r>
    <n v="147"/>
    <n v="1"/>
    <x v="33"/>
    <s v="[Coke]"/>
    <n v="1.25"/>
    <n v="1.25"/>
    <n v="0.5"/>
  </r>
  <r>
    <n v="148"/>
    <n v="1"/>
    <x v="11"/>
    <s v="[Tomatillo Red Chili Salsa, [Rice, Black Beans, Sour Cream, Cheese, Lettuce, Guacamole]]"/>
    <n v="11.25"/>
    <n v="11.25"/>
    <n v="0.25"/>
  </r>
  <r>
    <n v="148"/>
    <n v="1"/>
    <x v="11"/>
    <s v="[Tomatillo Green Chili Salsa, [Rice, Pinto Beans, Sour Cream, Cheese, Lettuce]]"/>
    <n v="8.75"/>
    <n v="8.75"/>
    <n v="0.25"/>
  </r>
  <r>
    <n v="148"/>
    <n v="1"/>
    <x v="8"/>
    <s v="NULL"/>
    <n v="4.45"/>
    <n v="4.45"/>
    <n v="0.25"/>
  </r>
  <r>
    <n v="148"/>
    <n v="1"/>
    <x v="35"/>
    <s v="[Diet Coke]"/>
    <n v="6.49"/>
    <n v="6.49"/>
    <n v="0.25"/>
  </r>
  <r>
    <n v="149"/>
    <n v="1"/>
    <x v="7"/>
    <s v="[Fresh Tomato Salsa, [Fajita Vegetables, Rice, Cheese, Sour Cream, Lettuce]]"/>
    <n v="9.25"/>
    <n v="9.25"/>
    <n v="0.16666666666666666"/>
  </r>
  <r>
    <n v="149"/>
    <n v="1"/>
    <x v="0"/>
    <s v="NULL"/>
    <n v="2.95"/>
    <n v="2.95"/>
    <n v="0.16666666666666666"/>
  </r>
  <r>
    <n v="149"/>
    <n v="1"/>
    <x v="10"/>
    <s v="[Fresh Tomato Salsa, [Fajita Vegetables, Cheese, Guacamole, Lettuce]]"/>
    <n v="11.25"/>
    <n v="11.25"/>
    <n v="0.16666666666666666"/>
  </r>
  <r>
    <n v="149"/>
    <n v="1"/>
    <x v="8"/>
    <s v="NULL"/>
    <n v="4.45"/>
    <n v="4.45"/>
    <n v="0.16666666666666666"/>
  </r>
  <r>
    <n v="149"/>
    <n v="1"/>
    <x v="33"/>
    <s v="[Lemonade]"/>
    <n v="1.25"/>
    <n v="1.25"/>
    <n v="0.16666666666666666"/>
  </r>
  <r>
    <n v="149"/>
    <n v="1"/>
    <x v="33"/>
    <s v="[Sprite]"/>
    <n v="1.25"/>
    <n v="1.25"/>
    <n v="0.16666666666666666"/>
  </r>
  <r>
    <n v="150"/>
    <n v="1"/>
    <x v="4"/>
    <s v="[Tomatillo-Red Chili Salsa (Hot), [Rice, Fajita Veggies, Cheese, Sour Cream, Lettuce]]"/>
    <n v="8.49"/>
    <n v="8.49"/>
    <n v="0.33333333333333331"/>
  </r>
  <r>
    <n v="150"/>
    <n v="1"/>
    <x v="36"/>
    <s v="NULL"/>
    <n v="2.39"/>
    <n v="2.39"/>
    <n v="0.33333333333333331"/>
  </r>
  <r>
    <n v="150"/>
    <n v="2"/>
    <x v="12"/>
    <s v="[Diet Coke]"/>
    <n v="2.1800000000000002"/>
    <n v="4.3600000000000003"/>
    <n v="0.33333333333333331"/>
  </r>
  <r>
    <n v="151"/>
    <n v="1"/>
    <x v="11"/>
    <s v="[Tomatillo-Red Chili Salsa (Hot), [Black Beans, Rice, Cheese]]"/>
    <n v="8.49"/>
    <n v="8.49"/>
    <n v="0.5"/>
  </r>
  <r>
    <n v="151"/>
    <n v="2"/>
    <x v="12"/>
    <s v="[Coca Cola]"/>
    <n v="2.1800000000000002"/>
    <n v="4.3600000000000003"/>
    <n v="0.5"/>
  </r>
  <r>
    <n v="152"/>
    <n v="2"/>
    <x v="6"/>
    <s v="[Fresh Tomato (Mild), [Lettuce, Guacamole, Rice, Cheese]]"/>
    <n v="22.16"/>
    <n v="44.32"/>
    <n v="1"/>
  </r>
  <r>
    <n v="153"/>
    <n v="2"/>
    <x v="10"/>
    <s v="[Fresh Tomato Salsa, Sour Cream]"/>
    <n v="17.5"/>
    <n v="35"/>
    <n v="1"/>
  </r>
  <r>
    <n v="154"/>
    <n v="1"/>
    <x v="11"/>
    <s v="[Tomatillo Green Chili Salsa, [Fajita Vegetables, Rice, Cheese, Sour Cream, Lettuce]]"/>
    <n v="8.75"/>
    <n v="8.75"/>
    <n v="0.33333333333333331"/>
  </r>
  <r>
    <n v="154"/>
    <n v="1"/>
    <x v="26"/>
    <s v="NULL"/>
    <n v="2.95"/>
    <n v="2.95"/>
    <n v="0.33333333333333331"/>
  </r>
  <r>
    <n v="154"/>
    <n v="1"/>
    <x v="35"/>
    <s v="[Coke]"/>
    <n v="6.49"/>
    <n v="6.49"/>
    <n v="0.33333333333333331"/>
  </r>
  <r>
    <n v="155"/>
    <n v="1"/>
    <x v="6"/>
    <s v="[Fresh Tomato Salsa (Mild), [Pinto Beans, Cheese, Sour Cream]]"/>
    <n v="8.99"/>
    <n v="8.99"/>
    <n v="0.33333333333333331"/>
  </r>
  <r>
    <n v="155"/>
    <n v="1"/>
    <x v="1"/>
    <s v="[Blackberry]"/>
    <n v="3.39"/>
    <n v="3.39"/>
    <n v="0.33333333333333331"/>
  </r>
  <r>
    <n v="155"/>
    <n v="1"/>
    <x v="1"/>
    <s v="[Grapefruit]"/>
    <n v="3.39"/>
    <n v="3.39"/>
    <n v="0.33333333333333331"/>
  </r>
  <r>
    <n v="156"/>
    <n v="1"/>
    <x v="6"/>
    <s v="[Fresh Tomato Salsa (Mild), [Cheese, Sour Cream, Lettuce]]"/>
    <n v="8.99"/>
    <n v="8.99"/>
    <n v="0.5"/>
  </r>
  <r>
    <n v="156"/>
    <n v="1"/>
    <x v="11"/>
    <s v="[Fresh Tomato Salsa (Mild), [Pinto Beans, Cheese, Sour Cream, Lettuce]]"/>
    <n v="8.49"/>
    <n v="8.49"/>
    <n v="0.5"/>
  </r>
  <r>
    <n v="157"/>
    <n v="1"/>
    <x v="11"/>
    <s v="[Tomatillo Red Chili Salsa, [Rice, Black Beans, Cheese, Sour Cream, Guacamole, Lettuce]]"/>
    <n v="11.25"/>
    <n v="11.25"/>
    <n v="0.5"/>
  </r>
  <r>
    <n v="157"/>
    <n v="1"/>
    <x v="19"/>
    <s v="NULL"/>
    <n v="2.15"/>
    <n v="2.15"/>
    <n v="0.5"/>
  </r>
  <r>
    <n v="158"/>
    <n v="1"/>
    <x v="9"/>
    <s v="[Tomatillo Green Chili Salsa, [Black Beans, Cheese, Sour Cream, Guacamole, Lettuce]]"/>
    <n v="11.25"/>
    <n v="11.25"/>
    <n v="0.5"/>
  </r>
  <r>
    <n v="158"/>
    <n v="1"/>
    <x v="17"/>
    <s v="NULL"/>
    <n v="2.95"/>
    <n v="2.95"/>
    <n v="0.5"/>
  </r>
  <r>
    <n v="159"/>
    <n v="1"/>
    <x v="11"/>
    <s v="[Roasted Chili Corn Salsa, [Rice, Fajita Vegetables, Black Beans, Cheese, Lettuce, Guacamole]]"/>
    <n v="11.25"/>
    <n v="11.25"/>
    <n v="0.5"/>
  </r>
  <r>
    <n v="159"/>
    <n v="1"/>
    <x v="33"/>
    <s v="[Diet Coke]"/>
    <n v="1.25"/>
    <n v="1.25"/>
    <n v="0.5"/>
  </r>
  <r>
    <n v="160"/>
    <n v="1"/>
    <x v="6"/>
    <s v="[Roasted Chili Corn Salsa (Medium), [Black Beans, Cheese, Sour Cream, Lettuce]]"/>
    <n v="8.99"/>
    <n v="8.99"/>
    <n v="0.5"/>
  </r>
  <r>
    <n v="160"/>
    <n v="1"/>
    <x v="12"/>
    <s v="[Diet Coke]"/>
    <n v="1.0900000000000001"/>
    <n v="1.0900000000000001"/>
    <n v="0.5"/>
  </r>
  <r>
    <n v="161"/>
    <n v="1"/>
    <x v="4"/>
    <s v="[Fresh Tomato Salsa, [Rice, Cheese, Sour Cream]]"/>
    <n v="8.75"/>
    <n v="8.75"/>
    <n v="0.5"/>
  </r>
  <r>
    <n v="161"/>
    <n v="1"/>
    <x v="11"/>
    <s v="[Fresh Tomato Salsa, [Rice, Cheese, Sour Cream]]"/>
    <n v="8.75"/>
    <n v="8.75"/>
    <n v="0.5"/>
  </r>
  <r>
    <n v="162"/>
    <n v="1"/>
    <x v="14"/>
    <s v="[Fresh Tomato Salsa, [Rice, Pinto Beans, Sour Cream, Cheese]]"/>
    <n v="9.25"/>
    <n v="9.25"/>
    <n v="0.5"/>
  </r>
  <r>
    <n v="162"/>
    <n v="1"/>
    <x v="0"/>
    <s v="NULL"/>
    <n v="2.95"/>
    <n v="2.95"/>
    <n v="0.5"/>
  </r>
  <r>
    <n v="163"/>
    <n v="1"/>
    <x v="13"/>
    <s v="[Roasted Chili Corn Salsa, [Rice, Black Beans, Cheese, Lettuce, Guacamole]]"/>
    <n v="11.75"/>
    <n v="11.75"/>
    <n v="0.5"/>
  </r>
  <r>
    <n v="163"/>
    <n v="1"/>
    <x v="16"/>
    <s v="NULL"/>
    <n v="1.5"/>
    <n v="1.5"/>
    <n v="0.5"/>
  </r>
  <r>
    <n v="164"/>
    <n v="1"/>
    <x v="6"/>
    <s v="[Roasted Chili Corn Salsa (Medium), [Rice, Black Beans, Sour Cream]]"/>
    <n v="8.99"/>
    <n v="8.99"/>
    <n v="0.5"/>
  </r>
  <r>
    <n v="164"/>
    <n v="1"/>
    <x v="12"/>
    <s v="[Mountain Dew]"/>
    <n v="1.0900000000000001"/>
    <n v="1.0900000000000001"/>
    <n v="0.5"/>
  </r>
  <r>
    <n v="165"/>
    <n v="1"/>
    <x v="4"/>
    <s v="[Fresh Tomato Salsa, [Rice, Black Beans, Cheese, Sour Cream, Guacamole]]"/>
    <n v="11.25"/>
    <n v="11.25"/>
    <n v="0.33333333333333331"/>
  </r>
  <r>
    <n v="165"/>
    <n v="1"/>
    <x v="33"/>
    <s v="[Coke]"/>
    <n v="1.25"/>
    <n v="1.25"/>
    <n v="0.33333333333333331"/>
  </r>
  <r>
    <n v="165"/>
    <n v="1"/>
    <x v="33"/>
    <s v="[Coke]"/>
    <n v="1.25"/>
    <n v="1.25"/>
    <n v="0.33333333333333331"/>
  </r>
  <r>
    <n v="166"/>
    <n v="1"/>
    <x v="11"/>
    <s v="[Fresh Tomato Salsa, [Rice, Black Beans, Sour Cream, Cheese, Guacamole]]"/>
    <n v="11.25"/>
    <n v="11.25"/>
    <n v="0.33333333333333331"/>
  </r>
  <r>
    <n v="166"/>
    <n v="1"/>
    <x v="6"/>
    <s v="[Tomatillo Red Chili Salsa, [Rice, Fajita Vegetables, Sour Cream, Cheese, Lettuce, Guacamole]]"/>
    <n v="11.75"/>
    <n v="11.75"/>
    <n v="0.33333333333333331"/>
  </r>
  <r>
    <n v="166"/>
    <n v="1"/>
    <x v="19"/>
    <s v="NULL"/>
    <n v="2.15"/>
    <n v="2.15"/>
    <n v="0.33333333333333331"/>
  </r>
  <r>
    <n v="167"/>
    <n v="1"/>
    <x v="13"/>
    <s v="[Tomatillo-Red Chili Salsa (Hot), [Rice, Cheese, Sour Cream, Lettuce]]"/>
    <n v="8.99"/>
    <n v="8.99"/>
    <n v="0.5"/>
  </r>
  <r>
    <n v="167"/>
    <n v="1"/>
    <x v="5"/>
    <s v="NULL"/>
    <n v="1.69"/>
    <n v="1.69"/>
    <n v="0.5"/>
  </r>
  <r>
    <n v="168"/>
    <n v="1"/>
    <x v="21"/>
    <s v="[Tomatillo Red Chili Salsa, [Rice, Black Beans, Cheese, Sour Cream, Guacamole, Lettuce]]"/>
    <n v="11.75"/>
    <n v="11.75"/>
    <n v="0.5"/>
  </r>
  <r>
    <n v="168"/>
    <n v="1"/>
    <x v="35"/>
    <s v="[Diet Coke]"/>
    <n v="6.49"/>
    <n v="6.49"/>
    <n v="0.5"/>
  </r>
  <r>
    <n v="169"/>
    <n v="1"/>
    <x v="11"/>
    <s v="[Fresh Tomato Salsa, [Cheese, Sour Cream]]"/>
    <n v="8.75"/>
    <n v="8.75"/>
    <n v="0.5"/>
  </r>
  <r>
    <n v="169"/>
    <n v="1"/>
    <x v="7"/>
    <s v="[Fresh Tomato Salsa, [Cheese, Sour Cream]]"/>
    <n v="9.25"/>
    <n v="9.25"/>
    <n v="0.5"/>
  </r>
  <r>
    <n v="170"/>
    <n v="1"/>
    <x v="11"/>
    <s v="[Fresh Tomato Salsa, [Fajita Vegetables, Rice, Pinto Beans, Cheese, Guacamole, Lettuce]]"/>
    <n v="11.25"/>
    <n v="11.25"/>
    <n v="0.33333333333333331"/>
  </r>
  <r>
    <n v="170"/>
    <n v="1"/>
    <x v="8"/>
    <s v="NULL"/>
    <n v="4.45"/>
    <n v="4.45"/>
    <n v="0.33333333333333331"/>
  </r>
  <r>
    <n v="170"/>
    <n v="1"/>
    <x v="33"/>
    <s v="[Coke]"/>
    <n v="1.25"/>
    <n v="1.25"/>
    <n v="0.33333333333333331"/>
  </r>
  <r>
    <n v="171"/>
    <n v="1"/>
    <x v="23"/>
    <s v="[Tomatillo Green Chili Salsa, Guacamole]"/>
    <n v="11.25"/>
    <n v="11.25"/>
    <n v="0.5"/>
  </r>
  <r>
    <n v="171"/>
    <n v="1"/>
    <x v="8"/>
    <s v="NULL"/>
    <n v="4.45"/>
    <n v="4.45"/>
    <n v="0.5"/>
  </r>
  <r>
    <n v="172"/>
    <n v="1"/>
    <x v="11"/>
    <s v="[Roasted Chili Corn Salsa (Medium), [Pinto Beans, Rice, Cheese, Sour Cream, Lettuce]]"/>
    <n v="8.49"/>
    <n v="8.49"/>
    <n v="0.5"/>
  </r>
  <r>
    <n v="172"/>
    <n v="1"/>
    <x v="13"/>
    <s v="[Tomatillo-Red Chili Salsa (Hot), [Pinto Beans, Rice, Cheese, Sour Cream, Lettuce]]"/>
    <n v="8.99"/>
    <n v="8.99"/>
    <n v="0.5"/>
  </r>
  <r>
    <n v="173"/>
    <n v="1"/>
    <x v="11"/>
    <s v="[Roasted Chili Corn Salsa (Medium), [Rice, Fajita Veggies, Cheese]]"/>
    <n v="8.49"/>
    <n v="8.49"/>
    <n v="0.5"/>
  </r>
  <r>
    <n v="173"/>
    <n v="1"/>
    <x v="15"/>
    <s v="[[Fresh Tomato Salsa (Mild), Roasted Chili Corn Salsa (Medium)], [Rice, Cheese, Lettuce]]"/>
    <n v="8.99"/>
    <n v="8.99"/>
    <n v="0.5"/>
  </r>
  <r>
    <n v="174"/>
    <n v="1"/>
    <x v="11"/>
    <s v="[Roasted Chili Corn Salsa, [Rice, Black Beans, Cheese, Lettuce, Guacamole]]"/>
    <n v="11.25"/>
    <n v="11.25"/>
    <n v="0.5"/>
  </r>
  <r>
    <n v="174"/>
    <n v="1"/>
    <x v="33"/>
    <s v="[Sprite]"/>
    <n v="1.25"/>
    <n v="1.25"/>
    <n v="0.5"/>
  </r>
  <r>
    <n v="175"/>
    <n v="1"/>
    <x v="6"/>
    <s v="[Fresh Tomato Salsa, [Rice, Black Beans, Cheese, Sour Cream, Guacamole]]"/>
    <n v="11.75"/>
    <n v="11.75"/>
    <n v="0.5"/>
  </r>
  <r>
    <n v="175"/>
    <n v="1"/>
    <x v="33"/>
    <s v="[Coke]"/>
    <n v="1.25"/>
    <n v="1.25"/>
    <n v="0.5"/>
  </r>
  <r>
    <n v="176"/>
    <n v="1"/>
    <x v="6"/>
    <s v="[Fresh Tomato Salsa, [Rice, Pinto Beans, Cheese, Guacamole, Lettuce]]"/>
    <n v="11.75"/>
    <n v="11.75"/>
    <n v="0.33333333333333331"/>
  </r>
  <r>
    <n v="176"/>
    <n v="1"/>
    <x v="31"/>
    <s v="[Fresh Tomato Salsa, [Cheese, Lettuce]]"/>
    <n v="9.25"/>
    <n v="9.25"/>
    <n v="0.33333333333333331"/>
  </r>
  <r>
    <n v="176"/>
    <n v="1"/>
    <x v="8"/>
    <s v="NULL"/>
    <n v="4.45"/>
    <n v="4.45"/>
    <n v="0.33333333333333331"/>
  </r>
  <r>
    <n v="177"/>
    <n v="1"/>
    <x v="4"/>
    <s v="[Tomatillo Red Chili Salsa, [Rice, Black Beans, Cheese, Sour Cream, Guacamole, Lettuce]]"/>
    <n v="11.25"/>
    <n v="11.25"/>
    <n v="0.5"/>
  </r>
  <r>
    <n v="177"/>
    <n v="1"/>
    <x v="19"/>
    <s v="NULL"/>
    <n v="2.15"/>
    <n v="2.15"/>
    <n v="0.5"/>
  </r>
  <r>
    <n v="178"/>
    <n v="3"/>
    <x v="4"/>
    <s v="[[Fresh Tomato Salsa (Mild), Tomatillo-Green Chili Salsa (Medium), Roasted Chili Corn Salsa (Medium)], [Black Beans, Rice, Fajita Veggies, Cheese, Guacamole, Lettuce]]"/>
    <n v="32.94"/>
    <n v="98.82"/>
    <n v="1"/>
  </r>
  <r>
    <n v="179"/>
    <n v="1"/>
    <x v="33"/>
    <s v="[Coke]"/>
    <n v="1.25"/>
    <n v="1.25"/>
    <n v="0.5"/>
  </r>
  <r>
    <n v="179"/>
    <n v="1"/>
    <x v="4"/>
    <s v="[Tomatillo Green Chili Salsa, [Sour Cream, Cheese, Guacamole]]"/>
    <n v="11.25"/>
    <n v="11.25"/>
    <n v="0.5"/>
  </r>
  <r>
    <n v="180"/>
    <n v="1"/>
    <x v="21"/>
    <s v="[Tomatillo-Red Chili Salsa (Hot), [Rice, Cheese, Sour Cream, Guacamole, Lettuce]]"/>
    <n v="11.48"/>
    <n v="11.48"/>
    <n v="0.33333333333333331"/>
  </r>
  <r>
    <n v="180"/>
    <n v="1"/>
    <x v="5"/>
    <s v="NULL"/>
    <n v="1.69"/>
    <n v="1.69"/>
    <n v="0.33333333333333331"/>
  </r>
  <r>
    <n v="180"/>
    <n v="1"/>
    <x v="12"/>
    <s v="[Dr. Pepper]"/>
    <n v="1.0900000000000001"/>
    <n v="1.0900000000000001"/>
    <n v="0.33333333333333331"/>
  </r>
  <r>
    <n v="181"/>
    <n v="2"/>
    <x v="4"/>
    <s v="[Tomatillo Red Chili Salsa]"/>
    <n v="17.5"/>
    <n v="35"/>
    <n v="1"/>
  </r>
  <r>
    <n v="182"/>
    <n v="1"/>
    <x v="8"/>
    <s v="NULL"/>
    <n v="4.45"/>
    <n v="4.45"/>
    <n v="0.33333333333333331"/>
  </r>
  <r>
    <n v="182"/>
    <n v="1"/>
    <x v="35"/>
    <s v="[Diet Coke]"/>
    <n v="6.49"/>
    <n v="6.49"/>
    <n v="0.33333333333333331"/>
  </r>
  <r>
    <n v="182"/>
    <n v="1"/>
    <x v="18"/>
    <s v="[Fresh Tomato Salsa, [Fajita Vegetables, Rice, Black Beans, Cheese]]"/>
    <n v="9.25"/>
    <n v="9.25"/>
    <n v="0.33333333333333331"/>
  </r>
  <r>
    <n v="183"/>
    <n v="1"/>
    <x v="10"/>
    <s v="[Fresh Tomato Salsa, [Fajita Vegetables, Rice, Cheese, Sour Cream, Lettuce]]"/>
    <n v="8.75"/>
    <n v="8.75"/>
    <n v="0.5"/>
  </r>
  <r>
    <n v="183"/>
    <n v="1"/>
    <x v="6"/>
    <s v="[Tomatillo Green Chili Salsa, [Fajita Vegetables, Rice, Cheese, Sour Cream, Lettuce]]"/>
    <n v="9.25"/>
    <n v="9.25"/>
    <n v="0.5"/>
  </r>
  <r>
    <n v="184"/>
    <n v="1"/>
    <x v="14"/>
    <s v="[Fresh Tomato Salsa, [Rice, Cheese, Sour Cream, Lettuce]]"/>
    <n v="9.25"/>
    <n v="9.25"/>
    <n v="0.2"/>
  </r>
  <r>
    <n v="184"/>
    <n v="1"/>
    <x v="4"/>
    <s v="[Roasted Chili Corn Salsa, [Rice, Lettuce]]"/>
    <n v="8.75"/>
    <n v="8.75"/>
    <n v="0.2"/>
  </r>
  <r>
    <n v="184"/>
    <n v="1"/>
    <x v="11"/>
    <s v="[Roasted Chili Corn Salsa, [Rice, Black Beans, Cheese, Sour Cream, Lettuce]]"/>
    <n v="8.75"/>
    <n v="8.75"/>
    <n v="0.2"/>
  </r>
  <r>
    <n v="184"/>
    <n v="1"/>
    <x v="19"/>
    <s v="NULL"/>
    <n v="2.15"/>
    <n v="2.15"/>
    <n v="0.2"/>
  </r>
  <r>
    <n v="184"/>
    <n v="1"/>
    <x v="0"/>
    <s v="NULL"/>
    <n v="2.95"/>
    <n v="2.95"/>
    <n v="0.2"/>
  </r>
  <r>
    <n v="185"/>
    <n v="2"/>
    <x v="10"/>
    <s v="[Fresh Tomato Salsa, [Sour Cream, Lettuce]]"/>
    <n v="17.5"/>
    <n v="35"/>
    <n v="1"/>
  </r>
  <r>
    <n v="186"/>
    <n v="1"/>
    <x v="10"/>
    <s v="[[Tomatillo-Red Chili Salsa (Hot), Roasted Chili Corn Salsa (Medium)], [Guacamole, Cheese, Sour Cream]]"/>
    <n v="10.98"/>
    <n v="10.98"/>
    <n v="0.25"/>
  </r>
  <r>
    <n v="186"/>
    <n v="1"/>
    <x v="21"/>
    <s v="[[Roasted Chili Corn Salsa (Medium), Tomatillo-Red Chili Salsa (Hot)], [Rice, Cheese, Sour Cream, Guacamole]]"/>
    <n v="11.48"/>
    <n v="11.48"/>
    <n v="0.25"/>
  </r>
  <r>
    <n v="186"/>
    <n v="1"/>
    <x v="27"/>
    <s v="[[Roasted Chili Corn Salsa (Medium), Tomatillo-Red Chili Salsa (Hot)], [Cheese, Sour Cream, Guacamole]]"/>
    <n v="11.48"/>
    <n v="11.48"/>
    <n v="0.25"/>
  </r>
  <r>
    <n v="186"/>
    <n v="1"/>
    <x v="1"/>
    <s v="[Grapefruit]"/>
    <n v="3.39"/>
    <n v="3.39"/>
    <n v="0.25"/>
  </r>
  <r>
    <n v="187"/>
    <n v="1"/>
    <x v="6"/>
    <s v="[Tomatillo-Red Chili Salsa (Hot), [Rice, Cheese, Sour Cream, Lettuce]]"/>
    <n v="8.99"/>
    <n v="8.99"/>
    <n v="0.5"/>
  </r>
  <r>
    <n v="187"/>
    <n v="1"/>
    <x v="5"/>
    <s v="NULL"/>
    <n v="1.69"/>
    <n v="1.69"/>
    <n v="0.5"/>
  </r>
  <r>
    <n v="188"/>
    <n v="1"/>
    <x v="15"/>
    <s v="[Tomatillo-Red Chili Salsa (Hot), [Black Beans, Rice, Fajita Veggies, Cheese, Sour Cream, Lettuce]]"/>
    <n v="8.99"/>
    <n v="8.99"/>
    <n v="0.5"/>
  </r>
  <r>
    <n v="188"/>
    <n v="1"/>
    <x v="12"/>
    <s v="[Coca Cola]"/>
    <n v="1.0900000000000001"/>
    <n v="1.0900000000000001"/>
    <n v="0.5"/>
  </r>
  <r>
    <n v="189"/>
    <n v="1"/>
    <x v="23"/>
    <s v="[[Roasted Chili Corn Salsa (Medium), Fresh Tomato Salsa (Mild)], [Rice, Black Beans, Pinto Beans, Fajita Veggies, Guacamole, Lettuce]]"/>
    <n v="10.98"/>
    <n v="10.98"/>
    <n v="0.5"/>
  </r>
  <r>
    <n v="189"/>
    <n v="1"/>
    <x v="2"/>
    <s v="[Pomegranate Cherry]"/>
    <n v="3.39"/>
    <n v="3.39"/>
    <n v="0.5"/>
  </r>
  <r>
    <n v="190"/>
    <n v="1"/>
    <x v="25"/>
    <s v="[[Roasted Chili Corn Salsa (Medium), Tomatillo-Green Chili Salsa (Medium)], [Rice, Black Beans, Cheese, Sour Cream]]"/>
    <n v="8.99"/>
    <n v="8.99"/>
    <n v="0.5"/>
  </r>
  <r>
    <n v="190"/>
    <n v="1"/>
    <x v="12"/>
    <s v="[Dr. Pepper]"/>
    <n v="1.0900000000000001"/>
    <n v="1.0900000000000001"/>
    <n v="0.5"/>
  </r>
  <r>
    <n v="191"/>
    <n v="1"/>
    <x v="6"/>
    <s v="[Tomatillo Green Chili Salsa, [Fajita Vegetables, Rice, Cheese, Sour Cream, Lettuce]]"/>
    <n v="9.25"/>
    <n v="9.25"/>
    <n v="0.5"/>
  </r>
  <r>
    <n v="191"/>
    <n v="1"/>
    <x v="10"/>
    <s v="[Roasted Chili Corn Salsa, [Fajita Vegetables, Rice, Cheese, Sour Cream, Lettuce]]"/>
    <n v="8.75"/>
    <n v="8.75"/>
    <n v="0.5"/>
  </r>
  <r>
    <n v="192"/>
    <n v="1"/>
    <x v="11"/>
    <s v="[Roasted Chili Corn Salsa, [Rice, Fajita Vegetables, Black Beans, Sour Cream, Cheese, Lettuce, Guacamole]]"/>
    <n v="11.25"/>
    <n v="11.25"/>
    <n v="0.25"/>
  </r>
  <r>
    <n v="192"/>
    <n v="1"/>
    <x v="8"/>
    <s v="NULL"/>
    <n v="4.45"/>
    <n v="4.45"/>
    <n v="0.25"/>
  </r>
  <r>
    <n v="192"/>
    <n v="1"/>
    <x v="26"/>
    <s v="NULL"/>
    <n v="2.95"/>
    <n v="2.95"/>
    <n v="0.25"/>
  </r>
  <r>
    <n v="192"/>
    <n v="1"/>
    <x v="21"/>
    <s v="[Tomatillo Red Chili Salsa, [Rice, Pinto Beans, Cheese]]"/>
    <n v="9.25"/>
    <n v="9.25"/>
    <n v="0.25"/>
  </r>
  <r>
    <n v="193"/>
    <n v="3"/>
    <x v="37"/>
    <s v="[Braised Carnitas, Pinto Beans, [Sour Cream, Cheese, Cilantro-Lime Rice]]"/>
    <n v="22.2"/>
    <n v="66.599999999999994"/>
    <n v="1"/>
  </r>
  <r>
    <n v="194"/>
    <n v="1"/>
    <x v="11"/>
    <s v="[Roasted Chili Corn Salsa (Medium), [Rice, Fajita Veggies, Cheese]]"/>
    <n v="8.49"/>
    <n v="8.49"/>
    <n v="0.5"/>
  </r>
  <r>
    <n v="194"/>
    <n v="1"/>
    <x v="6"/>
    <s v="[Fresh Tomato Salsa (Mild), [Black Beans, Rice, Cheese, Sour Cream, Lettuce]]"/>
    <n v="8.99"/>
    <n v="8.99"/>
    <n v="0.5"/>
  </r>
  <r>
    <n v="195"/>
    <n v="1"/>
    <x v="11"/>
    <s v="[Fresh Tomato Salsa, [Rice, Cheese, Sour Cream, Lettuce]]"/>
    <n v="8.75"/>
    <n v="8.75"/>
    <n v="0.125"/>
  </r>
  <r>
    <n v="195"/>
    <n v="1"/>
    <x v="4"/>
    <s v="[Fresh Tomato Salsa, [Rice, Black Beans, Cheese, Lettuce]]"/>
    <n v="8.75"/>
    <n v="8.75"/>
    <n v="0.125"/>
  </r>
  <r>
    <n v="195"/>
    <n v="1"/>
    <x v="13"/>
    <s v="[Fresh Tomato Salsa, [Fajita Vegetables, Rice, Cheese, Sour Cream, Guacamole, Lettuce]]"/>
    <n v="11.75"/>
    <n v="11.75"/>
    <n v="0.125"/>
  </r>
  <r>
    <n v="195"/>
    <n v="1"/>
    <x v="11"/>
    <s v="[Fresh Tomato Salsa, [Fajita Vegetables, Rice, Cheese, Sour Cream]]"/>
    <n v="8.75"/>
    <n v="8.75"/>
    <n v="0.125"/>
  </r>
  <r>
    <n v="195"/>
    <n v="1"/>
    <x v="11"/>
    <s v="[Fresh Tomato Salsa, [Rice, Black Beans, Cheese, Sour Cream, Guacamole, Lettuce]]"/>
    <n v="11.25"/>
    <n v="11.25"/>
    <n v="0.125"/>
  </r>
  <r>
    <n v="195"/>
    <n v="1"/>
    <x v="31"/>
    <s v="[Fresh Tomato Salsa, [Sour Cream, Lettuce]]"/>
    <n v="9.25"/>
    <n v="9.25"/>
    <n v="0.125"/>
  </r>
  <r>
    <n v="195"/>
    <n v="1"/>
    <x v="4"/>
    <s v="[Fresh Tomato Salsa, [Rice, Black Beans, Cheese, Sour Cream, Guacamole, Lettuce]]"/>
    <n v="11.25"/>
    <n v="11.25"/>
    <n v="0.125"/>
  </r>
  <r>
    <n v="195"/>
    <n v="1"/>
    <x v="28"/>
    <s v="[Fresh Tomato Salsa, [Fajita Vegetables, Rice, Black Beans, Cheese, Guacamole, Lettuce]]"/>
    <n v="11.25"/>
    <n v="11.25"/>
    <n v="0.125"/>
  </r>
  <r>
    <n v="196"/>
    <n v="1"/>
    <x v="4"/>
    <s v="[Fresh Tomato Salsa, [Rice, Black Beans, Cheese]]"/>
    <n v="8.75"/>
    <n v="8.75"/>
    <n v="0.25"/>
  </r>
  <r>
    <n v="196"/>
    <n v="1"/>
    <x v="11"/>
    <s v="[Fresh Tomato Salsa, [Black Beans, Cheese, Guacamole, Lettuce]]"/>
    <n v="11.25"/>
    <n v="11.25"/>
    <n v="0.25"/>
  </r>
  <r>
    <n v="196"/>
    <n v="1"/>
    <x v="0"/>
    <s v="NULL"/>
    <n v="2.95"/>
    <n v="2.95"/>
    <n v="0.25"/>
  </r>
  <r>
    <n v="196"/>
    <n v="1"/>
    <x v="33"/>
    <s v="[Coke]"/>
    <n v="1.25"/>
    <n v="1.25"/>
    <n v="0.25"/>
  </r>
  <r>
    <n v="197"/>
    <n v="1"/>
    <x v="4"/>
    <s v="[Fresh Tomato Salsa (Mild), [Black Beans, Rice, Fajita Veggies, Cheese, Sour Cream, Lettuce]]"/>
    <n v="8.49"/>
    <n v="8.49"/>
    <n v="0.5"/>
  </r>
  <r>
    <n v="197"/>
    <n v="1"/>
    <x v="5"/>
    <s v="NULL"/>
    <n v="1.69"/>
    <n v="1.69"/>
    <n v="0.5"/>
  </r>
  <r>
    <n v="198"/>
    <n v="1"/>
    <x v="14"/>
    <s v="[Fresh Tomato Salsa, [Rice, Black Beans, Cheese, Sour Cream, Guacamole, Lettuce]]"/>
    <n v="11.75"/>
    <n v="11.75"/>
    <n v="0.5"/>
  </r>
  <r>
    <n v="198"/>
    <n v="1"/>
    <x v="11"/>
    <s v="[Fresh Tomato Salsa, [Rice, Black Beans, Cheese, Sour Cream, Guacamole, Lettuce]]"/>
    <n v="11.25"/>
    <n v="11.25"/>
    <n v="0.5"/>
  </r>
  <r>
    <n v="199"/>
    <n v="1"/>
    <x v="4"/>
    <s v="[Tomatillo Green Chili Salsa, [Rice, Black Beans, Cheese]]"/>
    <n v="8.75"/>
    <n v="8.75"/>
    <n v="0.33333333333333331"/>
  </r>
  <r>
    <n v="199"/>
    <n v="1"/>
    <x v="4"/>
    <s v="[Roasted Chili Corn Salsa, [Rice, Fajita Vegetables, Black Beans, Sour Cream, Cheese, Lettuce]]"/>
    <n v="8.75"/>
    <n v="8.75"/>
    <n v="0.33333333333333331"/>
  </r>
  <r>
    <n v="199"/>
    <n v="1"/>
    <x v="8"/>
    <s v="NULL"/>
    <n v="4.45"/>
    <n v="4.45"/>
    <n v="0.33333333333333331"/>
  </r>
  <r>
    <n v="200"/>
    <n v="1"/>
    <x v="23"/>
    <s v="[Fresh Tomato Salsa (Mild), [Pinto Beans, Rice, Cheese, Sour Cream]]"/>
    <n v="8.49"/>
    <n v="8.49"/>
    <n v="0.5"/>
  </r>
  <r>
    <n v="200"/>
    <n v="1"/>
    <x v="8"/>
    <s v="NULL"/>
    <n v="3.99"/>
    <n v="3.99"/>
    <n v="0.5"/>
  </r>
  <r>
    <n v="201"/>
    <n v="1"/>
    <x v="23"/>
    <s v="[Fresh Tomato Salsa (Mild), [Pinto Beans, Rice, Sour Cream, Cheese]]"/>
    <n v="8.49"/>
    <n v="8.49"/>
    <n v="0.5"/>
  </r>
  <r>
    <n v="201"/>
    <n v="1"/>
    <x v="8"/>
    <s v="NULL"/>
    <n v="3.99"/>
    <n v="3.99"/>
    <n v="0.5"/>
  </r>
  <r>
    <n v="202"/>
    <n v="1"/>
    <x v="18"/>
    <s v="[[Tomatillo-Green Chili Salsa (Medium), Roasted Chili Corn Salsa (Medium)], [Black Beans, Rice, Cheese, Guacamole]]"/>
    <n v="11.48"/>
    <n v="11.48"/>
    <n v="0.33333333333333331"/>
  </r>
  <r>
    <n v="202"/>
    <n v="1"/>
    <x v="5"/>
    <s v="NULL"/>
    <n v="1.69"/>
    <n v="1.69"/>
    <n v="0.33333333333333331"/>
  </r>
  <r>
    <n v="202"/>
    <n v="1"/>
    <x v="12"/>
    <s v="[Diet Dr. Pepper]"/>
    <n v="1.0900000000000001"/>
    <n v="1.0900000000000001"/>
    <n v="0.33333333333333331"/>
  </r>
  <r>
    <n v="203"/>
    <n v="1"/>
    <x v="10"/>
    <s v="[Roasted Chili Corn Salsa, [Rice, Cheese, Lettuce, Guacamole]]"/>
    <n v="11.25"/>
    <n v="11.25"/>
    <n v="0.5"/>
  </r>
  <r>
    <n v="203"/>
    <n v="1"/>
    <x v="16"/>
    <s v="NULL"/>
    <n v="1.5"/>
    <n v="1.5"/>
    <n v="0.5"/>
  </r>
  <r>
    <n v="204"/>
    <n v="1"/>
    <x v="11"/>
    <s v="[Fresh Tomato (Mild), [Guacamole, Lettuce, Rice, Fajita Veggies, Sour Cream, Cheese]]"/>
    <n v="10.58"/>
    <n v="10.58"/>
    <n v="0.5"/>
  </r>
  <r>
    <n v="204"/>
    <n v="1"/>
    <x v="5"/>
    <s v="NULL"/>
    <n v="1.69"/>
    <n v="1.69"/>
    <n v="0.5"/>
  </r>
  <r>
    <n v="205"/>
    <n v="1"/>
    <x v="14"/>
    <s v="[Fresh Tomato Salsa, [Fajita Vegetables, Rice, Black Beans, Cheese, Sour Cream, Lettuce]]"/>
    <n v="9.25"/>
    <n v="9.25"/>
    <n v="8.3333333333333329E-2"/>
  </r>
  <r>
    <n v="205"/>
    <n v="1"/>
    <x v="23"/>
    <s v="[Roasted Chili Corn Salsa, [Fajita Vegetables, Rice, Black Beans, Cheese, Sour Cream, Guacamole, Lettuce]]"/>
    <n v="11.25"/>
    <n v="11.25"/>
    <n v="8.3333333333333329E-2"/>
  </r>
  <r>
    <n v="205"/>
    <n v="1"/>
    <x v="4"/>
    <s v="[Fresh Tomato Salsa, [Fajita Vegetables, Rice, Black Beans, Cheese]]"/>
    <n v="8.75"/>
    <n v="8.75"/>
    <n v="8.3333333333333329E-2"/>
  </r>
  <r>
    <n v="205"/>
    <n v="1"/>
    <x v="6"/>
    <s v="[Tomatillo Red Chili Salsa, [Rice, Black Beans, Cheese, Sour Cream, Lettuce]]"/>
    <n v="9.25"/>
    <n v="9.25"/>
    <n v="8.3333333333333329E-2"/>
  </r>
  <r>
    <n v="205"/>
    <n v="1"/>
    <x v="11"/>
    <s v="[Fresh Tomato Salsa, [Rice, Black Beans, Cheese, Sour Cream, Guacamole, Lettuce]]"/>
    <n v="11.25"/>
    <n v="11.25"/>
    <n v="8.3333333333333329E-2"/>
  </r>
  <r>
    <n v="205"/>
    <n v="1"/>
    <x v="4"/>
    <s v="[Fresh Tomato Salsa, [Rice, Black Beans, Cheese, Sour Cream, Guacamole, Lettuce]]"/>
    <n v="11.25"/>
    <n v="11.25"/>
    <n v="8.3333333333333329E-2"/>
  </r>
  <r>
    <n v="205"/>
    <n v="1"/>
    <x v="4"/>
    <s v="[Fresh Tomato Salsa, [Fajita Vegetables, Rice, Black Beans, Cheese]]"/>
    <n v="8.75"/>
    <n v="8.75"/>
    <n v="8.3333333333333329E-2"/>
  </r>
  <r>
    <n v="205"/>
    <n v="1"/>
    <x v="27"/>
    <s v="[Fresh Tomato Salsa, Guacamole]"/>
    <n v="11.75"/>
    <n v="11.75"/>
    <n v="8.3333333333333329E-2"/>
  </r>
  <r>
    <n v="205"/>
    <n v="1"/>
    <x v="11"/>
    <s v="[Fresh Tomato Salsa, Cheese]"/>
    <n v="8.75"/>
    <n v="8.75"/>
    <n v="8.3333333333333329E-2"/>
  </r>
  <r>
    <n v="205"/>
    <n v="1"/>
    <x v="11"/>
    <s v="[Fresh Tomato Salsa, [Rice, Cheese, Lettuce]]"/>
    <n v="8.75"/>
    <n v="8.75"/>
    <n v="8.3333333333333329E-2"/>
  </r>
  <r>
    <n v="205"/>
    <n v="1"/>
    <x v="4"/>
    <s v="[Fresh Tomato Salsa, [Rice, Black Beans, Cheese, Sour Cream, Lettuce]]"/>
    <n v="8.75"/>
    <n v="8.75"/>
    <n v="8.3333333333333329E-2"/>
  </r>
  <r>
    <n v="205"/>
    <n v="1"/>
    <x v="19"/>
    <s v="NULL"/>
    <n v="2.15"/>
    <n v="2.15"/>
    <n v="8.3333333333333329E-2"/>
  </r>
  <r>
    <n v="206"/>
    <n v="1"/>
    <x v="4"/>
    <s v="[Fresh Tomato Salsa, [Fajita Vegetables, Rice, Cheese, Sour Cream, Guacamole]]"/>
    <n v="11.25"/>
    <n v="11.25"/>
    <n v="0.25"/>
  </r>
  <r>
    <n v="206"/>
    <n v="1"/>
    <x v="21"/>
    <s v="[Fresh Tomato Salsa, [Fajita Vegetables, Rice, Cheese, Sour Cream, Guacamole]]"/>
    <n v="11.75"/>
    <n v="11.75"/>
    <n v="0.25"/>
  </r>
  <r>
    <n v="206"/>
    <n v="2"/>
    <x v="33"/>
    <s v="[Diet Coke]"/>
    <n v="2.5"/>
    <n v="5"/>
    <n v="0.25"/>
  </r>
  <r>
    <n v="206"/>
    <n v="1"/>
    <x v="8"/>
    <s v="NULL"/>
    <n v="4.45"/>
    <n v="4.45"/>
    <n v="0.25"/>
  </r>
  <r>
    <n v="207"/>
    <n v="1"/>
    <x v="7"/>
    <s v="[Fresh Tomato Salsa, [Sour Cream, Cheese]]"/>
    <n v="9.25"/>
    <n v="9.25"/>
    <n v="0.33333333333333331"/>
  </r>
  <r>
    <n v="207"/>
    <n v="1"/>
    <x v="8"/>
    <s v="NULL"/>
    <n v="4.45"/>
    <n v="4.45"/>
    <n v="0.33333333333333331"/>
  </r>
  <r>
    <n v="207"/>
    <n v="1"/>
    <x v="28"/>
    <s v="[Fresh Tomato Salsa, [Rice, Lettuce, Guacamole, Fajita Vegetables, Cheese, Sour Cream, Black Beans]]"/>
    <n v="11.25"/>
    <n v="11.25"/>
    <n v="0.33333333333333331"/>
  </r>
  <r>
    <n v="208"/>
    <n v="1"/>
    <x v="23"/>
    <s v="[Fresh Tomato Salsa (Mild), [Pinto Beans, Cheese]]"/>
    <n v="8.49"/>
    <n v="8.49"/>
    <n v="0.5"/>
  </r>
  <r>
    <n v="208"/>
    <n v="1"/>
    <x v="8"/>
    <s v="NULL"/>
    <n v="3.99"/>
    <n v="3.99"/>
    <n v="0.5"/>
  </r>
  <r>
    <n v="209"/>
    <n v="1"/>
    <x v="21"/>
    <s v="[Tomatillo Green Chili Salsa, [Fajita Vegetables, Rice, Lettuce]]"/>
    <n v="9.25"/>
    <n v="9.25"/>
    <n v="0.5"/>
  </r>
  <r>
    <n v="209"/>
    <n v="1"/>
    <x v="21"/>
    <s v="[Fresh Tomato Salsa, [Rice, Cheese, Sour Cream]]"/>
    <n v="9.25"/>
    <n v="9.25"/>
    <n v="0.5"/>
  </r>
  <r>
    <n v="210"/>
    <n v="1"/>
    <x v="4"/>
    <s v="[Roasted Chili Corn Salsa, [Fajita Vegetables, Rice, Black Beans, Guacamole]]"/>
    <n v="11.25"/>
    <n v="11.25"/>
    <n v="0.5"/>
  </r>
  <r>
    <n v="210"/>
    <n v="1"/>
    <x v="13"/>
    <s v="[Tomatillo Green Chili Salsa, [Rice, Black Beans, Cheese, Lettuce]]"/>
    <n v="9.25"/>
    <n v="9.25"/>
    <n v="0.5"/>
  </r>
  <r>
    <n v="211"/>
    <n v="1"/>
    <x v="6"/>
    <s v="[Roasted Chili Corn Salsa, [Rice, Black Beans, Sour Cream, Lettuce, Guacamole]]"/>
    <n v="11.75"/>
    <n v="11.75"/>
    <n v="0.5"/>
  </r>
  <r>
    <n v="211"/>
    <n v="1"/>
    <x v="10"/>
    <s v="[Roasted Chili Corn Salsa, [Rice, Cheese, Lettuce, Guacamole]]"/>
    <n v="11.25"/>
    <n v="11.25"/>
    <n v="0.5"/>
  </r>
  <r>
    <n v="212"/>
    <n v="1"/>
    <x v="33"/>
    <s v="[Lemonade]"/>
    <n v="1.25"/>
    <n v="1.25"/>
    <n v="0.33333333333333331"/>
  </r>
  <r>
    <n v="212"/>
    <n v="2"/>
    <x v="15"/>
    <s v="[Roasted Chili Corn Salsa, [Fajita Vegetables, Rice, Black Beans, Cheese, Sour Cream, Guacamole, Lettuce]]"/>
    <n v="23.5"/>
    <n v="47"/>
    <n v="0.33333333333333331"/>
  </r>
  <r>
    <n v="212"/>
    <n v="1"/>
    <x v="33"/>
    <s v="[Coke]"/>
    <n v="1.25"/>
    <n v="1.25"/>
    <n v="0.33333333333333331"/>
  </r>
  <r>
    <n v="213"/>
    <n v="1"/>
    <x v="6"/>
    <s v="[Tomatillo-Red Chili Salsa (Hot), Rice]"/>
    <n v="8.99"/>
    <n v="8.99"/>
    <n v="0.5"/>
  </r>
  <r>
    <n v="213"/>
    <n v="1"/>
    <x v="4"/>
    <s v="[Tomatillo-Red Chili Salsa (Hot), Rice]"/>
    <n v="8.49"/>
    <n v="8.49"/>
    <n v="0.5"/>
  </r>
  <r>
    <n v="214"/>
    <n v="1"/>
    <x v="38"/>
    <s v="[Adobo-Marinated and Grilled Chicken, Pinto Beans, [Sour Cream, Salsa, Cheese, Cilantro-Lime Rice, Guacamole]]"/>
    <n v="7.4"/>
    <n v="7.4"/>
    <n v="0.5"/>
  </r>
  <r>
    <n v="214"/>
    <n v="1"/>
    <x v="38"/>
    <s v="[Braised Barbacoa, Vegetarian Black Beans, [Sour Cream, Salsa, Cheese, Cilantro-Lime Rice]]"/>
    <n v="7.4"/>
    <n v="7.4"/>
    <n v="0.5"/>
  </r>
  <r>
    <n v="215"/>
    <n v="1"/>
    <x v="24"/>
    <s v="[Roasted Chili Corn Salsa, [Rice, Black Beans, Sour Cream, Lettuce]]"/>
    <n v="8.75"/>
    <n v="8.75"/>
    <n v="0.2"/>
  </r>
  <r>
    <n v="215"/>
    <n v="1"/>
    <x v="33"/>
    <s v="[Diet Coke]"/>
    <n v="1.25"/>
    <n v="1.25"/>
    <n v="0.2"/>
  </r>
  <r>
    <n v="215"/>
    <n v="1"/>
    <x v="8"/>
    <s v="NULL"/>
    <n v="4.45"/>
    <n v="4.45"/>
    <n v="0.2"/>
  </r>
  <r>
    <n v="215"/>
    <n v="1"/>
    <x v="24"/>
    <s v="[Fresh Tomato Salsa, [Fajita Vegetables, Rice, Black Beans, Cheese, Sour Cream, Lettuce]]"/>
    <n v="8.75"/>
    <n v="8.75"/>
    <n v="0.2"/>
  </r>
  <r>
    <n v="215"/>
    <n v="1"/>
    <x v="19"/>
    <s v="NULL"/>
    <n v="2.15"/>
    <n v="2.15"/>
    <n v="0.2"/>
  </r>
  <r>
    <n v="216"/>
    <n v="1"/>
    <x v="11"/>
    <s v="[Tomatillo Green Chili Salsa, [Rice, Black Beans, Cheese, Sour Cream]]"/>
    <n v="8.75"/>
    <n v="8.75"/>
    <n v="0.5"/>
  </r>
  <r>
    <n v="216"/>
    <n v="1"/>
    <x v="8"/>
    <s v="NULL"/>
    <n v="4.45"/>
    <n v="4.45"/>
    <n v="0.5"/>
  </r>
  <r>
    <n v="217"/>
    <n v="1"/>
    <x v="38"/>
    <s v="[Braised Barbacoa, Pinto Beans, [Sour Cream, Salsa, Cheese, Cilantro-Lime Rice, Guacamole]]"/>
    <n v="7.4"/>
    <n v="7.4"/>
    <n v="0.33333333333333331"/>
  </r>
  <r>
    <n v="217"/>
    <n v="1"/>
    <x v="39"/>
    <s v="[Adobo-Marinated and Grilled Steak]"/>
    <n v="7.4"/>
    <n v="7.4"/>
    <n v="0.33333333333333331"/>
  </r>
  <r>
    <n v="217"/>
    <n v="1"/>
    <x v="39"/>
    <s v="[Adobo-Marinated and Grilled Chicken]"/>
    <n v="7.4"/>
    <n v="7.4"/>
    <n v="0.33333333333333331"/>
  </r>
  <r>
    <n v="218"/>
    <n v="1"/>
    <x v="6"/>
    <s v="[Fresh Tomato Salsa (Mild), [Pinto Beans, Rice, Sour Cream]]"/>
    <n v="8.99"/>
    <n v="8.99"/>
    <n v="0.5"/>
  </r>
  <r>
    <n v="218"/>
    <n v="1"/>
    <x v="8"/>
    <s v="NULL"/>
    <n v="3.99"/>
    <n v="3.99"/>
    <n v="0.5"/>
  </r>
  <r>
    <n v="219"/>
    <n v="1"/>
    <x v="21"/>
    <s v="[Tomatillo-Red Chili Salsa (Hot), [Pinto Beans, Rice, Cheese, Sour Cream, Lettuce]]"/>
    <n v="8.99"/>
    <n v="8.99"/>
    <n v="0.5"/>
  </r>
  <r>
    <n v="219"/>
    <n v="1"/>
    <x v="5"/>
    <s v="NULL"/>
    <n v="1.69"/>
    <n v="1.69"/>
    <n v="0.5"/>
  </r>
  <r>
    <n v="220"/>
    <n v="1"/>
    <x v="20"/>
    <s v="[Roasted Chili Corn Salsa, [Black Beans, Sour Cream, Cheese, Lettuce]]"/>
    <n v="8.75"/>
    <n v="8.75"/>
    <n v="0.5"/>
  </r>
  <r>
    <n v="220"/>
    <n v="1"/>
    <x v="4"/>
    <s v="[Fresh Tomato Salsa, [Rice, Black Beans, Sour Cream, Cheese]]"/>
    <n v="8.75"/>
    <n v="8.75"/>
    <n v="0.5"/>
  </r>
  <r>
    <n v="221"/>
    <n v="1"/>
    <x v="20"/>
    <s v="[Tomatillo Green Chili Salsa, [Fajita Vegetables, Black Beans, Pinto Beans, Lettuce]]"/>
    <n v="8.75"/>
    <n v="8.75"/>
    <n v="0.5"/>
  </r>
  <r>
    <n v="221"/>
    <n v="1"/>
    <x v="20"/>
    <s v="[Tomatillo Green Chili Salsa, [Fajita Vegetables, Rice, Cheese, Sour Cream, Lettuce]]"/>
    <n v="8.75"/>
    <n v="8.75"/>
    <n v="0.5"/>
  </r>
  <r>
    <n v="222"/>
    <n v="1"/>
    <x v="24"/>
    <s v="[Roasted Chili Corn Salsa, [Fajita Vegetables, Rice, Black Beans, Guacamole]]"/>
    <n v="11.25"/>
    <n v="11.25"/>
    <n v="0.33333333333333331"/>
  </r>
  <r>
    <n v="222"/>
    <n v="1"/>
    <x v="11"/>
    <s v="[Tomatillo Red Chili Salsa, [Fajita Vegetables, Rice, Black Beans, Guacamole]]"/>
    <n v="11.25"/>
    <n v="11.25"/>
    <n v="0.33333333333333331"/>
  </r>
  <r>
    <n v="222"/>
    <n v="1"/>
    <x v="0"/>
    <s v="NULL"/>
    <n v="2.95"/>
    <n v="2.95"/>
    <n v="0.33333333333333331"/>
  </r>
  <r>
    <n v="223"/>
    <n v="1"/>
    <x v="11"/>
    <s v="[Fresh Tomato Salsa, [Rice, Black Beans, Cheese]]"/>
    <n v="8.75"/>
    <n v="8.75"/>
    <n v="0.5"/>
  </r>
  <r>
    <n v="223"/>
    <n v="2"/>
    <x v="6"/>
    <s v="[Fresh Tomato Salsa, [Sour Cream, Lettuce, Cheese, Rice]]"/>
    <n v="18.5"/>
    <n v="37"/>
    <n v="0.5"/>
  </r>
  <r>
    <n v="224"/>
    <n v="1"/>
    <x v="23"/>
    <s v="[Fresh Tomato Salsa (Mild), [Pinto Beans, Rice, Cheese, Sour Cream]]"/>
    <n v="8.49"/>
    <n v="8.49"/>
    <n v="0.5"/>
  </r>
  <r>
    <n v="224"/>
    <n v="1"/>
    <x v="8"/>
    <s v="NULL"/>
    <n v="3.99"/>
    <n v="3.99"/>
    <n v="0.5"/>
  </r>
  <r>
    <n v="225"/>
    <n v="1"/>
    <x v="17"/>
    <s v="NULL"/>
    <n v="2.95"/>
    <n v="2.95"/>
    <n v="0.2"/>
  </r>
  <r>
    <n v="225"/>
    <n v="1"/>
    <x v="15"/>
    <s v="[Tomatillo Green Chili Salsa, [Pinto Beans, Black Beans]]"/>
    <n v="9.25"/>
    <n v="9.25"/>
    <n v="0.2"/>
  </r>
  <r>
    <n v="225"/>
    <n v="1"/>
    <x v="6"/>
    <s v="[Tomatillo Green Chili Salsa, Cheese]"/>
    <n v="9.25"/>
    <n v="9.25"/>
    <n v="0.2"/>
  </r>
  <r>
    <n v="225"/>
    <n v="2"/>
    <x v="16"/>
    <s v="NULL"/>
    <n v="3"/>
    <n v="6"/>
    <n v="0.2"/>
  </r>
  <r>
    <n v="225"/>
    <n v="1"/>
    <x v="33"/>
    <s v="[Diet Coke]"/>
    <n v="1.25"/>
    <n v="1.25"/>
    <n v="0.2"/>
  </r>
  <r>
    <n v="226"/>
    <n v="1"/>
    <x v="4"/>
    <s v="[Fresh Tomato Salsa, [Rice, Cheese, Lettuce]]"/>
    <n v="8.75"/>
    <n v="8.75"/>
    <n v="0.33333333333333331"/>
  </r>
  <r>
    <n v="226"/>
    <n v="1"/>
    <x v="13"/>
    <s v="[Tomatillo Green Chili Salsa, [Fajita Vegetables, Pinto Beans, Sour Cream, Cheese, Lettuce]]"/>
    <n v="9.25"/>
    <n v="9.25"/>
    <n v="0.33333333333333331"/>
  </r>
  <r>
    <n v="226"/>
    <n v="1"/>
    <x v="8"/>
    <s v="NULL"/>
    <n v="4.45"/>
    <n v="4.45"/>
    <n v="0.33333333333333331"/>
  </r>
  <r>
    <n v="227"/>
    <n v="1"/>
    <x v="4"/>
    <s v="[Tomatillo Green Chili Salsa, [Rice, Black Beans, Cheese]]"/>
    <n v="8.75"/>
    <n v="8.75"/>
    <n v="0.33333333333333331"/>
  </r>
  <r>
    <n v="227"/>
    <n v="1"/>
    <x v="4"/>
    <s v="[Roasted Chili Corn Salsa, [Rice, Pinto Beans, Lettuce, Guacamole]]"/>
    <n v="11.25"/>
    <n v="11.25"/>
    <n v="0.33333333333333331"/>
  </r>
  <r>
    <n v="227"/>
    <n v="1"/>
    <x v="8"/>
    <s v="NULL"/>
    <n v="4.45"/>
    <n v="4.45"/>
    <n v="0.33333333333333331"/>
  </r>
  <r>
    <n v="228"/>
    <n v="1"/>
    <x v="4"/>
    <s v="[Roasted Chili Corn Salsa (Medium), [Black Beans, Fajita Veggies, Cheese, Guacamole, Lettuce]]"/>
    <n v="10.98"/>
    <n v="10.98"/>
    <n v="1"/>
  </r>
  <r>
    <n v="229"/>
    <n v="2"/>
    <x v="6"/>
    <s v="[Fresh Tomato (Mild), [Lettuce, Guacamole, Rice, Cheese]]"/>
    <n v="22.16"/>
    <n v="44.32"/>
    <n v="1"/>
  </r>
  <r>
    <n v="230"/>
    <n v="1"/>
    <x v="8"/>
    <s v="NULL"/>
    <n v="4.45"/>
    <n v="4.45"/>
    <n v="0.2"/>
  </r>
  <r>
    <n v="230"/>
    <n v="1"/>
    <x v="11"/>
    <s v="[Tomatillo Red Chili Salsa]"/>
    <n v="8.75"/>
    <n v="8.75"/>
    <n v="0.2"/>
  </r>
  <r>
    <n v="230"/>
    <n v="1"/>
    <x v="6"/>
    <s v="[Tomatillo Green Chili Salsa]"/>
    <n v="9.25"/>
    <n v="9.25"/>
    <n v="0.2"/>
  </r>
  <r>
    <n v="230"/>
    <n v="1"/>
    <x v="35"/>
    <s v="[Diet Coke]"/>
    <n v="6.49"/>
    <n v="6.49"/>
    <n v="0.2"/>
  </r>
  <r>
    <n v="230"/>
    <n v="1"/>
    <x v="40"/>
    <s v="[Roasted Chili Corn Salsa]"/>
    <n v="9.25"/>
    <n v="9.25"/>
    <n v="0.2"/>
  </r>
  <r>
    <n v="231"/>
    <n v="1"/>
    <x v="24"/>
    <s v="[Roasted Chili Corn Salsa, [Fajita Vegetables, Rice, Black Beans, Guacamole]]"/>
    <n v="11.25"/>
    <n v="11.25"/>
    <n v="0.16666666666666666"/>
  </r>
  <r>
    <n v="231"/>
    <n v="1"/>
    <x v="4"/>
    <s v="[Fresh Tomato Salsa, [Rice, Cheese, Lettuce]]"/>
    <n v="8.75"/>
    <n v="8.75"/>
    <n v="0.16666666666666666"/>
  </r>
  <r>
    <n v="231"/>
    <n v="1"/>
    <x v="13"/>
    <s v="[Tomatillo Green Chili Salsa, [Rice, Black Beans, Cheese, Lettuce]]"/>
    <n v="9.25"/>
    <n v="9.25"/>
    <n v="0.16666666666666666"/>
  </r>
  <r>
    <n v="231"/>
    <n v="1"/>
    <x v="19"/>
    <s v="NULL"/>
    <n v="2.15"/>
    <n v="2.15"/>
    <n v="0.16666666666666666"/>
  </r>
  <r>
    <n v="231"/>
    <n v="1"/>
    <x v="21"/>
    <s v="[Fresh Tomato Salsa, [Rice, Black Beans, Cheese, Sour Cream, Lettuce]]"/>
    <n v="9.25"/>
    <n v="9.25"/>
    <n v="0.16666666666666666"/>
  </r>
  <r>
    <n v="231"/>
    <n v="1"/>
    <x v="8"/>
    <s v="NULL"/>
    <n v="4.45"/>
    <n v="4.45"/>
    <n v="0.16666666666666666"/>
  </r>
  <r>
    <n v="232"/>
    <n v="1"/>
    <x v="13"/>
    <s v="[Roasted Chili Corn Salsa]"/>
    <n v="9.25"/>
    <n v="9.25"/>
    <n v="0.5"/>
  </r>
  <r>
    <n v="232"/>
    <n v="1"/>
    <x v="30"/>
    <s v="NULL"/>
    <n v="2.95"/>
    <n v="2.95"/>
    <n v="0.5"/>
  </r>
  <r>
    <n v="233"/>
    <n v="1"/>
    <x v="6"/>
    <s v="[Fresh Tomato Salsa, [Fajita Vegetables, Rice, Black Beans, Cheese, Sour Cream]]"/>
    <n v="9.25"/>
    <n v="9.25"/>
    <n v="0.2"/>
  </r>
  <r>
    <n v="233"/>
    <n v="1"/>
    <x v="11"/>
    <s v="[Tomatillo Green Chili Salsa, [Fajita Vegetables, Rice, Black Beans, Cheese, Sour Cream, Lettuce]]"/>
    <n v="8.75"/>
    <n v="8.75"/>
    <n v="0.2"/>
  </r>
  <r>
    <n v="233"/>
    <n v="1"/>
    <x v="31"/>
    <s v="[Fresh Tomato Salsa, [Fajita Vegetables, Black Beans, Cheese]]"/>
    <n v="9.25"/>
    <n v="9.25"/>
    <n v="0.2"/>
  </r>
  <r>
    <n v="233"/>
    <n v="1"/>
    <x v="33"/>
    <s v="[Diet Coke]"/>
    <n v="1.25"/>
    <n v="1.25"/>
    <n v="0.2"/>
  </r>
  <r>
    <n v="233"/>
    <n v="1"/>
    <x v="33"/>
    <s v="[Diet Coke]"/>
    <n v="1.25"/>
    <n v="1.25"/>
    <n v="0.2"/>
  </r>
  <r>
    <n v="234"/>
    <n v="1"/>
    <x v="20"/>
    <s v="[Fresh Tomato Salsa, Fajita Vegetables]"/>
    <n v="8.75"/>
    <n v="8.75"/>
    <n v="0.25"/>
  </r>
  <r>
    <n v="234"/>
    <n v="1"/>
    <x v="11"/>
    <s v="[Tomatillo Green Chili Salsa, [Fajita Vegetables, Black Beans, Sour Cream, Cheese]]"/>
    <n v="8.75"/>
    <n v="8.75"/>
    <n v="0.25"/>
  </r>
  <r>
    <n v="234"/>
    <n v="1"/>
    <x v="7"/>
    <s v="[Fresh Tomato Salsa, [Rice, Sour Cream, Cheese]]"/>
    <n v="9.25"/>
    <n v="9.25"/>
    <n v="0.25"/>
  </r>
  <r>
    <n v="234"/>
    <n v="1"/>
    <x v="8"/>
    <s v="NULL"/>
    <n v="4.45"/>
    <n v="4.45"/>
    <n v="0.25"/>
  </r>
  <r>
    <n v="235"/>
    <n v="1"/>
    <x v="6"/>
    <s v="[Roasted Chili Corn Salsa, [Fajita Vegetables, Sour Cream, Lettuce, Guacamole]]"/>
    <n v="11.75"/>
    <n v="11.75"/>
    <n v="0.33333333333333331"/>
  </r>
  <r>
    <n v="235"/>
    <n v="1"/>
    <x v="6"/>
    <s v="[Roasted Chili Corn Salsa, [Rice, Fajita Vegetables, Sour Cream, Cheese, Lettuce, Guacamole]]"/>
    <n v="11.75"/>
    <n v="11.75"/>
    <n v="0.33333333333333331"/>
  </r>
  <r>
    <n v="235"/>
    <n v="1"/>
    <x v="13"/>
    <s v="[Roasted Chili Corn Salsa, [Fajita Vegetables, Sour Cream, Cheese, Lettuce, Guacamole]]"/>
    <n v="11.75"/>
    <n v="11.75"/>
    <n v="0.33333333333333331"/>
  </r>
  <r>
    <n v="236"/>
    <n v="1"/>
    <x v="13"/>
    <s v="[Roasted Chili Corn Salsa, [Rice, Pinto Beans, Cheese, Sour Cream]]"/>
    <n v="9.25"/>
    <n v="9.25"/>
    <n v="0.5"/>
  </r>
  <r>
    <n v="236"/>
    <n v="1"/>
    <x v="6"/>
    <s v="[Roasted Chili Corn Salsa, [Fajita Vegetables, Rice, Cheese, Lettuce]]"/>
    <n v="9.25"/>
    <n v="9.25"/>
    <n v="0.5"/>
  </r>
  <r>
    <n v="237"/>
    <n v="2"/>
    <x v="10"/>
    <s v="[Fresh Tomato Salsa (Mild), [Pinto Beans, Rice, Cheese, Sour Cream, Lettuce]]"/>
    <n v="16.98"/>
    <n v="33.96"/>
    <n v="0.25"/>
  </r>
  <r>
    <n v="237"/>
    <n v="1"/>
    <x v="3"/>
    <s v="NULL"/>
    <n v="2.39"/>
    <n v="2.39"/>
    <n v="0.25"/>
  </r>
  <r>
    <n v="237"/>
    <n v="1"/>
    <x v="1"/>
    <s v="[Clementine]"/>
    <n v="3.39"/>
    <n v="3.39"/>
    <n v="0.25"/>
  </r>
  <r>
    <n v="237"/>
    <n v="1"/>
    <x v="1"/>
    <s v="[Grapefruit]"/>
    <n v="3.39"/>
    <n v="3.39"/>
    <n v="0.25"/>
  </r>
  <r>
    <n v="238"/>
    <n v="1"/>
    <x v="25"/>
    <s v="[Tomatillo Green Chili Salsa, [Fajita Vegetables, Cheese, Lettuce]]"/>
    <n v="9.25"/>
    <n v="9.25"/>
    <n v="0.5"/>
  </r>
  <r>
    <n v="238"/>
    <n v="1"/>
    <x v="6"/>
    <s v="[Fresh Tomato Salsa, [Fajita Vegetables, Cheese, Sour Cream, Guacamole, Lettuce]]"/>
    <n v="11.75"/>
    <n v="11.75"/>
    <n v="0.5"/>
  </r>
  <r>
    <n v="239"/>
    <n v="1"/>
    <x v="4"/>
    <s v="[Roasted Chili Corn Salsa, [Rice, Black Beans, Cheese, Sour Cream, Guacamole, Lettuce]]"/>
    <n v="11.25"/>
    <n v="11.25"/>
    <n v="0.5"/>
  </r>
  <r>
    <n v="239"/>
    <n v="1"/>
    <x v="19"/>
    <s v="NULL"/>
    <n v="2.15"/>
    <n v="2.15"/>
    <n v="0.5"/>
  </r>
  <r>
    <n v="240"/>
    <n v="1"/>
    <x v="20"/>
    <s v="[Fresh Tomato Salsa, Fajita Vegetables]"/>
    <n v="8.75"/>
    <n v="8.75"/>
    <n v="0.33333333333333331"/>
  </r>
  <r>
    <n v="240"/>
    <n v="1"/>
    <x v="13"/>
    <s v="[Fresh Tomato Salsa, [Rice, Pinto Beans, Cheese]]"/>
    <n v="9.25"/>
    <n v="9.25"/>
    <n v="0.33333333333333331"/>
  </r>
  <r>
    <n v="240"/>
    <n v="1"/>
    <x v="8"/>
    <s v="NULL"/>
    <n v="4.45"/>
    <n v="4.45"/>
    <n v="0.33333333333333331"/>
  </r>
  <r>
    <n v="241"/>
    <n v="1"/>
    <x v="11"/>
    <s v="[Fresh Tomato Salsa (Mild), [Rice, Black Beans, Fajita Veggies, Cheese, Guacamole, Lettuce]]"/>
    <n v="10.98"/>
    <n v="10.98"/>
    <n v="1"/>
  </r>
  <r>
    <n v="242"/>
    <n v="1"/>
    <x v="11"/>
    <s v="[Fresh Tomato Salsa, [Fajita Vegetables, Rice, Cheese, Sour Cream, Guacamole, Lettuce]]"/>
    <n v="11.25"/>
    <n v="11.25"/>
    <n v="0.5"/>
  </r>
  <r>
    <n v="242"/>
    <n v="1"/>
    <x v="31"/>
    <s v="[Roasted Chili Corn Salsa]"/>
    <n v="9.25"/>
    <n v="9.25"/>
    <n v="0.5"/>
  </r>
  <r>
    <n v="243"/>
    <n v="2"/>
    <x v="20"/>
    <s v="[Tomatillo Green Chili Salsa, [Black Beans, Sour Cream, Cheese, Lettuce, Guacamole]]"/>
    <n v="22.5"/>
    <n v="45"/>
    <n v="1"/>
  </r>
  <r>
    <n v="244"/>
    <n v="1"/>
    <x v="18"/>
    <s v="[Roasted Chili Corn Salsa, [Rice, Cheese, Lettuce]]"/>
    <n v="9.25"/>
    <n v="9.25"/>
    <n v="0.33333333333333331"/>
  </r>
  <r>
    <n v="244"/>
    <n v="1"/>
    <x v="26"/>
    <s v="NULL"/>
    <n v="2.95"/>
    <n v="2.95"/>
    <n v="0.33333333333333331"/>
  </r>
  <r>
    <n v="244"/>
    <n v="1"/>
    <x v="16"/>
    <s v="NULL"/>
    <n v="1.5"/>
    <n v="1.5"/>
    <n v="0.33333333333333331"/>
  </r>
  <r>
    <n v="245"/>
    <n v="1"/>
    <x v="21"/>
    <s v="[[Roasted Chili Corn Salsa (Medium), Tomatillo-Red Chili Salsa (Hot)], [Rice, Cheese, Sour Cream, Guacamole]]"/>
    <n v="11.48"/>
    <n v="11.48"/>
    <n v="1"/>
  </r>
  <r>
    <n v="246"/>
    <n v="1"/>
    <x v="4"/>
    <s v="[Fresh Tomato Salsa (Mild), [Rice, Cheese, Sour Cream, Lettuce]]"/>
    <n v="8.49"/>
    <n v="8.49"/>
    <n v="0.5"/>
  </r>
  <r>
    <n v="246"/>
    <n v="1"/>
    <x v="5"/>
    <s v="NULL"/>
    <n v="1.69"/>
    <n v="1.69"/>
    <n v="0.5"/>
  </r>
  <r>
    <n v="247"/>
    <n v="1"/>
    <x v="9"/>
    <s v="[Fresh Tomato Salsa (Mild), [Pinto Beans, Fajita Veggies, Cheese, Sour Cream, Lettuce]]"/>
    <n v="8.49"/>
    <n v="8.49"/>
    <n v="0.25"/>
  </r>
  <r>
    <n v="247"/>
    <n v="1"/>
    <x v="11"/>
    <s v="[Fresh Tomato Salsa (Mild), [Pinto Beans, Rice, Cheese, Sour Cream, Lettuce]]"/>
    <n v="8.49"/>
    <n v="8.49"/>
    <n v="0.25"/>
  </r>
  <r>
    <n v="247"/>
    <n v="1"/>
    <x v="9"/>
    <s v="[Fresh Tomato Salsa (Mild), [Pinto Beans, Cheese, Sour Cream, Lettuce]]"/>
    <n v="8.49"/>
    <n v="8.49"/>
    <n v="0.25"/>
  </r>
  <r>
    <n v="247"/>
    <n v="2"/>
    <x v="2"/>
    <s v="[Pineapple Orange Banana]"/>
    <n v="6.78"/>
    <n v="13.56"/>
    <n v="0.25"/>
  </r>
  <r>
    <n v="248"/>
    <n v="1"/>
    <x v="13"/>
    <s v="[Roasted Chili Corn Salsa, [Rice, Pinto Beans, Cheese, Lettuce, Guacamole]]"/>
    <n v="11.75"/>
    <n v="11.75"/>
    <n v="0.5"/>
  </r>
  <r>
    <n v="248"/>
    <n v="1"/>
    <x v="8"/>
    <s v="NULL"/>
    <n v="4.45"/>
    <n v="4.45"/>
    <n v="0.5"/>
  </r>
  <r>
    <n v="249"/>
    <n v="1"/>
    <x v="4"/>
    <s v="[Fresh Tomato Salsa, [Rice, Pinto Beans, Sour Cream, Cheese, Lettuce]]"/>
    <n v="8.75"/>
    <n v="8.75"/>
    <n v="0.5"/>
  </r>
  <r>
    <n v="249"/>
    <n v="1"/>
    <x v="8"/>
    <s v="NULL"/>
    <n v="4.45"/>
    <n v="4.45"/>
    <n v="0.5"/>
  </r>
  <r>
    <n v="250"/>
    <n v="1"/>
    <x v="34"/>
    <s v="[Fresh Tomato Salsa, [Pinto Beans, Cheese, Guacamole, Lettuce]]"/>
    <n v="11.89"/>
    <n v="11.89"/>
    <n v="0.5"/>
  </r>
  <r>
    <n v="250"/>
    <n v="1"/>
    <x v="34"/>
    <s v="[Fresh Tomato Salsa, Lettuce]"/>
    <n v="9.39"/>
    <n v="9.39"/>
    <n v="0.5"/>
  </r>
  <r>
    <n v="251"/>
    <n v="1"/>
    <x v="11"/>
    <s v="[Fresh Tomato Salsa, [Rice, Black Beans, Cheese, Lettuce]]"/>
    <n v="8.75"/>
    <n v="8.75"/>
    <n v="0.33333333333333331"/>
  </r>
  <r>
    <n v="251"/>
    <n v="1"/>
    <x v="0"/>
    <s v="NULL"/>
    <n v="2.95"/>
    <n v="2.95"/>
    <n v="0.33333333333333331"/>
  </r>
  <r>
    <n v="251"/>
    <n v="1"/>
    <x v="33"/>
    <s v="[Nestea]"/>
    <n v="1.25"/>
    <n v="1.25"/>
    <n v="0.33333333333333331"/>
  </r>
  <r>
    <n v="252"/>
    <n v="1"/>
    <x v="22"/>
    <s v="[Tomatillo Red Chili Salsa, [Rice, Pinto Beans, Cheese, Sour Cream]]"/>
    <n v="9.25"/>
    <n v="9.25"/>
    <n v="0.5"/>
  </r>
  <r>
    <n v="252"/>
    <n v="1"/>
    <x v="11"/>
    <s v="[Fresh Tomato Salsa, [Rice, Black Beans, Sour Cream]]"/>
    <n v="8.75"/>
    <n v="8.75"/>
    <n v="0.5"/>
  </r>
  <r>
    <n v="253"/>
    <n v="2"/>
    <x v="34"/>
    <s v="[Tomatillo Red Chili Salsa, [Fajita Vegetables, Black Beans, Cheese, Guacamole, Lettuce]]"/>
    <n v="23.78"/>
    <n v="47.56"/>
    <n v="1"/>
  </r>
  <r>
    <n v="254"/>
    <n v="1"/>
    <x v="4"/>
    <s v="[Tomatillo Green Chili Salsa, [Rice, Black Beans, Sour Cream, Lettuce]]"/>
    <n v="8.75"/>
    <n v="8.75"/>
    <n v="0.2"/>
  </r>
  <r>
    <n v="254"/>
    <n v="1"/>
    <x v="13"/>
    <s v="[Tomatillo Red Chili Salsa, [Rice, Cheese, Lettuce]]"/>
    <n v="9.25"/>
    <n v="9.25"/>
    <n v="0.2"/>
  </r>
  <r>
    <n v="254"/>
    <n v="1"/>
    <x v="19"/>
    <s v="NULL"/>
    <n v="2.15"/>
    <n v="2.15"/>
    <n v="0.2"/>
  </r>
  <r>
    <n v="254"/>
    <n v="1"/>
    <x v="19"/>
    <s v="NULL"/>
    <n v="2.15"/>
    <n v="2.15"/>
    <n v="0.2"/>
  </r>
  <r>
    <n v="254"/>
    <n v="1"/>
    <x v="33"/>
    <s v="[Diet Coke]"/>
    <n v="1.25"/>
    <n v="1.25"/>
    <n v="0.2"/>
  </r>
  <r>
    <n v="255"/>
    <n v="1"/>
    <x v="24"/>
    <s v="[Fresh Tomato Salsa (Mild), [Pinto Beans, Rice, Cheese, Sour Cream]]"/>
    <n v="8.49"/>
    <n v="8.49"/>
    <n v="0.5"/>
  </r>
  <r>
    <n v="255"/>
    <n v="1"/>
    <x v="8"/>
    <s v="NULL"/>
    <n v="3.99"/>
    <n v="3.99"/>
    <n v="0.5"/>
  </r>
  <r>
    <n v="256"/>
    <n v="1"/>
    <x v="11"/>
    <s v="[Tomatillo-Red Chili Salsa (Hot), [Black Beans, Rice, Cheese, Sour Cream, Guacamole, Lettuce]]"/>
    <n v="10.98"/>
    <n v="10.98"/>
    <n v="0.5"/>
  </r>
  <r>
    <n v="256"/>
    <n v="1"/>
    <x v="12"/>
    <s v="[Dr. Pepper]"/>
    <n v="1.0900000000000001"/>
    <n v="1.0900000000000001"/>
    <n v="0.5"/>
  </r>
  <r>
    <n v="257"/>
    <n v="1"/>
    <x v="23"/>
    <s v="[Tomatillo Green Chili Salsa]"/>
    <n v="8.75"/>
    <n v="8.75"/>
    <n v="0.5"/>
  </r>
  <r>
    <n v="257"/>
    <n v="1"/>
    <x v="8"/>
    <s v="NULL"/>
    <n v="4.45"/>
    <n v="4.45"/>
    <n v="0.5"/>
  </r>
  <r>
    <n v="258"/>
    <n v="1"/>
    <x v="4"/>
    <s v="[Roasted Chili Corn Salsa, [Rice, Cheese, Lettuce]]"/>
    <n v="8.75"/>
    <n v="8.75"/>
    <n v="0.25"/>
  </r>
  <r>
    <n v="258"/>
    <n v="1"/>
    <x v="14"/>
    <s v="[Tomatillo Green Chili Salsa, [Sour Cream, Cheese, Guacamole]]"/>
    <n v="11.75"/>
    <n v="11.75"/>
    <n v="0.25"/>
  </r>
  <r>
    <n v="258"/>
    <n v="1"/>
    <x v="17"/>
    <s v="NULL"/>
    <n v="2.95"/>
    <n v="2.95"/>
    <n v="0.25"/>
  </r>
  <r>
    <n v="258"/>
    <n v="1"/>
    <x v="8"/>
    <s v="NULL"/>
    <n v="4.45"/>
    <n v="4.45"/>
    <n v="0.25"/>
  </r>
  <r>
    <n v="259"/>
    <n v="1"/>
    <x v="6"/>
    <s v="[Tomatillo Green Chili Salsa, [Fajita Vegetables, Rice, Cheese, Sour Cream, Lettuce]]"/>
    <n v="9.25"/>
    <n v="9.25"/>
    <n v="0.5"/>
  </r>
  <r>
    <n v="259"/>
    <n v="1"/>
    <x v="10"/>
    <s v="[Roasted Chili Corn Salsa, [Fajita Vegetables, Rice, Cheese, Sour Cream, Lettuce]]"/>
    <n v="8.75"/>
    <n v="8.75"/>
    <n v="0.5"/>
  </r>
  <r>
    <n v="260"/>
    <n v="1"/>
    <x v="23"/>
    <s v="[Fresh Tomato Salsa (Mild), [Pinto Beans, Rice, Cheese, Sour Cream]]"/>
    <n v="8.49"/>
    <n v="8.49"/>
    <n v="0.5"/>
  </r>
  <r>
    <n v="260"/>
    <n v="1"/>
    <x v="8"/>
    <s v="NULL"/>
    <n v="3.99"/>
    <n v="3.99"/>
    <n v="0.5"/>
  </r>
  <r>
    <n v="261"/>
    <n v="2"/>
    <x v="20"/>
    <s v="[Tomatillo Green Chili Salsa, [Black Beans, Cheese, Guacamole]]"/>
    <n v="22.5"/>
    <n v="45"/>
    <n v="1"/>
  </r>
  <r>
    <n v="262"/>
    <n v="1"/>
    <x v="11"/>
    <s v="[Tomatillo Red Chili Salsa, [Cheese, Guacamole]]"/>
    <n v="11.25"/>
    <n v="11.25"/>
    <n v="0.5"/>
  </r>
  <r>
    <n v="262"/>
    <n v="1"/>
    <x v="33"/>
    <s v="[Coke]"/>
    <n v="1.25"/>
    <n v="1.25"/>
    <n v="0.5"/>
  </r>
  <r>
    <n v="263"/>
    <n v="1"/>
    <x v="11"/>
    <s v="[Fresh Tomato Salsa, [Rice, Pinto Beans, Cheese, Sour Cream]]"/>
    <n v="8.75"/>
    <n v="8.75"/>
    <n v="0.5"/>
  </r>
  <r>
    <n v="263"/>
    <n v="1"/>
    <x v="4"/>
    <s v="[Fresh Tomato Salsa, [Rice, Pinto Beans, Cheese, Sour Cream, Lettuce]]"/>
    <n v="8.75"/>
    <n v="8.75"/>
    <n v="0.5"/>
  </r>
  <r>
    <n v="264"/>
    <n v="2"/>
    <x v="6"/>
    <s v="[Fresh Tomato Salsa, [Rice, Cheese, Sour Cream]]"/>
    <n v="18.5"/>
    <n v="37"/>
    <n v="0.5"/>
  </r>
  <r>
    <n v="264"/>
    <n v="1"/>
    <x v="35"/>
    <s v="[Diet Coke]"/>
    <n v="6.49"/>
    <n v="6.49"/>
    <n v="0.5"/>
  </r>
  <r>
    <n v="265"/>
    <n v="1"/>
    <x v="11"/>
    <s v="[Tomatillo Red Chili Salsa, [Rice, Black Beans, Cheese, Sour Cream]]"/>
    <n v="8.75"/>
    <n v="8.75"/>
    <n v="0.33333333333333331"/>
  </r>
  <r>
    <n v="265"/>
    <n v="1"/>
    <x v="10"/>
    <s v="[Roasted Chili Corn Salsa, [Black Beans, Cheese, Sour Cream]]"/>
    <n v="8.75"/>
    <n v="8.75"/>
    <n v="0.33333333333333331"/>
  </r>
  <r>
    <n v="265"/>
    <n v="1"/>
    <x v="8"/>
    <s v="NULL"/>
    <n v="4.45"/>
    <n v="4.45"/>
    <n v="0.33333333333333331"/>
  </r>
  <r>
    <n v="266"/>
    <n v="1"/>
    <x v="24"/>
    <s v="[Fresh Tomato Salsa (Mild), [Pinto Beans, Rice, Cheese, Sour Cream]]"/>
    <n v="8.49"/>
    <n v="8.49"/>
    <n v="0.5"/>
  </r>
  <r>
    <n v="266"/>
    <n v="1"/>
    <x v="8"/>
    <s v="NULL"/>
    <n v="3.99"/>
    <n v="3.99"/>
    <n v="0.5"/>
  </r>
  <r>
    <n v="267"/>
    <n v="1"/>
    <x v="6"/>
    <s v="[Roasted Chili Corn Salsa (Medium), [Rice, Black Beans, Sour Cream]]"/>
    <n v="8.99"/>
    <n v="8.99"/>
    <n v="0.5"/>
  </r>
  <r>
    <n v="267"/>
    <n v="1"/>
    <x v="12"/>
    <s v="[Sprite]"/>
    <n v="1.0900000000000001"/>
    <n v="1.0900000000000001"/>
    <n v="0.5"/>
  </r>
  <r>
    <n v="268"/>
    <n v="1"/>
    <x v="4"/>
    <s v="[Tomatillo-Red Chili Salsa (Hot), [Black Beans, Rice, Fajita Veggies, Cheese, Lettuce]]"/>
    <n v="8.49"/>
    <n v="8.49"/>
    <n v="0.5"/>
  </r>
  <r>
    <n v="268"/>
    <n v="1"/>
    <x v="29"/>
    <s v="NULL"/>
    <n v="2.39"/>
    <n v="2.39"/>
    <n v="0.5"/>
  </r>
  <r>
    <n v="269"/>
    <n v="1"/>
    <x v="6"/>
    <s v="[Roasted Chili Corn Salsa (Medium), [Rice, Black Beans, Sour Cream, Guacamole]]"/>
    <n v="11.48"/>
    <n v="11.48"/>
    <n v="0.5"/>
  </r>
  <r>
    <n v="269"/>
    <n v="1"/>
    <x v="5"/>
    <s v="NULL"/>
    <n v="1.69"/>
    <n v="1.69"/>
    <n v="0.5"/>
  </r>
  <r>
    <n v="270"/>
    <n v="2"/>
    <x v="33"/>
    <s v="[Coke]"/>
    <n v="2.5"/>
    <n v="5"/>
    <n v="0.33333333333333331"/>
  </r>
  <r>
    <n v="270"/>
    <n v="1"/>
    <x v="14"/>
    <s v="[Fresh Tomato Salsa, [Rice, Pinto Beans, Sour Cream, Cheese]]"/>
    <n v="9.25"/>
    <n v="9.25"/>
    <n v="0.33333333333333331"/>
  </r>
  <r>
    <n v="270"/>
    <n v="1"/>
    <x v="16"/>
    <s v="NULL"/>
    <n v="1.5"/>
    <n v="1.5"/>
    <n v="0.33333333333333331"/>
  </r>
  <r>
    <n v="271"/>
    <n v="2"/>
    <x v="4"/>
    <s v="[Fresh Tomato Salsa, [Fajita Vegetables, Rice, Lettuce]]"/>
    <n v="17.5"/>
    <n v="35"/>
    <n v="0.5"/>
  </r>
  <r>
    <n v="271"/>
    <n v="1"/>
    <x v="17"/>
    <s v="NULL"/>
    <n v="2.95"/>
    <n v="2.95"/>
    <n v="0.5"/>
  </r>
  <r>
    <n v="272"/>
    <n v="1"/>
    <x v="11"/>
    <s v="[Fresh Tomato Salsa, [Fajita Vegetables, Rice, Sour Cream, Lettuce]]"/>
    <n v="8.75"/>
    <n v="8.75"/>
    <n v="0.5"/>
  </r>
  <r>
    <n v="272"/>
    <n v="1"/>
    <x v="8"/>
    <s v="NULL"/>
    <n v="4.45"/>
    <n v="4.45"/>
    <n v="0.5"/>
  </r>
  <r>
    <n v="273"/>
    <n v="1"/>
    <x v="6"/>
    <s v="[Fresh Tomato Salsa, [Rice, Black Beans, Sour Cream, Cheese, Lettuce, Guacamole]]"/>
    <n v="11.75"/>
    <n v="11.75"/>
    <n v="0.5"/>
  </r>
  <r>
    <n v="273"/>
    <n v="1"/>
    <x v="11"/>
    <s v="[Fresh Tomato Salsa, [Rice, Black Beans, Sour Cream, Cheese, Lettuce]]"/>
    <n v="8.75"/>
    <n v="8.75"/>
    <n v="0.5"/>
  </r>
  <r>
    <n v="274"/>
    <n v="1"/>
    <x v="4"/>
    <s v="[Tomatillo-Red Chili Salsa (Hot), [Black Beans, Rice, Cheese, Sour Cream, Lettuce]]"/>
    <n v="8.49"/>
    <n v="8.49"/>
    <n v="0.5"/>
  </r>
  <r>
    <n v="274"/>
    <n v="1"/>
    <x v="5"/>
    <s v="NULL"/>
    <n v="1.69"/>
    <n v="1.69"/>
    <n v="0.5"/>
  </r>
  <r>
    <n v="275"/>
    <n v="1"/>
    <x v="23"/>
    <s v="[Fresh Tomato Salsa (Mild), [Pinto Beans, Rice, Cheese, Sour Cream]]"/>
    <n v="8.49"/>
    <n v="8.49"/>
    <n v="0.5"/>
  </r>
  <r>
    <n v="275"/>
    <n v="1"/>
    <x v="8"/>
    <s v="NULL"/>
    <n v="3.99"/>
    <n v="3.99"/>
    <n v="0.5"/>
  </r>
  <r>
    <n v="276"/>
    <n v="1"/>
    <x v="41"/>
    <s v="[Tomatillo-Red Chili Salsa (Hot), [Black Beans, Rice, Fajita Veggies, Cheese, Lettuce]]"/>
    <n v="8.99"/>
    <n v="8.99"/>
    <n v="0.25"/>
  </r>
  <r>
    <n v="276"/>
    <n v="1"/>
    <x v="21"/>
    <s v="[[Fresh Tomato Salsa (Mild), Roasted Chili Corn Salsa (Medium)], [Black Beans, Rice, Fajita Veggies, Cheese, Sour Cream, Lettuce]]"/>
    <n v="8.99"/>
    <n v="8.99"/>
    <n v="0.25"/>
  </r>
  <r>
    <n v="276"/>
    <n v="1"/>
    <x v="8"/>
    <s v="NULL"/>
    <n v="3.99"/>
    <n v="3.99"/>
    <n v="0.25"/>
  </r>
  <r>
    <n v="276"/>
    <n v="1"/>
    <x v="31"/>
    <s v="[Fresh Tomato Salsa (Mild), [Black Beans, Rice, Fajita Veggies, Cheese, Lettuce]]"/>
    <n v="8.99"/>
    <n v="8.99"/>
    <n v="0.25"/>
  </r>
  <r>
    <n v="277"/>
    <n v="1"/>
    <x v="4"/>
    <s v="[Fresh Tomato Salsa, [Rice, Black Beans, Cheese, Sour Cream, Guacamole, Lettuce]]"/>
    <n v="11.25"/>
    <n v="11.25"/>
    <n v="0.33333333333333331"/>
  </r>
  <r>
    <n v="277"/>
    <n v="1"/>
    <x v="8"/>
    <s v="NULL"/>
    <n v="4.45"/>
    <n v="4.45"/>
    <n v="0.33333333333333331"/>
  </r>
  <r>
    <n v="277"/>
    <n v="1"/>
    <x v="33"/>
    <s v="[Lemonade]"/>
    <n v="1.25"/>
    <n v="1.25"/>
    <n v="0.33333333333333331"/>
  </r>
  <r>
    <n v="278"/>
    <n v="1"/>
    <x v="8"/>
    <s v="NULL"/>
    <n v="3.99"/>
    <n v="3.99"/>
    <n v="0.5"/>
  </r>
  <r>
    <n v="278"/>
    <n v="1"/>
    <x v="11"/>
    <s v="[Roasted Chili Corn Salsa (Medium), [Black Beans, Rice, Fajita Veggies, Cheese, Sour Cream, Guacamole, Lettuce]]"/>
    <n v="10.98"/>
    <n v="10.98"/>
    <n v="0.5"/>
  </r>
  <r>
    <n v="279"/>
    <n v="1"/>
    <x v="37"/>
    <s v="[Adobo-Marinated and Grilled Steak, [Sour Cream, Salsa, Cheese, Cilantro-Lime Rice, Guacamole]]"/>
    <n v="7.4"/>
    <n v="7.4"/>
    <n v="0.25"/>
  </r>
  <r>
    <n v="279"/>
    <n v="1"/>
    <x v="42"/>
    <s v="NULL"/>
    <n v="3"/>
    <n v="3"/>
    <n v="0.25"/>
  </r>
  <r>
    <n v="279"/>
    <n v="1"/>
    <x v="38"/>
    <s v="[Adobo-Marinated and Grilled Chicken, [Sour Cream, Cheese, Cilantro-Lime Rice]]"/>
    <n v="7.4"/>
    <n v="7.4"/>
    <n v="0.25"/>
  </r>
  <r>
    <n v="279"/>
    <n v="1"/>
    <x v="8"/>
    <s v="NULL"/>
    <n v="4"/>
    <n v="4"/>
    <n v="0.25"/>
  </r>
  <r>
    <n v="280"/>
    <n v="1"/>
    <x v="24"/>
    <s v="[Fresh Tomato Salsa (Mild), [Pinto Beans, Rice, Cheese, Sour Cream]]"/>
    <n v="8.49"/>
    <n v="8.49"/>
    <n v="0.5"/>
  </r>
  <r>
    <n v="280"/>
    <n v="1"/>
    <x v="8"/>
    <s v="NULL"/>
    <n v="3.99"/>
    <n v="3.99"/>
    <n v="0.5"/>
  </r>
  <r>
    <n v="281"/>
    <n v="1"/>
    <x v="21"/>
    <s v="[Roasted Chili Corn Salsa, [Fajita Vegetables, Rice, Cheese, Lettuce]]"/>
    <n v="9.25"/>
    <n v="9.25"/>
    <n v="0.5"/>
  </r>
  <r>
    <n v="281"/>
    <n v="1"/>
    <x v="8"/>
    <s v="NULL"/>
    <n v="4.45"/>
    <n v="4.45"/>
    <n v="0.5"/>
  </r>
  <r>
    <n v="282"/>
    <n v="1"/>
    <x v="11"/>
    <s v="[Tomatillo Red Chili Salsa, [Guacamole, Cheese]]"/>
    <n v="11.25"/>
    <n v="11.25"/>
    <n v="0.25"/>
  </r>
  <r>
    <n v="282"/>
    <n v="1"/>
    <x v="33"/>
    <s v="[Coke]"/>
    <n v="1.25"/>
    <n v="1.25"/>
    <n v="0.25"/>
  </r>
  <r>
    <n v="282"/>
    <n v="1"/>
    <x v="6"/>
    <s v="[Roasted Chili Corn Salsa, [Rice, Cheese, Guacamole]]"/>
    <n v="11.75"/>
    <n v="11.75"/>
    <n v="0.25"/>
  </r>
  <r>
    <n v="282"/>
    <n v="1"/>
    <x v="33"/>
    <s v="[Coke]"/>
    <n v="1.25"/>
    <n v="1.25"/>
    <n v="0.25"/>
  </r>
  <r>
    <n v="283"/>
    <n v="1"/>
    <x v="11"/>
    <s v="[Fresh Tomato Salsa, [Rice, Black Beans, Cheese, Guacamole, Lettuce]]"/>
    <n v="11.25"/>
    <n v="11.25"/>
    <n v="0.5"/>
  </r>
  <r>
    <n v="283"/>
    <n v="1"/>
    <x v="19"/>
    <s v="NULL"/>
    <n v="2.15"/>
    <n v="2.15"/>
    <n v="0.5"/>
  </r>
  <r>
    <n v="284"/>
    <n v="1"/>
    <x v="4"/>
    <s v="[Fresh Tomato Salsa, [Fajita Vegetables, Rice, Cheese, Sour Cream, Guacamole]]"/>
    <n v="11.25"/>
    <n v="11.25"/>
    <n v="0.25"/>
  </r>
  <r>
    <n v="284"/>
    <n v="1"/>
    <x v="8"/>
    <s v="NULL"/>
    <n v="4.45"/>
    <n v="4.45"/>
    <n v="0.25"/>
  </r>
  <r>
    <n v="284"/>
    <n v="3"/>
    <x v="33"/>
    <s v="[Diet Coke]"/>
    <n v="3.75"/>
    <n v="11.25"/>
    <n v="0.25"/>
  </r>
  <r>
    <n v="284"/>
    <n v="1"/>
    <x v="21"/>
    <s v="[Fresh Tomato Salsa, [Fajita Vegetables, Rice, Cheese, Sour Cream, Guacamole, Lettuce]]"/>
    <n v="11.75"/>
    <n v="11.75"/>
    <n v="0.25"/>
  </r>
  <r>
    <n v="285"/>
    <n v="1"/>
    <x v="14"/>
    <s v="[Tomatillo-Red Chili Salsa (Hot), [Black Beans, Rice, Fajita Veggies, Cheese, Sour Cream, Lettuce]]"/>
    <n v="8.99"/>
    <n v="8.99"/>
    <n v="0.5"/>
  </r>
  <r>
    <n v="285"/>
    <n v="1"/>
    <x v="36"/>
    <s v="NULL"/>
    <n v="2.39"/>
    <n v="2.39"/>
    <n v="0.5"/>
  </r>
  <r>
    <n v="286"/>
    <n v="1"/>
    <x v="20"/>
    <s v="[Fresh Tomato Salsa, [Sour Cream, Cheese, Lettuce]]"/>
    <n v="8.75"/>
    <n v="8.75"/>
    <n v="0.33333333333333331"/>
  </r>
  <r>
    <n v="286"/>
    <n v="1"/>
    <x v="8"/>
    <s v="NULL"/>
    <n v="4.45"/>
    <n v="4.45"/>
    <n v="0.33333333333333331"/>
  </r>
  <r>
    <n v="286"/>
    <n v="1"/>
    <x v="33"/>
    <s v="[Diet Coke]"/>
    <n v="1.25"/>
    <n v="1.25"/>
    <n v="0.33333333333333331"/>
  </r>
  <r>
    <n v="287"/>
    <n v="1"/>
    <x v="6"/>
    <s v="[Fresh Tomato Salsa (Mild), [Black Beans, Rice, Fajita Veggies, Cheese, Sour Cream, Lettuce]]"/>
    <n v="8.99"/>
    <n v="8.99"/>
    <n v="0.33333333333333331"/>
  </r>
  <r>
    <n v="287"/>
    <n v="1"/>
    <x v="10"/>
    <s v="[Tomatillo-Green Chili Salsa (Medium), [Pinto Beans, Cheese, Sour Cream, Lettuce]]"/>
    <n v="8.49"/>
    <n v="8.49"/>
    <n v="0.33333333333333331"/>
  </r>
  <r>
    <n v="287"/>
    <n v="2"/>
    <x v="12"/>
    <s v="[Coca Cola]"/>
    <n v="2.1800000000000002"/>
    <n v="4.3600000000000003"/>
    <n v="0.33333333333333331"/>
  </r>
  <r>
    <n v="288"/>
    <n v="1"/>
    <x v="11"/>
    <s v="[Fresh Tomato Salsa (Mild), [Rice, Cheese, Sour Cream, Lettuce]]"/>
    <n v="8.49"/>
    <n v="8.49"/>
    <n v="0.33333333333333331"/>
  </r>
  <r>
    <n v="288"/>
    <n v="2"/>
    <x v="12"/>
    <s v="[Coca Cola]"/>
    <n v="2.1800000000000002"/>
    <n v="4.3600000000000003"/>
    <n v="0.33333333333333331"/>
  </r>
  <r>
    <n v="288"/>
    <n v="1"/>
    <x v="16"/>
    <s v="NULL"/>
    <n v="1.0900000000000001"/>
    <n v="1.0900000000000001"/>
    <n v="0.33333333333333331"/>
  </r>
  <r>
    <n v="289"/>
    <n v="1"/>
    <x v="20"/>
    <s v="[Tomatillo Red Chili Salsa, [Black Beans, Cheese, Lettuce]]"/>
    <n v="8.75"/>
    <n v="8.75"/>
    <n v="0.33333333333333331"/>
  </r>
  <r>
    <n v="289"/>
    <n v="1"/>
    <x v="17"/>
    <s v="NULL"/>
    <n v="2.95"/>
    <n v="2.95"/>
    <n v="0.33333333333333331"/>
  </r>
  <r>
    <n v="289"/>
    <n v="1"/>
    <x v="33"/>
    <s v="[Lemonade]"/>
    <n v="1.25"/>
    <n v="1.25"/>
    <n v="0.33333333333333331"/>
  </r>
  <r>
    <n v="290"/>
    <n v="1"/>
    <x v="16"/>
    <s v="NULL"/>
    <n v="1.5"/>
    <n v="1.5"/>
    <n v="0.5"/>
  </r>
  <r>
    <n v="290"/>
    <n v="1"/>
    <x v="4"/>
    <s v="[Tomatillo Green Chili Salsa, [Rice, Sour Cream, Cheese, Guacamole]]"/>
    <n v="11.25"/>
    <n v="11.25"/>
    <n v="0.5"/>
  </r>
  <r>
    <n v="291"/>
    <n v="1"/>
    <x v="6"/>
    <s v="[Fresh Tomato Salsa, [Fajita Vegetables, Rice, Cheese, Sour Cream, Lettuce]]"/>
    <n v="9.25"/>
    <n v="9.25"/>
    <n v="0.33333333333333331"/>
  </r>
  <r>
    <n v="291"/>
    <n v="1"/>
    <x v="30"/>
    <s v="NULL"/>
    <n v="2.95"/>
    <n v="2.95"/>
    <n v="0.33333333333333331"/>
  </r>
  <r>
    <n v="291"/>
    <n v="1"/>
    <x v="33"/>
    <s v="[Lemonade]"/>
    <n v="1.25"/>
    <n v="1.25"/>
    <n v="0.33333333333333331"/>
  </r>
  <r>
    <n v="292"/>
    <n v="1"/>
    <x v="23"/>
    <s v="[Fresh Tomato Salsa (Mild), [Pinto Beans, Rice, Cheese, Sour Cream]]"/>
    <n v="8.49"/>
    <n v="8.49"/>
    <n v="0.5"/>
  </r>
  <r>
    <n v="292"/>
    <n v="1"/>
    <x v="8"/>
    <s v="NULL"/>
    <n v="3.99"/>
    <n v="3.99"/>
    <n v="0.5"/>
  </r>
  <r>
    <n v="293"/>
    <n v="1"/>
    <x v="6"/>
    <s v="[[Roasted Chili Corn Salsa (Medium), Fresh Tomato Salsa (Mild)], [Rice, Pinto Beans, Cheese, Sour Cream, Guacamole, Lettuce]]"/>
    <n v="11.48"/>
    <n v="11.48"/>
    <n v="1"/>
  </r>
  <r>
    <n v="294"/>
    <n v="1"/>
    <x v="8"/>
    <s v="NULL"/>
    <n v="3.99"/>
    <n v="3.99"/>
    <n v="0.5"/>
  </r>
  <r>
    <n v="294"/>
    <n v="1"/>
    <x v="23"/>
    <s v="[Fresh Tomato Salsa (Mild), [Pinto Beans, Rice, Cheese, Sour Cream]]"/>
    <n v="8.49"/>
    <n v="8.49"/>
    <n v="0.5"/>
  </r>
  <r>
    <n v="295"/>
    <n v="1"/>
    <x v="11"/>
    <s v="[Tomatillo Red Chili Salsa, [Rice, Fajita Vegetables, Black Beans, Cheese, Lettuce, Guacamole]]"/>
    <n v="11.25"/>
    <n v="11.25"/>
    <n v="0.5"/>
  </r>
  <r>
    <n v="295"/>
    <n v="1"/>
    <x v="33"/>
    <s v="[Diet Coke]"/>
    <n v="1.25"/>
    <n v="1.25"/>
    <n v="0.5"/>
  </r>
  <r>
    <n v="296"/>
    <n v="1"/>
    <x v="13"/>
    <s v="[Tomatillo-Green Chili Salsa (Medium), [Rice, Cheese, Sour Cream, Lettuce]]"/>
    <n v="8.99"/>
    <n v="8.99"/>
    <n v="0.5"/>
  </r>
  <r>
    <n v="296"/>
    <n v="1"/>
    <x v="5"/>
    <s v="NULL"/>
    <n v="1.69"/>
    <n v="1.69"/>
    <n v="0.5"/>
  </r>
  <r>
    <n v="297"/>
    <n v="1"/>
    <x v="4"/>
    <s v="[Tomatillo Green Chili Salsa, [Fajita Vegetables, Rice, Black Beans, Cheese, Sour Cream, Guacamole, Lettuce]]"/>
    <n v="11.25"/>
    <n v="11.25"/>
    <n v="0.5"/>
  </r>
  <r>
    <n v="297"/>
    <n v="1"/>
    <x v="33"/>
    <s v="[Coke]"/>
    <n v="1.25"/>
    <n v="1.25"/>
    <n v="0.5"/>
  </r>
  <r>
    <n v="298"/>
    <n v="1"/>
    <x v="35"/>
    <s v="[Nestea]"/>
    <n v="6.49"/>
    <n v="6.49"/>
    <n v="0.5"/>
  </r>
  <r>
    <n v="298"/>
    <n v="1"/>
    <x v="4"/>
    <s v="[Roasted Chili Corn Salsa, [Rice, Black Beans, Cheese, Sour Cream, Lettuce]]"/>
    <n v="8.75"/>
    <n v="8.75"/>
    <n v="0.5"/>
  </r>
  <r>
    <n v="299"/>
    <n v="1"/>
    <x v="13"/>
    <s v="[Tomatillo Red Chili Salsa, [Rice, Pinto Beans, Cheese, Sour Cream, Lettuce]]"/>
    <n v="9.25"/>
    <n v="9.25"/>
    <n v="0.33333333333333331"/>
  </r>
  <r>
    <n v="299"/>
    <n v="1"/>
    <x v="11"/>
    <s v="[Fresh Tomato Salsa]"/>
    <n v="8.75"/>
    <n v="8.75"/>
    <n v="0.33333333333333331"/>
  </r>
  <r>
    <n v="299"/>
    <n v="1"/>
    <x v="0"/>
    <s v="NULL"/>
    <n v="2.95"/>
    <n v="2.95"/>
    <n v="0.33333333333333331"/>
  </r>
  <r>
    <n v="300"/>
    <n v="1"/>
    <x v="11"/>
    <s v="[Roasted Chili Corn Salsa, [Fajita Vegetables, Rice, Black Beans, Cheese]]"/>
    <n v="8.75"/>
    <n v="8.75"/>
    <n v="0.5"/>
  </r>
  <r>
    <n v="300"/>
    <n v="1"/>
    <x v="6"/>
    <s v="[Roasted Chili Corn Salsa, [Fajita Vegetables, Black Beans, Sour Cream, Guacamole, Lettuce]]"/>
    <n v="11.75"/>
    <n v="11.75"/>
    <n v="0.5"/>
  </r>
  <r>
    <n v="301"/>
    <n v="1"/>
    <x v="6"/>
    <s v="[Roasted Chili Corn (Medium), [Sour Cream, Cheese]]"/>
    <n v="8.69"/>
    <n v="8.69"/>
    <n v="0.33333333333333331"/>
  </r>
  <r>
    <n v="301"/>
    <n v="1"/>
    <x v="25"/>
    <s v="[Fresh Tomato (Mild), [Lettuce, Cheese]]"/>
    <n v="8.69"/>
    <n v="8.69"/>
    <n v="0.33333333333333331"/>
  </r>
  <r>
    <n v="301"/>
    <n v="1"/>
    <x v="0"/>
    <s v="NULL"/>
    <n v="2.29"/>
    <n v="2.29"/>
    <n v="0.33333333333333331"/>
  </r>
  <r>
    <n v="302"/>
    <n v="1"/>
    <x v="8"/>
    <s v="NULL"/>
    <n v="3.99"/>
    <n v="3.99"/>
    <n v="0.5"/>
  </r>
  <r>
    <n v="302"/>
    <n v="1"/>
    <x v="23"/>
    <s v="[Fresh Tomato Salsa (Mild), [Pinto Beans, Rice, Cheese, Sour Cream]]"/>
    <n v="8.49"/>
    <n v="8.49"/>
    <n v="0.5"/>
  </r>
  <r>
    <n v="303"/>
    <n v="1"/>
    <x v="4"/>
    <s v="[Fresh Tomato Salsa, [Rice, Black Beans, Sour Cream, Cheese]]"/>
    <n v="8.75"/>
    <n v="8.75"/>
    <n v="0.5"/>
  </r>
  <r>
    <n v="303"/>
    <n v="1"/>
    <x v="11"/>
    <s v="[Roasted Chili Corn Salsa, [Rice, Fajita Vegetables, Black Beans, Sour Cream, Cheese, Lettuce]]"/>
    <n v="8.75"/>
    <n v="8.75"/>
    <n v="0.5"/>
  </r>
  <r>
    <n v="304"/>
    <n v="1"/>
    <x v="33"/>
    <s v="[Sprite]"/>
    <n v="1.25"/>
    <n v="1.25"/>
    <n v="0.25"/>
  </r>
  <r>
    <n v="304"/>
    <n v="1"/>
    <x v="6"/>
    <s v="[Tomatillo Green Chili Salsa, [Rice, Cheese, Guacamole, Lettuce]]"/>
    <n v="11.75"/>
    <n v="11.75"/>
    <n v="0.25"/>
  </r>
  <r>
    <n v="304"/>
    <n v="1"/>
    <x v="24"/>
    <s v="[Tomatillo Red Chili Salsa, [Fajita Vegetables, Rice, Black Beans, Cheese, Guacamole, Lettuce]]"/>
    <n v="11.25"/>
    <n v="11.25"/>
    <n v="0.25"/>
  </r>
  <r>
    <n v="304"/>
    <n v="1"/>
    <x v="43"/>
    <s v="[Tomatillo Red Chili Salsa, [Fajita Vegetables, Rice, Black Beans, Cheese, Guacamole, Lettuce]]"/>
    <n v="11.25"/>
    <n v="11.25"/>
    <n v="0.25"/>
  </r>
  <r>
    <n v="305"/>
    <n v="1"/>
    <x v="11"/>
    <s v="[Tomatillo Red Chili Salsa, [Guacamole, Cheese]]"/>
    <n v="11.25"/>
    <n v="11.25"/>
    <n v="0.33333333333333331"/>
  </r>
  <r>
    <n v="305"/>
    <n v="1"/>
    <x v="33"/>
    <s v="[Coke]"/>
    <n v="1.25"/>
    <n v="1.25"/>
    <n v="0.33333333333333331"/>
  </r>
  <r>
    <n v="305"/>
    <n v="1"/>
    <x v="6"/>
    <s v="[Roasted Chili Corn Salsa]"/>
    <n v="9.25"/>
    <n v="9.25"/>
    <n v="0.33333333333333331"/>
  </r>
  <r>
    <n v="306"/>
    <n v="1"/>
    <x v="13"/>
    <s v="[Roasted Chili Corn Salsa, [Fajita Vegetables, Rice, Black Beans, Sour Cream, Guacamole]]"/>
    <n v="11.75"/>
    <n v="11.75"/>
    <n v="0.5"/>
  </r>
  <r>
    <n v="306"/>
    <n v="1"/>
    <x v="35"/>
    <s v="[Coke]"/>
    <n v="6.49"/>
    <n v="6.49"/>
    <n v="0.5"/>
  </r>
  <r>
    <n v="307"/>
    <n v="1"/>
    <x v="8"/>
    <s v="NULL"/>
    <n v="3.99"/>
    <n v="3.99"/>
    <n v="0.5"/>
  </r>
  <r>
    <n v="307"/>
    <n v="1"/>
    <x v="23"/>
    <s v="[Fresh Tomato Salsa (Mild), [Cheese, Rice, Pinto Beans, Sour Cream]]"/>
    <n v="8.49"/>
    <n v="8.49"/>
    <n v="0.5"/>
  </r>
  <r>
    <n v="308"/>
    <n v="1"/>
    <x v="11"/>
    <s v="[Fresh Tomato Salsa, [Rice, Black Beans, Cheese, Guacamole, Lettuce]]"/>
    <n v="11.25"/>
    <n v="11.25"/>
    <n v="0.5"/>
  </r>
  <r>
    <n v="308"/>
    <n v="1"/>
    <x v="19"/>
    <s v="NULL"/>
    <n v="2.15"/>
    <n v="2.15"/>
    <n v="0.5"/>
  </r>
  <r>
    <n v="309"/>
    <n v="1"/>
    <x v="11"/>
    <s v="[Roasted Chili Corn Salsa, [Rice, Sour Cream, Cheese, Guacamole]]"/>
    <n v="11.25"/>
    <n v="11.25"/>
    <n v="0.5"/>
  </r>
  <r>
    <n v="309"/>
    <n v="1"/>
    <x v="34"/>
    <s v="[Roasted Chili Corn Salsa, [Rice, Cheese, Lettuce, Guacamole]]"/>
    <n v="11.89"/>
    <n v="11.89"/>
    <n v="0.5"/>
  </r>
  <r>
    <n v="310"/>
    <n v="1"/>
    <x v="18"/>
    <s v="[Tomatillo-Red Chili Salsa (Hot), [Black Beans, Rice, Cheese, Sour Cream, Lettuce]]"/>
    <n v="8.99"/>
    <n v="8.99"/>
    <n v="0.5"/>
  </r>
  <r>
    <n v="310"/>
    <n v="1"/>
    <x v="5"/>
    <s v="NULL"/>
    <n v="1.69"/>
    <n v="1.69"/>
    <n v="0.5"/>
  </r>
  <r>
    <n v="311"/>
    <n v="1"/>
    <x v="41"/>
    <s v="[Tomatillo-Red Chili Salsa (Hot), [Black Beans, Rice, Fajita Veggies, Cheese, Lettuce]]"/>
    <n v="8.99"/>
    <n v="8.99"/>
    <n v="0.25"/>
  </r>
  <r>
    <n v="311"/>
    <n v="1"/>
    <x v="21"/>
    <s v="[[Roasted Chili Corn Salsa (Medium), Fresh Tomato Salsa (Mild)], [Cheese, Fajita Veggies, Lettuce, Sour Cream, Rice, Black Beans]]"/>
    <n v="8.99"/>
    <n v="8.99"/>
    <n v="0.25"/>
  </r>
  <r>
    <n v="311"/>
    <n v="1"/>
    <x v="8"/>
    <s v="NULL"/>
    <n v="3.99"/>
    <n v="3.99"/>
    <n v="0.25"/>
  </r>
  <r>
    <n v="311"/>
    <n v="1"/>
    <x v="31"/>
    <s v="[Fresh Tomato Salsa (Mild), [Rice, Fajita Veggies, Cheese, Lettuce, Black Beans]]"/>
    <n v="8.99"/>
    <n v="8.99"/>
    <n v="0.25"/>
  </r>
  <r>
    <n v="312"/>
    <n v="1"/>
    <x v="13"/>
    <s v="[Fresh Tomato Salsa, [Rice, Pinto Beans, Cheese, Sour Cream, Lettuce]]"/>
    <n v="9.25"/>
    <n v="9.25"/>
    <n v="0.33333333333333331"/>
  </r>
  <r>
    <n v="312"/>
    <n v="1"/>
    <x v="21"/>
    <s v="[Fresh Tomato Salsa, [Rice, Cheese, Sour Cream, Lettuce]]"/>
    <n v="9.25"/>
    <n v="9.25"/>
    <n v="0.33333333333333331"/>
  </r>
  <r>
    <n v="312"/>
    <n v="1"/>
    <x v="19"/>
    <s v="NULL"/>
    <n v="2.15"/>
    <n v="2.15"/>
    <n v="0.33333333333333331"/>
  </r>
  <r>
    <n v="313"/>
    <n v="1"/>
    <x v="38"/>
    <s v="[White Rice, Adobo-Marinated and Grilled Steak, [Salsa, Cheese]]"/>
    <n v="7.4"/>
    <n v="7.4"/>
    <n v="0.5"/>
  </r>
  <r>
    <n v="313"/>
    <n v="1"/>
    <x v="38"/>
    <s v="[White Rice, Adobo-Marinated and Grilled Steak, Pinto Beans, [Sour Cream, Salsa, Cheese, Cilantro-Lime Rice]]"/>
    <n v="7.4"/>
    <n v="7.4"/>
    <n v="0.5"/>
  </r>
  <r>
    <n v="314"/>
    <n v="1"/>
    <x v="23"/>
    <s v="[Fresh Tomato Salsa, [Rice, Pinto Beans, Cheese]]"/>
    <n v="8.75"/>
    <n v="8.75"/>
    <n v="0.5"/>
  </r>
  <r>
    <n v="314"/>
    <n v="1"/>
    <x v="20"/>
    <s v="[Fresh Tomato Salsa, [Fajita Vegetables, Lettuce]]"/>
    <n v="8.75"/>
    <n v="8.75"/>
    <n v="0.5"/>
  </r>
  <r>
    <n v="315"/>
    <n v="1"/>
    <x v="27"/>
    <s v="[Fresh Tomato Salsa, [Sour Cream, Lettuce]]"/>
    <n v="9.25"/>
    <n v="9.25"/>
    <n v="0.5"/>
  </r>
  <r>
    <n v="315"/>
    <n v="1"/>
    <x v="8"/>
    <s v="NULL"/>
    <n v="4.45"/>
    <n v="4.45"/>
    <n v="0.5"/>
  </r>
  <r>
    <n v="316"/>
    <n v="1"/>
    <x v="4"/>
    <s v="[Roasted Chili Corn Salsa, [Fajita Vegetables, Rice, Black Beans, Cheese, Sour Cream, Guacamole, Lettuce]]"/>
    <n v="11.25"/>
    <n v="11.25"/>
    <n v="0.5"/>
  </r>
  <r>
    <n v="316"/>
    <n v="1"/>
    <x v="33"/>
    <s v="[Sprite]"/>
    <n v="1.25"/>
    <n v="1.25"/>
    <n v="0.5"/>
  </r>
  <r>
    <n v="317"/>
    <n v="1"/>
    <x v="14"/>
    <s v="[Roasted Chili Corn Salsa, [Rice, Cheese, Guacamole]]"/>
    <n v="11.75"/>
    <n v="11.75"/>
    <n v="0.33333333333333331"/>
  </r>
  <r>
    <n v="317"/>
    <n v="1"/>
    <x v="9"/>
    <s v="[Roasted Chili Corn Salsa, [Rice, Cheese, Guacamole]]"/>
    <n v="11.25"/>
    <n v="11.25"/>
    <n v="0.33333333333333331"/>
  </r>
  <r>
    <n v="317"/>
    <n v="1"/>
    <x v="33"/>
    <s v="[Coke]"/>
    <n v="1.25"/>
    <n v="1.25"/>
    <n v="0.33333333333333331"/>
  </r>
  <r>
    <n v="318"/>
    <n v="1"/>
    <x v="8"/>
    <s v="NULL"/>
    <n v="3.99"/>
    <n v="3.99"/>
    <n v="0.5"/>
  </r>
  <r>
    <n v="318"/>
    <n v="1"/>
    <x v="23"/>
    <s v="[Fresh Tomato Salsa (Mild), [Cheese, Rice, Pinto Beans, Sour Cream]]"/>
    <n v="8.49"/>
    <n v="8.49"/>
    <n v="0.5"/>
  </r>
  <r>
    <n v="319"/>
    <n v="1"/>
    <x v="4"/>
    <s v="[Tomatillo-Green Chili Salsa (Medium), Black Beans]"/>
    <n v="8.49"/>
    <n v="8.49"/>
    <n v="0.33333333333333331"/>
  </r>
  <r>
    <n v="319"/>
    <n v="1"/>
    <x v="4"/>
    <s v="[Tomatillo-Green Chili Salsa (Medium), Black Beans]"/>
    <n v="8.49"/>
    <n v="8.49"/>
    <n v="0.33333333333333331"/>
  </r>
  <r>
    <n v="319"/>
    <n v="1"/>
    <x v="25"/>
    <s v="[Tomatillo-Green Chili Salsa (Medium), Pinto Beans]"/>
    <n v="8.99"/>
    <n v="8.99"/>
    <n v="0.33333333333333331"/>
  </r>
  <r>
    <n v="320"/>
    <n v="1"/>
    <x v="4"/>
    <s v="[Fresh Tomato Salsa, [Rice, Black Beans, Cheese, Sour Cream, Lettuce]]"/>
    <n v="8.75"/>
    <n v="8.75"/>
    <n v="0.33333333333333331"/>
  </r>
  <r>
    <n v="320"/>
    <n v="1"/>
    <x v="19"/>
    <s v="NULL"/>
    <n v="2.15"/>
    <n v="2.15"/>
    <n v="0.33333333333333331"/>
  </r>
  <r>
    <n v="320"/>
    <n v="1"/>
    <x v="33"/>
    <s v="[Sprite]"/>
    <n v="1.25"/>
    <n v="1.25"/>
    <n v="0.33333333333333331"/>
  </r>
  <r>
    <n v="321"/>
    <n v="1"/>
    <x v="11"/>
    <s v="[[Fresh Tomato Salsa (Mild), Roasted Chili Corn Salsa (Medium), Tomatillo-Red Chili Salsa (Hot)], [Black Beans, Rice, Fajita Veggies, Lettuce]]"/>
    <n v="8.49"/>
    <n v="8.49"/>
    <n v="0.33333333333333331"/>
  </r>
  <r>
    <n v="321"/>
    <n v="1"/>
    <x v="12"/>
    <s v="[Diet Coke]"/>
    <n v="1.0900000000000001"/>
    <n v="1.0900000000000001"/>
    <n v="0.33333333333333331"/>
  </r>
  <r>
    <n v="321"/>
    <n v="1"/>
    <x v="16"/>
    <s v="NULL"/>
    <n v="1.0900000000000001"/>
    <n v="1.0900000000000001"/>
    <n v="0.33333333333333331"/>
  </r>
  <r>
    <n v="322"/>
    <n v="1"/>
    <x v="43"/>
    <s v="[Fresh Tomato Salsa, [Black Beans, Cheese, Sour Cream, Lettuce]]"/>
    <n v="8.75"/>
    <n v="8.75"/>
    <n v="0.33333333333333331"/>
  </r>
  <r>
    <n v="322"/>
    <n v="1"/>
    <x v="17"/>
    <s v="NULL"/>
    <n v="2.95"/>
    <n v="2.95"/>
    <n v="0.33333333333333331"/>
  </r>
  <r>
    <n v="322"/>
    <n v="1"/>
    <x v="33"/>
    <s v="[Nestea]"/>
    <n v="1.25"/>
    <n v="1.25"/>
    <n v="0.33333333333333331"/>
  </r>
  <r>
    <n v="323"/>
    <n v="1"/>
    <x v="21"/>
    <s v="[Tomatillo Red Chili Salsa, [Rice, Cheese]]"/>
    <n v="9.25"/>
    <n v="9.25"/>
    <n v="0.33333333333333331"/>
  </r>
  <r>
    <n v="323"/>
    <n v="1"/>
    <x v="33"/>
    <s v="[Lemonade]"/>
    <n v="1.25"/>
    <n v="1.25"/>
    <n v="0.33333333333333331"/>
  </r>
  <r>
    <n v="323"/>
    <n v="1"/>
    <x v="19"/>
    <s v="NULL"/>
    <n v="2.15"/>
    <n v="2.15"/>
    <n v="0.33333333333333331"/>
  </r>
  <r>
    <n v="324"/>
    <n v="1"/>
    <x v="11"/>
    <s v="[Roasted Chili Corn Salsa, [Rice, Black Beans, Cheese, Lettuce, Guacamole]]"/>
    <n v="11.25"/>
    <n v="11.25"/>
    <n v="0.5"/>
  </r>
  <r>
    <n v="324"/>
    <n v="1"/>
    <x v="33"/>
    <s v="[Diet Coke]"/>
    <n v="1.25"/>
    <n v="1.25"/>
    <n v="0.5"/>
  </r>
  <r>
    <n v="325"/>
    <n v="1"/>
    <x v="8"/>
    <s v="NULL"/>
    <n v="4.45"/>
    <n v="4.45"/>
    <n v="0.33333333333333331"/>
  </r>
  <r>
    <n v="325"/>
    <n v="1"/>
    <x v="11"/>
    <s v="[Fresh Tomato Salsa, [Rice, Black Beans, Cheese]]"/>
    <n v="8.75"/>
    <n v="8.75"/>
    <n v="0.33333333333333331"/>
  </r>
  <r>
    <n v="325"/>
    <n v="2"/>
    <x v="33"/>
    <s v="[Coke]"/>
    <n v="2.5"/>
    <n v="5"/>
    <n v="0.33333333333333331"/>
  </r>
  <r>
    <n v="326"/>
    <n v="2"/>
    <x v="8"/>
    <s v="NULL"/>
    <n v="8.9"/>
    <n v="17.8"/>
    <n v="0.25"/>
  </r>
  <r>
    <n v="326"/>
    <n v="1"/>
    <x v="11"/>
    <s v="[Roasted Chili Corn Salsa, [Fajita Vegetables, Rice, Pinto Beans, Cheese, Sour Cream, Lettuce]]"/>
    <n v="8.75"/>
    <n v="8.75"/>
    <n v="0.25"/>
  </r>
  <r>
    <n v="326"/>
    <n v="1"/>
    <x v="4"/>
    <s v="[Roasted Chili Corn Salsa, [Fajita Vegetables, Rice, Black Beans, Cheese, Lettuce]]"/>
    <n v="8.75"/>
    <n v="8.75"/>
    <n v="0.25"/>
  </r>
  <r>
    <n v="326"/>
    <n v="1"/>
    <x v="4"/>
    <s v="[Tomatillo Red Chili Salsa, [Fajita Vegetables, Rice, Black Beans, Cheese, Sour Cream, Lettuce]]"/>
    <n v="8.75"/>
    <n v="8.75"/>
    <n v="0.25"/>
  </r>
  <r>
    <n v="327"/>
    <n v="1"/>
    <x v="11"/>
    <s v="[Tomatillo Red Chili Salsa, [Fajita Vegetables, Rice, Black Beans, Sour Cream, Guacamole, Lettuce]]"/>
    <n v="11.25"/>
    <n v="11.25"/>
    <n v="0.5"/>
  </r>
  <r>
    <n v="327"/>
    <n v="1"/>
    <x v="23"/>
    <s v="[Tomatillo Red Chili Salsa, [Fajita Vegetables, Rice, Sour Cream, Guacamole, Lettuce]]"/>
    <n v="11.25"/>
    <n v="11.25"/>
    <n v="0.5"/>
  </r>
  <r>
    <n v="328"/>
    <n v="1"/>
    <x v="4"/>
    <s v="[[Fresh Tomato Salsa (Mild), Roasted Chili Corn Salsa (Medium)], [Rice, Sour Cream, Guacamole, Lettuce]]"/>
    <n v="10.98"/>
    <n v="10.98"/>
    <n v="0.5"/>
  </r>
  <r>
    <n v="328"/>
    <n v="1"/>
    <x v="8"/>
    <s v="NULL"/>
    <n v="3.99"/>
    <n v="3.99"/>
    <n v="0.5"/>
  </r>
  <r>
    <n v="329"/>
    <n v="1"/>
    <x v="11"/>
    <s v="[Fresh Tomato Salsa (Mild), [Rice, Fajita Veggies, Cheese, Sour Cream, Guacamole, Lettuce]]"/>
    <n v="10.98"/>
    <n v="10.98"/>
    <n v="0.5"/>
  </r>
  <r>
    <n v="329"/>
    <n v="1"/>
    <x v="8"/>
    <s v="NULL"/>
    <n v="3.99"/>
    <n v="3.99"/>
    <n v="0.5"/>
  </r>
  <r>
    <n v="330"/>
    <n v="1"/>
    <x v="5"/>
    <s v="NULL"/>
    <n v="1.69"/>
    <n v="1.69"/>
    <n v="0.5"/>
  </r>
  <r>
    <n v="330"/>
    <n v="1"/>
    <x v="18"/>
    <s v="[Tomatillo-Red Chili Salsa (Hot), [Black Beans, Rice, Cheese, Sour Cream, Lettuce]]"/>
    <n v="8.99"/>
    <n v="8.99"/>
    <n v="0.5"/>
  </r>
  <r>
    <n v="331"/>
    <n v="1"/>
    <x v="18"/>
    <s v="[Tomatillo Red Chili Salsa, [Rice, Fajita Vegetables, Black Beans, Sour Cream, Cheese]]"/>
    <n v="9.25"/>
    <n v="9.25"/>
    <n v="0.5"/>
  </r>
  <r>
    <n v="331"/>
    <n v="1"/>
    <x v="4"/>
    <s v="[Tomatillo Red Chili Salsa, [Rice, Fajita Vegetables, Black Beans, Sour Cream, Cheese]]"/>
    <n v="8.75"/>
    <n v="8.75"/>
    <n v="0.5"/>
  </r>
  <r>
    <n v="332"/>
    <n v="1"/>
    <x v="6"/>
    <s v="[Roasted Chili Corn Salsa (Medium), [Rice, Black Beans, Sour Cream, Lettuce]]"/>
    <n v="8.99"/>
    <n v="8.99"/>
    <n v="0.5"/>
  </r>
  <r>
    <n v="332"/>
    <n v="1"/>
    <x v="12"/>
    <s v="[Mountain Dew]"/>
    <n v="1.0900000000000001"/>
    <n v="1.0900000000000001"/>
    <n v="0.5"/>
  </r>
  <r>
    <n v="333"/>
    <n v="1"/>
    <x v="6"/>
    <s v="[Fresh Tomato Salsa, [Fajita Vegetables, Rice, Cheese, Lettuce]]"/>
    <n v="9.25"/>
    <n v="9.25"/>
    <n v="0.5"/>
  </r>
  <r>
    <n v="333"/>
    <n v="1"/>
    <x v="17"/>
    <s v="NULL"/>
    <n v="2.95"/>
    <n v="2.95"/>
    <n v="0.5"/>
  </r>
  <r>
    <n v="334"/>
    <n v="1"/>
    <x v="11"/>
    <s v="[Fresh Tomato Salsa, [Rice, Black Beans, Cheese, Sour Cream]]"/>
    <n v="8.75"/>
    <n v="8.75"/>
    <n v="0.5"/>
  </r>
  <r>
    <n v="334"/>
    <n v="1"/>
    <x v="6"/>
    <s v="[Tomatillo Green Chili Salsa, [Rice, Black Beans, Cheese, Sour Cream]]"/>
    <n v="9.25"/>
    <n v="9.25"/>
    <n v="0.5"/>
  </r>
  <r>
    <n v="335"/>
    <n v="1"/>
    <x v="8"/>
    <s v="NULL"/>
    <n v="3.99"/>
    <n v="3.99"/>
    <n v="0.5"/>
  </r>
  <r>
    <n v="335"/>
    <n v="1"/>
    <x v="23"/>
    <s v="[Fresh Tomato Salsa (Mild), [Cheese, Rice, Pinto Beans, Sour Cream]]"/>
    <n v="8.49"/>
    <n v="8.49"/>
    <n v="0.5"/>
  </r>
  <r>
    <n v="336"/>
    <n v="1"/>
    <x v="11"/>
    <s v="[Roasted Chili Corn Salsa, [Rice, Cheese, Sour Cream, Lettuce]]"/>
    <n v="8.75"/>
    <n v="8.75"/>
    <n v="0.5"/>
  </r>
  <r>
    <n v="336"/>
    <n v="1"/>
    <x v="4"/>
    <s v="[Tomatillo Red Chili Salsa, [Rice, Cheese, Sour Cream, Lettuce]]"/>
    <n v="8.75"/>
    <n v="8.75"/>
    <n v="0.5"/>
  </r>
  <r>
    <n v="337"/>
    <n v="2"/>
    <x v="20"/>
    <s v="[Tomatillo Green Chili Salsa, [Black Beans, Cheese, Guacamole]]"/>
    <n v="22.5"/>
    <n v="45"/>
    <n v="1"/>
  </r>
  <r>
    <n v="338"/>
    <n v="1"/>
    <x v="4"/>
    <s v="[[Roasted Chili Corn Salsa (Medium), Fresh Tomato Salsa (Mild)], [Rice, Black Beans, Fajita Veggies, Cheese, Sour Cream, Guacamole]]"/>
    <n v="10.98"/>
    <n v="10.98"/>
    <n v="0.2"/>
  </r>
  <r>
    <n v="338"/>
    <n v="3"/>
    <x v="16"/>
    <s v="NULL"/>
    <n v="3.27"/>
    <n v="9.81"/>
    <n v="0.2"/>
  </r>
  <r>
    <n v="338"/>
    <n v="1"/>
    <x v="8"/>
    <s v="NULL"/>
    <n v="3.99"/>
    <n v="3.99"/>
    <n v="0.2"/>
  </r>
  <r>
    <n v="338"/>
    <n v="1"/>
    <x v="31"/>
    <s v="[Fresh Tomato Salsa (Mild), [Rice, Pinto Beans, Cheese, Sour Cream]]"/>
    <n v="8.99"/>
    <n v="8.99"/>
    <n v="0.2"/>
  </r>
  <r>
    <n v="338"/>
    <n v="1"/>
    <x v="12"/>
    <s v="[Coca Cola]"/>
    <n v="1.0900000000000001"/>
    <n v="1.0900000000000001"/>
    <n v="0.2"/>
  </r>
  <r>
    <n v="339"/>
    <n v="1"/>
    <x v="15"/>
    <s v="[Fresh Tomato (Mild), [Guacamole, Sour Cream, Cheese]]"/>
    <n v="11.08"/>
    <n v="11.08"/>
    <n v="1"/>
  </r>
  <r>
    <n v="340"/>
    <n v="1"/>
    <x v="11"/>
    <s v="[Fresh Tomato Salsa, [Rice, Black Beans, Cheese, Sour Cream, Lettuce]]"/>
    <n v="8.75"/>
    <n v="8.75"/>
    <n v="0.5"/>
  </r>
  <r>
    <n v="340"/>
    <n v="1"/>
    <x v="8"/>
    <s v="NULL"/>
    <n v="4.45"/>
    <n v="4.45"/>
    <n v="0.5"/>
  </r>
  <r>
    <n v="341"/>
    <n v="1"/>
    <x v="21"/>
    <s v="[Fresh Tomato (Mild), [Guacamole, Lettuce, Pinto Beans, Rice, Sour Cream, Cheese]]"/>
    <n v="11.08"/>
    <n v="11.08"/>
    <n v="1"/>
  </r>
  <r>
    <n v="342"/>
    <n v="1"/>
    <x v="8"/>
    <s v="NULL"/>
    <n v="3.99"/>
    <n v="3.99"/>
    <n v="0.5"/>
  </r>
  <r>
    <n v="342"/>
    <n v="1"/>
    <x v="23"/>
    <s v="[Fresh Tomato Salsa (Mild), [Cheese, Pinto Beans, Sour Cream, Rice]]"/>
    <n v="8.49"/>
    <n v="8.49"/>
    <n v="0.5"/>
  </r>
  <r>
    <n v="343"/>
    <n v="2"/>
    <x v="19"/>
    <s v="NULL"/>
    <n v="4.3"/>
    <n v="8.6"/>
    <n v="0.16666666666666666"/>
  </r>
  <r>
    <n v="343"/>
    <n v="1"/>
    <x v="27"/>
    <s v="[Roasted Chili Corn Salsa, [Fajita Vegetables, Black Beans, Cheese]]"/>
    <n v="9.25"/>
    <n v="9.25"/>
    <n v="0.16666666666666666"/>
  </r>
  <r>
    <n v="343"/>
    <n v="1"/>
    <x v="9"/>
    <s v="[Fresh Tomato Salsa, [Rice, Cheese, Lettuce]]"/>
    <n v="8.75"/>
    <n v="8.75"/>
    <n v="0.16666666666666666"/>
  </r>
  <r>
    <n v="343"/>
    <n v="1"/>
    <x v="24"/>
    <s v="[Roasted Chili Corn Salsa, [Black Beans, Cheese, Sour Cream, Guacamole]]"/>
    <n v="11.25"/>
    <n v="11.25"/>
    <n v="0.16666666666666666"/>
  </r>
  <r>
    <n v="343"/>
    <n v="1"/>
    <x v="24"/>
    <s v="[Fresh Tomato Salsa, [Rice, Black Beans, Cheese, Sour Cream, Guacamole]]"/>
    <n v="11.25"/>
    <n v="11.25"/>
    <n v="0.16666666666666666"/>
  </r>
  <r>
    <n v="343"/>
    <n v="1"/>
    <x v="15"/>
    <s v="[Fresh Tomato Salsa, [Rice, Black Beans, Cheese, Sour Cream]]"/>
    <n v="9.25"/>
    <n v="9.25"/>
    <n v="0.16666666666666666"/>
  </r>
  <r>
    <n v="344"/>
    <n v="1"/>
    <x v="11"/>
    <s v="[Tomatillo-Green Chili Salsa (Medium), [Black Beans, Rice, Fajita Veggies, Sour Cream]]"/>
    <n v="8.49"/>
    <n v="8.49"/>
    <n v="0.33333333333333331"/>
  </r>
  <r>
    <n v="344"/>
    <n v="1"/>
    <x v="14"/>
    <s v="[Fresh Tomato Salsa (Mild), [Pinto Beans, Rice, Fajita Veggies, Sour Cream]]"/>
    <n v="8.99"/>
    <n v="8.99"/>
    <n v="0.33333333333333331"/>
  </r>
  <r>
    <n v="344"/>
    <n v="1"/>
    <x v="11"/>
    <s v="[Fresh Tomato Salsa (Mild), [Pinto Beans, Rice, Sour Cream]]"/>
    <n v="8.49"/>
    <n v="8.49"/>
    <n v="0.33333333333333331"/>
  </r>
  <r>
    <n v="345"/>
    <n v="1"/>
    <x v="4"/>
    <s v="[Tomatillo Red Chili Salsa, [Rice, Black Beans, Cheese, Sour Cream, Lettuce]]"/>
    <n v="8.75"/>
    <n v="8.75"/>
    <n v="0.33333333333333331"/>
  </r>
  <r>
    <n v="345"/>
    <n v="1"/>
    <x v="26"/>
    <s v="NULL"/>
    <n v="2.95"/>
    <n v="2.95"/>
    <n v="0.33333333333333331"/>
  </r>
  <r>
    <n v="345"/>
    <n v="1"/>
    <x v="8"/>
    <s v="NULL"/>
    <n v="4.45"/>
    <n v="4.45"/>
    <n v="0.33333333333333331"/>
  </r>
  <r>
    <n v="346"/>
    <n v="1"/>
    <x v="18"/>
    <s v="[Tomatillo Red Chili Salsa, [Rice, Cheese, Lettuce]]"/>
    <n v="9.25"/>
    <n v="9.25"/>
    <n v="0.25"/>
  </r>
  <r>
    <n v="346"/>
    <n v="1"/>
    <x v="30"/>
    <s v="NULL"/>
    <n v="2.95"/>
    <n v="2.95"/>
    <n v="0.25"/>
  </r>
  <r>
    <n v="346"/>
    <n v="1"/>
    <x v="21"/>
    <s v="[Tomatillo Green Chili Salsa]"/>
    <n v="9.25"/>
    <n v="9.25"/>
    <n v="0.25"/>
  </r>
  <r>
    <n v="346"/>
    <n v="1"/>
    <x v="24"/>
    <s v="[Roasted Chili Corn Salsa, Fajita Vegetables]"/>
    <n v="8.75"/>
    <n v="8.75"/>
    <n v="0.25"/>
  </r>
  <r>
    <n v="347"/>
    <n v="1"/>
    <x v="4"/>
    <s v="[Fresh Tomato Salsa, [Rice, Guacamole]]"/>
    <n v="11.25"/>
    <n v="11.25"/>
    <n v="0.5"/>
  </r>
  <r>
    <n v="347"/>
    <n v="1"/>
    <x v="8"/>
    <s v="NULL"/>
    <n v="4.45"/>
    <n v="4.45"/>
    <n v="0.5"/>
  </r>
  <r>
    <n v="348"/>
    <n v="2"/>
    <x v="24"/>
    <s v="[Fresh Tomato Salsa (Mild), [Rice, Sour Cream, Cheese, Pinto Beans]]"/>
    <n v="16.98"/>
    <n v="33.96"/>
    <n v="1"/>
  </r>
  <r>
    <n v="349"/>
    <n v="1"/>
    <x v="23"/>
    <s v="[Tomatillo-Green Chili Salsa (Medium), [Black Beans, Rice, Cheese]]"/>
    <n v="8.49"/>
    <n v="8.49"/>
    <n v="0.5"/>
  </r>
  <r>
    <n v="349"/>
    <n v="1"/>
    <x v="0"/>
    <s v="NULL"/>
    <n v="2.39"/>
    <n v="2.39"/>
    <n v="0.5"/>
  </r>
  <r>
    <n v="350"/>
    <n v="1"/>
    <x v="4"/>
    <s v="[Fresh Tomato Salsa, [Rice, Black Beans, Cheese, Sour Cream, Guacamole]]"/>
    <n v="11.25"/>
    <n v="11.25"/>
    <n v="0.5"/>
  </r>
  <r>
    <n v="350"/>
    <n v="3"/>
    <x v="33"/>
    <s v="[Sprite]"/>
    <n v="3.75"/>
    <n v="11.25"/>
    <n v="0.5"/>
  </r>
  <r>
    <n v="351"/>
    <n v="1"/>
    <x v="15"/>
    <s v="[Fresh Tomato Salsa, [Fajita Vegetables, Rice, Pinto Beans, Lettuce]]"/>
    <n v="9.25"/>
    <n v="9.25"/>
    <n v="0.5"/>
  </r>
  <r>
    <n v="351"/>
    <n v="1"/>
    <x v="8"/>
    <s v="NULL"/>
    <n v="4.45"/>
    <n v="4.45"/>
    <n v="0.5"/>
  </r>
  <r>
    <n v="352"/>
    <n v="1"/>
    <x v="13"/>
    <s v="[Roasted Chili Corn Salsa, [Rice, Pinto Beans, Sour Cream, Cheese]]"/>
    <n v="9.25"/>
    <n v="9.25"/>
    <n v="0.33333333333333331"/>
  </r>
  <r>
    <n v="352"/>
    <n v="1"/>
    <x v="13"/>
    <s v="[Roasted Chili Corn Salsa, [Rice, Black Beans, Sour Cream, Cheese]]"/>
    <n v="9.25"/>
    <n v="9.25"/>
    <n v="0.33333333333333331"/>
  </r>
  <r>
    <n v="352"/>
    <n v="1"/>
    <x v="8"/>
    <s v="NULL"/>
    <n v="4.45"/>
    <n v="4.45"/>
    <n v="0.33333333333333331"/>
  </r>
  <r>
    <n v="353"/>
    <n v="1"/>
    <x v="11"/>
    <s v="[Fresh Tomato Salsa, [Rice, Black Beans, Sour Cream, Lettuce]]"/>
    <n v="8.75"/>
    <n v="8.75"/>
    <n v="0.5"/>
  </r>
  <r>
    <n v="353"/>
    <n v="1"/>
    <x v="22"/>
    <s v="[Tomatillo Red Chili Salsa, [Rice, Pinto Beans, Cheese, Sour Cream]]"/>
    <n v="9.25"/>
    <n v="9.25"/>
    <n v="0.5"/>
  </r>
  <r>
    <n v="354"/>
    <n v="1"/>
    <x v="11"/>
    <s v="[Fresh Tomato Salsa, [Rice, Black Beans, Cheese, Lettuce]]"/>
    <n v="8.75"/>
    <n v="8.75"/>
    <n v="0.5"/>
  </r>
  <r>
    <n v="354"/>
    <n v="1"/>
    <x v="13"/>
    <s v="[Fresh Tomato Salsa, [Fajita Vegetables, Rice, Black Beans, Cheese, Lettuce]]"/>
    <n v="9.25"/>
    <n v="9.25"/>
    <n v="0.5"/>
  </r>
  <r>
    <n v="355"/>
    <n v="1"/>
    <x v="6"/>
    <s v="[Roasted Chili Corn Salsa, [Rice, Fajita Vegetables, Sour Cream, Cheese, Lettuce]]"/>
    <n v="9.25"/>
    <n v="9.25"/>
    <n v="0.5"/>
  </r>
  <r>
    <n v="355"/>
    <n v="1"/>
    <x v="6"/>
    <s v="[Tomatillo Green Chili Salsa, [Rice, Fajita Vegetables, Black Beans, Cheese]]"/>
    <n v="9.25"/>
    <n v="9.25"/>
    <n v="0.5"/>
  </r>
  <r>
    <n v="356"/>
    <n v="1"/>
    <x v="6"/>
    <s v="[Roasted Chili Corn Salsa (Medium), [Rice, Fajita Veggies, Sour Cream, Guacamole, Lettuce]]"/>
    <n v="11.48"/>
    <n v="11.48"/>
    <n v="0.5"/>
  </r>
  <r>
    <n v="356"/>
    <n v="1"/>
    <x v="6"/>
    <s v="[Roasted Chili Corn Salsa (Medium), [Rice, Sour Cream, Lettuce]]"/>
    <n v="8.99"/>
    <n v="8.99"/>
    <n v="0.5"/>
  </r>
  <r>
    <n v="357"/>
    <n v="2"/>
    <x v="20"/>
    <s v="[Fresh Tomato Salsa, [Black Beans, Cheese, Guacamole]]"/>
    <n v="22.5"/>
    <n v="45"/>
    <n v="1"/>
  </r>
  <r>
    <n v="358"/>
    <n v="1"/>
    <x v="14"/>
    <s v="[Roasted Chili Corn Salsa, [Cheese, Rice, Guacamole]]"/>
    <n v="11.75"/>
    <n v="11.75"/>
    <n v="0.33333333333333331"/>
  </r>
  <r>
    <n v="358"/>
    <n v="1"/>
    <x v="9"/>
    <s v="[Roasted Chili Corn Salsa, [Rice, Cheese, Guacamole]]"/>
    <n v="11.25"/>
    <n v="11.25"/>
    <n v="0.33333333333333331"/>
  </r>
  <r>
    <n v="358"/>
    <n v="1"/>
    <x v="33"/>
    <s v="[Coke]"/>
    <n v="1.25"/>
    <n v="1.25"/>
    <n v="0.33333333333333331"/>
  </r>
  <r>
    <n v="359"/>
    <n v="1"/>
    <x v="4"/>
    <s v="[Tomatillo Green Chili Salsa, [Rice, Pinto Beans, Sour Cream, Lettuce]]"/>
    <n v="8.75"/>
    <n v="8.75"/>
    <n v="0.33333333333333331"/>
  </r>
  <r>
    <n v="359"/>
    <n v="1"/>
    <x v="19"/>
    <s v="NULL"/>
    <n v="2.15"/>
    <n v="2.15"/>
    <n v="0.33333333333333331"/>
  </r>
  <r>
    <n v="359"/>
    <n v="1"/>
    <x v="33"/>
    <s v="[Diet Coke]"/>
    <n v="1.25"/>
    <n v="1.25"/>
    <n v="0.33333333333333331"/>
  </r>
  <r>
    <n v="360"/>
    <n v="1"/>
    <x v="4"/>
    <s v="[Tomatillo Red Chili Salsa, [Rice, Sour Cream, Cheese, Guacamole]]"/>
    <n v="11.25"/>
    <n v="11.25"/>
    <n v="0.33333333333333331"/>
  </r>
  <r>
    <n v="360"/>
    <n v="1"/>
    <x v="10"/>
    <s v="[Fresh Tomato Salsa, [Rice, Black Beans, Cheese]]"/>
    <n v="8.75"/>
    <n v="8.75"/>
    <n v="0.33333333333333331"/>
  </r>
  <r>
    <n v="360"/>
    <n v="1"/>
    <x v="33"/>
    <s v="[Sprite]"/>
    <n v="1.25"/>
    <n v="1.25"/>
    <n v="0.33333333333333331"/>
  </r>
  <r>
    <n v="361"/>
    <n v="1"/>
    <x v="23"/>
    <s v="[Fresh Tomato Salsa, [Rice, Black Beans, Sour Cream, Guacamole]]"/>
    <n v="11.25"/>
    <n v="11.25"/>
    <n v="0.5"/>
  </r>
  <r>
    <n v="361"/>
    <n v="1"/>
    <x v="16"/>
    <s v="NULL"/>
    <n v="1.5"/>
    <n v="1.5"/>
    <n v="0.5"/>
  </r>
  <r>
    <n v="362"/>
    <n v="1"/>
    <x v="10"/>
    <s v="[Fresh Tomato Salsa, [Cheese, Sour Cream, Guacamole, Lettuce]]"/>
    <n v="11.25"/>
    <n v="11.25"/>
    <n v="0.5"/>
  </r>
  <r>
    <n v="362"/>
    <n v="1"/>
    <x v="4"/>
    <s v="[Roasted Chili Corn Salsa, [Fajita Vegetables, Pinto Beans, Sour Cream, Guacamole]]"/>
    <n v="11.25"/>
    <n v="11.25"/>
    <n v="0.5"/>
  </r>
  <r>
    <n v="363"/>
    <n v="1"/>
    <x v="13"/>
    <s v="[Fresh Tomato Salsa, [Fajita Vegetables, Rice, Cheese, Sour Cream]]"/>
    <n v="9.25"/>
    <n v="9.25"/>
    <n v="0.33333333333333331"/>
  </r>
  <r>
    <n v="363"/>
    <n v="1"/>
    <x v="35"/>
    <s v="[Coke]"/>
    <n v="6.49"/>
    <n v="6.49"/>
    <n v="0.33333333333333331"/>
  </r>
  <r>
    <n v="363"/>
    <n v="2"/>
    <x v="8"/>
    <s v="NULL"/>
    <n v="8.9"/>
    <n v="17.8"/>
    <n v="0.33333333333333331"/>
  </r>
  <r>
    <n v="364"/>
    <n v="1"/>
    <x v="4"/>
    <s v="[Tomatillo Green Chili Salsa, [Rice, Cheese, Sour Cream, Lettuce]]"/>
    <n v="8.75"/>
    <n v="8.75"/>
    <n v="0.5"/>
  </r>
  <r>
    <n v="364"/>
    <n v="1"/>
    <x v="8"/>
    <s v="NULL"/>
    <n v="4.45"/>
    <n v="4.45"/>
    <n v="0.5"/>
  </r>
  <r>
    <n v="365"/>
    <n v="1"/>
    <x v="10"/>
    <s v="[Roasted Chili Corn Salsa, [Rice, Cheese, Lettuce, Guacamole]]"/>
    <n v="11.25"/>
    <n v="11.25"/>
    <n v="0.5"/>
  </r>
  <r>
    <n v="365"/>
    <n v="1"/>
    <x v="33"/>
    <s v="[Diet Coke]"/>
    <n v="1.25"/>
    <n v="1.25"/>
    <n v="0.5"/>
  </r>
  <r>
    <n v="366"/>
    <n v="2"/>
    <x v="9"/>
    <s v="[Tomatillo Red Chili Salsa]"/>
    <n v="17.5"/>
    <n v="35"/>
    <n v="0.5"/>
  </r>
  <r>
    <n v="366"/>
    <n v="1"/>
    <x v="6"/>
    <s v="[Tomatillo Red Chili Salsa]"/>
    <n v="9.25"/>
    <n v="9.25"/>
    <n v="0.5"/>
  </r>
  <r>
    <n v="367"/>
    <n v="1"/>
    <x v="24"/>
    <s v="[Tomatillo Red Chili Salsa, [Fajita Vegetables, Rice, Pinto Beans, Cheese, Sour Cream, Lettuce]]"/>
    <n v="8.75"/>
    <n v="8.75"/>
    <n v="0.33333333333333331"/>
  </r>
  <r>
    <n v="367"/>
    <n v="1"/>
    <x v="13"/>
    <s v="[Tomatillo Red Chili Salsa, [Rice, Cheese, Sour Cream, Guacamole, Lettuce]]"/>
    <n v="11.75"/>
    <n v="11.75"/>
    <n v="0.33333333333333331"/>
  </r>
  <r>
    <n v="367"/>
    <n v="2"/>
    <x v="16"/>
    <s v="NULL"/>
    <n v="3"/>
    <n v="6"/>
    <n v="0.33333333333333331"/>
  </r>
  <r>
    <n v="368"/>
    <n v="1"/>
    <x v="4"/>
    <s v="[Tomatillo-Red Chili Salsa (Hot), [Pinto Beans, Rice, Fajita Veggies, Cheese, Sour Cream, Lettuce]]"/>
    <n v="8.49"/>
    <n v="8.49"/>
    <n v="0.5"/>
  </r>
  <r>
    <n v="368"/>
    <n v="1"/>
    <x v="23"/>
    <s v="[Fresh Tomato Salsa (Mild), [Black Beans, Rice, Cheese, Sour Cream, Lettuce]]"/>
    <n v="8.49"/>
    <n v="8.49"/>
    <n v="0.5"/>
  </r>
  <r>
    <n v="369"/>
    <n v="1"/>
    <x v="4"/>
    <s v="[Fresh Tomato Salsa (Mild), [Rice, Fajita Veggies, Sour Cream, Guacamole]]"/>
    <n v="10.98"/>
    <n v="10.98"/>
    <n v="0.33333333333333331"/>
  </r>
  <r>
    <n v="369"/>
    <n v="1"/>
    <x v="41"/>
    <s v="[Fresh Tomato Salsa (Mild), [Rice, Cheese, Sour Cream, Lettuce]]"/>
    <n v="8.99"/>
    <n v="8.99"/>
    <n v="0.33333333333333331"/>
  </r>
  <r>
    <n v="369"/>
    <n v="1"/>
    <x v="8"/>
    <s v="NULL"/>
    <n v="3.99"/>
    <n v="3.99"/>
    <n v="0.33333333333333331"/>
  </r>
  <r>
    <n v="370"/>
    <n v="1"/>
    <x v="11"/>
    <s v="[Tomatillo Green Chili Salsa, [Rice, Cheese, Sour Cream, Lettuce]]"/>
    <n v="8.75"/>
    <n v="8.75"/>
    <n v="0.5"/>
  </r>
  <r>
    <n v="370"/>
    <n v="1"/>
    <x v="8"/>
    <s v="NULL"/>
    <n v="4.45"/>
    <n v="4.45"/>
    <n v="0.5"/>
  </r>
  <r>
    <n v="371"/>
    <n v="1"/>
    <x v="6"/>
    <s v="[[Fresh Tomato Salsa (Mild), Roasted Chili Corn Salsa (Medium), Tomatillo-Red Chili Salsa (Hot)], [Black Beans, Rice, Sour Cream]]"/>
    <n v="8.99"/>
    <n v="8.99"/>
    <n v="0.5"/>
  </r>
  <r>
    <n v="371"/>
    <n v="1"/>
    <x v="5"/>
    <s v="NULL"/>
    <n v="1.69"/>
    <n v="1.69"/>
    <n v="0.5"/>
  </r>
  <r>
    <n v="372"/>
    <n v="1"/>
    <x v="21"/>
    <s v="[Roasted Chili Corn Salsa, [Rice, Black Beans, Cheese, Sour Cream, Guacamole, Lettuce]]"/>
    <n v="11.75"/>
    <n v="11.75"/>
    <n v="0.5"/>
  </r>
  <r>
    <n v="372"/>
    <n v="1"/>
    <x v="4"/>
    <s v="[Fresh Tomato Salsa, [Rice, Cheese, Sour Cream]]"/>
    <n v="8.75"/>
    <n v="8.75"/>
    <n v="0.5"/>
  </r>
  <r>
    <n v="373"/>
    <n v="1"/>
    <x v="24"/>
    <s v="[Roasted Chili Corn Salsa, [Rice, Black Beans, Cheese, Sour Cream, Guacamole]]"/>
    <n v="11.25"/>
    <n v="11.25"/>
    <n v="0.5"/>
  </r>
  <r>
    <n v="373"/>
    <n v="1"/>
    <x v="8"/>
    <s v="NULL"/>
    <n v="4.45"/>
    <n v="4.45"/>
    <n v="0.5"/>
  </r>
  <r>
    <n v="374"/>
    <n v="1"/>
    <x v="13"/>
    <s v="[Fresh Tomato Salsa, [Fajita Vegetables, Rice, Black Beans, Sour Cream, Guacamole, Lettuce]]"/>
    <n v="11.75"/>
    <n v="11.75"/>
    <n v="0.5"/>
  </r>
  <r>
    <n v="374"/>
    <n v="1"/>
    <x v="33"/>
    <s v="[Coke]"/>
    <n v="1.25"/>
    <n v="1.25"/>
    <n v="0.5"/>
  </r>
  <r>
    <n v="375"/>
    <n v="1"/>
    <x v="21"/>
    <s v="[Roasted Chili Corn Salsa, [Fajita Vegetables, Rice, Black Beans, Cheese, Guacamole]]"/>
    <n v="11.75"/>
    <n v="11.75"/>
    <n v="0.5"/>
  </r>
  <r>
    <n v="375"/>
    <n v="1"/>
    <x v="30"/>
    <s v="NULL"/>
    <n v="2.95"/>
    <n v="2.95"/>
    <n v="0.5"/>
  </r>
  <r>
    <n v="376"/>
    <n v="1"/>
    <x v="6"/>
    <s v="[Roasted Chili Corn Salsa (Medium), [Rice, Fajita Veggies, Cheese, Sour Cream, Lettuce]]"/>
    <n v="8.99"/>
    <n v="8.99"/>
    <n v="0.33333333333333331"/>
  </r>
  <r>
    <n v="376"/>
    <n v="1"/>
    <x v="6"/>
    <s v="[Roasted Chili Corn Salsa (Medium), [Rice, Fajita Veggies, Cheese, Sour Cream, Lettuce]]"/>
    <n v="8.99"/>
    <n v="8.99"/>
    <n v="0.33333333333333331"/>
  </r>
  <r>
    <n v="376"/>
    <n v="2"/>
    <x v="12"/>
    <s v="[Mountain Dew]"/>
    <n v="2.1800000000000002"/>
    <n v="4.3600000000000003"/>
    <n v="0.33333333333333331"/>
  </r>
  <r>
    <n v="377"/>
    <n v="2"/>
    <x v="21"/>
    <s v="[Roasted Chili Corn Salsa (Medium), [Black Beans, Rice, Cheese]]"/>
    <n v="17.98"/>
    <n v="35.96"/>
    <n v="0.5"/>
  </r>
  <r>
    <n v="377"/>
    <n v="1"/>
    <x v="6"/>
    <s v="[Roasted Chili Corn Salsa (Medium), [Black Beans, Rice, Cheese]]"/>
    <n v="8.99"/>
    <n v="8.99"/>
    <n v="0.5"/>
  </r>
  <r>
    <n v="378"/>
    <n v="1"/>
    <x v="11"/>
    <s v="[Fresh Tomato Salsa (Mild), [Black Beans, Rice, Cheese, Sour Cream, Lettuce]]"/>
    <n v="8.49"/>
    <n v="8.49"/>
    <n v="0.5"/>
  </r>
  <r>
    <n v="378"/>
    <n v="1"/>
    <x v="5"/>
    <s v="NULL"/>
    <n v="1.69"/>
    <n v="1.69"/>
    <n v="0.5"/>
  </r>
  <r>
    <n v="379"/>
    <n v="1"/>
    <x v="6"/>
    <s v="[Roasted Chili Corn Salsa, [Fajita Vegetables, Rice, Cheese, Sour Cream, Guacamole, Lettuce]]"/>
    <n v="11.75"/>
    <n v="11.75"/>
    <n v="0.2"/>
  </r>
  <r>
    <n v="379"/>
    <n v="1"/>
    <x v="4"/>
    <s v="[Roasted Chili Corn Salsa, [Fajita Vegetables, Rice, Cheese, Sour Cream, Guacamole, Lettuce]]"/>
    <n v="11.25"/>
    <n v="11.25"/>
    <n v="0.2"/>
  </r>
  <r>
    <n v="379"/>
    <n v="1"/>
    <x v="17"/>
    <s v="NULL"/>
    <n v="2.95"/>
    <n v="2.95"/>
    <n v="0.2"/>
  </r>
  <r>
    <n v="379"/>
    <n v="3"/>
    <x v="33"/>
    <s v="[Lemonade]"/>
    <n v="3.75"/>
    <n v="11.25"/>
    <n v="0.2"/>
  </r>
  <r>
    <n v="379"/>
    <n v="1"/>
    <x v="25"/>
    <s v="[Roasted Chili Corn Salsa, [Cheese, Sour Cream, Lettuce]]"/>
    <n v="9.25"/>
    <n v="9.25"/>
    <n v="0.2"/>
  </r>
  <r>
    <n v="380"/>
    <n v="1"/>
    <x v="18"/>
    <s v="[Tomatillo Red Chili Salsa, [Fajita Vegetables, Rice, Black Beans, Pinto Beans, Cheese, Sour Cream, Guacamole, Lettuce]]"/>
    <n v="11.75"/>
    <n v="11.75"/>
    <n v="0.25"/>
  </r>
  <r>
    <n v="380"/>
    <n v="1"/>
    <x v="4"/>
    <s v="[Roasted Chili Corn Salsa, [Rice, Cheese, Sour Cream, Lettuce]]"/>
    <n v="8.75"/>
    <n v="8.75"/>
    <n v="0.25"/>
  </r>
  <r>
    <n v="380"/>
    <n v="1"/>
    <x v="19"/>
    <s v="NULL"/>
    <n v="2.15"/>
    <n v="2.15"/>
    <n v="0.25"/>
  </r>
  <r>
    <n v="380"/>
    <n v="1"/>
    <x v="16"/>
    <s v="NULL"/>
    <n v="1.5"/>
    <n v="1.5"/>
    <n v="0.25"/>
  </r>
  <r>
    <n v="381"/>
    <n v="1"/>
    <x v="10"/>
    <s v="[Tomatillo-Red Chili Salsa (Hot), Cheese]"/>
    <n v="8.49"/>
    <n v="8.49"/>
    <n v="0.33333333333333331"/>
  </r>
  <r>
    <n v="381"/>
    <n v="1"/>
    <x v="10"/>
    <s v="[Tomatillo-Red Chili Salsa (Hot), Cheese]"/>
    <n v="8.49"/>
    <n v="8.49"/>
    <n v="0.33333333333333331"/>
  </r>
  <r>
    <n v="381"/>
    <n v="1"/>
    <x v="2"/>
    <s v="[Pomegranate Cherry]"/>
    <n v="3.39"/>
    <n v="3.39"/>
    <n v="0.33333333333333331"/>
  </r>
  <r>
    <n v="382"/>
    <n v="1"/>
    <x v="21"/>
    <s v="[Fresh Tomato (Mild), [Lettuce, Black Beans, Rice, Cheese]]"/>
    <n v="8.69"/>
    <n v="8.69"/>
    <n v="0.5"/>
  </r>
  <r>
    <n v="382"/>
    <n v="1"/>
    <x v="8"/>
    <s v="NULL"/>
    <n v="3.89"/>
    <n v="3.89"/>
    <n v="0.5"/>
  </r>
  <r>
    <n v="383"/>
    <n v="1"/>
    <x v="4"/>
    <s v="[Tomatillo Green Chili Salsa, [Rice, Cheese, Sour Cream, Lettuce]]"/>
    <n v="8.75"/>
    <n v="8.75"/>
    <n v="0.5"/>
  </r>
  <r>
    <n v="383"/>
    <n v="1"/>
    <x v="8"/>
    <s v="NULL"/>
    <n v="4.45"/>
    <n v="4.45"/>
    <n v="0.5"/>
  </r>
  <r>
    <n v="384"/>
    <n v="1"/>
    <x v="4"/>
    <s v="[Fresh Tomato Salsa, [Rice, Black Beans, Cheese, Sour Cream]]"/>
    <n v="8.75"/>
    <n v="8.75"/>
    <n v="0.25"/>
  </r>
  <r>
    <n v="384"/>
    <n v="1"/>
    <x v="23"/>
    <s v="[Fresh Tomato Salsa, [Rice, Black Beans, Guacamole, Lettuce]]"/>
    <n v="11.25"/>
    <n v="11.25"/>
    <n v="0.25"/>
  </r>
  <r>
    <n v="384"/>
    <n v="1"/>
    <x v="19"/>
    <s v="NULL"/>
    <n v="2.15"/>
    <n v="2.15"/>
    <n v="0.25"/>
  </r>
  <r>
    <n v="384"/>
    <n v="1"/>
    <x v="4"/>
    <s v="[Fresh Tomato Salsa, [Fajita Vegetables, Rice, Cheese, Sour Cream, Lettuce]]"/>
    <n v="8.75"/>
    <n v="8.75"/>
    <n v="0.25"/>
  </r>
  <r>
    <n v="385"/>
    <n v="1"/>
    <x v="4"/>
    <s v="[Fresh Tomato Salsa (Mild), [Pinto Beans, Rice, Cheese, Sour Cream, Lettuce]]"/>
    <n v="8.49"/>
    <n v="8.49"/>
    <n v="0.5"/>
  </r>
  <r>
    <n v="385"/>
    <n v="1"/>
    <x v="5"/>
    <s v="NULL"/>
    <n v="1.69"/>
    <n v="1.69"/>
    <n v="0.5"/>
  </r>
  <r>
    <n v="386"/>
    <n v="1"/>
    <x v="24"/>
    <s v="[Tomatillo-Red Chili Salsa (Hot), [Pinto Beans, Black Beans, Rice, Fajita Veggies, Cheese]]"/>
    <n v="8.49"/>
    <n v="8.49"/>
    <n v="0.5"/>
  </r>
  <r>
    <n v="386"/>
    <n v="1"/>
    <x v="4"/>
    <s v="[Tomatillo-Red Chili Salsa (Hot), [Rice, Fajita Veggies, Cheese, Sour Cream, Lettuce]]"/>
    <n v="8.49"/>
    <n v="8.49"/>
    <n v="0.5"/>
  </r>
  <r>
    <n v="387"/>
    <n v="1"/>
    <x v="33"/>
    <s v="[Lemonade]"/>
    <n v="1.25"/>
    <n v="1.25"/>
    <n v="0.25"/>
  </r>
  <r>
    <n v="387"/>
    <n v="1"/>
    <x v="11"/>
    <s v="[Roasted Chili Corn Salsa, [Rice, Fajita Vegetables, Sour Cream, Cheese, Lettuce]]"/>
    <n v="8.75"/>
    <n v="8.75"/>
    <n v="0.25"/>
  </r>
  <r>
    <n v="387"/>
    <n v="1"/>
    <x v="6"/>
    <s v="[Roasted Chili Corn Salsa, [Rice, Fajita Vegetables, Cheese, Lettuce, Guacamole]]"/>
    <n v="11.75"/>
    <n v="11.75"/>
    <n v="0.25"/>
  </r>
  <r>
    <n v="387"/>
    <n v="1"/>
    <x v="6"/>
    <s v="[Roasted Chili Corn Salsa, [Rice, Fajita Vegetables, Sour Cream, Lettuce, Guacamole]]"/>
    <n v="11.75"/>
    <n v="11.75"/>
    <n v="0.25"/>
  </r>
  <r>
    <n v="388"/>
    <n v="1"/>
    <x v="6"/>
    <s v="[Tomatillo-Red Chili Salsa (Hot), [Pinto Beans, Rice, Cheese, Sour Cream]]"/>
    <n v="8.99"/>
    <n v="8.99"/>
    <n v="0.5"/>
  </r>
  <r>
    <n v="388"/>
    <n v="1"/>
    <x v="16"/>
    <s v="NULL"/>
    <n v="1.0900000000000001"/>
    <n v="1.0900000000000001"/>
    <n v="0.5"/>
  </r>
  <r>
    <n v="389"/>
    <n v="1"/>
    <x v="4"/>
    <s v="[Fresh Tomato Salsa, [Fajita Vegetables, Rice, Black Beans, Sour Cream]]"/>
    <n v="8.75"/>
    <n v="8.75"/>
    <n v="0.16666666666666666"/>
  </r>
  <r>
    <n v="389"/>
    <n v="1"/>
    <x v="8"/>
    <s v="NULL"/>
    <n v="4.45"/>
    <n v="4.45"/>
    <n v="0.16666666666666666"/>
  </r>
  <r>
    <n v="389"/>
    <n v="1"/>
    <x v="9"/>
    <s v="[Fresh Tomato Salsa, Lettuce]"/>
    <n v="8.75"/>
    <n v="8.75"/>
    <n v="0.16666666666666666"/>
  </r>
  <r>
    <n v="389"/>
    <n v="1"/>
    <x v="0"/>
    <s v="NULL"/>
    <n v="2.95"/>
    <n v="2.95"/>
    <n v="0.16666666666666666"/>
  </r>
  <r>
    <n v="389"/>
    <n v="1"/>
    <x v="4"/>
    <s v="[Roasted Chili Corn Salsa, [Fajita Vegetables, Rice, Black Beans, Cheese, Sour Cream]]"/>
    <n v="8.75"/>
    <n v="8.75"/>
    <n v="0.16666666666666666"/>
  </r>
  <r>
    <n v="389"/>
    <n v="1"/>
    <x v="19"/>
    <s v="NULL"/>
    <n v="2.15"/>
    <n v="2.15"/>
    <n v="0.16666666666666666"/>
  </r>
  <r>
    <n v="390"/>
    <n v="1"/>
    <x v="8"/>
    <s v="NULL"/>
    <n v="3.99"/>
    <n v="3.99"/>
    <n v="0.5"/>
  </r>
  <r>
    <n v="390"/>
    <n v="1"/>
    <x v="11"/>
    <s v="[Fresh Tomato Salsa (Mild), [Rice, Cheese, Sour Cream, Lettuce]]"/>
    <n v="8.49"/>
    <n v="8.49"/>
    <n v="0.5"/>
  </r>
  <r>
    <n v="391"/>
    <n v="1"/>
    <x v="21"/>
    <s v="[[Fresh Tomato Salsa (Mild), Roasted Chili Corn Salsa (Medium)], [Pinto Beans, Rice, Fajita Veggies, Cheese, Sour Cream, Lettuce]]"/>
    <n v="8.99"/>
    <n v="8.99"/>
    <n v="0.5"/>
  </r>
  <r>
    <n v="391"/>
    <n v="1"/>
    <x v="8"/>
    <s v="NULL"/>
    <n v="3.99"/>
    <n v="3.99"/>
    <n v="0.5"/>
  </r>
  <r>
    <n v="392"/>
    <n v="1"/>
    <x v="11"/>
    <s v="[Tomatillo-Red Chili Salsa (Hot), [Black Beans, Rice, Cheese]]"/>
    <n v="8.49"/>
    <n v="8.49"/>
    <n v="0.33333333333333331"/>
  </r>
  <r>
    <n v="392"/>
    <n v="1"/>
    <x v="5"/>
    <s v="NULL"/>
    <n v="1.69"/>
    <n v="1.69"/>
    <n v="0.33333333333333331"/>
  </r>
  <r>
    <n v="392"/>
    <n v="1"/>
    <x v="12"/>
    <s v="[Coca Cola]"/>
    <n v="1.0900000000000001"/>
    <n v="1.0900000000000001"/>
    <n v="0.33333333333333331"/>
  </r>
  <r>
    <n v="393"/>
    <n v="1"/>
    <x v="6"/>
    <s v="[Fresh Tomato Salsa (Mild), [Pinto Beans, Rice, Cheese, Sour Cream, Lettuce]]"/>
    <n v="8.99"/>
    <n v="8.99"/>
    <n v="0.5"/>
  </r>
  <r>
    <n v="393"/>
    <n v="1"/>
    <x v="12"/>
    <s v="[Sprite]"/>
    <n v="1.0900000000000001"/>
    <n v="1.0900000000000001"/>
    <n v="0.5"/>
  </r>
  <r>
    <n v="394"/>
    <n v="1"/>
    <x v="14"/>
    <s v="[Fresh Tomato Salsa, [Rice, Pinto Beans, Cheese]]"/>
    <n v="9.25"/>
    <n v="9.25"/>
    <n v="0.5"/>
  </r>
  <r>
    <n v="394"/>
    <n v="1"/>
    <x v="28"/>
    <s v="[Fresh Tomato Salsa, [Fajita Vegetables, Lettuce]]"/>
    <n v="8.75"/>
    <n v="8.75"/>
    <n v="0.5"/>
  </r>
  <r>
    <n v="395"/>
    <n v="1"/>
    <x v="7"/>
    <s v="[Tomatillo-Red Chili Salsa (Hot), [Cheese, Sour Cream, Lettuce]]"/>
    <n v="8.99"/>
    <n v="8.99"/>
    <n v="0.5"/>
  </r>
  <r>
    <n v="395"/>
    <n v="1"/>
    <x v="0"/>
    <s v="NULL"/>
    <n v="2.39"/>
    <n v="2.39"/>
    <n v="0.5"/>
  </r>
  <r>
    <n v="396"/>
    <n v="1"/>
    <x v="33"/>
    <s v="[Diet Coke]"/>
    <n v="1.25"/>
    <n v="1.25"/>
    <n v="0.25"/>
  </r>
  <r>
    <n v="396"/>
    <n v="1"/>
    <x v="33"/>
    <s v="[Coke]"/>
    <n v="1.25"/>
    <n v="1.25"/>
    <n v="0.25"/>
  </r>
  <r>
    <n v="396"/>
    <n v="1"/>
    <x v="11"/>
    <s v="[Fresh Tomato Salsa, [Fajita Vegetables, Sour Cream, Cheese, Guacamole]]"/>
    <n v="11.25"/>
    <n v="11.25"/>
    <n v="0.25"/>
  </r>
  <r>
    <n v="396"/>
    <n v="1"/>
    <x v="10"/>
    <s v="[Fresh Tomato Salsa, [Sour Cream, Cheese, Guacamole]]"/>
    <n v="11.25"/>
    <n v="11.25"/>
    <n v="0.25"/>
  </r>
  <r>
    <n v="397"/>
    <n v="1"/>
    <x v="6"/>
    <s v="[Fresh Tomato Salsa, [Rice, Black Beans, Cheese, Sour Cream]]"/>
    <n v="9.25"/>
    <n v="9.25"/>
    <n v="0.5"/>
  </r>
  <r>
    <n v="397"/>
    <n v="1"/>
    <x v="7"/>
    <s v="[Fresh Tomato Salsa, [Cheese, Sour Cream]]"/>
    <n v="9.25"/>
    <n v="9.25"/>
    <n v="0.5"/>
  </r>
  <r>
    <n v="398"/>
    <n v="1"/>
    <x v="10"/>
    <s v="[Roasted Chili Corn Salsa, [Rice, Black Beans, Cheese, Lettuce, Guacamole]]"/>
    <n v="11.25"/>
    <n v="11.25"/>
    <n v="0.5"/>
  </r>
  <r>
    <n v="398"/>
    <n v="1"/>
    <x v="16"/>
    <s v="NULL"/>
    <n v="1.5"/>
    <n v="1.5"/>
    <n v="0.5"/>
  </r>
  <r>
    <n v="399"/>
    <n v="1"/>
    <x v="8"/>
    <s v="NULL"/>
    <n v="3.99"/>
    <n v="3.99"/>
    <n v="0.5"/>
  </r>
  <r>
    <n v="399"/>
    <n v="1"/>
    <x v="23"/>
    <s v="[Fresh Tomato Salsa (Mild), [Rice, Pinto Beans, Cheese, Sour Cream]]"/>
    <n v="8.49"/>
    <n v="8.49"/>
    <n v="0.5"/>
  </r>
  <r>
    <n v="400"/>
    <n v="1"/>
    <x v="23"/>
    <s v="[Tomatillo Green Chili Salsa, [Rice, Fajita Vegetables, Pinto Beans, Sour Cream, Cheese, Lettuce, Guacamole]]"/>
    <n v="11.25"/>
    <n v="11.25"/>
    <n v="0.33333333333333331"/>
  </r>
  <r>
    <n v="400"/>
    <n v="1"/>
    <x v="14"/>
    <s v="[Tomatillo Red Chili Salsa]"/>
    <n v="9.25"/>
    <n v="9.25"/>
    <n v="0.33333333333333331"/>
  </r>
  <r>
    <n v="400"/>
    <n v="1"/>
    <x v="4"/>
    <s v="[Tomatillo Red Chili Salsa, [Rice, Black Beans, Cheese, Lettuce, Guacamole]]"/>
    <n v="11.25"/>
    <n v="11.25"/>
    <n v="0.33333333333333331"/>
  </r>
  <r>
    <n v="401"/>
    <n v="2"/>
    <x v="4"/>
    <s v="[Fresh Tomato Salsa, [Fajita Vegetables, Rice, Lettuce]]"/>
    <n v="17.5"/>
    <n v="35"/>
    <n v="1"/>
  </r>
  <r>
    <n v="402"/>
    <n v="1"/>
    <x v="4"/>
    <s v="[Fresh Tomato Salsa, [Rice, Black Beans, Cheese, Lettuce]]"/>
    <n v="8.75"/>
    <n v="8.75"/>
    <n v="0.25"/>
  </r>
  <r>
    <n v="402"/>
    <n v="2"/>
    <x v="8"/>
    <s v="NULL"/>
    <n v="8.9"/>
    <n v="17.8"/>
    <n v="0.25"/>
  </r>
  <r>
    <n v="402"/>
    <n v="1"/>
    <x v="4"/>
    <s v="[Fresh Tomato Salsa, [Fajita Vegetables, Rice, Black Beans, Cheese, Sour Cream, Lettuce]]"/>
    <n v="8.75"/>
    <n v="8.75"/>
    <n v="0.25"/>
  </r>
  <r>
    <n v="402"/>
    <n v="1"/>
    <x v="4"/>
    <s v="[Tomatillo Green Chili Salsa, [Fajita Vegetables, Rice, Black Beans, Cheese, Sour Cream, Lettuce]]"/>
    <n v="8.75"/>
    <n v="8.75"/>
    <n v="0.25"/>
  </r>
  <r>
    <n v="403"/>
    <n v="1"/>
    <x v="13"/>
    <s v="[Roasted Chili Corn Salsa (Medium), [Black Beans, Rice, Cheese, Sour Cream]]"/>
    <n v="8.99"/>
    <n v="8.99"/>
    <n v="0.5"/>
  </r>
  <r>
    <n v="403"/>
    <n v="1"/>
    <x v="3"/>
    <s v="NULL"/>
    <n v="2.39"/>
    <n v="2.39"/>
    <n v="0.5"/>
  </r>
  <r>
    <n v="404"/>
    <n v="1"/>
    <x v="11"/>
    <s v="[Fresh Tomato Salsa, [Fajita Vegetables, Rice, Pinto Beans, Cheese, Guacamole, Lettuce]]"/>
    <n v="11.25"/>
    <n v="11.25"/>
    <n v="0.33333333333333331"/>
  </r>
  <r>
    <n v="404"/>
    <n v="1"/>
    <x v="15"/>
    <s v="[Fresh Tomato Salsa, [Fajita Vegetables, Rice, Pinto Beans, Cheese, Sour Cream, Lettuce]]"/>
    <n v="9.25"/>
    <n v="9.25"/>
    <n v="0.33333333333333331"/>
  </r>
  <r>
    <n v="404"/>
    <n v="1"/>
    <x v="19"/>
    <s v="NULL"/>
    <n v="2.15"/>
    <n v="2.15"/>
    <n v="0.33333333333333331"/>
  </r>
  <r>
    <n v="405"/>
    <n v="1"/>
    <x v="11"/>
    <s v="[Fresh Tomato Salsa, [Fajita Vegetables, Pinto Beans, Cheese, Guacamole]]"/>
    <n v="11.25"/>
    <n v="11.25"/>
    <n v="0.5"/>
  </r>
  <r>
    <n v="405"/>
    <n v="1"/>
    <x v="33"/>
    <s v="[Diet Coke]"/>
    <n v="1.25"/>
    <n v="1.25"/>
    <n v="0.5"/>
  </r>
  <r>
    <n v="406"/>
    <n v="1"/>
    <x v="22"/>
    <s v="[Tomatillo Red Chili Salsa, [Black Beans, Cheese, Sour Cream, Guacamole]]"/>
    <n v="11.75"/>
    <n v="11.75"/>
    <n v="0.5"/>
  </r>
  <r>
    <n v="406"/>
    <n v="1"/>
    <x v="33"/>
    <s v="[Diet Coke]"/>
    <n v="1.25"/>
    <n v="1.25"/>
    <n v="0.5"/>
  </r>
  <r>
    <n v="407"/>
    <n v="1"/>
    <x v="11"/>
    <s v="[Roasted Chili Corn Salsa, [Rice, Sour Cream, Cheese, Guacamole]]"/>
    <n v="11.25"/>
    <n v="11.25"/>
    <n v="0.5"/>
  </r>
  <r>
    <n v="407"/>
    <n v="1"/>
    <x v="6"/>
    <s v="[Roasted Chili Corn Salsa, [Rice, Sour Cream, Cheese, Guacamole]]"/>
    <n v="11.75"/>
    <n v="11.75"/>
    <n v="0.5"/>
  </r>
  <r>
    <n v="408"/>
    <n v="1"/>
    <x v="33"/>
    <s v="[Coke]"/>
    <n v="1.25"/>
    <n v="1.25"/>
    <n v="0.33333333333333331"/>
  </r>
  <r>
    <n v="408"/>
    <n v="1"/>
    <x v="4"/>
    <s v="[Tomatillo Green Chili Salsa, [Rice, Sour Cream, Cheese, Guacamole]]"/>
    <n v="11.25"/>
    <n v="11.25"/>
    <n v="0.33333333333333331"/>
  </r>
  <r>
    <n v="408"/>
    <n v="1"/>
    <x v="4"/>
    <s v="[Fresh Tomato Salsa, [Rice, Fajita Vegetables, Pinto Beans, Sour Cream, Cheese, Lettuce, Guacamole]]"/>
    <n v="11.25"/>
    <n v="11.25"/>
    <n v="0.33333333333333331"/>
  </r>
  <r>
    <n v="409"/>
    <n v="1"/>
    <x v="4"/>
    <s v="[[Fresh Tomato Salsa (Mild), Tomatillo-Red Chili Salsa (Hot)], [Black Beans, Rice, Cheese, Sour Cream]]"/>
    <n v="8.49"/>
    <n v="8.49"/>
    <n v="0.5"/>
  </r>
  <r>
    <n v="409"/>
    <n v="1"/>
    <x v="4"/>
    <s v="[Roasted Chili Corn Salsa (Medium), [Black Beans, Rice, Sour Cream, Guacamole]]"/>
    <n v="10.98"/>
    <n v="10.98"/>
    <n v="0.5"/>
  </r>
  <r>
    <n v="410"/>
    <n v="1"/>
    <x v="11"/>
    <s v="[Roasted Chili Corn Salsa, [Rice, Black Beans]]"/>
    <n v="8.75"/>
    <n v="8.75"/>
    <n v="0.33333333333333331"/>
  </r>
  <r>
    <n v="410"/>
    <n v="1"/>
    <x v="33"/>
    <s v="[Diet Coke]"/>
    <n v="1.25"/>
    <n v="1.25"/>
    <n v="0.33333333333333331"/>
  </r>
  <r>
    <n v="410"/>
    <n v="1"/>
    <x v="10"/>
    <s v="[Roasted Chili Corn Salsa, [Black Beans, Lettuce]]"/>
    <n v="8.75"/>
    <n v="8.75"/>
    <n v="0.33333333333333331"/>
  </r>
  <r>
    <n v="411"/>
    <n v="1"/>
    <x v="4"/>
    <s v="[Roasted Chili Corn Salsa (Medium), [Rice, Cheese]]"/>
    <n v="8.49"/>
    <n v="8.49"/>
    <n v="0.5"/>
  </r>
  <r>
    <n v="411"/>
    <n v="1"/>
    <x v="4"/>
    <s v="[Roasted Chili Corn Salsa (Medium), [Black Beans, Rice, Cheese, Sour Cream, Lettuce]]"/>
    <n v="8.49"/>
    <n v="8.49"/>
    <n v="0.5"/>
  </r>
  <r>
    <n v="412"/>
    <n v="1"/>
    <x v="16"/>
    <s v="NULL"/>
    <n v="1.5"/>
    <n v="1.5"/>
    <n v="0.25"/>
  </r>
  <r>
    <n v="412"/>
    <n v="1"/>
    <x v="16"/>
    <s v="NULL"/>
    <n v="1.5"/>
    <n v="1.5"/>
    <n v="0.25"/>
  </r>
  <r>
    <n v="412"/>
    <n v="1"/>
    <x v="4"/>
    <s v="[Fresh Tomato Salsa, [Rice, Sour Cream, Cheese, Lettuce]]"/>
    <n v="8.75"/>
    <n v="8.75"/>
    <n v="0.25"/>
  </r>
  <r>
    <n v="412"/>
    <n v="1"/>
    <x v="8"/>
    <s v="NULL"/>
    <n v="4.45"/>
    <n v="4.45"/>
    <n v="0.25"/>
  </r>
  <r>
    <n v="413"/>
    <n v="1"/>
    <x v="9"/>
    <s v="[Fresh Tomato Salsa, [Cheese, Sour Cream, Guacamole, Lettuce]]"/>
    <n v="11.25"/>
    <n v="11.25"/>
    <n v="0.33333333333333331"/>
  </r>
  <r>
    <n v="413"/>
    <n v="1"/>
    <x v="33"/>
    <s v="[Coke]"/>
    <n v="1.25"/>
    <n v="1.25"/>
    <n v="0.33333333333333331"/>
  </r>
  <r>
    <n v="413"/>
    <n v="1"/>
    <x v="40"/>
    <s v="[Tomatillo Green Chili Salsa, [Rice, Black Beans, Cheese, Sour Cream, Guacamole]]"/>
    <n v="11.75"/>
    <n v="11.75"/>
    <n v="0.33333333333333331"/>
  </r>
  <r>
    <n v="414"/>
    <n v="1"/>
    <x v="11"/>
    <s v="[[Fresh Tomato Salsa (Mild), Tomatillo-Green Chili Salsa (Medium)], [Black Beans, Rice, Fajita Veggies, Cheese, Sour Cream]]"/>
    <n v="8.49"/>
    <n v="8.49"/>
    <n v="0.5"/>
  </r>
  <r>
    <n v="414"/>
    <n v="1"/>
    <x v="3"/>
    <s v="NULL"/>
    <n v="2.39"/>
    <n v="2.39"/>
    <n v="0.5"/>
  </r>
  <r>
    <n v="415"/>
    <n v="1"/>
    <x v="21"/>
    <s v="[Tomatillo Green Chili Salsa, [Rice, Black Beans, Cheese, Sour Cream, Lettuce]]"/>
    <n v="9.25"/>
    <n v="9.25"/>
    <n v="0.5"/>
  </r>
  <r>
    <n v="415"/>
    <n v="1"/>
    <x v="8"/>
    <s v="NULL"/>
    <n v="4.45"/>
    <n v="4.45"/>
    <n v="0.5"/>
  </r>
  <r>
    <n v="416"/>
    <n v="1"/>
    <x v="6"/>
    <s v="[Tomatillo Red Chili Salsa]"/>
    <n v="9.25"/>
    <n v="9.25"/>
    <n v="0.5"/>
  </r>
  <r>
    <n v="416"/>
    <n v="1"/>
    <x v="4"/>
    <s v="[Fresh Tomato Salsa]"/>
    <n v="8.75"/>
    <n v="8.75"/>
    <n v="0.5"/>
  </r>
  <r>
    <n v="417"/>
    <n v="1"/>
    <x v="6"/>
    <s v="[Tomatillo-Red Chili Salsa (Hot), [Rice, Cheese, Sour Cream]]"/>
    <n v="8.99"/>
    <n v="8.99"/>
    <n v="0.5"/>
  </r>
  <r>
    <n v="417"/>
    <n v="1"/>
    <x v="5"/>
    <s v="NULL"/>
    <n v="1.69"/>
    <n v="1.69"/>
    <n v="0.5"/>
  </r>
  <r>
    <n v="418"/>
    <n v="2"/>
    <x v="4"/>
    <s v="[Fresh Tomato Salsa, [Rice, Cheese, Black Beans]]"/>
    <n v="17.5"/>
    <n v="35"/>
    <n v="1"/>
  </r>
  <r>
    <n v="419"/>
    <n v="1"/>
    <x v="3"/>
    <s v="NULL"/>
    <n v="2.39"/>
    <n v="2.39"/>
    <n v="0.33333333333333331"/>
  </r>
  <r>
    <n v="419"/>
    <n v="1"/>
    <x v="27"/>
    <s v="[Tomatillo-Red Chili Salsa (Hot), [Black Beans, Cheese, Sour Cream, Lettuce]]"/>
    <n v="8.99"/>
    <n v="8.99"/>
    <n v="0.33333333333333331"/>
  </r>
  <r>
    <n v="419"/>
    <n v="1"/>
    <x v="25"/>
    <s v="[Tomatillo-Red Chili Salsa (Hot), [Pinto Beans, Cheese, Sour Cream, Lettuce]]"/>
    <n v="8.99"/>
    <n v="8.99"/>
    <n v="0.33333333333333331"/>
  </r>
  <r>
    <n v="420"/>
    <n v="1"/>
    <x v="11"/>
    <s v="[Fresh Tomato Salsa, [Black Beans, Pinto Beans, Cheese, Guacamole, Lettuce]]"/>
    <n v="11.25"/>
    <n v="11.25"/>
    <n v="0.5"/>
  </r>
  <r>
    <n v="420"/>
    <n v="1"/>
    <x v="8"/>
    <s v="NULL"/>
    <n v="4.45"/>
    <n v="4.45"/>
    <n v="0.5"/>
  </r>
  <r>
    <n v="421"/>
    <n v="1"/>
    <x v="4"/>
    <s v="[Fresh Tomato Salsa, [Rice, Cheese, Sour Cream, Lettuce]]"/>
    <n v="8.75"/>
    <n v="8.75"/>
    <n v="0.5"/>
  </r>
  <r>
    <n v="421"/>
    <n v="1"/>
    <x v="8"/>
    <s v="NULL"/>
    <n v="4.45"/>
    <n v="4.45"/>
    <n v="0.5"/>
  </r>
  <r>
    <n v="422"/>
    <n v="1"/>
    <x v="6"/>
    <s v="[Roasted Chili Corn Salsa, [Rice, Pinto Beans, Cheese, Lettuce]]"/>
    <n v="9.25"/>
    <n v="9.25"/>
    <n v="0.5"/>
  </r>
  <r>
    <n v="422"/>
    <n v="1"/>
    <x v="35"/>
    <s v="[Sprite]"/>
    <n v="6.49"/>
    <n v="6.49"/>
    <n v="0.5"/>
  </r>
  <r>
    <n v="423"/>
    <n v="1"/>
    <x v="9"/>
    <s v="[Fresh Tomato Salsa (Mild), [Fajita Veggies, Cheese, Sour Cream, Guacamole, Lettuce]]"/>
    <n v="10.98"/>
    <n v="10.98"/>
    <n v="0.5"/>
  </r>
  <r>
    <n v="423"/>
    <n v="1"/>
    <x v="11"/>
    <s v="[Fresh Tomato Salsa (Mild), [Rice, Cheese, Sour Cream, Lettuce]]"/>
    <n v="8.49"/>
    <n v="8.49"/>
    <n v="0.5"/>
  </r>
  <r>
    <n v="424"/>
    <n v="1"/>
    <x v="11"/>
    <s v="[[Tomatillo-Green Chili Salsa (Medium), Roasted Chili Corn Salsa (Medium)], [Black Beans, Rice, Cheese]]"/>
    <n v="8.49"/>
    <n v="8.49"/>
    <n v="0.33333333333333331"/>
  </r>
  <r>
    <n v="424"/>
    <n v="1"/>
    <x v="12"/>
    <s v="[Diet Dr. Pepper]"/>
    <n v="1.0900000000000001"/>
    <n v="1.0900000000000001"/>
    <n v="0.33333333333333331"/>
  </r>
  <r>
    <n v="424"/>
    <n v="1"/>
    <x v="5"/>
    <s v="NULL"/>
    <n v="1.69"/>
    <n v="1.69"/>
    <n v="0.33333333333333331"/>
  </r>
  <r>
    <n v="425"/>
    <n v="1"/>
    <x v="18"/>
    <s v="[Fresh Tomato Salsa, [Fajita Vegetables, Rice, Cheese, Sour Cream]]"/>
    <n v="9.25"/>
    <n v="9.25"/>
    <n v="0.5"/>
  </r>
  <r>
    <n v="425"/>
    <n v="1"/>
    <x v="8"/>
    <s v="NULL"/>
    <n v="4.45"/>
    <n v="4.45"/>
    <n v="0.5"/>
  </r>
  <r>
    <n v="426"/>
    <n v="1"/>
    <x v="4"/>
    <s v="[Fresh Tomato Salsa, [Rice, Cheese, Sour Cream, Lettuce]]"/>
    <n v="8.75"/>
    <n v="8.75"/>
    <n v="0.33333333333333331"/>
  </r>
  <r>
    <n v="426"/>
    <n v="1"/>
    <x v="33"/>
    <s v="[Coke]"/>
    <n v="1.25"/>
    <n v="1.25"/>
    <n v="0.33333333333333331"/>
  </r>
  <r>
    <n v="426"/>
    <n v="1"/>
    <x v="0"/>
    <s v="NULL"/>
    <n v="2.95"/>
    <n v="2.95"/>
    <n v="0.33333333333333331"/>
  </r>
  <r>
    <n v="427"/>
    <n v="1"/>
    <x v="8"/>
    <s v="NULL"/>
    <n v="3.99"/>
    <n v="3.99"/>
    <n v="0.5"/>
  </r>
  <r>
    <n v="427"/>
    <n v="1"/>
    <x v="23"/>
    <s v="[Fresh Tomato Salsa (Mild), [Pinto Beans, Rice, Sour Cream, Cheese]]"/>
    <n v="8.49"/>
    <n v="8.49"/>
    <n v="0.5"/>
  </r>
  <r>
    <n v="428"/>
    <n v="1"/>
    <x v="21"/>
    <s v="[Roasted Chili Corn Salsa, [Rice, Black Beans, Lettuce, Guacamole]]"/>
    <n v="11.75"/>
    <n v="11.75"/>
    <n v="0.33333333333333331"/>
  </r>
  <r>
    <n v="428"/>
    <n v="1"/>
    <x v="21"/>
    <s v="[Fresh Tomato Salsa, [Rice, Fajita Vegetables, Black Beans, Guacamole]]"/>
    <n v="11.75"/>
    <n v="11.75"/>
    <n v="0.33333333333333331"/>
  </r>
  <r>
    <n v="428"/>
    <n v="1"/>
    <x v="19"/>
    <s v="NULL"/>
    <n v="2.15"/>
    <n v="2.15"/>
    <n v="0.33333333333333331"/>
  </r>
  <r>
    <n v="429"/>
    <n v="1"/>
    <x v="21"/>
    <s v="[Roasted Chili Corn Salsa (Medium), [Pinto Beans, Rice, Guacamole]]"/>
    <n v="11.48"/>
    <n v="11.48"/>
    <n v="1"/>
  </r>
  <r>
    <n v="430"/>
    <n v="1"/>
    <x v="4"/>
    <s v="[Fresh Tomato Salsa, [Fajita Vegetables, Rice]]"/>
    <n v="8.75"/>
    <n v="8.75"/>
    <n v="0.33333333333333331"/>
  </r>
  <r>
    <n v="430"/>
    <n v="1"/>
    <x v="19"/>
    <s v="NULL"/>
    <n v="2.15"/>
    <n v="2.15"/>
    <n v="0.33333333333333331"/>
  </r>
  <r>
    <n v="430"/>
    <n v="1"/>
    <x v="33"/>
    <s v="[Diet Coke]"/>
    <n v="1.25"/>
    <n v="1.25"/>
    <n v="0.33333333333333331"/>
  </r>
  <r>
    <n v="431"/>
    <n v="1"/>
    <x v="11"/>
    <s v="[Fresh Tomato Salsa, [Rice, Black Beans, Cheese, Guacamole, Lettuce]]"/>
    <n v="11.25"/>
    <n v="11.25"/>
    <n v="0.33333333333333331"/>
  </r>
  <r>
    <n v="431"/>
    <n v="1"/>
    <x v="19"/>
    <s v="NULL"/>
    <n v="2.15"/>
    <n v="2.15"/>
    <n v="0.33333333333333331"/>
  </r>
  <r>
    <n v="431"/>
    <n v="1"/>
    <x v="33"/>
    <s v="[Sprite]"/>
    <n v="1.25"/>
    <n v="1.25"/>
    <n v="0.33333333333333331"/>
  </r>
  <r>
    <n v="432"/>
    <n v="1"/>
    <x v="11"/>
    <s v="[Fresh Tomato Salsa, Rice]"/>
    <n v="8.75"/>
    <n v="8.75"/>
    <n v="0.33333333333333331"/>
  </r>
  <r>
    <n v="432"/>
    <n v="1"/>
    <x v="11"/>
    <s v="[Fresh Tomato Salsa, [Rice, Cheese]]"/>
    <n v="8.75"/>
    <n v="8.75"/>
    <n v="0.33333333333333331"/>
  </r>
  <r>
    <n v="432"/>
    <n v="1"/>
    <x v="35"/>
    <s v="[Coke]"/>
    <n v="6.49"/>
    <n v="6.49"/>
    <n v="0.33333333333333331"/>
  </r>
  <r>
    <n v="433"/>
    <n v="1"/>
    <x v="5"/>
    <s v="NULL"/>
    <n v="1.69"/>
    <n v="1.69"/>
    <n v="0.5"/>
  </r>
  <r>
    <n v="433"/>
    <n v="1"/>
    <x v="21"/>
    <s v="[Fresh Tomato Salsa (Mild), [Black Beans, Rice, Fajita Veggies, Cheese, Sour Cream, Lettuce]]"/>
    <n v="8.99"/>
    <n v="8.99"/>
    <n v="0.5"/>
  </r>
  <r>
    <n v="434"/>
    <n v="1"/>
    <x v="11"/>
    <s v="[Fresh Tomato Salsa, [Fajita Vegetables, Rice, Sour Cream, Lettuce]]"/>
    <n v="8.75"/>
    <n v="8.75"/>
    <n v="0.5"/>
  </r>
  <r>
    <n v="434"/>
    <n v="1"/>
    <x v="13"/>
    <s v="[Tomatillo Green Chili Salsa, [Rice, Pinto Beans, Cheese, Guacamole]]"/>
    <n v="11.75"/>
    <n v="11.75"/>
    <n v="0.5"/>
  </r>
  <r>
    <n v="435"/>
    <n v="1"/>
    <x v="11"/>
    <s v="[[Tomatillo-Green Chili Salsa (Medium), Tomatillo-Red Chili Salsa (Hot)], [Black Beans, Rice, Cheese, Sour Cream, Guacamole]]"/>
    <n v="10.98"/>
    <n v="10.98"/>
    <n v="0.5"/>
  </r>
  <r>
    <n v="435"/>
    <n v="1"/>
    <x v="12"/>
    <s v="[Mountain Dew]"/>
    <n v="1.0900000000000001"/>
    <n v="1.0900000000000001"/>
    <n v="0.5"/>
  </r>
  <r>
    <n v="436"/>
    <n v="1"/>
    <x v="4"/>
    <s v="[[Fresh Tomato Salsa (Mild), Tomatillo-Red Chili Salsa (Hot)], [Black Beans, Rice, Cheese, Sour Cream]]"/>
    <n v="8.49"/>
    <n v="8.49"/>
    <n v="0.5"/>
  </r>
  <r>
    <n v="436"/>
    <n v="1"/>
    <x v="1"/>
    <s v="[Clementine]"/>
    <n v="3.39"/>
    <n v="3.39"/>
    <n v="0.5"/>
  </r>
  <r>
    <n v="437"/>
    <n v="1"/>
    <x v="4"/>
    <s v="[Fresh Tomato Salsa, [Fajita Vegetables, Rice]]"/>
    <n v="8.75"/>
    <n v="8.75"/>
    <n v="0.33333333333333331"/>
  </r>
  <r>
    <n v="437"/>
    <n v="1"/>
    <x v="19"/>
    <s v="NULL"/>
    <n v="2.15"/>
    <n v="2.15"/>
    <n v="0.33333333333333331"/>
  </r>
  <r>
    <n v="437"/>
    <n v="1"/>
    <x v="33"/>
    <s v="[Diet Coke]"/>
    <n v="1.25"/>
    <n v="1.25"/>
    <n v="0.33333333333333331"/>
  </r>
  <r>
    <n v="438"/>
    <n v="1"/>
    <x v="14"/>
    <s v="[Fresh Tomato Salsa (Mild), [Black Beans, Rice, Cheese, Sour Cream, Guacamole]]"/>
    <n v="11.48"/>
    <n v="11.48"/>
    <n v="0.5"/>
  </r>
  <r>
    <n v="438"/>
    <n v="1"/>
    <x v="11"/>
    <s v="[Tomatillo-Green Chili Salsa (Medium), [Pinto Beans, Rice, Cheese, Sour Cream, Guacamole, Lettuce]]"/>
    <n v="10.98"/>
    <n v="10.98"/>
    <n v="0.5"/>
  </r>
  <r>
    <n v="439"/>
    <n v="1"/>
    <x v="32"/>
    <s v="[[Tomatillo-Green Chili Salsa (Medium), Roasted Chili Corn Salsa (Medium)], [Rice, Cheese, Sour Cream, Guacamole, Lettuce]]"/>
    <n v="10.98"/>
    <n v="10.98"/>
    <n v="0.5"/>
  </r>
  <r>
    <n v="439"/>
    <n v="1"/>
    <x v="4"/>
    <s v="[[Tomatillo-Green Chili Salsa (Medium), Roasted Chili Corn Salsa (Medium)], [Black Beans, Rice, Cheese, Sour Cream, Lettuce]]"/>
    <n v="8.49"/>
    <n v="8.49"/>
    <n v="0.5"/>
  </r>
  <r>
    <n v="440"/>
    <n v="1"/>
    <x v="30"/>
    <s v="NULL"/>
    <n v="2.95"/>
    <n v="2.95"/>
    <n v="0.33333333333333331"/>
  </r>
  <r>
    <n v="440"/>
    <n v="1"/>
    <x v="18"/>
    <s v="[Tomatillo Red Chili Salsa, [Rice, Cheese, Lettuce]]"/>
    <n v="9.25"/>
    <n v="9.25"/>
    <n v="0.33333333333333331"/>
  </r>
  <r>
    <n v="440"/>
    <n v="1"/>
    <x v="6"/>
    <s v="[Roasted Chili Corn Salsa, [Rice, Pinto Beans, Cheese, Lettuce]]"/>
    <n v="9.25"/>
    <n v="9.25"/>
    <n v="0.33333333333333331"/>
  </r>
  <r>
    <n v="441"/>
    <n v="1"/>
    <x v="6"/>
    <s v="[Roasted Chili Corn Salsa, [Rice, Pinto Beans, Cheese, Sour Cream, Guacamole, Lettuce]]"/>
    <n v="11.75"/>
    <n v="11.75"/>
    <n v="0.5"/>
  </r>
  <r>
    <n v="441"/>
    <n v="1"/>
    <x v="8"/>
    <s v="NULL"/>
    <n v="4.45"/>
    <n v="4.45"/>
    <n v="0.5"/>
  </r>
  <r>
    <n v="442"/>
    <n v="1"/>
    <x v="6"/>
    <s v="[[Roasted Chili Corn Salsa (Medium), Tomatillo-Green Chili Salsa (Medium)], [Rice, Black Beans, Sour Cream, Guacamole]]"/>
    <n v="11.48"/>
    <n v="11.48"/>
    <n v="1"/>
  </r>
  <r>
    <n v="443"/>
    <n v="1"/>
    <x v="4"/>
    <s v="[Fresh Tomato Salsa, [Fajita Vegetables, Rice, Black Beans, Cheese, Guacamole, Lettuce]]"/>
    <n v="11.25"/>
    <n v="11.25"/>
    <n v="0.33333333333333331"/>
  </r>
  <r>
    <n v="443"/>
    <n v="1"/>
    <x v="23"/>
    <s v="[Tomatillo Red Chili Salsa, [Fajita Vegetables, Rice, Cheese, Sour Cream, Lettuce]]"/>
    <n v="8.75"/>
    <n v="8.75"/>
    <n v="0.33333333333333331"/>
  </r>
  <r>
    <n v="443"/>
    <n v="1"/>
    <x v="8"/>
    <s v="NULL"/>
    <n v="4.45"/>
    <n v="4.45"/>
    <n v="0.33333333333333331"/>
  </r>
  <r>
    <n v="444"/>
    <n v="1"/>
    <x v="5"/>
    <s v="NULL"/>
    <n v="1.69"/>
    <n v="1.69"/>
    <n v="0.5"/>
  </r>
  <r>
    <n v="444"/>
    <n v="1"/>
    <x v="21"/>
    <s v="[Tomatillo-Red Chili Salsa (Hot), [Black Beans, Rice, Cheese, Sour Cream, Lettuce]]"/>
    <n v="8.99"/>
    <n v="8.99"/>
    <n v="0.5"/>
  </r>
  <r>
    <n v="445"/>
    <n v="1"/>
    <x v="4"/>
    <s v="[Tomatillo Green Chili Salsa, [Fajita Vegetables, Rice, Cheese, Lettuce]]"/>
    <n v="8.75"/>
    <n v="8.75"/>
    <n v="0.33333333333333331"/>
  </r>
  <r>
    <n v="445"/>
    <n v="1"/>
    <x v="8"/>
    <s v="NULL"/>
    <n v="4.45"/>
    <n v="4.45"/>
    <n v="0.33333333333333331"/>
  </r>
  <r>
    <n v="445"/>
    <n v="1"/>
    <x v="16"/>
    <s v="NULL"/>
    <n v="1.5"/>
    <n v="1.5"/>
    <n v="0.33333333333333331"/>
  </r>
  <r>
    <n v="446"/>
    <n v="1"/>
    <x v="21"/>
    <s v="[Fresh Tomato Salsa, [Rice, Fajita Vegetables, Sour Cream, Cheese, Guacamole]]"/>
    <n v="11.75"/>
    <n v="11.75"/>
    <n v="0.5"/>
  </r>
  <r>
    <n v="446"/>
    <n v="1"/>
    <x v="19"/>
    <s v="NULL"/>
    <n v="2.15"/>
    <n v="2.15"/>
    <n v="0.5"/>
  </r>
  <r>
    <n v="447"/>
    <n v="1"/>
    <x v="6"/>
    <s v="[[Fresh Tomato Salsa (Mild), Roasted Chili Corn Salsa (Medium), Tomatillo-Red Chili Salsa (Hot)], [Black Beans, Rice, Sour Cream]]"/>
    <n v="8.99"/>
    <n v="8.99"/>
    <n v="0.5"/>
  </r>
  <r>
    <n v="447"/>
    <n v="1"/>
    <x v="3"/>
    <s v="NULL"/>
    <n v="2.39"/>
    <n v="2.39"/>
    <n v="0.5"/>
  </r>
  <r>
    <n v="448"/>
    <n v="1"/>
    <x v="11"/>
    <s v="[Fresh Tomato Salsa, [Fajita Vegetables, Rice, Black Beans, Pinto Beans, Cheese, Lettuce]]"/>
    <n v="8.75"/>
    <n v="8.75"/>
    <n v="0.33333333333333331"/>
  </r>
  <r>
    <n v="448"/>
    <n v="1"/>
    <x v="0"/>
    <s v="NULL"/>
    <n v="2.95"/>
    <n v="2.95"/>
    <n v="0.33333333333333331"/>
  </r>
  <r>
    <n v="448"/>
    <n v="1"/>
    <x v="33"/>
    <s v="[Coke]"/>
    <n v="1.25"/>
    <n v="1.25"/>
    <n v="0.33333333333333331"/>
  </r>
  <r>
    <n v="449"/>
    <n v="1"/>
    <x v="4"/>
    <s v="[Fresh Tomato Salsa, [Rice, Fajita Vegetables]]"/>
    <n v="8.75"/>
    <n v="8.75"/>
    <n v="0.33333333333333331"/>
  </r>
  <r>
    <n v="449"/>
    <n v="1"/>
    <x v="19"/>
    <s v="NULL"/>
    <n v="2.15"/>
    <n v="2.15"/>
    <n v="0.33333333333333331"/>
  </r>
  <r>
    <n v="449"/>
    <n v="1"/>
    <x v="33"/>
    <s v="[Diet Coke]"/>
    <n v="1.25"/>
    <n v="1.25"/>
    <n v="0.33333333333333331"/>
  </r>
  <r>
    <n v="450"/>
    <n v="2"/>
    <x v="12"/>
    <s v="[Dr. Pepper]"/>
    <n v="2.1800000000000002"/>
    <n v="4.3600000000000003"/>
    <n v="0.33333333333333331"/>
  </r>
  <r>
    <n v="450"/>
    <n v="2"/>
    <x v="12"/>
    <s v="[Coca Cola]"/>
    <n v="2.1800000000000002"/>
    <n v="4.3600000000000003"/>
    <n v="0.33333333333333331"/>
  </r>
  <r>
    <n v="450"/>
    <n v="1"/>
    <x v="6"/>
    <s v="[Fresh Tomato Salsa (Mild), [Pinto Beans, Rice, Guacamole]]"/>
    <n v="11.48"/>
    <n v="11.48"/>
    <n v="0.33333333333333331"/>
  </r>
  <r>
    <n v="451"/>
    <n v="1"/>
    <x v="10"/>
    <s v="[Fresh Tomato Salsa, [Cheese, Lettuce]]"/>
    <n v="8.75"/>
    <n v="8.75"/>
    <n v="0.33333333333333331"/>
  </r>
  <r>
    <n v="451"/>
    <n v="1"/>
    <x v="0"/>
    <s v="NULL"/>
    <n v="2.95"/>
    <n v="2.95"/>
    <n v="0.33333333333333331"/>
  </r>
  <r>
    <n v="451"/>
    <n v="1"/>
    <x v="21"/>
    <s v="[Fresh Tomato Salsa, [Fajita Vegetables, Rice, Black Beans, Sour Cream, Guacamole]]"/>
    <n v="11.75"/>
    <n v="11.75"/>
    <n v="0.33333333333333331"/>
  </r>
  <r>
    <n v="452"/>
    <n v="1"/>
    <x v="14"/>
    <s v="[Fresh Tomato Salsa, [Black Beans, Cheese, Sour Cream, Guacamole, Lettuce]]"/>
    <n v="11.75"/>
    <n v="11.75"/>
    <n v="0.5"/>
  </r>
  <r>
    <n v="452"/>
    <n v="1"/>
    <x v="33"/>
    <s v="[Diet Coke]"/>
    <n v="1.25"/>
    <n v="1.25"/>
    <n v="0.5"/>
  </r>
  <r>
    <n v="453"/>
    <n v="1"/>
    <x v="11"/>
    <s v="[Fresh Tomato (Mild), [Guacamole, Lettuce, Rice, Fajita Veggies, Cheese]]"/>
    <n v="10.58"/>
    <n v="10.58"/>
    <n v="1"/>
  </r>
  <r>
    <n v="454"/>
    <n v="1"/>
    <x v="13"/>
    <s v="[Tomatillo-Red Chili Salsa (Hot), [Rice, Cheese, Sour Cream]]"/>
    <n v="8.99"/>
    <n v="8.99"/>
    <n v="0.5"/>
  </r>
  <r>
    <n v="454"/>
    <n v="1"/>
    <x v="36"/>
    <s v="NULL"/>
    <n v="2.39"/>
    <n v="2.39"/>
    <n v="0.5"/>
  </r>
  <r>
    <n v="455"/>
    <n v="1"/>
    <x v="6"/>
    <s v="[Roasted Chili Corn Salsa, [Rice, Pinto Beans, Cheese, Sour Cream, Guacamole]]"/>
    <n v="11.75"/>
    <n v="11.75"/>
    <n v="0.5"/>
  </r>
  <r>
    <n v="455"/>
    <n v="1"/>
    <x v="8"/>
    <s v="NULL"/>
    <n v="4.45"/>
    <n v="4.45"/>
    <n v="0.5"/>
  </r>
  <r>
    <n v="456"/>
    <n v="1"/>
    <x v="4"/>
    <s v="[Tomatillo Red Chili Salsa, [Fajita Vegetables, Rice, Black Beans, Cheese, Sour Cream, Guacamole, Lettuce]]"/>
    <n v="11.25"/>
    <n v="11.25"/>
    <n v="0.5"/>
  </r>
  <r>
    <n v="456"/>
    <n v="1"/>
    <x v="23"/>
    <s v="[Fresh Tomato Salsa, [Fajita Vegetables, Rice, Black Beans, Cheese, Sour Cream, Guacamole]]"/>
    <n v="11.25"/>
    <n v="11.25"/>
    <n v="0.5"/>
  </r>
  <r>
    <n v="457"/>
    <n v="2"/>
    <x v="4"/>
    <s v="[Fresh Tomato Salsa, [Fajita Vegetables, Rice, Lettuce]]"/>
    <n v="17.5"/>
    <n v="35"/>
    <n v="0.5"/>
  </r>
  <r>
    <n v="457"/>
    <n v="1"/>
    <x v="11"/>
    <s v="[Fresh Tomato Salsa, [Fajita Vegetables, Rice, Sour Cream, Lettuce]]"/>
    <n v="8.75"/>
    <n v="8.75"/>
    <n v="0.5"/>
  </r>
  <r>
    <n v="458"/>
    <n v="1"/>
    <x v="4"/>
    <s v="[Fresh Tomato Salsa, [Rice, Black Beans, Cheese]]"/>
    <n v="8.75"/>
    <n v="8.75"/>
    <n v="0.5"/>
  </r>
  <r>
    <n v="458"/>
    <n v="1"/>
    <x v="20"/>
    <s v="[Fresh Tomato Salsa, [Fajita Vegetables, Rice, Black Beans, Pinto Beans, Cheese, Lettuce]]"/>
    <n v="8.75"/>
    <n v="8.75"/>
    <n v="0.5"/>
  </r>
  <r>
    <n v="459"/>
    <n v="2"/>
    <x v="20"/>
    <s v="[Fresh Tomato Salsa, [Black Beans, Cheese, Guacamole]]"/>
    <n v="22.5"/>
    <n v="45"/>
    <n v="1"/>
  </r>
  <r>
    <n v="460"/>
    <n v="1"/>
    <x v="21"/>
    <s v="[Tomatillo Red Chili Salsa, [Rice, Cheese, Sour Cream, Lettuce]]"/>
    <n v="9.25"/>
    <n v="9.25"/>
    <n v="0.33333333333333331"/>
  </r>
  <r>
    <n v="460"/>
    <n v="1"/>
    <x v="4"/>
    <s v="[Fresh Tomato Salsa, [Rice, Cheese, Sour Cream, Lettuce]]"/>
    <n v="8.75"/>
    <n v="8.75"/>
    <n v="0.33333333333333331"/>
  </r>
  <r>
    <n v="460"/>
    <n v="1"/>
    <x v="8"/>
    <s v="NULL"/>
    <n v="4.45"/>
    <n v="4.45"/>
    <n v="0.33333333333333331"/>
  </r>
  <r>
    <n v="461"/>
    <n v="1"/>
    <x v="6"/>
    <s v="[Fresh Tomato Salsa, [Fajita Vegetables, Rice, Black Beans, Sour Cream, Guacamole, Lettuce]]"/>
    <n v="11.75"/>
    <n v="11.75"/>
    <n v="0.5"/>
  </r>
  <r>
    <n v="461"/>
    <n v="1"/>
    <x v="33"/>
    <s v="[Diet Coke]"/>
    <n v="1.25"/>
    <n v="1.25"/>
    <n v="0.5"/>
  </r>
  <r>
    <n v="462"/>
    <n v="1"/>
    <x v="11"/>
    <s v="[Fresh Tomato Salsa, [Rice, Black Beans, Cheese, Sour Cream, Guacamole, Lettuce]]"/>
    <n v="11.25"/>
    <n v="11.25"/>
    <n v="0.33333333333333331"/>
  </r>
  <r>
    <n v="462"/>
    <n v="1"/>
    <x v="11"/>
    <s v="[Fresh Tomato Salsa, [Rice, Black Beans, Cheese, Sour Cream, Guacamole, Lettuce]]"/>
    <n v="11.25"/>
    <n v="11.25"/>
    <n v="0.33333333333333331"/>
  </r>
  <r>
    <n v="462"/>
    <n v="1"/>
    <x v="0"/>
    <s v="NULL"/>
    <n v="2.95"/>
    <n v="2.95"/>
    <n v="0.33333333333333331"/>
  </r>
  <r>
    <n v="463"/>
    <n v="1"/>
    <x v="13"/>
    <s v="[Tomatillo-Green Chili Salsa (Medium), [Rice, Cheese, Sour Cream, Lettuce]]"/>
    <n v="8.99"/>
    <n v="8.99"/>
    <n v="0.5"/>
  </r>
  <r>
    <n v="463"/>
    <n v="1"/>
    <x v="5"/>
    <s v="NULL"/>
    <n v="1.69"/>
    <n v="1.69"/>
    <n v="0.5"/>
  </r>
  <r>
    <n v="464"/>
    <n v="1"/>
    <x v="11"/>
    <s v="[Roasted Chili Corn Salsa, [Rice, Black Beans, Cheese, Lettuce, Guacamole]]"/>
    <n v="11.25"/>
    <n v="11.25"/>
    <n v="0.5"/>
  </r>
  <r>
    <n v="464"/>
    <n v="1"/>
    <x v="8"/>
    <s v="NULL"/>
    <n v="4.45"/>
    <n v="4.45"/>
    <n v="0.5"/>
  </r>
  <r>
    <n v="465"/>
    <n v="1"/>
    <x v="4"/>
    <s v="[Tomatillo Red Chili Salsa, [Rice, Black Beans, Cheese, Sour Cream, Lettuce]]"/>
    <n v="8.75"/>
    <n v="8.75"/>
    <n v="0.5"/>
  </r>
  <r>
    <n v="465"/>
    <n v="1"/>
    <x v="35"/>
    <s v="[Coke]"/>
    <n v="6.49"/>
    <n v="6.49"/>
    <n v="0.5"/>
  </r>
  <r>
    <n v="466"/>
    <n v="1"/>
    <x v="11"/>
    <s v="[Tomatillo Red Chili Salsa, [Rice, Black Beans, Cheese]]"/>
    <n v="8.75"/>
    <n v="8.75"/>
    <n v="0.33333333333333331"/>
  </r>
  <r>
    <n v="466"/>
    <n v="1"/>
    <x v="8"/>
    <s v="NULL"/>
    <n v="4.45"/>
    <n v="4.45"/>
    <n v="0.33333333333333331"/>
  </r>
  <r>
    <n v="466"/>
    <n v="1"/>
    <x v="14"/>
    <s v="[Roasted Chili Corn Salsa, [Fajita Vegetables, Rice, Black Beans, Cheese, Sour Cream, Lettuce]]"/>
    <n v="9.25"/>
    <n v="9.25"/>
    <n v="0.33333333333333331"/>
  </r>
  <r>
    <n v="467"/>
    <n v="1"/>
    <x v="8"/>
    <s v="NULL"/>
    <n v="4.45"/>
    <n v="4.45"/>
    <n v="0.33333333333333331"/>
  </r>
  <r>
    <n v="467"/>
    <n v="1"/>
    <x v="22"/>
    <s v="[Roasted Chili Corn Salsa, [Rice, Pinto Beans, Cheese, Sour Cream, Guacamole]]"/>
    <n v="11.75"/>
    <n v="11.75"/>
    <n v="0.33333333333333331"/>
  </r>
  <r>
    <n v="467"/>
    <n v="1"/>
    <x v="6"/>
    <s v="[Roasted Chili Corn Salsa, [Rice, Pinto Beans, Cheese, Sour Cream, Guacamole]]"/>
    <n v="11.75"/>
    <n v="11.75"/>
    <n v="0.33333333333333331"/>
  </r>
  <r>
    <n v="468"/>
    <n v="1"/>
    <x v="8"/>
    <s v="NULL"/>
    <n v="4.45"/>
    <n v="4.45"/>
    <n v="0.33333333333333331"/>
  </r>
  <r>
    <n v="468"/>
    <n v="1"/>
    <x v="44"/>
    <s v="[Fresh Tomato Salsa, [Rice, Black Beans, Cheese, Guacamole]]"/>
    <n v="11.89"/>
    <n v="11.89"/>
    <n v="0.33333333333333331"/>
  </r>
  <r>
    <n v="468"/>
    <n v="1"/>
    <x v="21"/>
    <s v="[Tomatillo Green Chili Salsa, [Rice, Pinto Beans, Cheese, Sour Cream, Guacamole, Lettuce]]"/>
    <n v="11.75"/>
    <n v="11.75"/>
    <n v="0.33333333333333331"/>
  </r>
  <r>
    <n v="469"/>
    <n v="1"/>
    <x v="4"/>
    <s v="[Roasted Chili Corn Salsa, [Rice, Pinto Beans, Cheese, Sour Cream, Guacamole, Lettuce]]"/>
    <n v="11.25"/>
    <n v="11.25"/>
    <n v="0.33333333333333331"/>
  </r>
  <r>
    <n v="469"/>
    <n v="1"/>
    <x v="0"/>
    <s v="NULL"/>
    <n v="2.95"/>
    <n v="2.95"/>
    <n v="0.33333333333333331"/>
  </r>
  <r>
    <n v="469"/>
    <n v="1"/>
    <x v="16"/>
    <s v="NULL"/>
    <n v="1.5"/>
    <n v="1.5"/>
    <n v="0.33333333333333331"/>
  </r>
  <r>
    <n v="470"/>
    <n v="1"/>
    <x v="8"/>
    <s v="NULL"/>
    <n v="4.45"/>
    <n v="4.45"/>
    <n v="0.5"/>
  </r>
  <r>
    <n v="470"/>
    <n v="1"/>
    <x v="11"/>
    <s v="[Fresh Tomato Salsa, [Rice, Fajita Vegetables, Sour Cream, Cheese, Lettuce]]"/>
    <n v="8.75"/>
    <n v="8.75"/>
    <n v="0.5"/>
  </r>
  <r>
    <n v="471"/>
    <n v="1"/>
    <x v="6"/>
    <s v="[Tomatillo-Green Chili Salsa (Medium), [Pinto Beans, Rice, Cheese, Sour Cream]]"/>
    <n v="8.99"/>
    <n v="8.99"/>
    <n v="0.2"/>
  </r>
  <r>
    <n v="471"/>
    <n v="1"/>
    <x v="16"/>
    <s v="NULL"/>
    <n v="1.0900000000000001"/>
    <n v="1.0900000000000001"/>
    <n v="0.2"/>
  </r>
  <r>
    <n v="471"/>
    <n v="1"/>
    <x v="6"/>
    <s v="[Fresh Tomato Salsa (Mild), [Rice, Cheese, Sour Cream, Lettuce]]"/>
    <n v="8.99"/>
    <n v="8.99"/>
    <n v="0.2"/>
  </r>
  <r>
    <n v="471"/>
    <n v="1"/>
    <x v="12"/>
    <s v="[Dr. Pepper]"/>
    <n v="1.0900000000000001"/>
    <n v="1.0900000000000001"/>
    <n v="0.2"/>
  </r>
  <r>
    <n v="471"/>
    <n v="1"/>
    <x v="8"/>
    <s v="NULL"/>
    <n v="3.99"/>
    <n v="3.99"/>
    <n v="0.2"/>
  </r>
  <r>
    <n v="472"/>
    <n v="1"/>
    <x v="6"/>
    <s v="[[Fresh Tomato Salsa (Mild), Tomatillo-Red Chili Salsa (Hot)], [Pinto Beans, Fajita Veggies, Cheese, Guacamole]]"/>
    <n v="11.48"/>
    <n v="11.48"/>
    <n v="0.5"/>
  </r>
  <r>
    <n v="472"/>
    <n v="1"/>
    <x v="23"/>
    <s v="[Tomatillo-Green Chili Salsa (Medium), [Black Beans, Rice, Fajita Veggies, Cheese, Sour Cream]]"/>
    <n v="8.49"/>
    <n v="8.49"/>
    <n v="0.5"/>
  </r>
  <r>
    <n v="473"/>
    <n v="1"/>
    <x v="6"/>
    <s v="[Fresh Tomato Salsa, [Fajita Vegetables, Rice, Black Beans, Cheese, Sour Cream]]"/>
    <n v="9.25"/>
    <n v="9.25"/>
    <n v="0.5"/>
  </r>
  <r>
    <n v="473"/>
    <n v="1"/>
    <x v="8"/>
    <s v="NULL"/>
    <n v="4.45"/>
    <n v="4.45"/>
    <n v="0.5"/>
  </r>
  <r>
    <n v="474"/>
    <n v="1"/>
    <x v="21"/>
    <s v="[Fresh Tomato Salsa (Mild), [Pinto Beans, Rice, Fajita Veggies, Cheese, Guacamole, Lettuce]]"/>
    <n v="11.48"/>
    <n v="11.48"/>
    <n v="1"/>
  </r>
  <r>
    <n v="475"/>
    <n v="1"/>
    <x v="22"/>
    <s v="[Tomatillo Green Chili Salsa, [Sour Cream, Cheese, Lettuce]]"/>
    <n v="9.25"/>
    <n v="9.25"/>
    <n v="0.33333333333333331"/>
  </r>
  <r>
    <n v="475"/>
    <n v="1"/>
    <x v="30"/>
    <s v="NULL"/>
    <n v="2.95"/>
    <n v="2.95"/>
    <n v="0.33333333333333331"/>
  </r>
  <r>
    <n v="475"/>
    <n v="1"/>
    <x v="13"/>
    <s v="[Tomatillo Green Chili Salsa, [Rice, Black Beans, Sour Cream, Cheese]]"/>
    <n v="9.25"/>
    <n v="9.25"/>
    <n v="0.33333333333333331"/>
  </r>
  <r>
    <n v="476"/>
    <n v="1"/>
    <x v="11"/>
    <s v="[Fresh Tomato Salsa (Mild), [Pinto Beans, Rice, Fajita Veggies, Cheese, Sour Cream, Lettuce]]"/>
    <n v="8.49"/>
    <n v="8.49"/>
    <n v="0.5"/>
  </r>
  <r>
    <n v="476"/>
    <n v="1"/>
    <x v="6"/>
    <s v="[Fresh Tomato Salsa (Mild), [Pinto Beans, Black Beans, Rice, Fajita Veggies, Cheese, Sour Cream, Lettuce]]"/>
    <n v="8.99"/>
    <n v="8.99"/>
    <n v="0.5"/>
  </r>
  <r>
    <n v="477"/>
    <n v="1"/>
    <x v="6"/>
    <s v="[Tomatillo-Red Chili Salsa (Hot), [Rice, Cheese, Sour Cream]]"/>
    <n v="8.99"/>
    <n v="8.99"/>
    <n v="0.5"/>
  </r>
  <r>
    <n v="477"/>
    <n v="1"/>
    <x v="11"/>
    <s v="[Tomatillo-Red Chili Salsa (Hot), [Black Beans, Rice, Cheese, Lettuce]]"/>
    <n v="8.49"/>
    <n v="8.49"/>
    <n v="0.5"/>
  </r>
  <r>
    <n v="478"/>
    <n v="1"/>
    <x v="4"/>
    <s v="[Roasted Chili Corn Salsa, [Rice, Cheese, Lettuce]]"/>
    <n v="8.75"/>
    <n v="8.75"/>
    <n v="0.25"/>
  </r>
  <r>
    <n v="478"/>
    <n v="1"/>
    <x v="17"/>
    <s v="NULL"/>
    <n v="2.95"/>
    <n v="2.95"/>
    <n v="0.25"/>
  </r>
  <r>
    <n v="478"/>
    <n v="1"/>
    <x v="8"/>
    <s v="NULL"/>
    <n v="4.45"/>
    <n v="4.45"/>
    <n v="0.25"/>
  </r>
  <r>
    <n v="478"/>
    <n v="1"/>
    <x v="34"/>
    <s v="[Fresh Tomato Salsa, [Rice, Fajita Vegetables, Sour Cream, Cheese, Lettuce, Guacamole]]"/>
    <n v="11.89"/>
    <n v="11.89"/>
    <n v="0.25"/>
  </r>
  <r>
    <n v="479"/>
    <n v="1"/>
    <x v="11"/>
    <s v="[Fresh Tomato (Mild), [Guacamole, Rice, Fajita Veggies, Sour Cream, Cheese]]"/>
    <n v="10.58"/>
    <n v="10.58"/>
    <n v="0.33333333333333331"/>
  </r>
  <r>
    <n v="479"/>
    <n v="1"/>
    <x v="11"/>
    <s v="[Fresh Tomato (Mild), [Lettuce, Rice, Fajita Veggies, Sour Cream, Cheese]]"/>
    <n v="8.19"/>
    <n v="8.19"/>
    <n v="0.33333333333333331"/>
  </r>
  <r>
    <n v="479"/>
    <n v="1"/>
    <x v="5"/>
    <s v="NULL"/>
    <n v="1.69"/>
    <n v="1.69"/>
    <n v="0.33333333333333331"/>
  </r>
  <r>
    <n v="480"/>
    <n v="1"/>
    <x v="4"/>
    <s v="[Fresh Tomato Salsa, [Fajita Vegetables, Rice]]"/>
    <n v="8.75"/>
    <n v="8.75"/>
    <n v="0.33333333333333331"/>
  </r>
  <r>
    <n v="480"/>
    <n v="1"/>
    <x v="19"/>
    <s v="NULL"/>
    <n v="2.15"/>
    <n v="2.15"/>
    <n v="0.33333333333333331"/>
  </r>
  <r>
    <n v="480"/>
    <n v="1"/>
    <x v="33"/>
    <s v="[Diet Coke]"/>
    <n v="1.25"/>
    <n v="1.25"/>
    <n v="0.33333333333333331"/>
  </r>
  <r>
    <n v="481"/>
    <n v="2"/>
    <x v="11"/>
    <s v="[Fresh Tomato Salsa, Rice]"/>
    <n v="17.5"/>
    <n v="35"/>
    <n v="0.25"/>
  </r>
  <r>
    <n v="481"/>
    <n v="1"/>
    <x v="35"/>
    <s v="[Coke]"/>
    <n v="6.49"/>
    <n v="6.49"/>
    <n v="0.25"/>
  </r>
  <r>
    <n v="481"/>
    <n v="1"/>
    <x v="25"/>
    <s v="[Tomatillo Red Chili Salsa, Rice]"/>
    <n v="9.25"/>
    <n v="9.25"/>
    <n v="0.25"/>
  </r>
  <r>
    <n v="481"/>
    <n v="1"/>
    <x v="19"/>
    <s v="NULL"/>
    <n v="2.15"/>
    <n v="2.15"/>
    <n v="0.25"/>
  </r>
  <r>
    <n v="482"/>
    <n v="1"/>
    <x v="11"/>
    <s v="[Tomatillo Red Chili Salsa, [Rice, Black Beans, Cheese]]"/>
    <n v="8.75"/>
    <n v="8.75"/>
    <n v="0.25"/>
  </r>
  <r>
    <n v="482"/>
    <n v="1"/>
    <x v="8"/>
    <s v="NULL"/>
    <n v="4.45"/>
    <n v="4.45"/>
    <n v="0.25"/>
  </r>
  <r>
    <n v="482"/>
    <n v="1"/>
    <x v="4"/>
    <s v="[Roasted Chili Corn Salsa, [Fajita Vegetables, Rice, Pinto Beans, Cheese, Sour Cream, Lettuce]]"/>
    <n v="8.75"/>
    <n v="8.75"/>
    <n v="0.25"/>
  </r>
  <r>
    <n v="482"/>
    <n v="1"/>
    <x v="33"/>
    <s v="[Coke]"/>
    <n v="1.25"/>
    <n v="1.25"/>
    <n v="0.25"/>
  </r>
  <r>
    <n v="483"/>
    <n v="1"/>
    <x v="18"/>
    <s v="[Tomatillo-Green Chili Salsa (Medium), [Black Beans, Rice, Cheese, Guacamole]]"/>
    <n v="11.48"/>
    <n v="11.48"/>
    <n v="0.5"/>
  </r>
  <r>
    <n v="483"/>
    <n v="1"/>
    <x v="18"/>
    <s v="[Fresh Tomato Salsa (Mild), [Black Beans, Rice, Cheese, Sour Cream, Guacamole, Lettuce]]"/>
    <n v="11.48"/>
    <n v="11.48"/>
    <n v="0.5"/>
  </r>
  <r>
    <n v="484"/>
    <n v="1"/>
    <x v="21"/>
    <s v="[Tomatillo-Red Chili Salsa (Hot), [Black Beans, Rice, Cheese, Sour Cream]]"/>
    <n v="8.99"/>
    <n v="8.99"/>
    <n v="0.5"/>
  </r>
  <r>
    <n v="484"/>
    <n v="2"/>
    <x v="16"/>
    <s v="NULL"/>
    <n v="2.1800000000000002"/>
    <n v="4.3600000000000003"/>
    <n v="0.5"/>
  </r>
  <r>
    <n v="485"/>
    <n v="1"/>
    <x v="4"/>
    <s v="[[Roasted Chili Corn Salsa (Medium), Tomatillo-Red Chili Salsa (Hot)], [Pinto Beans, Rice, Fajita Veggies]]"/>
    <n v="8.49"/>
    <n v="8.49"/>
    <n v="0.2"/>
  </r>
  <r>
    <n v="485"/>
    <n v="1"/>
    <x v="18"/>
    <s v="[[Roasted Chili Corn Salsa (Medium), Tomatillo-Red Chili Salsa (Hot)], [Pinto Beans, Rice, Fajita Veggies]]"/>
    <n v="8.99"/>
    <n v="8.99"/>
    <n v="0.2"/>
  </r>
  <r>
    <n v="485"/>
    <n v="1"/>
    <x v="29"/>
    <s v="NULL"/>
    <n v="2.39"/>
    <n v="2.39"/>
    <n v="0.2"/>
  </r>
  <r>
    <n v="485"/>
    <n v="1"/>
    <x v="36"/>
    <s v="NULL"/>
    <n v="2.39"/>
    <n v="2.39"/>
    <n v="0.2"/>
  </r>
  <r>
    <n v="485"/>
    <n v="2"/>
    <x v="16"/>
    <s v="NULL"/>
    <n v="2.1800000000000002"/>
    <n v="4.3600000000000003"/>
    <n v="0.2"/>
  </r>
  <r>
    <n v="486"/>
    <n v="1"/>
    <x v="4"/>
    <s v="[Roasted Chili Corn Salsa, [Fajita Vegetables, Rice, Black Beans, Cheese]]"/>
    <n v="8.75"/>
    <n v="8.75"/>
    <n v="0.5"/>
  </r>
  <r>
    <n v="486"/>
    <n v="1"/>
    <x v="8"/>
    <s v="NULL"/>
    <n v="4.45"/>
    <n v="4.45"/>
    <n v="0.5"/>
  </r>
  <r>
    <n v="487"/>
    <n v="1"/>
    <x v="11"/>
    <s v="[Fresh Tomato Salsa, [Lettuce, Guacamole, Rice, Cheese, Fajita Vegetables, Sour Cream]]"/>
    <n v="11.25"/>
    <n v="11.25"/>
    <n v="0.5"/>
  </r>
  <r>
    <n v="487"/>
    <n v="1"/>
    <x v="31"/>
    <s v="[Roasted Chili Corn Salsa]"/>
    <n v="9.25"/>
    <n v="9.25"/>
    <n v="0.5"/>
  </r>
  <r>
    <n v="488"/>
    <n v="1"/>
    <x v="13"/>
    <s v="[Fresh Tomato Salsa, [Rice, Cheese]]"/>
    <n v="9.25"/>
    <n v="9.25"/>
    <n v="0.16666666666666666"/>
  </r>
  <r>
    <n v="488"/>
    <n v="1"/>
    <x v="4"/>
    <s v="[Fresh Tomato Salsa, [Fajita Vegetables, Rice, Black Beans, Cheese, Guacamole, Lettuce]]"/>
    <n v="11.25"/>
    <n v="11.25"/>
    <n v="0.16666666666666666"/>
  </r>
  <r>
    <n v="488"/>
    <n v="1"/>
    <x v="20"/>
    <s v="[Fresh Tomato Salsa, [Fajita Vegetables, Rice, Black Beans, Cheese, Sour Cream, Guacamole, Lettuce]]"/>
    <n v="11.25"/>
    <n v="11.25"/>
    <n v="0.16666666666666666"/>
  </r>
  <r>
    <n v="488"/>
    <n v="1"/>
    <x v="8"/>
    <s v="NULL"/>
    <n v="4.45"/>
    <n v="4.45"/>
    <n v="0.16666666666666666"/>
  </r>
  <r>
    <n v="488"/>
    <n v="1"/>
    <x v="26"/>
    <s v="NULL"/>
    <n v="2.95"/>
    <n v="2.95"/>
    <n v="0.16666666666666666"/>
  </r>
  <r>
    <n v="488"/>
    <n v="1"/>
    <x v="21"/>
    <s v="[Tomatillo Red Chili Salsa, [Rice, Cheese, Sour Cream, Guacamole, Lettuce]]"/>
    <n v="11.75"/>
    <n v="11.75"/>
    <n v="0.16666666666666666"/>
  </r>
  <r>
    <n v="489"/>
    <n v="1"/>
    <x v="23"/>
    <s v="[Fresh Tomato Salsa (Mild), [Pinto Beans, Rice, Cheese, Sour Cream]]"/>
    <n v="8.49"/>
    <n v="8.49"/>
    <n v="0.5"/>
  </r>
  <r>
    <n v="489"/>
    <n v="1"/>
    <x v="10"/>
    <s v="[Fresh Tomato Salsa (Mild), [Pinto Beans, Cheese, Sour Cream]]"/>
    <n v="8.49"/>
    <n v="8.49"/>
    <n v="0.5"/>
  </r>
  <r>
    <n v="490"/>
    <n v="1"/>
    <x v="40"/>
    <s v="[Tomatillo-Green Chili Salsa (Medium), [Fajita Veggies, Cheese, Lettuce]]"/>
    <n v="8.99"/>
    <n v="8.99"/>
    <n v="0.5"/>
  </r>
  <r>
    <n v="490"/>
    <n v="1"/>
    <x v="5"/>
    <s v="NULL"/>
    <n v="1.69"/>
    <n v="1.69"/>
    <n v="0.5"/>
  </r>
  <r>
    <n v="491"/>
    <n v="1"/>
    <x v="14"/>
    <s v="[Tomatillo Green Chili Salsa, [Fajita Vegetables, Rice, Cheese, Sour Cream]]"/>
    <n v="9.25"/>
    <n v="9.25"/>
    <n v="0.1"/>
  </r>
  <r>
    <n v="491"/>
    <n v="1"/>
    <x v="4"/>
    <s v="[Roasted Chili Corn Salsa, [Rice, Black Beans, Cheese, Guacamole]]"/>
    <n v="11.25"/>
    <n v="11.25"/>
    <n v="0.1"/>
  </r>
  <r>
    <n v="491"/>
    <n v="1"/>
    <x v="6"/>
    <s v="[Fresh Tomato Salsa, [Rice, Black Beans, Cheese, Sour Cream, Guacamole, Lettuce]]"/>
    <n v="11.75"/>
    <n v="11.75"/>
    <n v="0.1"/>
  </r>
  <r>
    <n v="491"/>
    <n v="1"/>
    <x v="15"/>
    <s v="[Roasted Chili Corn Salsa, [Rice, Pinto Beans, Sour Cream]]"/>
    <n v="9.25"/>
    <n v="9.25"/>
    <n v="0.1"/>
  </r>
  <r>
    <n v="491"/>
    <n v="1"/>
    <x v="11"/>
    <s v="[Fresh Tomato Salsa, [Cheese, Sour Cream, Lettuce]]"/>
    <n v="8.75"/>
    <n v="8.75"/>
    <n v="0.1"/>
  </r>
  <r>
    <n v="491"/>
    <n v="1"/>
    <x v="13"/>
    <s v="[Fresh Tomato Salsa, [Rice, Pinto Beans, Guacamole, Lettuce]]"/>
    <n v="11.75"/>
    <n v="11.75"/>
    <n v="0.1"/>
  </r>
  <r>
    <n v="491"/>
    <n v="1"/>
    <x v="11"/>
    <s v="[Fresh Tomato Salsa, [Cheese, Sour Cream, Lettuce]]"/>
    <n v="8.75"/>
    <n v="8.75"/>
    <n v="0.1"/>
  </r>
  <r>
    <n v="491"/>
    <n v="1"/>
    <x v="4"/>
    <s v="[Fresh Tomato Salsa, [Rice, Black Beans, Cheese, Sour Cream, Lettuce]]"/>
    <n v="8.75"/>
    <n v="8.75"/>
    <n v="0.1"/>
  </r>
  <r>
    <n v="491"/>
    <n v="1"/>
    <x v="4"/>
    <s v="[Roasted Chili Corn Salsa, [Rice, Black Beans, Cheese, Sour Cream, Guacamole]]"/>
    <n v="11.25"/>
    <n v="11.25"/>
    <n v="0.1"/>
  </r>
  <r>
    <n v="491"/>
    <n v="1"/>
    <x v="4"/>
    <s v="[Fresh Tomato Salsa, [Rice, Black Beans, Cheese, Guacamole]]"/>
    <n v="11.25"/>
    <n v="11.25"/>
    <n v="0.1"/>
  </r>
  <r>
    <n v="492"/>
    <n v="1"/>
    <x v="4"/>
    <s v="[[Fresh Tomato Salsa (Mild), Tomatillo-Red Chili Salsa (Hot)], [Black Beans, Rice, Cheese, Sour Cream, Guacamole]]"/>
    <n v="10.98"/>
    <n v="10.98"/>
    <n v="1"/>
  </r>
  <r>
    <n v="493"/>
    <n v="1"/>
    <x v="11"/>
    <s v="[Fresh Tomato Salsa, [Rice, Pinto Beans, Cheese, Sour Cream, Guacamole, Lettuce]]"/>
    <n v="11.25"/>
    <n v="11.25"/>
    <n v="0.5"/>
  </r>
  <r>
    <n v="493"/>
    <n v="1"/>
    <x v="8"/>
    <s v="NULL"/>
    <n v="4.45"/>
    <n v="4.45"/>
    <n v="0.5"/>
  </r>
  <r>
    <n v="494"/>
    <n v="1"/>
    <x v="4"/>
    <s v="[Tomatillo-Red Chili Salsa (Hot), [Pinto Beans, Rice, Cheese, Sour Cream, Guacamole]]"/>
    <n v="10.98"/>
    <n v="10.98"/>
    <n v="0.5"/>
  </r>
  <r>
    <n v="494"/>
    <n v="1"/>
    <x v="11"/>
    <s v="[Roasted Chili Corn Salsa (Medium), [Rice, Cheese, Sour Cream]]"/>
    <n v="8.49"/>
    <n v="8.49"/>
    <n v="0.5"/>
  </r>
  <r>
    <n v="495"/>
    <n v="1"/>
    <x v="15"/>
    <s v="[Tomatillo-Red Chili Salsa (Hot), [Black Beans, Rice, Fajita Veggies, Cheese, Sour Cream, Lettuce]]"/>
    <n v="8.99"/>
    <n v="8.99"/>
    <n v="0.5"/>
  </r>
  <r>
    <n v="495"/>
    <n v="1"/>
    <x v="1"/>
    <s v="[Clementine]"/>
    <n v="3.39"/>
    <n v="3.39"/>
    <n v="0.5"/>
  </r>
  <r>
    <n v="496"/>
    <n v="1"/>
    <x v="8"/>
    <s v="NULL"/>
    <n v="3.99"/>
    <n v="3.99"/>
    <n v="0.2"/>
  </r>
  <r>
    <n v="496"/>
    <n v="1"/>
    <x v="6"/>
    <s v="[[Fresh Tomato Salsa (Mild), Roasted Chili Corn Salsa (Medium)], [Black Beans, Rice, Cheese, Lettuce]]"/>
    <n v="8.99"/>
    <n v="8.99"/>
    <n v="0.2"/>
  </r>
  <r>
    <n v="496"/>
    <n v="1"/>
    <x v="12"/>
    <s v="[Diet Coke]"/>
    <n v="1.0900000000000001"/>
    <n v="1.0900000000000001"/>
    <n v="0.2"/>
  </r>
  <r>
    <n v="496"/>
    <n v="1"/>
    <x v="12"/>
    <s v="[Diet Dr. Pepper]"/>
    <n v="1.0900000000000001"/>
    <n v="1.0900000000000001"/>
    <n v="0.2"/>
  </r>
  <r>
    <n v="496"/>
    <n v="1"/>
    <x v="3"/>
    <s v="NULL"/>
    <n v="2.39"/>
    <n v="2.39"/>
    <n v="0.2"/>
  </r>
  <r>
    <n v="497"/>
    <n v="2"/>
    <x v="11"/>
    <s v="[Tomatillo Red Chili Salsa, [Cheese, Rice, Black Beans]]"/>
    <n v="17.5"/>
    <n v="35"/>
    <n v="0.5"/>
  </r>
  <r>
    <n v="497"/>
    <n v="1"/>
    <x v="8"/>
    <s v="NULL"/>
    <n v="4.45"/>
    <n v="4.45"/>
    <n v="0.5"/>
  </r>
  <r>
    <n v="498"/>
    <n v="1"/>
    <x v="4"/>
    <s v="[Roasted Chili Corn Salsa, [Rice, Black Beans, Sour Cream, Guacamole]]"/>
    <n v="11.25"/>
    <n v="11.25"/>
    <n v="0.33333333333333331"/>
  </r>
  <r>
    <n v="498"/>
    <n v="1"/>
    <x v="4"/>
    <s v="[Tomatillo Green Chili Salsa, [Rice, Cheese, Guacamole, Lettuce]]"/>
    <n v="11.25"/>
    <n v="11.25"/>
    <n v="0.33333333333333331"/>
  </r>
  <r>
    <n v="498"/>
    <n v="1"/>
    <x v="8"/>
    <s v="NULL"/>
    <n v="4.45"/>
    <n v="4.45"/>
    <n v="0.33333333333333331"/>
  </r>
  <r>
    <n v="499"/>
    <n v="1"/>
    <x v="21"/>
    <s v="[Fresh Tomato Salsa, [Black Beans, Cheese, Sour Cream]]"/>
    <n v="9.25"/>
    <n v="9.25"/>
    <n v="0.5"/>
  </r>
  <r>
    <n v="499"/>
    <n v="1"/>
    <x v="8"/>
    <s v="NULL"/>
    <n v="4.45"/>
    <n v="4.45"/>
    <n v="0.5"/>
  </r>
  <r>
    <n v="500"/>
    <n v="1"/>
    <x v="4"/>
    <s v="[Fresh Tomato Salsa, [Fajita Vegetables, Rice]]"/>
    <n v="8.75"/>
    <n v="8.75"/>
    <n v="0.33333333333333331"/>
  </r>
  <r>
    <n v="500"/>
    <n v="1"/>
    <x v="19"/>
    <s v="NULL"/>
    <n v="2.15"/>
    <n v="2.15"/>
    <n v="0.33333333333333331"/>
  </r>
  <r>
    <n v="500"/>
    <n v="1"/>
    <x v="33"/>
    <s v="[Diet Coke]"/>
    <n v="1.25"/>
    <n v="1.25"/>
    <n v="0.33333333333333331"/>
  </r>
  <r>
    <n v="501"/>
    <n v="1"/>
    <x v="45"/>
    <s v="[Fresh Tomato Salsa, [Rice, Fajita Vegetables, Pinto Beans, Black Beans, Sour Cream, Cheese, Lettuce, Guacamole]]"/>
    <n v="11.89"/>
    <n v="11.89"/>
    <n v="0.5"/>
  </r>
  <r>
    <n v="501"/>
    <n v="1"/>
    <x v="0"/>
    <s v="NULL"/>
    <n v="2.95"/>
    <n v="2.95"/>
    <n v="0.5"/>
  </r>
  <r>
    <n v="502"/>
    <n v="1"/>
    <x v="6"/>
    <s v="[Roasted Chili Corn Salsa, [Black Beans, Cheese, Sour Cream, Guacamole, Lettuce]]"/>
    <n v="11.75"/>
    <n v="11.75"/>
    <n v="0.5"/>
  </r>
  <r>
    <n v="502"/>
    <n v="1"/>
    <x v="33"/>
    <s v="[Diet Coke]"/>
    <n v="1.25"/>
    <n v="1.25"/>
    <n v="0.5"/>
  </r>
  <r>
    <n v="503"/>
    <n v="1"/>
    <x v="11"/>
    <s v="[Roasted Chili Corn Salsa, [Rice, Black Beans, Cheese, Sour Cream, Guacamole, Lettuce]]"/>
    <n v="11.25"/>
    <n v="11.25"/>
    <n v="0.5"/>
  </r>
  <r>
    <n v="503"/>
    <n v="1"/>
    <x v="8"/>
    <s v="NULL"/>
    <n v="4.45"/>
    <n v="4.45"/>
    <n v="0.5"/>
  </r>
  <r>
    <n v="504"/>
    <n v="1"/>
    <x v="18"/>
    <s v="[Tomatillo-Green Chili Salsa (Medium), [Black Beans, Rice, Cheese, Guacamole]]"/>
    <n v="11.48"/>
    <n v="11.48"/>
    <n v="0.5"/>
  </r>
  <r>
    <n v="504"/>
    <n v="1"/>
    <x v="18"/>
    <s v="[Fresh Tomato Salsa (Mild), [Black Beans, Rice, Cheese, Sour Cream, Guacamole, Lettuce]]"/>
    <n v="11.48"/>
    <n v="11.48"/>
    <n v="0.5"/>
  </r>
  <r>
    <n v="505"/>
    <n v="1"/>
    <x v="0"/>
    <s v="NULL"/>
    <n v="2.95"/>
    <n v="2.95"/>
    <n v="0.5"/>
  </r>
  <r>
    <n v="505"/>
    <n v="1"/>
    <x v="14"/>
    <s v="[Fresh Tomato Salsa, [Rice, Black Beans, Cheese, Sour Cream, Lettuce]]"/>
    <n v="9.25"/>
    <n v="9.25"/>
    <n v="0.5"/>
  </r>
  <r>
    <n v="506"/>
    <n v="1"/>
    <x v="11"/>
    <s v="[Fresh Tomato Salsa, [Rice, Black Beans, Sour Cream, Lettuce]]"/>
    <n v="8.75"/>
    <n v="8.75"/>
    <n v="0.33333333333333331"/>
  </r>
  <r>
    <n v="506"/>
    <n v="1"/>
    <x v="22"/>
    <s v="[Tomatillo Red Chili Salsa, [Rice, Pinto Beans, Cheese, Sour Cream]]"/>
    <n v="9.25"/>
    <n v="9.25"/>
    <n v="0.33333333333333331"/>
  </r>
  <r>
    <n v="506"/>
    <n v="1"/>
    <x v="0"/>
    <s v="NULL"/>
    <n v="2.95"/>
    <n v="2.95"/>
    <n v="0.33333333333333331"/>
  </r>
  <r>
    <n v="507"/>
    <n v="1"/>
    <x v="24"/>
    <s v="[Tomatillo Red Chili Salsa, [Rice, Black Beans, Cheese, Sour Cream, Guacamole, Lettuce]]"/>
    <n v="11.25"/>
    <n v="11.25"/>
    <n v="0.25"/>
  </r>
  <r>
    <n v="507"/>
    <n v="1"/>
    <x v="33"/>
    <s v="[Lemonade]"/>
    <n v="1.25"/>
    <n v="1.25"/>
    <n v="0.25"/>
  </r>
  <r>
    <n v="507"/>
    <n v="1"/>
    <x v="15"/>
    <s v="[Tomatillo Green Chili Salsa, [Rice, Pinto Beans, Cheese, Guacamole, Lettuce]]"/>
    <n v="11.75"/>
    <n v="11.75"/>
    <n v="0.25"/>
  </r>
  <r>
    <n v="507"/>
    <n v="1"/>
    <x v="33"/>
    <s v="[Lemonade]"/>
    <n v="1.25"/>
    <n v="1.25"/>
    <n v="0.25"/>
  </r>
  <r>
    <n v="508"/>
    <n v="1"/>
    <x v="21"/>
    <s v="[Fresh Tomato Salsa (Mild), [Rice, Cheese]]"/>
    <n v="8.99"/>
    <n v="8.99"/>
    <n v="0.5"/>
  </r>
  <r>
    <n v="508"/>
    <n v="1"/>
    <x v="0"/>
    <s v="NULL"/>
    <n v="2.39"/>
    <n v="2.39"/>
    <n v="0.5"/>
  </r>
  <r>
    <n v="509"/>
    <n v="1"/>
    <x v="33"/>
    <s v="[Diet Coke]"/>
    <n v="1.25"/>
    <n v="1.25"/>
    <n v="0.25"/>
  </r>
  <r>
    <n v="509"/>
    <n v="1"/>
    <x v="10"/>
    <s v="[Fresh Tomato Salsa, [Sour Cream, Cheese, Guacamole]]"/>
    <n v="11.25"/>
    <n v="11.25"/>
    <n v="0.25"/>
  </r>
  <r>
    <n v="509"/>
    <n v="1"/>
    <x v="33"/>
    <s v="[Coke]"/>
    <n v="1.25"/>
    <n v="1.25"/>
    <n v="0.25"/>
  </r>
  <r>
    <n v="509"/>
    <n v="1"/>
    <x v="11"/>
    <s v="[Fresh Tomato Salsa, [Rice, Fajita Vegetables, Sour Cream, Cheese, Guacamole]]"/>
    <n v="11.25"/>
    <n v="11.25"/>
    <n v="0.25"/>
  </r>
  <r>
    <n v="510"/>
    <n v="1"/>
    <x v="23"/>
    <s v="[Fresh Tomato Salsa (Mild), [Pinto Beans, Rice, Cheese, Sour Cream]]"/>
    <n v="8.49"/>
    <n v="8.49"/>
    <n v="0.5"/>
  </r>
  <r>
    <n v="510"/>
    <n v="1"/>
    <x v="8"/>
    <s v="NULL"/>
    <n v="3.99"/>
    <n v="3.99"/>
    <n v="0.5"/>
  </r>
  <r>
    <n v="511"/>
    <n v="4"/>
    <x v="11"/>
    <s v="[Fresh Tomato Salsa, [Fajita Vegetables, Rice, Black Beans, Cheese, Lettuce]]"/>
    <n v="35"/>
    <n v="140"/>
    <n v="0.14285714285714285"/>
  </r>
  <r>
    <n v="511"/>
    <n v="3"/>
    <x v="6"/>
    <s v="[Fresh Tomato Salsa, [Fajita Vegetables, Rice, Black Beans, Cheese, Lettuce]]"/>
    <n v="27.75"/>
    <n v="83.25"/>
    <n v="0.14285714285714285"/>
  </r>
  <r>
    <n v="511"/>
    <n v="1"/>
    <x v="23"/>
    <s v="[Fresh Tomato Salsa, [Fajita Vegetables, Rice, Black Beans, Cheese, Lettuce]]"/>
    <n v="8.75"/>
    <n v="8.75"/>
    <n v="0.14285714285714285"/>
  </r>
  <r>
    <n v="511"/>
    <n v="4"/>
    <x v="0"/>
    <s v="NULL"/>
    <n v="11.8"/>
    <n v="47.2"/>
    <n v="0.14285714285714285"/>
  </r>
  <r>
    <n v="511"/>
    <n v="2"/>
    <x v="8"/>
    <s v="NULL"/>
    <n v="8.9"/>
    <n v="17.8"/>
    <n v="0.14285714285714285"/>
  </r>
  <r>
    <n v="511"/>
    <n v="2"/>
    <x v="17"/>
    <s v="NULL"/>
    <n v="5.9"/>
    <n v="11.8"/>
    <n v="0.14285714285714285"/>
  </r>
  <r>
    <n v="511"/>
    <n v="1"/>
    <x v="35"/>
    <s v="[Coke]"/>
    <n v="6.49"/>
    <n v="6.49"/>
    <n v="0.14285714285714285"/>
  </r>
  <r>
    <n v="512"/>
    <n v="1"/>
    <x v="23"/>
    <s v="[Roasted Chili Corn Salsa (Medium), [Black Beans, Rice, Fajita Veggies, Cheese, Sour Cream, Guacamole, Lettuce]]"/>
    <n v="10.98"/>
    <n v="10.98"/>
    <n v="1"/>
  </r>
  <r>
    <n v="513"/>
    <n v="2"/>
    <x v="6"/>
    <s v="[[Tomatillo-Green Chili Salsa (Medium), Tomatillo-Red Chili Salsa (Hot)], [Black Beans, Rice, Fajita Veggies, Sour Cream]]"/>
    <n v="17.98"/>
    <n v="35.96"/>
    <n v="0.5"/>
  </r>
  <r>
    <n v="513"/>
    <n v="1"/>
    <x v="3"/>
    <s v="NULL"/>
    <n v="2.39"/>
    <n v="2.39"/>
    <n v="0.5"/>
  </r>
  <r>
    <n v="514"/>
    <n v="1"/>
    <x v="18"/>
    <s v="[Tomatillo Red Chili Salsa, [Rice, Black Beans, Cheese, Lettuce]]"/>
    <n v="9.25"/>
    <n v="9.25"/>
    <n v="0.33333333333333331"/>
  </r>
  <r>
    <n v="514"/>
    <n v="1"/>
    <x v="4"/>
    <s v="[Fresh Tomato Salsa, [Rice, Black Beans]]"/>
    <n v="8.75"/>
    <n v="8.75"/>
    <n v="0.33333333333333331"/>
  </r>
  <r>
    <n v="514"/>
    <n v="1"/>
    <x v="19"/>
    <s v="NULL"/>
    <n v="2.15"/>
    <n v="2.15"/>
    <n v="0.33333333333333331"/>
  </r>
  <r>
    <n v="515"/>
    <n v="1"/>
    <x v="10"/>
    <s v="[Roasted Chili Corn Salsa, [Rice, Cheese]]"/>
    <n v="8.75"/>
    <n v="8.75"/>
    <n v="0.5"/>
  </r>
  <r>
    <n v="515"/>
    <n v="1"/>
    <x v="8"/>
    <s v="NULL"/>
    <n v="4.45"/>
    <n v="4.45"/>
    <n v="0.5"/>
  </r>
  <r>
    <n v="516"/>
    <n v="1"/>
    <x v="11"/>
    <s v="[Fresh Tomato Salsa (Mild), [Rice, Cheese, Lettuce]]"/>
    <n v="8.49"/>
    <n v="8.49"/>
    <n v="0.5"/>
  </r>
  <r>
    <n v="516"/>
    <n v="1"/>
    <x v="5"/>
    <s v="NULL"/>
    <n v="1.69"/>
    <n v="1.69"/>
    <n v="0.5"/>
  </r>
  <r>
    <n v="517"/>
    <n v="1"/>
    <x v="11"/>
    <s v="[Tomatillo Red Chili (Hot), [Lettuce, Rice, Cheese]]"/>
    <n v="8.19"/>
    <n v="8.19"/>
    <n v="0.5"/>
  </r>
  <r>
    <n v="517"/>
    <n v="1"/>
    <x v="6"/>
    <s v="[Tomatillo Red Chili (Hot), [Lettuce, Rice, Sour Cream, Cheese]]"/>
    <n v="8.69"/>
    <n v="8.69"/>
    <n v="0.5"/>
  </r>
  <r>
    <n v="518"/>
    <n v="1"/>
    <x v="11"/>
    <s v="[[Roasted Chili Corn Salsa (Medium), Fresh Tomato Salsa (Mild)], [Rice, Black Beans, Fajita Veggies, Cheese, Sour Cream, Guacamole, Lettuce]]"/>
    <n v="10.98"/>
    <n v="10.98"/>
    <n v="1"/>
  </r>
  <r>
    <n v="519"/>
    <n v="1"/>
    <x v="8"/>
    <s v="NULL"/>
    <n v="3.99"/>
    <n v="3.99"/>
    <n v="0.33333333333333331"/>
  </r>
  <r>
    <n v="519"/>
    <n v="1"/>
    <x v="6"/>
    <s v="[Fresh Tomato Salsa (Mild), [Rice, Cheese, Sour Cream, Guacamole, Lettuce]]"/>
    <n v="11.48"/>
    <n v="11.48"/>
    <n v="0.33333333333333331"/>
  </r>
  <r>
    <n v="519"/>
    <n v="1"/>
    <x v="6"/>
    <s v="[Fresh Tomato Salsa (Mild), [Rice, Black Beans, Cheese, Sour Cream, Guacamole, Lettuce]]"/>
    <n v="11.48"/>
    <n v="11.48"/>
    <n v="0.33333333333333331"/>
  </r>
  <r>
    <n v="520"/>
    <n v="1"/>
    <x v="8"/>
    <s v="NULL"/>
    <n v="4.45"/>
    <n v="4.45"/>
    <n v="0.33333333333333331"/>
  </r>
  <r>
    <n v="520"/>
    <n v="1"/>
    <x v="10"/>
    <s v="[Fresh Tomato Salsa, [Rice, Sour Cream, Cheese, Lettuce]]"/>
    <n v="8.75"/>
    <n v="8.75"/>
    <n v="0.33333333333333331"/>
  </r>
  <r>
    <n v="520"/>
    <n v="1"/>
    <x v="35"/>
    <s v="[Sprite]"/>
    <n v="6.49"/>
    <n v="6.49"/>
    <n v="0.33333333333333331"/>
  </r>
  <r>
    <n v="521"/>
    <n v="1"/>
    <x v="11"/>
    <s v="[Fresh Tomato Salsa, [Rice, Black Beans, Cheese, Lettuce]]"/>
    <n v="8.75"/>
    <n v="8.75"/>
    <n v="0.5"/>
  </r>
  <r>
    <n v="521"/>
    <n v="1"/>
    <x v="4"/>
    <s v="[Fresh Tomato Salsa, [Fajita Vegetables, Rice]]"/>
    <n v="8.75"/>
    <n v="8.75"/>
    <n v="0.5"/>
  </r>
  <r>
    <n v="522"/>
    <n v="1"/>
    <x v="6"/>
    <s v="[Roasted Chili Corn Salsa, [Rice, Pinto Beans, Cheese]]"/>
    <n v="9.25"/>
    <n v="9.25"/>
    <n v="0.33333333333333331"/>
  </r>
  <r>
    <n v="522"/>
    <n v="1"/>
    <x v="33"/>
    <s v="[Diet Coke]"/>
    <n v="1.25"/>
    <n v="1.25"/>
    <n v="0.33333333333333331"/>
  </r>
  <r>
    <n v="522"/>
    <n v="1"/>
    <x v="8"/>
    <s v="NULL"/>
    <n v="4.45"/>
    <n v="4.45"/>
    <n v="0.33333333333333331"/>
  </r>
  <r>
    <n v="523"/>
    <n v="1"/>
    <x v="11"/>
    <s v="[Tomatillo-Red Chili Salsa (Hot), [Black Beans, Rice, Cheese]]"/>
    <n v="8.49"/>
    <n v="8.49"/>
    <n v="0.5"/>
  </r>
  <r>
    <n v="523"/>
    <n v="1"/>
    <x v="5"/>
    <s v="NULL"/>
    <n v="1.69"/>
    <n v="1.69"/>
    <n v="0.5"/>
  </r>
  <r>
    <n v="524"/>
    <n v="1"/>
    <x v="14"/>
    <s v="[Fresh Tomato Salsa, [Fajita Vegetables, Rice, Pinto Beans, Cheese, Sour Cream, Lettuce]]"/>
    <n v="9.25"/>
    <n v="9.25"/>
    <n v="0.5"/>
  </r>
  <r>
    <n v="524"/>
    <n v="1"/>
    <x v="8"/>
    <s v="NULL"/>
    <n v="4.45"/>
    <n v="4.45"/>
    <n v="0.5"/>
  </r>
  <r>
    <n v="525"/>
    <n v="1"/>
    <x v="6"/>
    <s v="[[Roasted Chili Corn Salsa (Medium), Fresh Tomato Salsa (Mild)], [Lettuce, Black Beans, Sour Cream, Cheese, Rice, Fajita Veggies, Pinto Beans]]"/>
    <n v="8.99"/>
    <n v="8.99"/>
    <n v="0.5"/>
  </r>
  <r>
    <n v="525"/>
    <n v="1"/>
    <x v="12"/>
    <s v="[Sprite]"/>
    <n v="1.0900000000000001"/>
    <n v="1.0900000000000001"/>
    <n v="0.5"/>
  </r>
  <r>
    <n v="526"/>
    <n v="1"/>
    <x v="4"/>
    <s v="[Fresh Tomato Salsa, [Fajita Vegetables, Rice, Cheese, Sour Cream, Guacamole, Lettuce]]"/>
    <n v="11.25"/>
    <n v="11.25"/>
    <n v="0.5"/>
  </r>
  <r>
    <n v="526"/>
    <n v="1"/>
    <x v="30"/>
    <s v="NULL"/>
    <n v="2.95"/>
    <n v="2.95"/>
    <n v="0.5"/>
  </r>
  <r>
    <n v="527"/>
    <n v="1"/>
    <x v="21"/>
    <s v="[Fresh Tomato (Mild), [Guacamole, Lettuce, Pinto Beans, Rice, Sour Cream, Cheese]]"/>
    <n v="11.08"/>
    <n v="11.08"/>
    <n v="0.33333333333333331"/>
  </r>
  <r>
    <n v="527"/>
    <n v="1"/>
    <x v="15"/>
    <s v="[Fresh Tomato (Mild), [Guacamole, Lettuce, Rice, Sour Cream, Cheese]]"/>
    <n v="11.08"/>
    <n v="11.08"/>
    <n v="0.33333333333333331"/>
  </r>
  <r>
    <n v="527"/>
    <n v="1"/>
    <x v="8"/>
    <s v="NULL"/>
    <n v="3.89"/>
    <n v="3.89"/>
    <n v="0.33333333333333331"/>
  </r>
  <r>
    <n v="528"/>
    <n v="1"/>
    <x v="4"/>
    <s v="[Fresh Tomato Salsa (Mild), [Rice, Black Beans, Fajita Veggies, Cheese, Guacamole, Lettuce]]"/>
    <n v="10.98"/>
    <n v="10.98"/>
    <n v="1"/>
  </r>
  <r>
    <n v="529"/>
    <n v="1"/>
    <x v="24"/>
    <s v="[Roasted Chili Corn Salsa, [Fajita Vegetables, Rice, Black Beans, Guacamole]]"/>
    <n v="11.25"/>
    <n v="11.25"/>
    <n v="0.33333333333333331"/>
  </r>
  <r>
    <n v="529"/>
    <n v="1"/>
    <x v="4"/>
    <s v="[Roasted Chili Corn Salsa, [Rice, Black Beans, Cheese, Sour Cream, Lettuce]]"/>
    <n v="8.75"/>
    <n v="8.75"/>
    <n v="0.33333333333333331"/>
  </r>
  <r>
    <n v="529"/>
    <n v="1"/>
    <x v="4"/>
    <s v="[Roasted Chili Corn Salsa, [Fajita Vegetables, Black Beans, Guacamole]]"/>
    <n v="11.25"/>
    <n v="11.25"/>
    <n v="0.33333333333333331"/>
  </r>
  <r>
    <n v="530"/>
    <n v="1"/>
    <x v="13"/>
    <s v="[Tomatillo Red Chili Salsa, [Rice, Cheese, Lettuce]]"/>
    <n v="9.25"/>
    <n v="9.25"/>
    <n v="0.33333333333333331"/>
  </r>
  <r>
    <n v="530"/>
    <n v="2"/>
    <x v="19"/>
    <s v="NULL"/>
    <n v="4.3"/>
    <n v="8.6"/>
    <n v="0.33333333333333331"/>
  </r>
  <r>
    <n v="530"/>
    <n v="1"/>
    <x v="4"/>
    <s v="[Tomatillo Green Chili Salsa, [Rice, Pinto Beans, Sour Cream, Lettuce]]"/>
    <n v="8.75"/>
    <n v="8.75"/>
    <n v="0.33333333333333331"/>
  </r>
  <r>
    <n v="531"/>
    <n v="1"/>
    <x v="4"/>
    <s v="[[Fresh Tomato Salsa (Mild), Tomatillo-Red Chili Salsa (Hot)], [Black Beans, Rice, Cheese, Sour Cream]]"/>
    <n v="8.49"/>
    <n v="8.49"/>
    <n v="0.5"/>
  </r>
  <r>
    <n v="531"/>
    <n v="1"/>
    <x v="8"/>
    <s v="NULL"/>
    <n v="3.99"/>
    <n v="3.99"/>
    <n v="0.5"/>
  </r>
  <r>
    <n v="532"/>
    <n v="1"/>
    <x v="5"/>
    <s v="NULL"/>
    <n v="1.69"/>
    <n v="1.69"/>
    <n v="0.5"/>
  </r>
  <r>
    <n v="532"/>
    <n v="1"/>
    <x v="21"/>
    <s v="[Fresh Tomato Salsa (Mild), [Black Beans, Rice, Fajita Veggies, Lettuce, Cheese, Sour Cream]]"/>
    <n v="8.99"/>
    <n v="8.99"/>
    <n v="0.5"/>
  </r>
  <r>
    <n v="533"/>
    <n v="1"/>
    <x v="4"/>
    <s v="[Fresh Tomato Salsa (Mild), [Black Beans, Rice, Cheese]]"/>
    <n v="8.49"/>
    <n v="8.49"/>
    <n v="0.5"/>
  </r>
  <r>
    <n v="533"/>
    <n v="1"/>
    <x v="5"/>
    <s v="NULL"/>
    <n v="1.69"/>
    <n v="1.69"/>
    <n v="0.5"/>
  </r>
  <r>
    <n v="534"/>
    <n v="1"/>
    <x v="6"/>
    <s v="[Tomatillo Red Chili Salsa, [Fajita Vegetables, Black Beans, Cheese, Sour Cream, Guacamole]]"/>
    <n v="11.75"/>
    <n v="11.75"/>
    <n v="0.33333333333333331"/>
  </r>
  <r>
    <n v="534"/>
    <n v="1"/>
    <x v="11"/>
    <s v="[Roasted Chili Corn Salsa, [Fajita Vegetables, Rice, Black Beans, Cheese, Sour Cream, Guacamole]]"/>
    <n v="11.25"/>
    <n v="11.25"/>
    <n v="0.33333333333333331"/>
  </r>
  <r>
    <n v="534"/>
    <n v="1"/>
    <x v="34"/>
    <s v="[Roasted Chili Corn Salsa, [Fajita Vegetables, Rice, Black Beans, Cheese, Sour Cream, Guacamole, Lettuce]]"/>
    <n v="11.89"/>
    <n v="11.89"/>
    <n v="0.33333333333333331"/>
  </r>
  <r>
    <n v="535"/>
    <n v="1"/>
    <x v="21"/>
    <s v="[Tomatillo Red Chili Salsa, [Rice, Black Beans, Cheese]]"/>
    <n v="9.25"/>
    <n v="9.25"/>
    <n v="0.25"/>
  </r>
  <r>
    <n v="535"/>
    <n v="1"/>
    <x v="26"/>
    <s v="NULL"/>
    <n v="2.95"/>
    <n v="2.95"/>
    <n v="0.25"/>
  </r>
  <r>
    <n v="535"/>
    <n v="1"/>
    <x v="21"/>
    <s v="[Fresh Tomato Salsa, [Fajita Vegetables, Rice, Black Beans, Cheese, Sour Cream, Lettuce]]"/>
    <n v="9.25"/>
    <n v="9.25"/>
    <n v="0.25"/>
  </r>
  <r>
    <n v="535"/>
    <n v="1"/>
    <x v="0"/>
    <s v="NULL"/>
    <n v="2.95"/>
    <n v="2.95"/>
    <n v="0.25"/>
  </r>
  <r>
    <n v="536"/>
    <n v="1"/>
    <x v="28"/>
    <s v="[Fresh Tomato Salsa, [Fajita Vegetables, Rice, Black Beans, Cheese, Sour Cream]]"/>
    <n v="8.75"/>
    <n v="8.75"/>
    <n v="0.5"/>
  </r>
  <r>
    <n v="536"/>
    <n v="1"/>
    <x v="8"/>
    <s v="NULL"/>
    <n v="4.45"/>
    <n v="4.45"/>
    <n v="0.5"/>
  </r>
  <r>
    <n v="537"/>
    <n v="1"/>
    <x v="8"/>
    <s v="NULL"/>
    <n v="4.45"/>
    <n v="4.45"/>
    <n v="0.5"/>
  </r>
  <r>
    <n v="537"/>
    <n v="1"/>
    <x v="24"/>
    <s v="[Fresh Tomato Salsa, [Fajita Vegetables, Rice, Cheese, Sour Cream, Lettuce]]"/>
    <n v="8.75"/>
    <n v="8.75"/>
    <n v="0.5"/>
  </r>
  <r>
    <n v="538"/>
    <n v="1"/>
    <x v="11"/>
    <s v="[[Tomatillo-Green Chili Salsa (Medium), Roasted Chili Corn Salsa (Medium), Tomatillo-Red Chili Salsa (Hot)], [Pinto Beans, Rice, Fajita Veggies, Cheese, Sour Cream, Guacamole, Lettuce]]"/>
    <n v="10.98"/>
    <n v="10.98"/>
    <n v="1"/>
  </r>
  <r>
    <n v="539"/>
    <n v="1"/>
    <x v="6"/>
    <s v="[[Fresh Tomato Salsa (Mild), Tomatillo-Red Chili Salsa (Hot)], [Rice, Cheese, Sour Cream, Guacamole]]"/>
    <n v="11.48"/>
    <n v="11.48"/>
    <n v="0.5"/>
  </r>
  <r>
    <n v="539"/>
    <n v="1"/>
    <x v="11"/>
    <s v="[Tomatillo-Red Chili Salsa (Hot), [Black Beans, Rice, Cheese]]"/>
    <n v="8.49"/>
    <n v="8.49"/>
    <n v="0.5"/>
  </r>
  <r>
    <n v="540"/>
    <n v="1"/>
    <x v="6"/>
    <s v="[Fresh Tomato Salsa, [Rice, Pinto Beans, Cheese]]"/>
    <n v="9.25"/>
    <n v="9.25"/>
    <n v="0.5"/>
  </r>
  <r>
    <n v="540"/>
    <n v="1"/>
    <x v="8"/>
    <s v="NULL"/>
    <n v="4.45"/>
    <n v="4.45"/>
    <n v="0.5"/>
  </r>
  <r>
    <n v="541"/>
    <n v="1"/>
    <x v="6"/>
    <s v="[Fresh Tomato Salsa, [Fajita Vegetables, Rice, Black Beans, Cheese, Sour Cream, Guacamole]]"/>
    <n v="11.75"/>
    <n v="11.75"/>
    <n v="0.5"/>
  </r>
  <r>
    <n v="541"/>
    <n v="1"/>
    <x v="45"/>
    <s v="[Fresh Tomato Salsa, [Fajita Vegetables, Rice, Black Beans, Cheese, Guacamole, Lettuce]]"/>
    <n v="11.89"/>
    <n v="11.89"/>
    <n v="0.5"/>
  </r>
  <r>
    <n v="542"/>
    <n v="1"/>
    <x v="25"/>
    <s v="[Roasted Chili Corn Salsa (Medium), [Rice, Cheese, Lettuce]]"/>
    <n v="8.99"/>
    <n v="8.99"/>
    <n v="0.5"/>
  </r>
  <r>
    <n v="542"/>
    <n v="1"/>
    <x v="11"/>
    <s v="[Roasted Chili Corn Salsa (Medium), [Rice, Cheese, Lettuce]]"/>
    <n v="8.49"/>
    <n v="8.49"/>
    <n v="0.5"/>
  </r>
  <r>
    <n v="543"/>
    <n v="1"/>
    <x v="4"/>
    <s v="[Tomatillo Red Chili Salsa, [Black Beans, Cheese, Sour Cream]]"/>
    <n v="8.75"/>
    <n v="8.75"/>
    <n v="0.5"/>
  </r>
  <r>
    <n v="543"/>
    <n v="1"/>
    <x v="21"/>
    <s v="[Tomatillo Green Chili Salsa, [Fajita Vegetables, Rice, Pinto Beans, Cheese, Sour Cream]]"/>
    <n v="9.25"/>
    <n v="9.25"/>
    <n v="0.5"/>
  </r>
  <r>
    <n v="544"/>
    <n v="1"/>
    <x v="11"/>
    <s v="[Fresh Tomato Salsa, [Rice, Cheese, Sour Cream, Lettuce]]"/>
    <n v="8.75"/>
    <n v="8.75"/>
    <n v="0.5"/>
  </r>
  <r>
    <n v="544"/>
    <n v="1"/>
    <x v="4"/>
    <s v="[Fresh Tomato Salsa, [Rice, Cheese, Sour Cream, Lettuce]]"/>
    <n v="8.75"/>
    <n v="8.75"/>
    <n v="0.5"/>
  </r>
  <r>
    <n v="545"/>
    <n v="1"/>
    <x v="6"/>
    <s v="[Roasted Chili Corn Salsa, [Rice, Pinto Beans, Cheese, Sour Cream, Guacamole]]"/>
    <n v="11.75"/>
    <n v="11.75"/>
    <n v="0.33333333333333331"/>
  </r>
  <r>
    <n v="545"/>
    <n v="1"/>
    <x v="22"/>
    <s v="[Roasted Chili Corn Salsa, [Rice, Cheese, Sour Cream, Guacamole]]"/>
    <n v="11.75"/>
    <n v="11.75"/>
    <n v="0.33333333333333331"/>
  </r>
  <r>
    <n v="545"/>
    <n v="1"/>
    <x v="8"/>
    <s v="NULL"/>
    <n v="4.45"/>
    <n v="4.45"/>
    <n v="0.33333333333333331"/>
  </r>
  <r>
    <n v="546"/>
    <n v="1"/>
    <x v="11"/>
    <s v="[Tomatillo Green Chili Salsa, [Rice, Black Beans, Sour Cream, Cheese, Guacamole]]"/>
    <n v="11.25"/>
    <n v="11.25"/>
    <n v="0.33333333333333331"/>
  </r>
  <r>
    <n v="546"/>
    <n v="1"/>
    <x v="14"/>
    <s v="[Tomatillo Green Chili Salsa, [Rice, Fajita Vegetables, Sour Cream, Cheese, Lettuce, Guacamole]]"/>
    <n v="11.75"/>
    <n v="11.75"/>
    <n v="0.33333333333333331"/>
  </r>
  <r>
    <n v="546"/>
    <n v="2"/>
    <x v="33"/>
    <s v="[Coke]"/>
    <n v="2.5"/>
    <n v="5"/>
    <n v="0.33333333333333331"/>
  </r>
  <r>
    <n v="547"/>
    <n v="1"/>
    <x v="6"/>
    <s v="[Tomatillo-Green Chili Salsa (Medium), [Rice, Cheese, Sour Cream, Lettuce]]"/>
    <n v="8.99"/>
    <n v="8.99"/>
    <n v="0.5"/>
  </r>
  <r>
    <n v="547"/>
    <n v="1"/>
    <x v="5"/>
    <s v="NULL"/>
    <n v="1.69"/>
    <n v="1.69"/>
    <n v="0.5"/>
  </r>
  <r>
    <n v="548"/>
    <n v="1"/>
    <x v="15"/>
    <s v="[Tomatillo Green Chili Salsa, [Rice, Black Beans, Pinto Beans, Cheese, Guacamole]]"/>
    <n v="11.75"/>
    <n v="11.75"/>
    <n v="0.5"/>
  </r>
  <r>
    <n v="548"/>
    <n v="1"/>
    <x v="19"/>
    <s v="NULL"/>
    <n v="2.15"/>
    <n v="2.15"/>
    <n v="0.5"/>
  </r>
  <r>
    <n v="549"/>
    <n v="1"/>
    <x v="33"/>
    <s v="[Coke]"/>
    <n v="1.25"/>
    <n v="1.25"/>
    <n v="0.25"/>
  </r>
  <r>
    <n v="549"/>
    <n v="1"/>
    <x v="15"/>
    <s v="[Tomatillo Red Chili Salsa, [Rice, Black Beans, Cheese, Sour Cream]]"/>
    <n v="9.25"/>
    <n v="9.25"/>
    <n v="0.25"/>
  </r>
  <r>
    <n v="549"/>
    <n v="1"/>
    <x v="9"/>
    <s v="[Fresh Tomato Salsa, [Fajita Vegetables, Cheese, Sour Cream, Lettuce]]"/>
    <n v="8.75"/>
    <n v="8.75"/>
    <n v="0.25"/>
  </r>
  <r>
    <n v="549"/>
    <n v="2"/>
    <x v="8"/>
    <s v="NULL"/>
    <n v="8.9"/>
    <n v="17.8"/>
    <n v="0.25"/>
  </r>
  <r>
    <n v="550"/>
    <n v="1"/>
    <x v="18"/>
    <s v="[Fresh Tomato Salsa, [Rice, Black Beans, Cheese, Lettuce]]"/>
    <n v="9.25"/>
    <n v="9.25"/>
    <n v="0.5"/>
  </r>
  <r>
    <n v="550"/>
    <n v="1"/>
    <x v="26"/>
    <s v="NULL"/>
    <n v="2.95"/>
    <n v="2.95"/>
    <n v="0.5"/>
  </r>
  <r>
    <n v="551"/>
    <n v="1"/>
    <x v="23"/>
    <s v="[Tomatillo Green Chili Salsa, [Fajita Vegetables, Rice, Black Beans, Cheese, Sour Cream, Lettuce]]"/>
    <n v="8.75"/>
    <n v="8.75"/>
    <n v="0.5"/>
  </r>
  <r>
    <n v="551"/>
    <n v="1"/>
    <x v="11"/>
    <s v="[Tomatillo Green Chili Salsa, Guacamole]"/>
    <n v="11.25"/>
    <n v="11.25"/>
    <n v="0.5"/>
  </r>
  <r>
    <n v="552"/>
    <n v="2"/>
    <x v="8"/>
    <s v="NULL"/>
    <n v="8.9"/>
    <n v="17.8"/>
    <n v="0.33333333333333331"/>
  </r>
  <r>
    <n v="552"/>
    <n v="1"/>
    <x v="20"/>
    <s v="[Roasted Chili Corn Salsa, [Fajita Vegetables, Rice, Black Beans, Guacamole]]"/>
    <n v="11.25"/>
    <n v="11.25"/>
    <n v="0.33333333333333331"/>
  </r>
  <r>
    <n v="552"/>
    <n v="1"/>
    <x v="7"/>
    <s v="[Tomatillo Green Chili Salsa, [Fajita Vegetables, Black Beans, Cheese, Guacamole, Lettuce]]"/>
    <n v="11.75"/>
    <n v="11.75"/>
    <n v="0.33333333333333331"/>
  </r>
  <r>
    <n v="553"/>
    <n v="1"/>
    <x v="21"/>
    <s v="[[Tomatillo-Green Chili Salsa (Medium), Roasted Chili Corn Salsa (Medium)], [Rice, Cheese, Sour Cream, Guacamole, Lettuce]]"/>
    <n v="11.48"/>
    <n v="11.48"/>
    <n v="0.33333333333333331"/>
  </r>
  <r>
    <n v="553"/>
    <n v="1"/>
    <x v="5"/>
    <s v="NULL"/>
    <n v="1.69"/>
    <n v="1.69"/>
    <n v="0.33333333333333331"/>
  </r>
  <r>
    <n v="553"/>
    <n v="1"/>
    <x v="2"/>
    <s v="[Pomegranate Cherry]"/>
    <n v="3.39"/>
    <n v="3.39"/>
    <n v="0.33333333333333331"/>
  </r>
  <r>
    <n v="554"/>
    <n v="1"/>
    <x v="18"/>
    <s v="[Fresh Tomato Salsa, [Rice, Black Beans, Pinto Beans, Cheese, Sour Cream, Lettuce]]"/>
    <n v="9.25"/>
    <n v="9.25"/>
    <n v="0.5"/>
  </r>
  <r>
    <n v="554"/>
    <n v="1"/>
    <x v="30"/>
    <s v="NULL"/>
    <n v="2.95"/>
    <n v="2.95"/>
    <n v="0.5"/>
  </r>
  <r>
    <n v="555"/>
    <n v="1"/>
    <x v="15"/>
    <s v="[Tomatillo-Red Chili Salsa (Hot), [Black Beans, Rice, Cheese, Sour Cream, Lettuce]]"/>
    <n v="8.99"/>
    <n v="8.99"/>
    <n v="0.33333333333333331"/>
  </r>
  <r>
    <n v="555"/>
    <n v="1"/>
    <x v="5"/>
    <s v="NULL"/>
    <n v="1.69"/>
    <n v="1.69"/>
    <n v="0.33333333333333331"/>
  </r>
  <r>
    <n v="555"/>
    <n v="1"/>
    <x v="10"/>
    <s v="[Tomatillo-Red Chili Salsa (Hot), [Black Beans, Cheese, Sour Cream, Lettuce]]"/>
    <n v="8.49"/>
    <n v="8.49"/>
    <n v="0.33333333333333331"/>
  </r>
  <r>
    <n v="556"/>
    <n v="1"/>
    <x v="11"/>
    <s v="[Tomatillo-Red Chili Salsa (Hot), [Black Beans, Rice, Cheese, Sour Cream, Guacamole]]"/>
    <n v="10.98"/>
    <n v="10.98"/>
    <n v="1"/>
  </r>
  <r>
    <n v="557"/>
    <n v="1"/>
    <x v="24"/>
    <s v="[Roasted Chili Corn Salsa, [Fajita Vegetables, Cheese, Sour Cream, Guacamole, Lettuce]]"/>
    <n v="11.25"/>
    <n v="11.25"/>
    <n v="0.5"/>
  </r>
  <r>
    <n v="557"/>
    <n v="1"/>
    <x v="0"/>
    <s v="NULL"/>
    <n v="2.95"/>
    <n v="2.95"/>
    <n v="0.5"/>
  </r>
  <r>
    <n v="558"/>
    <n v="1"/>
    <x v="7"/>
    <s v="[[Tomatillo-Green Chili Salsa (Medium), Roasted Chili Corn Salsa (Medium)], [Black Beans, Rice, Fajita Veggies, Cheese, Sour Cream, Lettuce]]"/>
    <n v="8.99"/>
    <n v="8.99"/>
    <n v="0.5"/>
  </r>
  <r>
    <n v="558"/>
    <n v="1"/>
    <x v="5"/>
    <s v="NULL"/>
    <n v="1.69"/>
    <n v="1.69"/>
    <n v="0.5"/>
  </r>
  <r>
    <n v="559"/>
    <n v="1"/>
    <x v="4"/>
    <s v="[Fresh Tomato Salsa, [Rice, Fajita Vegetables]]"/>
    <n v="8.75"/>
    <n v="8.75"/>
    <n v="0.33333333333333331"/>
  </r>
  <r>
    <n v="559"/>
    <n v="1"/>
    <x v="19"/>
    <s v="NULL"/>
    <n v="2.15"/>
    <n v="2.15"/>
    <n v="0.33333333333333331"/>
  </r>
  <r>
    <n v="559"/>
    <n v="1"/>
    <x v="33"/>
    <s v="[Diet Coke]"/>
    <n v="1.25"/>
    <n v="1.25"/>
    <n v="0.33333333333333331"/>
  </r>
  <r>
    <n v="560"/>
    <n v="1"/>
    <x v="4"/>
    <s v="[Tomatillo Red Chili Salsa, [Rice, Cheese, Lettuce]]"/>
    <n v="8.75"/>
    <n v="8.75"/>
    <n v="0.25"/>
  </r>
  <r>
    <n v="560"/>
    <n v="1"/>
    <x v="30"/>
    <s v="NULL"/>
    <n v="2.95"/>
    <n v="2.95"/>
    <n v="0.25"/>
  </r>
  <r>
    <n v="560"/>
    <n v="1"/>
    <x v="6"/>
    <s v="[Roasted Chili Corn Salsa, [Rice, Pinto Beans, Cheese, Lettuce]]"/>
    <n v="9.25"/>
    <n v="9.25"/>
    <n v="0.25"/>
  </r>
  <r>
    <n v="560"/>
    <n v="2"/>
    <x v="33"/>
    <s v="[Coke]"/>
    <n v="2.5"/>
    <n v="5"/>
    <n v="0.25"/>
  </r>
  <r>
    <n v="561"/>
    <n v="1"/>
    <x v="24"/>
    <s v="[Tomatillo Red Chili Salsa, [Rice, Black Beans, Cheese, Sour Cream, Guacamole, Lettuce]]"/>
    <n v="11.25"/>
    <n v="11.25"/>
    <n v="0.1111111111111111"/>
  </r>
  <r>
    <n v="561"/>
    <n v="1"/>
    <x v="33"/>
    <s v="[Coke]"/>
    <n v="1.25"/>
    <n v="1.25"/>
    <n v="0.1111111111111111"/>
  </r>
  <r>
    <n v="561"/>
    <n v="1"/>
    <x v="15"/>
    <s v="[Tomatillo Green Chili Salsa, [Rice, Pinto Beans, Cheese, Guacamole, Lettuce]]"/>
    <n v="11.75"/>
    <n v="11.75"/>
    <n v="0.1111111111111111"/>
  </r>
  <r>
    <n v="561"/>
    <n v="2"/>
    <x v="33"/>
    <s v="[Lemonade]"/>
    <n v="2.5"/>
    <n v="5"/>
    <n v="0.1111111111111111"/>
  </r>
  <r>
    <n v="561"/>
    <n v="1"/>
    <x v="4"/>
    <s v="[Tomatillo Green Chili Salsa, [Rice, Black Beans, Pinto Beans, Guacamole, Lettuce]]"/>
    <n v="11.25"/>
    <n v="11.25"/>
    <n v="0.1111111111111111"/>
  </r>
  <r>
    <n v="561"/>
    <n v="1"/>
    <x v="16"/>
    <s v="NULL"/>
    <n v="1.5"/>
    <n v="1.5"/>
    <n v="0.1111111111111111"/>
  </r>
  <r>
    <n v="561"/>
    <n v="1"/>
    <x v="10"/>
    <s v="[Roasted Chili Corn Salsa, [Fajita Vegetables, Rice, Cheese, Lettuce]]"/>
    <n v="8.75"/>
    <n v="8.75"/>
    <n v="0.1111111111111111"/>
  </r>
  <r>
    <n v="561"/>
    <n v="1"/>
    <x v="33"/>
    <s v="[Coke]"/>
    <n v="1.25"/>
    <n v="1.25"/>
    <n v="0.1111111111111111"/>
  </r>
  <r>
    <n v="561"/>
    <n v="1"/>
    <x v="26"/>
    <s v="NULL"/>
    <n v="2.95"/>
    <n v="2.95"/>
    <n v="0.1111111111111111"/>
  </r>
  <r>
    <n v="562"/>
    <n v="1"/>
    <x v="18"/>
    <s v="[[Tomatillo-Green Chili Salsa (Medium), Roasted Chili Corn Salsa (Medium)], [Rice, Fajita Veggies, Guacamole, Lettuce]]"/>
    <n v="11.48"/>
    <n v="11.48"/>
    <n v="0.5"/>
  </r>
  <r>
    <n v="562"/>
    <n v="1"/>
    <x v="6"/>
    <s v="[Fresh Tomato Salsa (Mild), [Cheese, Sour Cream, Guacamole, Lettuce]]"/>
    <n v="11.48"/>
    <n v="11.48"/>
    <n v="0.5"/>
  </r>
  <r>
    <n v="563"/>
    <n v="1"/>
    <x v="4"/>
    <s v="[Roasted Chili Corn Salsa, [Rice, Black Beans, Sour Cream]]"/>
    <n v="8.75"/>
    <n v="8.75"/>
    <n v="0.33333333333333331"/>
  </r>
  <r>
    <n v="563"/>
    <n v="1"/>
    <x v="4"/>
    <s v="[Tomatillo Red Chili Salsa, [Fajita Vegetables, Rice, Black Beans, Cheese, Sour Cream]]"/>
    <n v="8.75"/>
    <n v="8.75"/>
    <n v="0.33333333333333331"/>
  </r>
  <r>
    <n v="563"/>
    <n v="1"/>
    <x v="19"/>
    <s v="NULL"/>
    <n v="2.15"/>
    <n v="2.15"/>
    <n v="0.33333333333333331"/>
  </r>
  <r>
    <n v="564"/>
    <n v="1"/>
    <x v="6"/>
    <s v="[Fresh Tomato Salsa, [Rice, Sour Cream, Guacamole]]"/>
    <n v="11.75"/>
    <n v="11.75"/>
    <n v="0.5"/>
  </r>
  <r>
    <n v="564"/>
    <n v="1"/>
    <x v="33"/>
    <s v="[Diet Coke]"/>
    <n v="1.25"/>
    <n v="1.25"/>
    <n v="0.5"/>
  </r>
  <r>
    <n v="565"/>
    <n v="1"/>
    <x v="31"/>
    <s v="[Tomatillo Red Chili Salsa, [Rice, Cheese, Sour Cream, Lettuce]]"/>
    <n v="9.25"/>
    <n v="9.25"/>
    <n v="0.5"/>
  </r>
  <r>
    <n v="565"/>
    <n v="1"/>
    <x v="22"/>
    <s v="[Tomatillo Red Chili Salsa, [Rice, Cheese, Sour Cream, Lettuce]]"/>
    <n v="9.25"/>
    <n v="9.25"/>
    <n v="0.5"/>
  </r>
  <r>
    <n v="566"/>
    <n v="1"/>
    <x v="35"/>
    <s v="[Diet Coke]"/>
    <n v="6.49"/>
    <n v="6.49"/>
    <n v="0.5"/>
  </r>
  <r>
    <n v="566"/>
    <n v="1"/>
    <x v="15"/>
    <s v="[Fresh Tomato Salsa, [Rice, Black Beans, Cheese, Guacamole, Lettuce]]"/>
    <n v="11.75"/>
    <n v="11.75"/>
    <n v="0.5"/>
  </r>
  <r>
    <n v="567"/>
    <n v="1"/>
    <x v="23"/>
    <s v="[Fresh Tomato Salsa (Mild), [Pinto Beans, Rice, Cheese, Sour Cream]]"/>
    <n v="8.49"/>
    <n v="8.49"/>
    <n v="0.33333333333333331"/>
  </r>
  <r>
    <n v="567"/>
    <n v="1"/>
    <x v="43"/>
    <s v="[Fresh Tomato Salsa (Mild), [Pinto Beans, Rice, Cheese, Sour Cream]]"/>
    <n v="8.49"/>
    <n v="8.49"/>
    <n v="0.33333333333333331"/>
  </r>
  <r>
    <n v="567"/>
    <n v="1"/>
    <x v="12"/>
    <s v="[Coca Cola]"/>
    <n v="1.0900000000000001"/>
    <n v="1.0900000000000001"/>
    <n v="0.33333333333333331"/>
  </r>
  <r>
    <n v="568"/>
    <n v="1"/>
    <x v="4"/>
    <s v="[Tomatillo-Green Chili Salsa (Medium), [Fajita Veggies, Cheese, Guacamole, Lettuce]]"/>
    <n v="10.98"/>
    <n v="10.98"/>
    <n v="1"/>
  </r>
  <r>
    <n v="569"/>
    <n v="1"/>
    <x v="11"/>
    <s v="[Fresh Tomato Salsa, [Fajita Vegetables, Rice]]"/>
    <n v="8.75"/>
    <n v="8.75"/>
    <n v="0.33333333333333331"/>
  </r>
  <r>
    <n v="569"/>
    <n v="1"/>
    <x v="33"/>
    <s v="[Diet Coke]"/>
    <n v="1.25"/>
    <n v="1.25"/>
    <n v="0.33333333333333331"/>
  </r>
  <r>
    <n v="569"/>
    <n v="1"/>
    <x v="19"/>
    <s v="NULL"/>
    <n v="2.15"/>
    <n v="2.15"/>
    <n v="0.33333333333333331"/>
  </r>
  <r>
    <n v="570"/>
    <n v="1"/>
    <x v="4"/>
    <s v="[Roasted Chili Corn Salsa, [Rice, Black Beans, Cheese, Lettuce, Guacamole]]"/>
    <n v="11.25"/>
    <n v="11.25"/>
    <n v="0.5"/>
  </r>
  <r>
    <n v="570"/>
    <n v="1"/>
    <x v="16"/>
    <s v="NULL"/>
    <n v="1.5"/>
    <n v="1.5"/>
    <n v="0.5"/>
  </r>
  <r>
    <n v="571"/>
    <n v="1"/>
    <x v="11"/>
    <s v="[Fresh Tomato Salsa, [Rice, Black Beans, Cheese, Sour Cream, Guacamole]]"/>
    <n v="11.25"/>
    <n v="11.25"/>
    <n v="0.5"/>
  </r>
  <r>
    <n v="571"/>
    <n v="1"/>
    <x v="24"/>
    <s v="[Fresh Tomato Salsa, [Fajita Vegetables, Rice, Guacamole]]"/>
    <n v="11.25"/>
    <n v="11.25"/>
    <n v="0.5"/>
  </r>
  <r>
    <n v="572"/>
    <n v="1"/>
    <x v="4"/>
    <s v="[Roasted Chili Corn Salsa (Medium), [Rice, Cheese]]"/>
    <n v="8.49"/>
    <n v="8.49"/>
    <n v="0.5"/>
  </r>
  <r>
    <n v="572"/>
    <n v="1"/>
    <x v="11"/>
    <s v="[Fresh Tomato Salsa (Mild), [Black Beans, Rice, Cheese, Sour Cream, Lettuce]]"/>
    <n v="8.49"/>
    <n v="8.49"/>
    <n v="0.5"/>
  </r>
  <r>
    <n v="573"/>
    <n v="1"/>
    <x v="4"/>
    <s v="[Fresh Tomato Salsa, [Rice, Lettuce]]"/>
    <n v="8.75"/>
    <n v="8.75"/>
    <n v="0.25"/>
  </r>
  <r>
    <n v="573"/>
    <n v="1"/>
    <x v="16"/>
    <s v="NULL"/>
    <n v="1.5"/>
    <n v="1.5"/>
    <n v="0.25"/>
  </r>
  <r>
    <n v="573"/>
    <n v="1"/>
    <x v="33"/>
    <s v="[Diet Coke]"/>
    <n v="1.25"/>
    <n v="1.25"/>
    <n v="0.25"/>
  </r>
  <r>
    <n v="573"/>
    <n v="1"/>
    <x v="16"/>
    <s v="NULL"/>
    <n v="1.5"/>
    <n v="1.5"/>
    <n v="0.25"/>
  </r>
  <r>
    <n v="574"/>
    <n v="1"/>
    <x v="4"/>
    <s v="[Roasted Chili Corn Salsa, [Rice, Black Beans, Cheese]]"/>
    <n v="8.75"/>
    <n v="8.75"/>
    <n v="0.33333333333333331"/>
  </r>
  <r>
    <n v="574"/>
    <n v="2"/>
    <x v="33"/>
    <s v="[Diet Coke]"/>
    <n v="2.5"/>
    <n v="5"/>
    <n v="0.33333333333333331"/>
  </r>
  <r>
    <n v="574"/>
    <n v="1"/>
    <x v="19"/>
    <s v="NULL"/>
    <n v="2.15"/>
    <n v="2.15"/>
    <n v="0.33333333333333331"/>
  </r>
  <r>
    <n v="575"/>
    <n v="1"/>
    <x v="46"/>
    <s v="[Brown Rice, Adobo-Marinated and Grilled Chicken, Vegetarian Black Beans]"/>
    <n v="7.4"/>
    <n v="7.4"/>
    <n v="0.33333333333333331"/>
  </r>
  <r>
    <n v="575"/>
    <n v="1"/>
    <x v="46"/>
    <s v="[White Rice, Adobo-Marinated and Grilled Chicken, Vegetarian Black Beans]"/>
    <n v="7.4"/>
    <n v="7.4"/>
    <n v="0.33333333333333331"/>
  </r>
  <r>
    <n v="575"/>
    <n v="1"/>
    <x v="8"/>
    <s v="NULL"/>
    <n v="4"/>
    <n v="4"/>
    <n v="0.33333333333333331"/>
  </r>
  <r>
    <n v="576"/>
    <n v="1"/>
    <x v="18"/>
    <s v="[Tomatillo Red Chili Salsa]"/>
    <n v="9.25"/>
    <n v="9.25"/>
    <n v="0.2"/>
  </r>
  <r>
    <n v="576"/>
    <n v="1"/>
    <x v="45"/>
    <s v="[Roasted Chili Corn Salsa]"/>
    <n v="9.39"/>
    <n v="9.39"/>
    <n v="0.2"/>
  </r>
  <r>
    <n v="576"/>
    <n v="1"/>
    <x v="18"/>
    <s v="[Roasted Chili Corn Salsa]"/>
    <n v="9.25"/>
    <n v="9.25"/>
    <n v="0.2"/>
  </r>
  <r>
    <n v="576"/>
    <n v="1"/>
    <x v="18"/>
    <s v="[Roasted Chili Corn Salsa]"/>
    <n v="9.25"/>
    <n v="9.25"/>
    <n v="0.2"/>
  </r>
  <r>
    <n v="576"/>
    <n v="1"/>
    <x v="45"/>
    <s v="[Roasted Chili Corn Salsa]"/>
    <n v="9.39"/>
    <n v="9.39"/>
    <n v="0.2"/>
  </r>
  <r>
    <n v="577"/>
    <n v="1"/>
    <x v="20"/>
    <s v="[Fresh Tomato Salsa, [Rice, Black Beans, Cheese, Guacamole, Lettuce]]"/>
    <n v="11.25"/>
    <n v="11.25"/>
    <n v="0.14285714285714285"/>
  </r>
  <r>
    <n v="577"/>
    <n v="2"/>
    <x v="8"/>
    <s v="NULL"/>
    <n v="8.9"/>
    <n v="17.8"/>
    <n v="0.14285714285714285"/>
  </r>
  <r>
    <n v="577"/>
    <n v="1"/>
    <x v="11"/>
    <s v="[Roasted Chili Corn Salsa, [Fajita Vegetables, Rice, Pinto Beans, Guacamole, Lettuce]]"/>
    <n v="11.25"/>
    <n v="11.25"/>
    <n v="0.14285714285714285"/>
  </r>
  <r>
    <n v="577"/>
    <n v="4"/>
    <x v="16"/>
    <s v="NULL"/>
    <n v="6"/>
    <n v="24"/>
    <n v="0.14285714285714285"/>
  </r>
  <r>
    <n v="577"/>
    <n v="1"/>
    <x v="10"/>
    <s v="[Fresh Tomato Salsa, [Fajita Vegetables, Cheese, Guacamole]]"/>
    <n v="11.25"/>
    <n v="11.25"/>
    <n v="0.14285714285714285"/>
  </r>
  <r>
    <n v="577"/>
    <n v="1"/>
    <x v="4"/>
    <s v="[Tomatillo Red Chili Salsa, [Fajita Vegetables, Rice, Cheese, Guacamole]]"/>
    <n v="11.25"/>
    <n v="11.25"/>
    <n v="0.14285714285714285"/>
  </r>
  <r>
    <n v="577"/>
    <n v="1"/>
    <x v="24"/>
    <s v="[Fresh Tomato Salsa, [Black Beans, Pinto Beans, Cheese, Guacamole, Lettuce]]"/>
    <n v="11.25"/>
    <n v="11.25"/>
    <n v="0.14285714285714285"/>
  </r>
  <r>
    <n v="578"/>
    <n v="2"/>
    <x v="4"/>
    <s v="[Fresh Tomato Salsa, [Rice, Sour Cream, Guacamole]]"/>
    <n v="22.5"/>
    <n v="45"/>
    <n v="1"/>
  </r>
  <r>
    <n v="579"/>
    <n v="1"/>
    <x v="15"/>
    <s v="[[Tomatillo-Red Chili Salsa (Hot), Fresh Tomato Salsa (Mild)], [Rice, Fajita Veggies, Cheese, Sour Cream, Guacamole, Lettuce]]"/>
    <n v="11.48"/>
    <n v="11.48"/>
    <n v="0.5"/>
  </r>
  <r>
    <n v="579"/>
    <n v="1"/>
    <x v="12"/>
    <s v="[Sprite]"/>
    <n v="1.0900000000000001"/>
    <n v="1.0900000000000001"/>
    <n v="0.5"/>
  </r>
  <r>
    <n v="580"/>
    <n v="1"/>
    <x v="4"/>
    <s v="[[Fresh Tomato Salsa (Mild), Roasted Chili Corn Salsa (Medium)], [Rice, Fajita Veggies]]"/>
    <n v="8.49"/>
    <n v="8.49"/>
    <n v="0.5"/>
  </r>
  <r>
    <n v="580"/>
    <n v="1"/>
    <x v="24"/>
    <s v="[[Fresh Tomato Salsa (Mild), Roasted Chili Corn Salsa (Medium)], [Rice, Fajita Veggies, Lettuce]]"/>
    <n v="8.49"/>
    <n v="8.49"/>
    <n v="0.5"/>
  </r>
  <r>
    <n v="581"/>
    <n v="2"/>
    <x v="11"/>
    <s v="[Fresh Tomato Salsa, Rice]"/>
    <n v="17.5"/>
    <n v="35"/>
    <n v="1"/>
  </r>
  <r>
    <n v="582"/>
    <n v="1"/>
    <x v="11"/>
    <s v="[Fresh Tomato Salsa, [Rice, Black Beans, Cheese, Sour Cream, Guacamole]]"/>
    <n v="11.25"/>
    <n v="11.25"/>
    <n v="0.5"/>
  </r>
  <r>
    <n v="582"/>
    <n v="1"/>
    <x v="16"/>
    <s v="NULL"/>
    <n v="1.5"/>
    <n v="1.5"/>
    <n v="0.5"/>
  </r>
  <r>
    <n v="583"/>
    <n v="1"/>
    <x v="31"/>
    <s v="[Tomatillo Red Chili Salsa, [Rice, Cheese, Sour Cream, Lettuce]]"/>
    <n v="9.25"/>
    <n v="9.25"/>
    <n v="0.5"/>
  </r>
  <r>
    <n v="583"/>
    <n v="1"/>
    <x v="10"/>
    <s v="[Roasted Chili Corn Salsa, [Rice, Cheese, Lettuce]]"/>
    <n v="8.75"/>
    <n v="8.75"/>
    <n v="0.5"/>
  </r>
  <r>
    <n v="584"/>
    <n v="1"/>
    <x v="8"/>
    <s v="NULL"/>
    <n v="3.99"/>
    <n v="3.99"/>
    <n v="0.5"/>
  </r>
  <r>
    <n v="584"/>
    <n v="1"/>
    <x v="23"/>
    <s v="[Fresh Tomato Salsa (Mild), [Pinto Beans, Rice, Cheese, Sour Cream]]"/>
    <n v="8.49"/>
    <n v="8.49"/>
    <n v="0.5"/>
  </r>
  <r>
    <n v="585"/>
    <n v="1"/>
    <x v="24"/>
    <s v="[Fresh Tomato Salsa, [Fajita Vegetables, Rice, Black Beans, Cheese, Sour Cream]]"/>
    <n v="8.75"/>
    <n v="8.75"/>
    <n v="0.33333333333333331"/>
  </r>
  <r>
    <n v="585"/>
    <n v="1"/>
    <x v="4"/>
    <s v="[Roasted Chili Corn Salsa, [Fajita Vegetables, Rice, Sour Cream, Lettuce]]"/>
    <n v="8.75"/>
    <n v="8.75"/>
    <n v="0.33333333333333331"/>
  </r>
  <r>
    <n v="585"/>
    <n v="1"/>
    <x v="11"/>
    <s v="[Fresh Tomato Salsa, [Rice, Black Beans, Cheese, Sour Cream]]"/>
    <n v="8.75"/>
    <n v="8.75"/>
    <n v="0.33333333333333331"/>
  </r>
  <r>
    <n v="586"/>
    <n v="1"/>
    <x v="11"/>
    <s v="[Roasted Chili Corn Salsa, [Rice, Fajita Vegetables]]"/>
    <n v="8.75"/>
    <n v="8.75"/>
    <n v="0.5"/>
  </r>
  <r>
    <n v="586"/>
    <n v="1"/>
    <x v="11"/>
    <s v="[Tomatillo Green Chili Salsa, [Rice, Fajita Vegetables, Sour Cream]]"/>
    <n v="8.75"/>
    <n v="8.75"/>
    <n v="0.5"/>
  </r>
  <r>
    <n v="587"/>
    <n v="1"/>
    <x v="21"/>
    <s v="[Fresh Tomato Salsa, [Rice, Black Beans, Cheese, Sour Cream, Guacamole]]"/>
    <n v="11.75"/>
    <n v="11.75"/>
    <n v="0.5"/>
  </r>
  <r>
    <n v="587"/>
    <n v="1"/>
    <x v="16"/>
    <s v="NULL"/>
    <n v="1.5"/>
    <n v="1.5"/>
    <n v="0.5"/>
  </r>
  <r>
    <n v="588"/>
    <n v="1"/>
    <x v="11"/>
    <s v="[Fresh Tomato Salsa, [Fajita Vegetables, Rice, Black Beans, Pinto Beans, Cheese, Sour Cream, Guacamole, Lettuce]]"/>
    <n v="11.25"/>
    <n v="11.25"/>
    <n v="0.33333333333333331"/>
  </r>
  <r>
    <n v="588"/>
    <n v="1"/>
    <x v="4"/>
    <s v="[Fresh Tomato Salsa, [Fajita Vegetables, Rice, Black Beans, Pinto Beans, Cheese, Sour Cream, Guacamole]]"/>
    <n v="11.25"/>
    <n v="11.25"/>
    <n v="0.33333333333333331"/>
  </r>
  <r>
    <n v="588"/>
    <n v="1"/>
    <x v="30"/>
    <s v="NULL"/>
    <n v="2.95"/>
    <n v="2.95"/>
    <n v="0.33333333333333331"/>
  </r>
  <r>
    <n v="589"/>
    <n v="1"/>
    <x v="25"/>
    <s v="[Fresh Tomato Salsa (Mild), [Rice, Cheese]]"/>
    <n v="8.99"/>
    <n v="8.99"/>
    <n v="0.5"/>
  </r>
  <r>
    <n v="589"/>
    <n v="1"/>
    <x v="11"/>
    <s v="[Tomatillo-Red Chili Salsa (Hot), [Black Beans, Rice, Cheese, Sour Cream, Guacamole]]"/>
    <n v="10.98"/>
    <n v="10.98"/>
    <n v="0.5"/>
  </r>
  <r>
    <n v="590"/>
    <n v="1"/>
    <x v="6"/>
    <s v="[Fresh Tomato Salsa, [Rice, Fajita Vegetables, Black Beans, Sour Cream, Cheese, Lettuce]]"/>
    <n v="9.25"/>
    <n v="9.25"/>
    <n v="0.33333333333333331"/>
  </r>
  <r>
    <n v="590"/>
    <n v="1"/>
    <x v="24"/>
    <s v="[Fresh Tomato Salsa, [Rice, Fajita Vegetables, Pinto Beans, Cheese]]"/>
    <n v="8.75"/>
    <n v="8.75"/>
    <n v="0.33333333333333331"/>
  </r>
  <r>
    <n v="590"/>
    <n v="1"/>
    <x v="8"/>
    <s v="NULL"/>
    <n v="4.45"/>
    <n v="4.45"/>
    <n v="0.33333333333333331"/>
  </r>
  <r>
    <n v="591"/>
    <n v="1"/>
    <x v="4"/>
    <s v="[[Roasted Chili Corn Salsa (Medium), Tomatillo-Red Chili Salsa (Hot)], [Pinto Beans, Rice, Fajita Veggies, Cheese, Lettuce]]"/>
    <n v="8.49"/>
    <n v="8.49"/>
    <n v="0.33333333333333331"/>
  </r>
  <r>
    <n v="591"/>
    <n v="1"/>
    <x v="12"/>
    <s v="[Sprite]"/>
    <n v="1.0900000000000001"/>
    <n v="1.0900000000000001"/>
    <n v="0.33333333333333331"/>
  </r>
  <r>
    <n v="591"/>
    <n v="1"/>
    <x v="29"/>
    <s v="NULL"/>
    <n v="2.39"/>
    <n v="2.39"/>
    <n v="0.33333333333333331"/>
  </r>
  <r>
    <n v="592"/>
    <n v="1"/>
    <x v="23"/>
    <s v="[Fresh Tomato Salsa, [Rice, Pinto Beans, Cheese]]"/>
    <n v="8.75"/>
    <n v="8.75"/>
    <n v="0.5"/>
  </r>
  <r>
    <n v="592"/>
    <n v="1"/>
    <x v="20"/>
    <s v="[Fresh Tomato Salsa, Lettuce]"/>
    <n v="8.75"/>
    <n v="8.75"/>
    <n v="0.5"/>
  </r>
  <r>
    <n v="593"/>
    <n v="1"/>
    <x v="21"/>
    <s v="[[Fresh Tomato Salsa (Mild), Roasted Chili Corn Salsa (Medium)], [Rice, Fajita Veggies, Cheese, Sour Cream, Guacamole, Lettuce]]"/>
    <n v="11.48"/>
    <n v="11.48"/>
    <n v="1"/>
  </r>
  <r>
    <n v="594"/>
    <n v="1"/>
    <x v="14"/>
    <s v="[Tomatillo-Red Chili Salsa (Hot), [Black Beans, Rice, Fajita Veggies, Cheese, Lettuce]]"/>
    <n v="8.99"/>
    <n v="8.99"/>
    <n v="0.5"/>
  </r>
  <r>
    <n v="594"/>
    <n v="1"/>
    <x v="11"/>
    <s v="[[Fresh Tomato Salsa (Mild), Roasted Chili Corn Salsa (Medium)], [Pinto Beans, Black Beans, Rice, Fajita Veggies, Cheese, Lettuce]]"/>
    <n v="8.49"/>
    <n v="8.49"/>
    <n v="0.5"/>
  </r>
  <r>
    <n v="595"/>
    <n v="1"/>
    <x v="11"/>
    <s v="[Tomatillo-Green Chili Salsa (Medium), [Pinto Beans, Rice, Fajita Veggies, Cheese, Sour Cream, Lettuce]]"/>
    <n v="8.49"/>
    <n v="8.49"/>
    <n v="0.5"/>
  </r>
  <r>
    <n v="595"/>
    <n v="1"/>
    <x v="0"/>
    <s v="NULL"/>
    <n v="2.39"/>
    <n v="2.39"/>
    <n v="0.5"/>
  </r>
  <r>
    <n v="596"/>
    <n v="1"/>
    <x v="11"/>
    <s v="[Tomatillo-Green Chili Salsa (Medium), [Black Beans, Rice, Cheese, Sour Cream, Guacamole, Lettuce]]"/>
    <n v="10.98"/>
    <n v="10.98"/>
    <n v="0.33333333333333331"/>
  </r>
  <r>
    <n v="596"/>
    <n v="1"/>
    <x v="10"/>
    <s v="[Tomatillo-Red Chili Salsa (Hot), [Black Beans, Rice, Cheese, Sour Cream, Lettuce]]"/>
    <n v="8.49"/>
    <n v="8.49"/>
    <n v="0.33333333333333331"/>
  </r>
  <r>
    <n v="596"/>
    <n v="1"/>
    <x v="8"/>
    <s v="NULL"/>
    <n v="3.99"/>
    <n v="3.99"/>
    <n v="0.33333333333333331"/>
  </r>
  <r>
    <n v="597"/>
    <n v="1"/>
    <x v="6"/>
    <s v="[Fresh Tomato Salsa, [Rice, Sour Cream, Guacamole, Lettuce]]"/>
    <n v="11.75"/>
    <n v="11.75"/>
    <n v="0.5"/>
  </r>
  <r>
    <n v="597"/>
    <n v="1"/>
    <x v="8"/>
    <s v="NULL"/>
    <n v="4.45"/>
    <n v="4.45"/>
    <n v="0.5"/>
  </r>
  <r>
    <n v="598"/>
    <n v="1"/>
    <x v="20"/>
    <s v="[Roasted Chili Corn Salsa, [Fajita Vegetables, Rice]]"/>
    <n v="8.75"/>
    <n v="8.75"/>
    <n v="0.33333333333333331"/>
  </r>
  <r>
    <n v="598"/>
    <n v="1"/>
    <x v="19"/>
    <s v="NULL"/>
    <n v="2.15"/>
    <n v="2.15"/>
    <n v="0.33333333333333331"/>
  </r>
  <r>
    <n v="598"/>
    <n v="1"/>
    <x v="33"/>
    <s v="[Diet Coke]"/>
    <n v="1.25"/>
    <n v="1.25"/>
    <n v="0.33333333333333331"/>
  </r>
  <r>
    <n v="599"/>
    <n v="1"/>
    <x v="4"/>
    <s v="[Fresh Tomato Salsa (Mild), [Black Beans, Rice, Sour Cream, Guacamole]]"/>
    <n v="10.98"/>
    <n v="10.98"/>
    <n v="0.5"/>
  </r>
  <r>
    <n v="599"/>
    <n v="1"/>
    <x v="21"/>
    <s v="[Roasted Chili Corn Salsa (Medium), [Rice, Cheese]]"/>
    <n v="8.99"/>
    <n v="8.99"/>
    <n v="0.5"/>
  </r>
  <r>
    <n v="600"/>
    <n v="1"/>
    <x v="10"/>
    <s v="[Roasted Chili Corn Salsa, [Rice, Cheese, Lettuce, Guacamole]]"/>
    <n v="11.25"/>
    <n v="11.25"/>
    <n v="0.5"/>
  </r>
  <r>
    <n v="600"/>
    <n v="1"/>
    <x v="16"/>
    <s v="NULL"/>
    <n v="1.5"/>
    <n v="1.5"/>
    <n v="0.5"/>
  </r>
  <r>
    <n v="601"/>
    <n v="1"/>
    <x v="4"/>
    <s v="[Fresh Tomato Salsa, [Fajita Vegetables, Rice]]"/>
    <n v="8.75"/>
    <n v="8.75"/>
    <n v="0.33333333333333331"/>
  </r>
  <r>
    <n v="601"/>
    <n v="1"/>
    <x v="19"/>
    <s v="NULL"/>
    <n v="2.15"/>
    <n v="2.15"/>
    <n v="0.33333333333333331"/>
  </r>
  <r>
    <n v="601"/>
    <n v="1"/>
    <x v="33"/>
    <s v="[Diet Coke]"/>
    <n v="1.25"/>
    <n v="1.25"/>
    <n v="0.33333333333333331"/>
  </r>
  <r>
    <n v="602"/>
    <n v="1"/>
    <x v="11"/>
    <s v="[Fresh Tomato Salsa, [Fajita Vegetables, Rice, Cheese, Sour Cream, Lettuce]]"/>
    <n v="8.75"/>
    <n v="8.75"/>
    <n v="0.33333333333333331"/>
  </r>
  <r>
    <n v="602"/>
    <n v="1"/>
    <x v="21"/>
    <s v="[Roasted Chili Corn Salsa, [Fajita Vegetables, Rice, Black Beans, Cheese, Sour Cream, Lettuce]]"/>
    <n v="9.25"/>
    <n v="9.25"/>
    <n v="0.33333333333333331"/>
  </r>
  <r>
    <n v="602"/>
    <n v="1"/>
    <x v="20"/>
    <s v="[Fresh Tomato Salsa, [Fajita Vegetables, Cheese, Sour Cream]]"/>
    <n v="8.75"/>
    <n v="8.75"/>
    <n v="0.33333333333333331"/>
  </r>
  <r>
    <n v="603"/>
    <n v="1"/>
    <x v="4"/>
    <s v="[Fresh Tomato Salsa, [Rice, Black Beans, Cheese, Sour Cream, Guacamole, Lettuce]]"/>
    <n v="11.25"/>
    <n v="11.25"/>
    <n v="0.5"/>
  </r>
  <r>
    <n v="603"/>
    <n v="1"/>
    <x v="16"/>
    <s v="NULL"/>
    <n v="1.5"/>
    <n v="1.5"/>
    <n v="0.5"/>
  </r>
  <r>
    <n v="604"/>
    <n v="1"/>
    <x v="11"/>
    <s v="[Tomatillo Red Chili Salsa, [Rice, Black Beans, Cheese]]"/>
    <n v="8.75"/>
    <n v="8.75"/>
    <n v="0.33333333333333331"/>
  </r>
  <r>
    <n v="604"/>
    <n v="1"/>
    <x v="33"/>
    <s v="[Coke]"/>
    <n v="1.25"/>
    <n v="1.25"/>
    <n v="0.33333333333333331"/>
  </r>
  <r>
    <n v="604"/>
    <n v="1"/>
    <x v="8"/>
    <s v="NULL"/>
    <n v="4.45"/>
    <n v="4.45"/>
    <n v="0.33333333333333331"/>
  </r>
  <r>
    <n v="605"/>
    <n v="1"/>
    <x v="10"/>
    <s v="[Tomatillo-Red Chili Salsa (Hot), [Fajita Veggies, Cheese, Sour Cream, Guacamole]]"/>
    <n v="10.98"/>
    <n v="10.98"/>
    <n v="1"/>
  </r>
  <r>
    <n v="606"/>
    <n v="1"/>
    <x v="4"/>
    <s v="[Fresh Tomato Salsa, [Rice, Black Beans, Cheese, Sour Cream, Lettuce]]"/>
    <n v="8.75"/>
    <n v="8.75"/>
    <n v="0.33333333333333331"/>
  </r>
  <r>
    <n v="606"/>
    <n v="1"/>
    <x v="26"/>
    <s v="NULL"/>
    <n v="2.95"/>
    <n v="2.95"/>
    <n v="0.33333333333333331"/>
  </r>
  <r>
    <n v="606"/>
    <n v="1"/>
    <x v="33"/>
    <s v="[Nestea]"/>
    <n v="1.25"/>
    <n v="1.25"/>
    <n v="0.33333333333333331"/>
  </r>
  <r>
    <n v="607"/>
    <n v="1"/>
    <x v="11"/>
    <s v="[Roasted Chili Corn Salsa, [Rice, Black Beans, Sour Cream, Cheese, Lettuce]]"/>
    <n v="8.75"/>
    <n v="8.75"/>
    <n v="0.33333333333333331"/>
  </r>
  <r>
    <n v="607"/>
    <n v="1"/>
    <x v="0"/>
    <s v="NULL"/>
    <n v="2.95"/>
    <n v="2.95"/>
    <n v="0.33333333333333331"/>
  </r>
  <r>
    <n v="607"/>
    <n v="1"/>
    <x v="33"/>
    <s v="[Sprite]"/>
    <n v="1.25"/>
    <n v="1.25"/>
    <n v="0.33333333333333331"/>
  </r>
  <r>
    <n v="608"/>
    <n v="1"/>
    <x v="10"/>
    <s v="[Roasted Chili Corn Salsa (Medium), Cheese]"/>
    <n v="8.49"/>
    <n v="8.49"/>
    <n v="0.33333333333333331"/>
  </r>
  <r>
    <n v="608"/>
    <n v="1"/>
    <x v="23"/>
    <s v="[[Fresh Tomato Salsa (Mild), Roasted Chili Corn Salsa (Medium)], [Black Beans, Rice, Fajita Veggies, Cheese, Sour Cream, Lettuce]]"/>
    <n v="8.49"/>
    <n v="8.49"/>
    <n v="0.33333333333333331"/>
  </r>
  <r>
    <n v="608"/>
    <n v="1"/>
    <x v="0"/>
    <s v="NULL"/>
    <n v="2.39"/>
    <n v="2.39"/>
    <n v="0.33333333333333331"/>
  </r>
  <r>
    <n v="609"/>
    <n v="1"/>
    <x v="4"/>
    <s v="[Fresh Tomato Salsa, [Fajita Vegetables, Pinto Beans, Guacamole, Lettuce]]"/>
    <n v="11.25"/>
    <n v="11.25"/>
    <n v="0.5"/>
  </r>
  <r>
    <n v="609"/>
    <n v="1"/>
    <x v="33"/>
    <s v="[Diet Coke]"/>
    <n v="1.25"/>
    <n v="1.25"/>
    <n v="0.5"/>
  </r>
  <r>
    <n v="610"/>
    <n v="1"/>
    <x v="11"/>
    <s v="[Fresh Tomato Salsa, [Fajita Vegetables, Rice, Black Beans, Cheese, Sour Cream, Lettuce]]"/>
    <n v="8.75"/>
    <n v="8.75"/>
    <n v="0.5"/>
  </r>
  <r>
    <n v="610"/>
    <n v="1"/>
    <x v="11"/>
    <s v="[Fresh Tomato Salsa, [Fajita Vegetables, Rice, Black Beans, Cheese, Sour Cream, Lettuce]]"/>
    <n v="8.75"/>
    <n v="8.75"/>
    <n v="0.5"/>
  </r>
  <r>
    <n v="611"/>
    <n v="1"/>
    <x v="21"/>
    <s v="[Tomatillo Red Chili Salsa, [Rice, Cheese, Sour Cream, Lettuce]]"/>
    <n v="9.25"/>
    <n v="9.25"/>
    <n v="0.5"/>
  </r>
  <r>
    <n v="611"/>
    <n v="1"/>
    <x v="4"/>
    <s v="[Fresh Tomato Salsa, [Rice, Cheese, Sour Cream, Lettuce]]"/>
    <n v="8.75"/>
    <n v="8.75"/>
    <n v="0.5"/>
  </r>
  <r>
    <n v="612"/>
    <n v="1"/>
    <x v="34"/>
    <s v="[Fresh Tomato Salsa, [Rice, Pinto Beans, Cheese, Sour Cream, Guacamole, Lettuce]]"/>
    <n v="11.89"/>
    <n v="11.89"/>
    <n v="0.5"/>
  </r>
  <r>
    <n v="612"/>
    <n v="1"/>
    <x v="33"/>
    <s v="[Diet Coke]"/>
    <n v="1.25"/>
    <n v="1.25"/>
    <n v="0.5"/>
  </r>
  <r>
    <n v="613"/>
    <n v="1"/>
    <x v="4"/>
    <s v="[Tomatillo Red Chili Salsa, [Fajita Vegetables, Rice, Black Beans, Cheese, Sour Cream]]"/>
    <n v="8.75"/>
    <n v="8.75"/>
    <n v="0.33333333333333331"/>
  </r>
  <r>
    <n v="613"/>
    <n v="1"/>
    <x v="19"/>
    <s v="NULL"/>
    <n v="2.15"/>
    <n v="2.15"/>
    <n v="0.33333333333333331"/>
  </r>
  <r>
    <n v="613"/>
    <n v="1"/>
    <x v="33"/>
    <s v="[Lemonade]"/>
    <n v="1.25"/>
    <n v="1.25"/>
    <n v="0.33333333333333331"/>
  </r>
  <r>
    <n v="614"/>
    <n v="1"/>
    <x v="6"/>
    <s v="[[Roasted Chili Corn Salsa (Medium), Tomatillo-Green Chili Salsa (Medium)], [Rice, Black Beans, Sour Cream]]"/>
    <n v="8.99"/>
    <n v="8.99"/>
    <n v="0.5"/>
  </r>
  <r>
    <n v="614"/>
    <n v="1"/>
    <x v="12"/>
    <s v="[Mountain Dew]"/>
    <n v="1.0900000000000001"/>
    <n v="1.0900000000000001"/>
    <n v="0.5"/>
  </r>
  <r>
    <n v="615"/>
    <n v="1"/>
    <x v="4"/>
    <s v="[Fresh Tomato Salsa, [Rice, Black Beans, Cheese]]"/>
    <n v="8.75"/>
    <n v="8.75"/>
    <n v="0.5"/>
  </r>
  <r>
    <n v="615"/>
    <n v="1"/>
    <x v="8"/>
    <s v="NULL"/>
    <n v="4.45"/>
    <n v="4.45"/>
    <n v="0.5"/>
  </r>
  <r>
    <n v="616"/>
    <n v="3"/>
    <x v="4"/>
    <s v="[Fresh Tomato Salsa, [Rice, Black Beans, Cheese, Sour Cream, Lettuce]]"/>
    <n v="26.25"/>
    <n v="78.75"/>
    <n v="1"/>
  </r>
  <r>
    <n v="617"/>
    <n v="1"/>
    <x v="4"/>
    <s v="[Fresh Tomato Salsa, [Sour Cream, Lettuce, Rice, Cheese]]"/>
    <n v="8.75"/>
    <n v="8.75"/>
    <n v="0.5"/>
  </r>
  <r>
    <n v="617"/>
    <n v="1"/>
    <x v="8"/>
    <s v="NULL"/>
    <n v="4.45"/>
    <n v="4.45"/>
    <n v="0.5"/>
  </r>
  <r>
    <n v="618"/>
    <n v="1"/>
    <x v="6"/>
    <s v="[Fresh Tomato Salsa, [Rice, Sour Cream, Guacamole, Lettuce]]"/>
    <n v="11.75"/>
    <n v="11.75"/>
    <n v="0.5"/>
  </r>
  <r>
    <n v="618"/>
    <n v="1"/>
    <x v="17"/>
    <s v="NULL"/>
    <n v="2.95"/>
    <n v="2.95"/>
    <n v="0.5"/>
  </r>
  <r>
    <n v="619"/>
    <n v="1"/>
    <x v="4"/>
    <s v="[Roasted Chili Corn Salsa, [Rice, Fajita Vegetables, Black Beans, Sour Cream, Cheese, Lettuce]]"/>
    <n v="8.75"/>
    <n v="8.75"/>
    <n v="0.5"/>
  </r>
  <r>
    <n v="619"/>
    <n v="1"/>
    <x v="11"/>
    <s v="[Fresh Tomato Salsa, [Rice, Black Beans, Cheese, Lettuce]]"/>
    <n v="8.75"/>
    <n v="8.75"/>
    <n v="0.5"/>
  </r>
  <r>
    <n v="620"/>
    <n v="1"/>
    <x v="6"/>
    <s v="[Fresh Tomato Salsa, [Rice, Sour Cream, Guacamole, Lettuce]]"/>
    <n v="11.75"/>
    <n v="11.75"/>
    <n v="0.5"/>
  </r>
  <r>
    <n v="620"/>
    <n v="1"/>
    <x v="11"/>
    <s v="[Tomatillo Red Chili Salsa, [Rice, Black Beans, Cheese]]"/>
    <n v="8.75"/>
    <n v="8.75"/>
    <n v="0.5"/>
  </r>
  <r>
    <n v="621"/>
    <n v="1"/>
    <x v="4"/>
    <s v="[Roasted Chili Corn Salsa, [Fajita Vegetables, Rice, Black Beans, Pinto Beans, Cheese, Guacamole, Lettuce]]"/>
    <n v="11.25"/>
    <n v="11.25"/>
    <n v="0.5"/>
  </r>
  <r>
    <n v="621"/>
    <n v="1"/>
    <x v="20"/>
    <s v="[Fresh Tomato Salsa, [Fajita Vegetables, Rice, Black Beans, Pinto Beans, Cheese, Sour Cream, Guacamole, Lettuce]]"/>
    <n v="11.25"/>
    <n v="11.25"/>
    <n v="0.5"/>
  </r>
  <r>
    <n v="622"/>
    <n v="1"/>
    <x v="4"/>
    <s v="[Tomatillo Green Chili Salsa, [Rice, Sour Cream, Cheese, Guacamole]]"/>
    <n v="11.25"/>
    <n v="11.25"/>
    <n v="0.33333333333333331"/>
  </r>
  <r>
    <n v="622"/>
    <n v="1"/>
    <x v="8"/>
    <s v="NULL"/>
    <n v="4.45"/>
    <n v="4.45"/>
    <n v="0.33333333333333331"/>
  </r>
  <r>
    <n v="622"/>
    <n v="1"/>
    <x v="33"/>
    <s v="[Coke]"/>
    <n v="1.25"/>
    <n v="1.25"/>
    <n v="0.33333333333333331"/>
  </r>
  <r>
    <n v="623"/>
    <n v="1"/>
    <x v="4"/>
    <s v="[Fresh Tomato Salsa (Mild), [Black Beans, Rice, Fajita Veggies, Cheese, Sour Cream, Lettuce]]"/>
    <n v="8.49"/>
    <n v="8.49"/>
    <n v="0.25"/>
  </r>
  <r>
    <n v="623"/>
    <n v="1"/>
    <x v="4"/>
    <s v="[[Fresh Tomato Salsa (Mild), Roasted Chili Corn Salsa (Medium), Tomatillo-Red Chili Salsa (Hot)], [Black Beans, Rice, Fajita Veggies, Cheese, Sour Cream, Lettuce]]"/>
    <n v="8.49"/>
    <n v="8.49"/>
    <n v="0.25"/>
  </r>
  <r>
    <n v="623"/>
    <n v="1"/>
    <x v="4"/>
    <s v="[Fresh Tomato Salsa (Mild), [Black Beans, Rice, Cheese, Sour Cream, Lettuce]]"/>
    <n v="8.49"/>
    <n v="8.49"/>
    <n v="0.25"/>
  </r>
  <r>
    <n v="623"/>
    <n v="1"/>
    <x v="13"/>
    <s v="[Roasted Chili Corn Salsa (Medium), [Black Beans, Rice, Fajita Veggies, Cheese, Lettuce]]"/>
    <n v="8.99"/>
    <n v="8.99"/>
    <n v="0.25"/>
  </r>
  <r>
    <n v="624"/>
    <n v="1"/>
    <x v="13"/>
    <s v="[[Fresh Tomato Salsa (Mild), Tomatillo-Red Chili Salsa (Hot)], [Black Beans, Rice, Cheese, Sour Cream]]"/>
    <n v="8.99"/>
    <n v="8.99"/>
    <n v="0.25"/>
  </r>
  <r>
    <n v="624"/>
    <n v="1"/>
    <x v="36"/>
    <s v="NULL"/>
    <n v="2.39"/>
    <n v="2.39"/>
    <n v="0.25"/>
  </r>
  <r>
    <n v="624"/>
    <n v="1"/>
    <x v="36"/>
    <s v="NULL"/>
    <n v="2.39"/>
    <n v="2.39"/>
    <n v="0.25"/>
  </r>
  <r>
    <n v="624"/>
    <n v="1"/>
    <x v="8"/>
    <s v="NULL"/>
    <n v="3.99"/>
    <n v="3.99"/>
    <n v="0.25"/>
  </r>
  <r>
    <n v="625"/>
    <n v="1"/>
    <x v="4"/>
    <s v="[Fresh Tomato Salsa, [Rice, Cheese, Lettuce]]"/>
    <n v="8.75"/>
    <n v="8.75"/>
    <n v="0.5"/>
  </r>
  <r>
    <n v="625"/>
    <n v="1"/>
    <x v="8"/>
    <s v="NULL"/>
    <n v="4.45"/>
    <n v="4.45"/>
    <n v="0.5"/>
  </r>
  <r>
    <n v="626"/>
    <n v="1"/>
    <x v="19"/>
    <s v="NULL"/>
    <n v="2.15"/>
    <n v="2.15"/>
    <n v="0.33333333333333331"/>
  </r>
  <r>
    <n v="626"/>
    <n v="1"/>
    <x v="21"/>
    <s v="[Tomatillo Red Chili Salsa, [Rice, Black Beans, Cheese, Sour Cream, Lettuce]]"/>
    <n v="9.25"/>
    <n v="9.25"/>
    <n v="0.33333333333333331"/>
  </r>
  <r>
    <n v="626"/>
    <n v="1"/>
    <x v="33"/>
    <s v="[Sprite]"/>
    <n v="1.25"/>
    <n v="1.25"/>
    <n v="0.33333333333333331"/>
  </r>
  <r>
    <n v="627"/>
    <n v="1"/>
    <x v="11"/>
    <s v="[Fresh Tomato Salsa, [Guacamole, Lettuce, Sour Cream, Fajita Vegetables, Cheese, Rice]]"/>
    <n v="11.25"/>
    <n v="11.25"/>
    <n v="0.5"/>
  </r>
  <r>
    <n v="627"/>
    <n v="1"/>
    <x v="7"/>
    <s v="[Tomatillo Green Chili Salsa, [Fajita Vegetables, Rice, Cheese, Sour Cream, Guacamole]]"/>
    <n v="11.75"/>
    <n v="11.75"/>
    <n v="0.5"/>
  </r>
  <r>
    <n v="628"/>
    <n v="1"/>
    <x v="4"/>
    <s v="[Fresh Tomato Salsa, [Rice, Cheese, Sour Cream, Lettuce]]"/>
    <n v="8.75"/>
    <n v="8.75"/>
    <n v="0.16666666666666666"/>
  </r>
  <r>
    <n v="628"/>
    <n v="1"/>
    <x v="8"/>
    <s v="NULL"/>
    <n v="4.45"/>
    <n v="4.45"/>
    <n v="0.16666666666666666"/>
  </r>
  <r>
    <n v="628"/>
    <n v="1"/>
    <x v="4"/>
    <s v="[Fresh Tomato Salsa, [Fajita Vegetables, Rice, Cheese, Guacamole]]"/>
    <n v="11.25"/>
    <n v="11.25"/>
    <n v="0.16666666666666666"/>
  </r>
  <r>
    <n v="628"/>
    <n v="1"/>
    <x v="19"/>
    <s v="NULL"/>
    <n v="2.15"/>
    <n v="2.15"/>
    <n v="0.16666666666666666"/>
  </r>
  <r>
    <n v="628"/>
    <n v="1"/>
    <x v="20"/>
    <s v="[Fresh Tomato Salsa, [Fajita Vegetables, Rice, Sour Cream]]"/>
    <n v="8.75"/>
    <n v="8.75"/>
    <n v="0.16666666666666666"/>
  </r>
  <r>
    <n v="628"/>
    <n v="1"/>
    <x v="8"/>
    <s v="NULL"/>
    <n v="4.45"/>
    <n v="4.45"/>
    <n v="0.16666666666666666"/>
  </r>
  <r>
    <n v="629"/>
    <n v="1"/>
    <x v="11"/>
    <s v="[Roasted Chili Corn Salsa, [Rice, Black Beans]]"/>
    <n v="8.75"/>
    <n v="8.75"/>
    <n v="0.33333333333333331"/>
  </r>
  <r>
    <n v="629"/>
    <n v="1"/>
    <x v="11"/>
    <s v="[Fresh Tomato Salsa, [Rice, Black Beans]]"/>
    <n v="8.75"/>
    <n v="8.75"/>
    <n v="0.33333333333333331"/>
  </r>
  <r>
    <n v="629"/>
    <n v="1"/>
    <x v="33"/>
    <s v="[Diet Coke]"/>
    <n v="1.25"/>
    <n v="1.25"/>
    <n v="0.33333333333333331"/>
  </r>
  <r>
    <n v="630"/>
    <n v="1"/>
    <x v="4"/>
    <s v="[Fresh Tomato Salsa, [Rice, Guacamole, Lettuce]]"/>
    <n v="11.25"/>
    <n v="11.25"/>
    <n v="0.5"/>
  </r>
  <r>
    <n v="630"/>
    <n v="1"/>
    <x v="19"/>
    <s v="NULL"/>
    <n v="2.15"/>
    <n v="2.15"/>
    <n v="0.5"/>
  </r>
  <r>
    <n v="631"/>
    <n v="1"/>
    <x v="4"/>
    <s v="[Roasted Chili Corn Salsa, [Fajita Vegetables, Lettuce, Black Beans]]"/>
    <n v="8.75"/>
    <n v="8.75"/>
    <n v="0.5"/>
  </r>
  <r>
    <n v="631"/>
    <n v="2"/>
    <x v="30"/>
    <s v="NULL"/>
    <n v="5.9"/>
    <n v="11.8"/>
    <n v="0.5"/>
  </r>
  <r>
    <n v="632"/>
    <n v="1"/>
    <x v="21"/>
    <s v="[Tomatillo Green Chili Salsa, [Rice, Pinto Beans, Cheese, Guacamole, Lettuce]]"/>
    <n v="11.75"/>
    <n v="11.75"/>
    <n v="0.5"/>
  </r>
  <r>
    <n v="632"/>
    <n v="1"/>
    <x v="33"/>
    <s v="[Coke]"/>
    <n v="1.25"/>
    <n v="1.25"/>
    <n v="0.5"/>
  </r>
  <r>
    <n v="633"/>
    <n v="1"/>
    <x v="6"/>
    <s v="[Roasted Chili Corn Salsa, [Black Beans, Cheese, Lettuce]]"/>
    <n v="9.25"/>
    <n v="9.25"/>
    <n v="0.5"/>
  </r>
  <r>
    <n v="633"/>
    <n v="3"/>
    <x v="33"/>
    <s v="[Coke]"/>
    <n v="3.75"/>
    <n v="11.25"/>
    <n v="0.5"/>
  </r>
  <r>
    <n v="634"/>
    <n v="1"/>
    <x v="10"/>
    <s v="[Fresh Tomato Salsa]"/>
    <n v="8.75"/>
    <n v="8.75"/>
    <n v="0.33333333333333331"/>
  </r>
  <r>
    <n v="634"/>
    <n v="1"/>
    <x v="33"/>
    <s v="[Lemonade]"/>
    <n v="1.25"/>
    <n v="1.25"/>
    <n v="0.33333333333333331"/>
  </r>
  <r>
    <n v="634"/>
    <n v="1"/>
    <x v="8"/>
    <s v="NULL"/>
    <n v="4.45"/>
    <n v="4.45"/>
    <n v="0.33333333333333331"/>
  </r>
  <r>
    <n v="635"/>
    <n v="1"/>
    <x v="21"/>
    <s v="[Tomatillo Green Chili Salsa, [Rice, Cheese, Sour Cream, Guacamole, Lettuce]]"/>
    <n v="11.75"/>
    <n v="11.75"/>
    <n v="0.25"/>
  </r>
  <r>
    <n v="635"/>
    <n v="1"/>
    <x v="8"/>
    <s v="NULL"/>
    <n v="4.45"/>
    <n v="4.45"/>
    <n v="0.25"/>
  </r>
  <r>
    <n v="635"/>
    <n v="1"/>
    <x v="11"/>
    <s v="[Fresh Tomato Salsa, Rice]"/>
    <n v="8.75"/>
    <n v="8.75"/>
    <n v="0.25"/>
  </r>
  <r>
    <n v="635"/>
    <n v="2"/>
    <x v="21"/>
    <s v="[Fresh Tomato Salsa, [Rice, Black Beans, Cheese, Sour Cream, Guacamole]]"/>
    <n v="23.5"/>
    <n v="47"/>
    <n v="0.25"/>
  </r>
  <r>
    <n v="636"/>
    <n v="1"/>
    <x v="11"/>
    <s v="[Tomatillo Green Chili Salsa, [Rice, Cheese, Lettuce]]"/>
    <n v="8.75"/>
    <n v="8.75"/>
    <n v="0.33333333333333331"/>
  </r>
  <r>
    <n v="636"/>
    <n v="1"/>
    <x v="17"/>
    <s v="NULL"/>
    <n v="2.95"/>
    <n v="2.95"/>
    <n v="0.33333333333333331"/>
  </r>
  <r>
    <n v="636"/>
    <n v="1"/>
    <x v="11"/>
    <s v="[Tomatillo Green Chili Salsa, [Rice, Pinto Beans, Cheese, Lettuce]]"/>
    <n v="8.75"/>
    <n v="8.75"/>
    <n v="0.33333333333333331"/>
  </r>
  <r>
    <n v="637"/>
    <n v="1"/>
    <x v="4"/>
    <s v="[Roasted Chili Corn Salsa, [Fajita Vegetables, Cheese, Lettuce]]"/>
    <n v="8.75"/>
    <n v="8.75"/>
    <n v="0.2"/>
  </r>
  <r>
    <n v="637"/>
    <n v="1"/>
    <x v="34"/>
    <s v="[Fresh Tomato Salsa, [Fajita Vegetables, Sour Cream, Cheese, Lettuce, Guacamole]]"/>
    <n v="11.89"/>
    <n v="11.89"/>
    <n v="0.2"/>
  </r>
  <r>
    <n v="637"/>
    <n v="1"/>
    <x v="8"/>
    <s v="NULL"/>
    <n v="4.45"/>
    <n v="4.45"/>
    <n v="0.2"/>
  </r>
  <r>
    <n v="637"/>
    <n v="1"/>
    <x v="17"/>
    <s v="NULL"/>
    <n v="2.95"/>
    <n v="2.95"/>
    <n v="0.2"/>
  </r>
  <r>
    <n v="637"/>
    <n v="1"/>
    <x v="33"/>
    <s v="[Diet Coke]"/>
    <n v="1.25"/>
    <n v="1.25"/>
    <n v="0.2"/>
  </r>
  <r>
    <n v="638"/>
    <n v="1"/>
    <x v="4"/>
    <s v="[Roasted Chili Corn Salsa, [Rice, Fajita Vegetables, Cheese, Lettuce]]"/>
    <n v="8.75"/>
    <n v="8.75"/>
    <n v="0.25"/>
  </r>
  <r>
    <n v="638"/>
    <n v="1"/>
    <x v="8"/>
    <s v="NULL"/>
    <n v="4.45"/>
    <n v="4.45"/>
    <n v="0.25"/>
  </r>
  <r>
    <n v="638"/>
    <n v="1"/>
    <x v="17"/>
    <s v="NULL"/>
    <n v="2.95"/>
    <n v="2.95"/>
    <n v="0.25"/>
  </r>
  <r>
    <n v="638"/>
    <n v="1"/>
    <x v="33"/>
    <s v="[Sprite]"/>
    <n v="1.25"/>
    <n v="1.25"/>
    <n v="0.25"/>
  </r>
  <r>
    <n v="639"/>
    <n v="1"/>
    <x v="4"/>
    <s v="[Fresh Tomato Salsa, [Fajita Vegetables, Rice]]"/>
    <n v="8.75"/>
    <n v="8.75"/>
    <n v="0.33333333333333331"/>
  </r>
  <r>
    <n v="639"/>
    <n v="1"/>
    <x v="19"/>
    <s v="NULL"/>
    <n v="2.15"/>
    <n v="2.15"/>
    <n v="0.33333333333333331"/>
  </r>
  <r>
    <n v="639"/>
    <n v="1"/>
    <x v="33"/>
    <s v="[Diet Coke]"/>
    <n v="1.25"/>
    <n v="1.25"/>
    <n v="0.33333333333333331"/>
  </r>
  <r>
    <n v="640"/>
    <n v="1"/>
    <x v="6"/>
    <s v="[Roasted Chili Corn Salsa, [Fajita Vegetables, Black Beans, Sour Cream, Lettuce, Guacamole]]"/>
    <n v="11.75"/>
    <n v="11.75"/>
    <n v="0.5"/>
  </r>
  <r>
    <n v="640"/>
    <n v="1"/>
    <x v="17"/>
    <s v="NULL"/>
    <n v="2.95"/>
    <n v="2.95"/>
    <n v="0.5"/>
  </r>
  <r>
    <n v="641"/>
    <n v="1"/>
    <x v="13"/>
    <s v="[Tomatillo-Green Chili Salsa (Medium), [Rice, Cheese, Sour Cream, Lettuce]]"/>
    <n v="8.99"/>
    <n v="8.99"/>
    <n v="0.5"/>
  </r>
  <r>
    <n v="641"/>
    <n v="1"/>
    <x v="2"/>
    <s v="[Peach Orange]"/>
    <n v="3.39"/>
    <n v="3.39"/>
    <n v="0.5"/>
  </r>
  <r>
    <n v="642"/>
    <n v="1"/>
    <x v="6"/>
    <s v="[Roasted Chili Corn Salsa, [Black Beans, Cheese, Lettuce]]"/>
    <n v="9.25"/>
    <n v="9.25"/>
    <n v="0.5"/>
  </r>
  <r>
    <n v="642"/>
    <n v="1"/>
    <x v="31"/>
    <s v="[Roasted Chili Corn Salsa, [Cheese, Lettuce]]"/>
    <n v="9.25"/>
    <n v="9.25"/>
    <n v="0.5"/>
  </r>
  <r>
    <n v="643"/>
    <n v="2"/>
    <x v="4"/>
    <s v="[Fresh Tomato Salsa, [Fajita Vegetables, Rice, Sour Cream, Lettuce]]"/>
    <n v="17.5"/>
    <n v="35"/>
    <n v="0.5"/>
  </r>
  <r>
    <n v="643"/>
    <n v="1"/>
    <x v="17"/>
    <s v="NULL"/>
    <n v="2.95"/>
    <n v="2.95"/>
    <n v="0.5"/>
  </r>
  <r>
    <n v="644"/>
    <n v="1"/>
    <x v="34"/>
    <s v="[Fresh Tomato Salsa, [Fajita Vegetables, Rice, Black Beans, Cheese, Sour Cream, Guacamole]]"/>
    <n v="11.89"/>
    <n v="11.89"/>
    <n v="0.5"/>
  </r>
  <r>
    <n v="644"/>
    <n v="1"/>
    <x v="16"/>
    <s v="NULL"/>
    <n v="1.5"/>
    <n v="1.5"/>
    <n v="0.5"/>
  </r>
  <r>
    <n v="645"/>
    <n v="1"/>
    <x v="4"/>
    <s v="[Fresh Tomato Salsa, [Fajita Vegetables, Rice, Cheese, Sour Cream, Guacamole, Lettuce]]"/>
    <n v="11.25"/>
    <n v="11.25"/>
    <n v="0.5"/>
  </r>
  <r>
    <n v="645"/>
    <n v="1"/>
    <x v="17"/>
    <s v="NULL"/>
    <n v="2.95"/>
    <n v="2.95"/>
    <n v="0.5"/>
  </r>
  <r>
    <n v="646"/>
    <n v="1"/>
    <x v="15"/>
    <s v="[Tomatillo Red Chili Salsa, [Fajita Vegetables, Rice, Black Beans, Cheese, Sour Cream, Lettuce]]"/>
    <n v="9.25"/>
    <n v="9.25"/>
    <n v="0.5"/>
  </r>
  <r>
    <n v="646"/>
    <n v="1"/>
    <x v="11"/>
    <s v="[Roasted Chili Corn Salsa, [Fajita Vegetables, Rice, Black Beans, Cheese, Sour Cream, Guacamole, Lettuce]]"/>
    <n v="11.25"/>
    <n v="11.25"/>
    <n v="0.5"/>
  </r>
  <r>
    <n v="647"/>
    <n v="1"/>
    <x v="4"/>
    <s v="[Fresh Tomato Salsa, [Rice, Fajita Vegetables, Cheese, Lettuce, Guacamole]]"/>
    <n v="11.25"/>
    <n v="11.25"/>
    <n v="0.5"/>
  </r>
  <r>
    <n v="647"/>
    <n v="1"/>
    <x v="30"/>
    <s v="NULL"/>
    <n v="2.95"/>
    <n v="2.95"/>
    <n v="0.5"/>
  </r>
  <r>
    <n v="648"/>
    <n v="1"/>
    <x v="4"/>
    <s v="[Tomatillo Green Chili Salsa, [Rice, Pinto Beans, Sour Cream, Lettuce]]"/>
    <n v="8.75"/>
    <n v="8.75"/>
    <n v="0.33333333333333331"/>
  </r>
  <r>
    <n v="648"/>
    <n v="1"/>
    <x v="13"/>
    <s v="[Tomatillo Red Chili Salsa, [Rice, Cheese, Lettuce]]"/>
    <n v="9.25"/>
    <n v="9.25"/>
    <n v="0.33333333333333331"/>
  </r>
  <r>
    <n v="648"/>
    <n v="2"/>
    <x v="19"/>
    <s v="NULL"/>
    <n v="4.3"/>
    <n v="8.6"/>
    <n v="0.33333333333333331"/>
  </r>
  <r>
    <n v="649"/>
    <n v="1"/>
    <x v="20"/>
    <s v="[Roasted Chili Corn Salsa, [Fajita Vegetables, Rice, Pinto Beans, Cheese, Sour Cream, Lettuce]]"/>
    <n v="8.75"/>
    <n v="8.75"/>
    <n v="0.2"/>
  </r>
  <r>
    <n v="649"/>
    <n v="1"/>
    <x v="4"/>
    <s v="[Tomatillo Green Chili Salsa, [Rice, Cheese, Sour Cream, Lettuce]]"/>
    <n v="8.75"/>
    <n v="8.75"/>
    <n v="0.2"/>
  </r>
  <r>
    <n v="649"/>
    <n v="1"/>
    <x v="4"/>
    <s v="[Fresh Tomato Salsa, [Rice, Cheese, Sour Cream, Guacamole, Lettuce]]"/>
    <n v="11.25"/>
    <n v="11.25"/>
    <n v="0.2"/>
  </r>
  <r>
    <n v="649"/>
    <n v="1"/>
    <x v="4"/>
    <s v="[Tomatillo Green Chili Salsa, [Fajita Vegetables, Rice, Black Beans]]"/>
    <n v="8.75"/>
    <n v="8.75"/>
    <n v="0.2"/>
  </r>
  <r>
    <n v="649"/>
    <n v="2"/>
    <x v="19"/>
    <s v="NULL"/>
    <n v="4.3"/>
    <n v="8.6"/>
    <n v="0.2"/>
  </r>
  <r>
    <n v="650"/>
    <n v="1"/>
    <x v="11"/>
    <s v="[Fresh Tomato Salsa, [Rice, Fajita Vegetables]]"/>
    <n v="8.75"/>
    <n v="8.75"/>
    <n v="0.33333333333333331"/>
  </r>
  <r>
    <n v="650"/>
    <n v="1"/>
    <x v="33"/>
    <s v="[Diet Coke]"/>
    <n v="1.25"/>
    <n v="1.25"/>
    <n v="0.33333333333333331"/>
  </r>
  <r>
    <n v="650"/>
    <n v="1"/>
    <x v="19"/>
    <s v="NULL"/>
    <n v="2.15"/>
    <n v="2.15"/>
    <n v="0.33333333333333331"/>
  </r>
  <r>
    <n v="651"/>
    <n v="1"/>
    <x v="4"/>
    <s v="[Tomatillo-Red Chili Salsa (Hot), [Rice, Cheese, Sour Cream, Lettuce]]"/>
    <n v="8.49"/>
    <n v="8.49"/>
    <n v="0.25"/>
  </r>
  <r>
    <n v="651"/>
    <n v="1"/>
    <x v="4"/>
    <s v="[Tomatillo-Red Chili Salsa (Hot), [Rice, Fajita Veggies, Sour Cream, Lettuce]]"/>
    <n v="8.49"/>
    <n v="8.49"/>
    <n v="0.25"/>
  </r>
  <r>
    <n v="651"/>
    <n v="1"/>
    <x v="1"/>
    <s v="[Blackberry]"/>
    <n v="3.39"/>
    <n v="3.39"/>
    <n v="0.25"/>
  </r>
  <r>
    <n v="651"/>
    <n v="1"/>
    <x v="1"/>
    <s v="[Blackberry]"/>
    <n v="3.39"/>
    <n v="3.39"/>
    <n v="0.25"/>
  </r>
  <r>
    <n v="652"/>
    <n v="1"/>
    <x v="11"/>
    <s v="[Fresh Tomato Salsa (Mild), [Black Beans, Rice, Sour Cream, Guacamole]]"/>
    <n v="10.98"/>
    <n v="10.98"/>
    <n v="0.33333333333333331"/>
  </r>
  <r>
    <n v="652"/>
    <n v="1"/>
    <x v="10"/>
    <s v="[Fresh Tomato Salsa (Mild), [Rice, Fajita Veggies, Guacamole, Lettuce]]"/>
    <n v="10.98"/>
    <n v="10.98"/>
    <n v="0.33333333333333331"/>
  </r>
  <r>
    <n v="652"/>
    <n v="1"/>
    <x v="3"/>
    <s v="NULL"/>
    <n v="2.39"/>
    <n v="2.39"/>
    <n v="0.33333333333333331"/>
  </r>
  <r>
    <n v="653"/>
    <n v="1"/>
    <x v="11"/>
    <s v="[Fresh Tomato Salsa, [Guacamole, Cheese, Rice, Sour Cream, Fajita Vegetables, Lettuce]]"/>
    <n v="11.25"/>
    <n v="11.25"/>
    <n v="0.5"/>
  </r>
  <r>
    <n v="653"/>
    <n v="1"/>
    <x v="7"/>
    <s v="[Tomatillo Green Chili Salsa, [Sour Cream, Cheese, Guacamole, Rice, Fajita Vegetables]]"/>
    <n v="11.75"/>
    <n v="11.75"/>
    <n v="0.5"/>
  </r>
  <r>
    <n v="654"/>
    <n v="1"/>
    <x v="21"/>
    <s v="[Fresh Tomato Salsa, [Rice, Pinto Beans, Cheese, Guacamole, Lettuce]]"/>
    <n v="11.75"/>
    <n v="11.75"/>
    <n v="0.2"/>
  </r>
  <r>
    <n v="654"/>
    <n v="1"/>
    <x v="33"/>
    <s v="[Lemonade]"/>
    <n v="1.25"/>
    <n v="1.25"/>
    <n v="0.2"/>
  </r>
  <r>
    <n v="654"/>
    <n v="2"/>
    <x v="26"/>
    <s v="NULL"/>
    <n v="5.9"/>
    <n v="11.8"/>
    <n v="0.2"/>
  </r>
  <r>
    <n v="654"/>
    <n v="1"/>
    <x v="20"/>
    <s v="[Roasted Chili Corn Salsa, [Fajita Vegetables, Rice, Cheese, Lettuce]]"/>
    <n v="8.75"/>
    <n v="8.75"/>
    <n v="0.2"/>
  </r>
  <r>
    <n v="654"/>
    <n v="1"/>
    <x v="24"/>
    <s v="[Tomatillo Red Chili Salsa, [Rice, Black Beans, Cheese, Sour Cream, Guacamole, Lettuce]]"/>
    <n v="11.25"/>
    <n v="11.25"/>
    <n v="0.2"/>
  </r>
  <r>
    <n v="655"/>
    <n v="1"/>
    <x v="21"/>
    <s v="[Roasted Chili Corn Salsa, [Rice, Black Beans, Cheese, Sour Cream]]"/>
    <n v="9.25"/>
    <n v="9.25"/>
    <n v="0.33333333333333331"/>
  </r>
  <r>
    <n v="655"/>
    <n v="1"/>
    <x v="8"/>
    <s v="NULL"/>
    <n v="4.45"/>
    <n v="4.45"/>
    <n v="0.33333333333333331"/>
  </r>
  <r>
    <n v="655"/>
    <n v="1"/>
    <x v="16"/>
    <s v="NULL"/>
    <n v="1.5"/>
    <n v="1.5"/>
    <n v="0.33333333333333331"/>
  </r>
  <r>
    <n v="656"/>
    <n v="1"/>
    <x v="2"/>
    <s v="[Pineapple Orange Banana]"/>
    <n v="3.39"/>
    <n v="3.39"/>
    <n v="0.33333333333333331"/>
  </r>
  <r>
    <n v="656"/>
    <n v="1"/>
    <x v="14"/>
    <s v="[Fresh Tomato Salsa (Mild), [Pinto Beans, Black Beans, Rice, Cheese, Sour Cream, Lettuce]]"/>
    <n v="8.99"/>
    <n v="8.99"/>
    <n v="0.33333333333333331"/>
  </r>
  <r>
    <n v="656"/>
    <n v="1"/>
    <x v="29"/>
    <s v="NULL"/>
    <n v="2.39"/>
    <n v="2.39"/>
    <n v="0.33333333333333331"/>
  </r>
  <r>
    <n v="657"/>
    <n v="1"/>
    <x v="4"/>
    <s v="[Fresh Tomato Salsa, [Rice, Fajita Vegetables, Sour Cream, Cheese, Guacamole]]"/>
    <n v="11.25"/>
    <n v="11.25"/>
    <n v="0.5"/>
  </r>
  <r>
    <n v="657"/>
    <n v="1"/>
    <x v="19"/>
    <s v="NULL"/>
    <n v="2.15"/>
    <n v="2.15"/>
    <n v="0.5"/>
  </r>
  <r>
    <n v="658"/>
    <n v="1"/>
    <x v="23"/>
    <s v="[Fresh Tomato Salsa, [Fajita Vegetables, Rice, Black Beans, Sour Cream, Guacamole, Lettuce]]"/>
    <n v="11.25"/>
    <n v="11.25"/>
    <n v="0.5"/>
  </r>
  <r>
    <n v="658"/>
    <n v="1"/>
    <x v="40"/>
    <s v="[Fresh Tomato Salsa, [Fajita Vegetables, Rice, Black Beans, Cheese, Sour Cream, Guacamole, Lettuce]]"/>
    <n v="11.75"/>
    <n v="11.75"/>
    <n v="0.5"/>
  </r>
  <r>
    <n v="659"/>
    <n v="1"/>
    <x v="6"/>
    <s v="[Roasted Chili Corn Salsa, [Rice, Pinto Beans, Sour Cream, Cheese, Guacamole]]"/>
    <n v="11.75"/>
    <n v="11.75"/>
    <n v="0.5"/>
  </r>
  <r>
    <n v="659"/>
    <n v="1"/>
    <x v="8"/>
    <s v="NULL"/>
    <n v="4.45"/>
    <n v="4.45"/>
    <n v="0.5"/>
  </r>
  <r>
    <n v="660"/>
    <n v="1"/>
    <x v="6"/>
    <s v="[Fresh Tomato Salsa, [Rice, Sour Cream, Guacamole, Lettuce]]"/>
    <n v="11.75"/>
    <n v="11.75"/>
    <n v="0.5"/>
  </r>
  <r>
    <n v="660"/>
    <n v="1"/>
    <x v="8"/>
    <s v="NULL"/>
    <n v="4.45"/>
    <n v="4.45"/>
    <n v="0.5"/>
  </r>
  <r>
    <n v="661"/>
    <n v="1"/>
    <x v="6"/>
    <s v="[Tomatillo Red Chili Salsa, [Rice, Black Beans, Cheese, Sour Cream, Lettuce]]"/>
    <n v="9.25"/>
    <n v="9.25"/>
    <n v="0.5"/>
  </r>
  <r>
    <n v="661"/>
    <n v="1"/>
    <x v="4"/>
    <s v="[Tomatillo Red Chili Salsa, [Rice, Black Beans, Cheese, Sour Cream, Lettuce]]"/>
    <n v="8.75"/>
    <n v="8.75"/>
    <n v="0.5"/>
  </r>
  <r>
    <n v="662"/>
    <n v="1"/>
    <x v="11"/>
    <s v="[Fresh Tomato Salsa (Mild), [Rice, Fajita Veggies, Cheese, Sour Cream, Lettuce]]"/>
    <n v="8.49"/>
    <n v="8.49"/>
    <n v="0.5"/>
  </r>
  <r>
    <n v="662"/>
    <n v="1"/>
    <x v="6"/>
    <s v="[Tomatillo-Red Chili Salsa (Hot), [Rice, Fajita Veggies, Cheese, Sour Cream, Lettuce]]"/>
    <n v="8.99"/>
    <n v="8.99"/>
    <n v="0.5"/>
  </r>
  <r>
    <n v="663"/>
    <n v="1"/>
    <x v="11"/>
    <s v="[[Fresh Tomato Salsa (Mild), Roasted Chili Corn Salsa (Medium), Tomatillo-Red Chili Salsa (Hot)], [Pinto Beans, Rice, Fajita Veggies, Cheese, Sour Cream, Lettuce]]"/>
    <n v="8.49"/>
    <n v="8.49"/>
    <n v="0.5"/>
  </r>
  <r>
    <n v="663"/>
    <n v="1"/>
    <x v="22"/>
    <s v="[[Fresh Tomato Salsa (Mild), Roasted Chili Corn Salsa (Medium), Tomatillo-Red Chili Salsa (Hot)], [Pinto Beans, Cheese, Sour Cream, Lettuce]]"/>
    <n v="8.99"/>
    <n v="8.99"/>
    <n v="0.5"/>
  </r>
  <r>
    <n v="664"/>
    <n v="1"/>
    <x v="18"/>
    <s v="[Fresh Tomato Salsa, [Rice, Black Beans, Cheese, Sour Cream, Guacamole]]"/>
    <n v="11.75"/>
    <n v="11.75"/>
    <n v="0.5"/>
  </r>
  <r>
    <n v="664"/>
    <n v="1"/>
    <x v="24"/>
    <s v="[Fresh Tomato Salsa, [Rice, Black Beans, Cheese, Sour Cream, Lettuce]]"/>
    <n v="8.75"/>
    <n v="8.75"/>
    <n v="0.5"/>
  </r>
  <r>
    <n v="665"/>
    <n v="1"/>
    <x v="4"/>
    <s v="[[Fresh Tomato Salsa (Mild), Tomatillo-Red Chili Salsa (Hot)], [Black Beans, Rice, Cheese, Sour Cream]]"/>
    <n v="8.49"/>
    <n v="8.49"/>
    <n v="0.5"/>
  </r>
  <r>
    <n v="665"/>
    <n v="1"/>
    <x v="8"/>
    <s v="NULL"/>
    <n v="3.99"/>
    <n v="3.99"/>
    <n v="0.5"/>
  </r>
  <r>
    <n v="666"/>
    <n v="1"/>
    <x v="8"/>
    <s v="NULL"/>
    <n v="3.89"/>
    <n v="3.89"/>
    <n v="0.5"/>
  </r>
  <r>
    <n v="666"/>
    <n v="1"/>
    <x v="13"/>
    <s v="[Fresh Tomato (Mild), [Guacamole, Rice, Black Beans]]"/>
    <n v="11.08"/>
    <n v="11.08"/>
    <n v="0.5"/>
  </r>
  <r>
    <n v="667"/>
    <n v="1"/>
    <x v="4"/>
    <s v="[Tomatillo-Red Chili Salsa (Hot), [Black Beans, Rice, Cheese, Lettuce]]"/>
    <n v="8.49"/>
    <n v="8.49"/>
    <n v="0.33333333333333331"/>
  </r>
  <r>
    <n v="667"/>
    <n v="1"/>
    <x v="18"/>
    <s v="[[Tomatillo-Green Chili Salsa (Medium), Tomatillo-Red Chili Salsa (Hot)], [Black Beans, Rice, Cheese, Lettuce]]"/>
    <n v="8.99"/>
    <n v="8.99"/>
    <n v="0.33333333333333331"/>
  </r>
  <r>
    <n v="667"/>
    <n v="1"/>
    <x v="4"/>
    <s v="[Roasted Chili Corn Salsa (Medium), [Rice, Cheese, Lettuce]]"/>
    <n v="8.49"/>
    <n v="8.49"/>
    <n v="0.33333333333333331"/>
  </r>
  <r>
    <n v="668"/>
    <n v="1"/>
    <x v="23"/>
    <s v="[Fresh Tomato Salsa (Mild), [Pinto Beans, Rice, Cheese, Sour Cream]]"/>
    <n v="8.49"/>
    <n v="8.49"/>
    <n v="0.5"/>
  </r>
  <r>
    <n v="668"/>
    <n v="1"/>
    <x v="47"/>
    <s v="[Fresh Tomato Salsa (Mild), [Pinto Beans, Rice, Cheese, Sour Cream]]"/>
    <n v="8.49"/>
    <n v="8.49"/>
    <n v="0.5"/>
  </r>
  <r>
    <n v="669"/>
    <n v="1"/>
    <x v="11"/>
    <s v="[Fresh Tomato Salsa, [Rice, Black Beans, Cheese, Sour Cream, Guacamole, Lettuce]]"/>
    <n v="11.25"/>
    <n v="11.25"/>
    <n v="0.5"/>
  </r>
  <r>
    <n v="669"/>
    <n v="1"/>
    <x v="19"/>
    <s v="NULL"/>
    <n v="2.15"/>
    <n v="2.15"/>
    <n v="0.5"/>
  </r>
  <r>
    <n v="670"/>
    <n v="2"/>
    <x v="11"/>
    <s v="[Tomatillo Red Chili Salsa, Rice]"/>
    <n v="17.5"/>
    <n v="35"/>
    <n v="0.33333333333333331"/>
  </r>
  <r>
    <n v="670"/>
    <n v="1"/>
    <x v="10"/>
    <s v="[Tomatillo Red Chili Salsa, Rice]"/>
    <n v="8.75"/>
    <n v="8.75"/>
    <n v="0.33333333333333331"/>
  </r>
  <r>
    <n v="670"/>
    <n v="1"/>
    <x v="30"/>
    <s v="NULL"/>
    <n v="2.95"/>
    <n v="2.95"/>
    <n v="0.33333333333333331"/>
  </r>
  <r>
    <n v="671"/>
    <n v="1"/>
    <x v="11"/>
    <s v="[[Fresh Tomato Salsa (Mild), Roasted Chili Corn Salsa (Medium), Tomatillo-Red Chili Salsa (Hot)], [Rice, Fajita Veggies, Cheese, Lettuce]]"/>
    <n v="8.49"/>
    <n v="8.49"/>
    <n v="0.5"/>
  </r>
  <r>
    <n v="671"/>
    <n v="1"/>
    <x v="4"/>
    <s v="[Tomatillo-Red Chili Salsa (Hot), [Black Beans, Rice, Cheese, Lettuce]]"/>
    <n v="8.49"/>
    <n v="8.49"/>
    <n v="0.5"/>
  </r>
  <r>
    <n v="672"/>
    <n v="1"/>
    <x v="11"/>
    <s v="[Fresh Tomato Salsa (Mild), [Fajita Veggies, Guacamole, Lettuce]]"/>
    <n v="10.98"/>
    <n v="10.98"/>
    <n v="0.5"/>
  </r>
  <r>
    <n v="672"/>
    <n v="1"/>
    <x v="12"/>
    <s v="[Diet Coke]"/>
    <n v="1.0900000000000001"/>
    <n v="1.0900000000000001"/>
    <n v="0.5"/>
  </r>
  <r>
    <n v="673"/>
    <n v="1"/>
    <x v="11"/>
    <s v="[Fresh Tomato Salsa, [Rice, Black Beans, Sour Cream, Cheese, Lettuce, Guacamole]]"/>
    <n v="11.25"/>
    <n v="11.25"/>
    <n v="0.5"/>
  </r>
  <r>
    <n v="673"/>
    <n v="1"/>
    <x v="19"/>
    <s v="NULL"/>
    <n v="2.15"/>
    <n v="2.15"/>
    <n v="0.5"/>
  </r>
  <r>
    <n v="674"/>
    <n v="1"/>
    <x v="26"/>
    <s v="NULL"/>
    <n v="2.95"/>
    <n v="2.95"/>
    <n v="0.33333333333333331"/>
  </r>
  <r>
    <n v="674"/>
    <n v="1"/>
    <x v="33"/>
    <s v="[Sprite]"/>
    <n v="1.25"/>
    <n v="1.25"/>
    <n v="0.33333333333333331"/>
  </r>
  <r>
    <n v="674"/>
    <n v="1"/>
    <x v="11"/>
    <s v="[Tomatillo Green Chili Salsa, [Fajita Vegetables, Rice, Black Beans, Pinto Beans, Cheese]]"/>
    <n v="8.75"/>
    <n v="8.75"/>
    <n v="0.33333333333333331"/>
  </r>
  <r>
    <n v="675"/>
    <n v="1"/>
    <x v="31"/>
    <s v="[Tomatillo Red Chili Salsa, [Rice, Cheese, Sour Cream, Lettuce]]"/>
    <n v="9.25"/>
    <n v="9.25"/>
    <n v="0.5"/>
  </r>
  <r>
    <n v="675"/>
    <n v="1"/>
    <x v="22"/>
    <s v="[Tomatillo Red Chili Salsa, [Rice, Cheese, Sour Cream, Lettuce]]"/>
    <n v="9.25"/>
    <n v="9.25"/>
    <n v="0.5"/>
  </r>
  <r>
    <n v="676"/>
    <n v="1"/>
    <x v="18"/>
    <s v="[Fresh Tomato Salsa, [Rice, Black Beans, Cheese, Lettuce]]"/>
    <n v="9.25"/>
    <n v="9.25"/>
    <n v="0.5"/>
  </r>
  <r>
    <n v="676"/>
    <n v="1"/>
    <x v="26"/>
    <s v="NULL"/>
    <n v="2.95"/>
    <n v="2.95"/>
    <n v="0.5"/>
  </r>
  <r>
    <n v="677"/>
    <n v="1"/>
    <x v="4"/>
    <s v="[Tomatillo Red Chili Salsa, [Rice, Pinto Beans, Cheese, Lettuce]]"/>
    <n v="8.75"/>
    <n v="8.75"/>
    <n v="0.33333333333333331"/>
  </r>
  <r>
    <n v="677"/>
    <n v="1"/>
    <x v="19"/>
    <s v="NULL"/>
    <n v="2.15"/>
    <n v="2.15"/>
    <n v="0.33333333333333331"/>
  </r>
  <r>
    <n v="677"/>
    <n v="1"/>
    <x v="33"/>
    <s v="[Lemonade]"/>
    <n v="1.25"/>
    <n v="1.25"/>
    <n v="0.33333333333333331"/>
  </r>
  <r>
    <n v="678"/>
    <n v="1"/>
    <x v="6"/>
    <s v="[Fresh Tomato Salsa (Mild), [Pinto Beans, Rice, Cheese, Sour Cream]]"/>
    <n v="8.99"/>
    <n v="8.99"/>
    <n v="0.5"/>
  </r>
  <r>
    <n v="678"/>
    <n v="1"/>
    <x v="8"/>
    <s v="NULL"/>
    <n v="3.99"/>
    <n v="3.99"/>
    <n v="0.5"/>
  </r>
  <r>
    <n v="679"/>
    <n v="1"/>
    <x v="14"/>
    <s v="[Tomatillo Green Chili Salsa, [Rice, Pinto Beans, Cheese, Sour Cream, Guacamole]]"/>
    <n v="11.75"/>
    <n v="11.75"/>
    <n v="0.5"/>
  </r>
  <r>
    <n v="679"/>
    <n v="1"/>
    <x v="19"/>
    <s v="NULL"/>
    <n v="2.15"/>
    <n v="2.15"/>
    <n v="0.5"/>
  </r>
  <r>
    <n v="680"/>
    <n v="1"/>
    <x v="15"/>
    <s v="[Tomatillo-Red Chili Salsa (Hot), [Lettuce, Sour Cream, Cheese, Fajita Veggies, Rice, Black Beans]]"/>
    <n v="8.99"/>
    <n v="8.99"/>
    <n v="0.5"/>
  </r>
  <r>
    <n v="680"/>
    <n v="1"/>
    <x v="1"/>
    <s v="[Clementine]"/>
    <n v="3.39"/>
    <n v="3.39"/>
    <n v="0.5"/>
  </r>
  <r>
    <n v="681"/>
    <n v="1"/>
    <x v="6"/>
    <s v="[Tomatillo Green Chili Salsa, [Rice, Fajita Vegetables, Sour Cream, Cheese, Lettuce]]"/>
    <n v="9.25"/>
    <n v="9.25"/>
    <n v="0.5"/>
  </r>
  <r>
    <n v="681"/>
    <n v="1"/>
    <x v="10"/>
    <s v="[Roasted Chili Corn Salsa, [Rice, Fajita Vegetables, Sour Cream, Cheese, Lettuce]]"/>
    <n v="8.75"/>
    <n v="8.75"/>
    <n v="0.5"/>
  </r>
  <r>
    <n v="682"/>
    <n v="1"/>
    <x v="4"/>
    <s v="[Fresh Tomato Salsa, [Rice, Cheese, Sour Cream, Guacamole]]"/>
    <n v="11.25"/>
    <n v="11.25"/>
    <n v="0.33333333333333331"/>
  </r>
  <r>
    <n v="682"/>
    <n v="1"/>
    <x v="4"/>
    <s v="[Roasted Chili Corn Salsa, [Rice, Cheese, Sour Cream, Guacamole]]"/>
    <n v="11.25"/>
    <n v="11.25"/>
    <n v="0.33333333333333331"/>
  </r>
  <r>
    <n v="682"/>
    <n v="1"/>
    <x v="8"/>
    <s v="NULL"/>
    <n v="4.45"/>
    <n v="4.45"/>
    <n v="0.33333333333333331"/>
  </r>
  <r>
    <n v="683"/>
    <n v="1"/>
    <x v="4"/>
    <s v="[Fresh Tomato Salsa, [Fajita Vegetables, Rice]]"/>
    <n v="8.75"/>
    <n v="8.75"/>
    <n v="0.33333333333333331"/>
  </r>
  <r>
    <n v="683"/>
    <n v="1"/>
    <x v="19"/>
    <s v="NULL"/>
    <n v="2.15"/>
    <n v="2.15"/>
    <n v="0.33333333333333331"/>
  </r>
  <r>
    <n v="683"/>
    <n v="1"/>
    <x v="33"/>
    <s v="[Diet Coke]"/>
    <n v="1.25"/>
    <n v="1.25"/>
    <n v="0.33333333333333331"/>
  </r>
  <r>
    <n v="684"/>
    <n v="1"/>
    <x v="6"/>
    <s v="[Fresh Tomato Salsa, [Sour Cream, Guacamole, Rice, Lettuce]]"/>
    <n v="11.75"/>
    <n v="11.75"/>
    <n v="0.5"/>
  </r>
  <r>
    <n v="684"/>
    <n v="1"/>
    <x v="8"/>
    <s v="NULL"/>
    <n v="4.45"/>
    <n v="4.45"/>
    <n v="0.5"/>
  </r>
  <r>
    <n v="685"/>
    <n v="1"/>
    <x v="6"/>
    <s v="[Fresh Tomato Salsa, [Rice, Cheese, Lettuce]]"/>
    <n v="9.25"/>
    <n v="9.25"/>
    <n v="0.5"/>
  </r>
  <r>
    <n v="685"/>
    <n v="1"/>
    <x v="0"/>
    <s v="NULL"/>
    <n v="2.95"/>
    <n v="2.95"/>
    <n v="0.5"/>
  </r>
  <r>
    <n v="686"/>
    <n v="1"/>
    <x v="4"/>
    <s v="[[Fresh Tomato Salsa (Mild), Roasted Chili Corn Salsa (Medium)], [Rice, Fajita Veggies]]"/>
    <n v="8.49"/>
    <n v="8.49"/>
    <n v="0.5"/>
  </r>
  <r>
    <n v="686"/>
    <n v="1"/>
    <x v="48"/>
    <s v="[[Fresh Tomato Salsa (Mild), Roasted Chili Corn Salsa (Medium)], [Rice, Fajita Veggies, Lettuce]]"/>
    <n v="8.49"/>
    <n v="8.49"/>
    <n v="0.5"/>
  </r>
  <r>
    <n v="687"/>
    <n v="1"/>
    <x v="23"/>
    <s v="[Fresh Tomato Salsa, [Rice, Fajita Vegetables, Black Beans, Lettuce, Guacamole]]"/>
    <n v="11.25"/>
    <n v="11.25"/>
    <n v="0.33333333333333331"/>
  </r>
  <r>
    <n v="687"/>
    <n v="1"/>
    <x v="10"/>
    <s v="[Roasted Chili Corn Salsa, [Rice, Cheese]]"/>
    <n v="8.75"/>
    <n v="8.75"/>
    <n v="0.33333333333333331"/>
  </r>
  <r>
    <n v="687"/>
    <n v="1"/>
    <x v="8"/>
    <s v="NULL"/>
    <n v="4.45"/>
    <n v="4.45"/>
    <n v="0.33333333333333331"/>
  </r>
  <r>
    <n v="688"/>
    <n v="1"/>
    <x v="11"/>
    <s v="[Fresh Tomato Salsa, [Fajita Vegetables, Rice, Cheese, Guacamole]]"/>
    <n v="11.25"/>
    <n v="11.25"/>
    <n v="0.2"/>
  </r>
  <r>
    <n v="688"/>
    <n v="1"/>
    <x v="43"/>
    <s v="[Fresh Tomato Salsa, [Fajita Vegetables, Rice, Black Beans, Pinto Beans, Cheese, Sour Cream, Guacamole, Lettuce]]"/>
    <n v="11.25"/>
    <n v="11.25"/>
    <n v="0.2"/>
  </r>
  <r>
    <n v="688"/>
    <n v="1"/>
    <x v="11"/>
    <s v="[Tomatillo Green Chili Salsa, [Fajita Vegetables, Rice, Black Beans, Pinto Beans, Cheese, Sour Cream, Guacamole, Lettuce]]"/>
    <n v="11.25"/>
    <n v="11.25"/>
    <n v="0.2"/>
  </r>
  <r>
    <n v="688"/>
    <n v="1"/>
    <x v="4"/>
    <s v="[Tomatillo Red Chili Salsa, [Rice, Black Beans, Cheese, Sour Cream, Guacamole, Lettuce]]"/>
    <n v="11.25"/>
    <n v="11.25"/>
    <n v="0.2"/>
  </r>
  <r>
    <n v="688"/>
    <n v="1"/>
    <x v="8"/>
    <s v="NULL"/>
    <n v="4.45"/>
    <n v="4.45"/>
    <n v="0.2"/>
  </r>
  <r>
    <n v="689"/>
    <n v="1"/>
    <x v="4"/>
    <s v="[[Fresh Tomato Salsa (Mild), Roasted Chili Corn Salsa (Medium), Tomatillo-Red Chili Salsa (Hot)], [Black Beans, Rice, Cheese, Sour Cream]]"/>
    <n v="8.49"/>
    <n v="8.49"/>
    <n v="0.5"/>
  </r>
  <r>
    <n v="689"/>
    <n v="1"/>
    <x v="5"/>
    <s v="NULL"/>
    <n v="1.69"/>
    <n v="1.69"/>
    <n v="0.5"/>
  </r>
  <r>
    <n v="690"/>
    <n v="1"/>
    <x v="4"/>
    <s v="[Tomatillo-Red Chili Salsa (Hot), [Pinto Beans, Rice, Fajita Veggies, Cheese, Sour Cream]]"/>
    <n v="8.49"/>
    <n v="8.49"/>
    <n v="0.5"/>
  </r>
  <r>
    <n v="690"/>
    <n v="1"/>
    <x v="2"/>
    <s v="[Apple]"/>
    <n v="3.39"/>
    <n v="3.39"/>
    <n v="0.5"/>
  </r>
  <r>
    <n v="691"/>
    <n v="1"/>
    <x v="11"/>
    <s v="[Tomatillo Red Chili Salsa, [Rice, Cheese, Sour Cream]]"/>
    <n v="8.75"/>
    <n v="8.75"/>
    <n v="9.0909090909090912E-2"/>
  </r>
  <r>
    <n v="691"/>
    <n v="1"/>
    <x v="20"/>
    <s v="[Roasted Chili Corn Salsa, [Fajita Vegetables, Black Beans, Guacamole, Lettuce]]"/>
    <n v="11.25"/>
    <n v="11.25"/>
    <n v="9.0909090909090912E-2"/>
  </r>
  <r>
    <n v="691"/>
    <n v="1"/>
    <x v="6"/>
    <s v="[Tomatillo Red Chili Salsa, [Rice, Black Beans, Cheese, Lettuce]]"/>
    <n v="9.25"/>
    <n v="9.25"/>
    <n v="9.0909090909090912E-2"/>
  </r>
  <r>
    <n v="691"/>
    <n v="1"/>
    <x v="11"/>
    <s v="[Tomatillo Red Chili Salsa, [Rice, Pinto Beans, Cheese, Lettuce]]"/>
    <n v="8.75"/>
    <n v="8.75"/>
    <n v="9.0909090909090912E-2"/>
  </r>
  <r>
    <n v="691"/>
    <n v="1"/>
    <x v="4"/>
    <s v="[Fresh Tomato Salsa, [Rice, Black Beans, Cheese, Sour Cream, Guacamole]]"/>
    <n v="11.25"/>
    <n v="11.25"/>
    <n v="9.0909090909090912E-2"/>
  </r>
  <r>
    <n v="691"/>
    <n v="1"/>
    <x v="11"/>
    <s v="[Roasted Chili Corn Salsa, [Fajita Vegetables, Rice, Black Beans, Guacamole]]"/>
    <n v="11.25"/>
    <n v="11.25"/>
    <n v="9.0909090909090912E-2"/>
  </r>
  <r>
    <n v="691"/>
    <n v="1"/>
    <x v="6"/>
    <s v="[Fresh Tomato Salsa, [Rice, Pinto Beans, Cheese, Guacamole, Lettuce]]"/>
    <n v="11.75"/>
    <n v="11.75"/>
    <n v="9.0909090909090912E-2"/>
  </r>
  <r>
    <n v="691"/>
    <n v="1"/>
    <x v="11"/>
    <s v="[Roasted Chili Corn Salsa, [Rice, Pinto Beans, Cheese, Sour Cream, Guacamole, Lettuce]]"/>
    <n v="11.25"/>
    <n v="11.25"/>
    <n v="9.0909090909090912E-2"/>
  </r>
  <r>
    <n v="691"/>
    <n v="1"/>
    <x v="6"/>
    <s v="[Fresh Tomato Salsa, [Rice, Pinto Beans, Guacamole, Lettuce]]"/>
    <n v="11.75"/>
    <n v="11.75"/>
    <n v="9.0909090909090912E-2"/>
  </r>
  <r>
    <n v="691"/>
    <n v="1"/>
    <x v="4"/>
    <s v="[Roasted Chili Corn Salsa, [Fajita Vegetables, Rice, Pinto Beans, Cheese, Guacamole, Lettuce]]"/>
    <n v="11.25"/>
    <n v="11.25"/>
    <n v="9.0909090909090912E-2"/>
  </r>
  <r>
    <n v="691"/>
    <n v="1"/>
    <x v="6"/>
    <s v="[Fresh Tomato Salsa, [Rice, Black Beans, Cheese, Sour Cream, Guacamole, Lettuce]]"/>
    <n v="11.75"/>
    <n v="11.75"/>
    <n v="9.0909090909090912E-2"/>
  </r>
  <r>
    <n v="692"/>
    <n v="2"/>
    <x v="11"/>
    <s v="[Tomatillo-Red Chili Salsa (Hot), [Lettuce, Guacamole, Sour Cream, Cheese, Rice, Black Beans]]"/>
    <n v="21.96"/>
    <n v="43.92"/>
    <n v="1"/>
  </r>
  <r>
    <n v="693"/>
    <n v="1"/>
    <x v="4"/>
    <s v="[Fresh Tomato Salsa (Mild), [Pinto Beans, Rice, Fajita Veggies, Cheese, Sour Cream, Guacamole, Lettuce]]"/>
    <n v="10.98"/>
    <n v="10.98"/>
    <n v="0.5"/>
  </r>
  <r>
    <n v="693"/>
    <n v="1"/>
    <x v="5"/>
    <s v="NULL"/>
    <n v="1.69"/>
    <n v="1.69"/>
    <n v="0.5"/>
  </r>
  <r>
    <n v="694"/>
    <n v="1"/>
    <x v="7"/>
    <s v="[[Fresh Tomato Salsa (Mild), Tomatillo-Red Chili Salsa (Hot)], [Black Beans, Rice, Cheese, Sour Cream, Guacamole, Lettuce]]"/>
    <n v="11.48"/>
    <n v="11.48"/>
    <n v="0.5"/>
  </r>
  <r>
    <n v="694"/>
    <n v="1"/>
    <x v="21"/>
    <s v="[Fresh Tomato Salsa (Mild), [Black Beans, Rice, Cheese, Sour Cream]]"/>
    <n v="8.99"/>
    <n v="8.99"/>
    <n v="0.5"/>
  </r>
  <r>
    <n v="695"/>
    <n v="1"/>
    <x v="11"/>
    <s v="[Fresh Tomato Salsa (Mild), [Cheese, Lettuce]]"/>
    <n v="8.49"/>
    <n v="8.49"/>
    <n v="0.5"/>
  </r>
  <r>
    <n v="695"/>
    <n v="1"/>
    <x v="5"/>
    <s v="NULL"/>
    <n v="1.69"/>
    <n v="1.69"/>
    <n v="0.5"/>
  </r>
  <r>
    <n v="696"/>
    <n v="1"/>
    <x v="21"/>
    <s v="[Fresh Tomato Salsa, Rice]"/>
    <n v="9.25"/>
    <n v="9.25"/>
    <n v="0.33333333333333331"/>
  </r>
  <r>
    <n v="696"/>
    <n v="1"/>
    <x v="19"/>
    <s v="NULL"/>
    <n v="2.15"/>
    <n v="2.15"/>
    <n v="0.33333333333333331"/>
  </r>
  <r>
    <n v="696"/>
    <n v="1"/>
    <x v="16"/>
    <s v="NULL"/>
    <n v="1.5"/>
    <n v="1.5"/>
    <n v="0.33333333333333331"/>
  </r>
  <r>
    <n v="697"/>
    <n v="1"/>
    <x v="11"/>
    <s v="[Fresh Tomato Salsa, [Rice, Black Beans, Cheese, Sour Cream, Guacamole]]"/>
    <n v="11.25"/>
    <n v="11.25"/>
    <n v="0.5"/>
  </r>
  <r>
    <n v="697"/>
    <n v="1"/>
    <x v="16"/>
    <s v="NULL"/>
    <n v="1.5"/>
    <n v="1.5"/>
    <n v="0.5"/>
  </r>
  <r>
    <n v="698"/>
    <n v="1"/>
    <x v="4"/>
    <s v="[Fresh Tomato Salsa, [Sour Cream, Cheese]]"/>
    <n v="8.75"/>
    <n v="8.75"/>
    <n v="0.33333333333333331"/>
  </r>
  <r>
    <n v="698"/>
    <n v="1"/>
    <x v="4"/>
    <s v="[Fresh Tomato Salsa, [Rice, Cheese, Lettuce]]"/>
    <n v="8.75"/>
    <n v="8.75"/>
    <n v="0.33333333333333331"/>
  </r>
  <r>
    <n v="698"/>
    <n v="1"/>
    <x v="26"/>
    <s v="NULL"/>
    <n v="2.95"/>
    <n v="2.95"/>
    <n v="0.33333333333333331"/>
  </r>
  <r>
    <n v="699"/>
    <n v="1"/>
    <x v="4"/>
    <s v="[Tomatillo-Green Chili Salsa (Medium), [Pinto Beans, Rice, Fajita Veggies, Lettuce]]"/>
    <n v="8.49"/>
    <n v="8.49"/>
    <n v="0.5"/>
  </r>
  <r>
    <n v="699"/>
    <n v="1"/>
    <x v="5"/>
    <s v="NULL"/>
    <n v="1.69"/>
    <n v="1.69"/>
    <n v="0.5"/>
  </r>
  <r>
    <n v="700"/>
    <n v="1"/>
    <x v="4"/>
    <s v="[Fresh Tomato Salsa, [Rice, Black Beans, Cheese]]"/>
    <n v="8.75"/>
    <n v="8.75"/>
    <n v="0.33333333333333331"/>
  </r>
  <r>
    <n v="700"/>
    <n v="1"/>
    <x v="26"/>
    <s v="NULL"/>
    <n v="2.95"/>
    <n v="2.95"/>
    <n v="0.33333333333333331"/>
  </r>
  <r>
    <n v="700"/>
    <n v="1"/>
    <x v="33"/>
    <s v="[Lemonade]"/>
    <n v="1.25"/>
    <n v="1.25"/>
    <n v="0.33333333333333331"/>
  </r>
  <r>
    <n v="701"/>
    <n v="1"/>
    <x v="20"/>
    <s v="[Roasted Chili Corn Salsa, [Fajita Vegetables, Rice, Black Beans, Pinto Beans, Guacamole, Lettuce]]"/>
    <n v="11.25"/>
    <n v="11.25"/>
    <n v="0.5"/>
  </r>
  <r>
    <n v="701"/>
    <n v="1"/>
    <x v="19"/>
    <s v="NULL"/>
    <n v="2.15"/>
    <n v="2.15"/>
    <n v="0.5"/>
  </r>
  <r>
    <n v="702"/>
    <n v="1"/>
    <x v="15"/>
    <s v="[Fresh Tomato (Mild), [Guacamole, Sour Cream, Cheese]]"/>
    <n v="11.08"/>
    <n v="11.08"/>
    <n v="1"/>
  </r>
  <r>
    <n v="703"/>
    <n v="1"/>
    <x v="4"/>
    <s v="[Roasted Chili Corn Salsa (Medium), [Rice, Fajita Veggies, Cheese]]"/>
    <n v="8.49"/>
    <n v="8.49"/>
    <n v="0.33333333333333331"/>
  </r>
  <r>
    <n v="703"/>
    <n v="1"/>
    <x v="4"/>
    <s v="[Fresh Tomato Salsa (Mild), [Black Beans, Rice, Fajita Veggies, Cheese]]"/>
    <n v="8.49"/>
    <n v="8.49"/>
    <n v="0.33333333333333331"/>
  </r>
  <r>
    <n v="703"/>
    <n v="1"/>
    <x v="4"/>
    <s v="[[Roasted Chili Corn Salsa (Medium), Tomatillo-Red Chili Salsa (Hot)], [Pinto Beans, Rice, Fajita Veggies, Cheese]]"/>
    <n v="8.49"/>
    <n v="8.49"/>
    <n v="0.33333333333333331"/>
  </r>
  <r>
    <n v="704"/>
    <n v="1"/>
    <x v="21"/>
    <s v="[Fresh Tomato Salsa, Guacamole]"/>
    <n v="11.75"/>
    <n v="11.75"/>
    <n v="0.5"/>
  </r>
  <r>
    <n v="704"/>
    <n v="1"/>
    <x v="33"/>
    <s v="[Sprite]"/>
    <n v="1.25"/>
    <n v="1.25"/>
    <n v="0.5"/>
  </r>
  <r>
    <n v="705"/>
    <n v="1"/>
    <x v="18"/>
    <s v="[Tomatillo Red Chili Salsa, [Cheese, Sour Cream, Guacamole, Lettuce]]"/>
    <n v="11.75"/>
    <n v="11.75"/>
    <n v="0.5"/>
  </r>
  <r>
    <n v="705"/>
    <n v="1"/>
    <x v="11"/>
    <s v="[Tomatillo Red Chili Salsa, [Black Beans, Lettuce]]"/>
    <n v="8.75"/>
    <n v="8.75"/>
    <n v="0.5"/>
  </r>
  <r>
    <n v="706"/>
    <n v="1"/>
    <x v="11"/>
    <s v="[Tomatillo Green Chili Salsa, [Rice, Pinto Beans, Black Beans, Sour Cream, Cheese, Lettuce]]"/>
    <n v="8.75"/>
    <n v="8.75"/>
    <n v="0.33333333333333331"/>
  </r>
  <r>
    <n v="706"/>
    <n v="1"/>
    <x v="24"/>
    <s v="[Roasted Chili Corn Salsa, [Rice, Fajita Vegetables, Black Beans, Sour Cream, Cheese, Lettuce]]"/>
    <n v="8.75"/>
    <n v="8.75"/>
    <n v="0.33333333333333331"/>
  </r>
  <r>
    <n v="706"/>
    <n v="1"/>
    <x v="8"/>
    <s v="NULL"/>
    <n v="4.45"/>
    <n v="4.45"/>
    <n v="0.33333333333333331"/>
  </r>
  <r>
    <n v="707"/>
    <n v="1"/>
    <x v="11"/>
    <s v="[Tomatillo Red Chili Salsa, [Rice, Pinto Beans, Sour Cream, Guacamole, Lettuce]]"/>
    <n v="11.25"/>
    <n v="11.25"/>
    <n v="0.5"/>
  </r>
  <r>
    <n v="707"/>
    <n v="1"/>
    <x v="16"/>
    <s v="NULL"/>
    <n v="1.5"/>
    <n v="1.5"/>
    <n v="0.5"/>
  </r>
  <r>
    <n v="708"/>
    <n v="2"/>
    <x v="6"/>
    <s v="[Tomatillo Green Chili Salsa, [Fajita Vegetables, Rice, Cheese, Sour Cream, Guacamole, Lettuce]]"/>
    <n v="23.5"/>
    <n v="47"/>
    <n v="0.33333333333333331"/>
  </r>
  <r>
    <n v="708"/>
    <n v="1"/>
    <x v="22"/>
    <s v="[Tomatillo Green Chili Salsa, [Pinto Beans, Sour Cream, Guacamole]]"/>
    <n v="11.75"/>
    <n v="11.75"/>
    <n v="0.33333333333333331"/>
  </r>
  <r>
    <n v="708"/>
    <n v="1"/>
    <x v="35"/>
    <s v="[Coke]"/>
    <n v="6.49"/>
    <n v="6.49"/>
    <n v="0.33333333333333331"/>
  </r>
  <r>
    <n v="709"/>
    <n v="1"/>
    <x v="20"/>
    <s v="[Fresh Tomato Salsa, [Fajita Vegetables, Sour Cream, Cheese, Lettuce]]"/>
    <n v="8.75"/>
    <n v="8.75"/>
    <n v="0.33333333333333331"/>
  </r>
  <r>
    <n v="709"/>
    <n v="1"/>
    <x v="8"/>
    <s v="NULL"/>
    <n v="4.45"/>
    <n v="4.45"/>
    <n v="0.33333333333333331"/>
  </r>
  <r>
    <n v="709"/>
    <n v="1"/>
    <x v="35"/>
    <s v="[Diet Coke]"/>
    <n v="6.49"/>
    <n v="6.49"/>
    <n v="0.33333333333333331"/>
  </r>
  <r>
    <n v="710"/>
    <n v="1"/>
    <x v="4"/>
    <s v="[Roasted Chili Corn Salsa, [Rice, Black Beans, Cheese]]"/>
    <n v="8.75"/>
    <n v="8.75"/>
    <n v="0.33333333333333331"/>
  </r>
  <r>
    <n v="710"/>
    <n v="2"/>
    <x v="33"/>
    <s v="[Diet Coke]"/>
    <n v="2.5"/>
    <n v="5"/>
    <n v="0.33333333333333331"/>
  </r>
  <r>
    <n v="710"/>
    <n v="1"/>
    <x v="19"/>
    <s v="NULL"/>
    <n v="2.15"/>
    <n v="2.15"/>
    <n v="0.33333333333333331"/>
  </r>
  <r>
    <n v="711"/>
    <n v="1"/>
    <x v="4"/>
    <s v="[Tomatillo-Red Chili Salsa (Hot), [Rice, Cheese, Sour Cream, Lettuce]]"/>
    <n v="8.49"/>
    <n v="8.49"/>
    <n v="0.5"/>
  </r>
  <r>
    <n v="711"/>
    <n v="1"/>
    <x v="36"/>
    <s v="NULL"/>
    <n v="2.39"/>
    <n v="2.39"/>
    <n v="0.5"/>
  </r>
  <r>
    <n v="712"/>
    <n v="1"/>
    <x v="11"/>
    <s v="[Tomatillo Red Chili Salsa, [Rice, Black Beans, Cheese]]"/>
    <n v="8.75"/>
    <n v="8.75"/>
    <n v="0.33333333333333331"/>
  </r>
  <r>
    <n v="712"/>
    <n v="1"/>
    <x v="6"/>
    <s v="[Roasted Chili Corn Salsa, [Fajita Vegetables, Rice, Black Beans, Cheese, Sour Cream, Guacamole, Lettuce]]"/>
    <n v="11.75"/>
    <n v="11.75"/>
    <n v="0.33333333333333331"/>
  </r>
  <r>
    <n v="712"/>
    <n v="1"/>
    <x v="8"/>
    <s v="NULL"/>
    <n v="4.45"/>
    <n v="4.45"/>
    <n v="0.33333333333333331"/>
  </r>
  <r>
    <n v="713"/>
    <n v="1"/>
    <x v="15"/>
    <s v="[Fresh Tomato Salsa (Mild), [Rice, Cheese, Sour Cream]]"/>
    <n v="8.99"/>
    <n v="8.99"/>
    <n v="0.5"/>
  </r>
  <r>
    <n v="713"/>
    <n v="1"/>
    <x v="23"/>
    <s v="[[Fresh Tomato Salsa (Mild), Roasted Chili Corn Salsa (Medium)], [Black Beans, Rice, Cheese, Sour Cream, Guacamole]]"/>
    <n v="10.98"/>
    <n v="10.98"/>
    <n v="0.5"/>
  </r>
  <r>
    <n v="714"/>
    <n v="1"/>
    <x v="6"/>
    <s v="[Roasted Chili Corn Salsa, [Fajita Vegetables, Rice, Black Beans, Cheese]]"/>
    <n v="9.25"/>
    <n v="9.25"/>
    <n v="0.5"/>
  </r>
  <r>
    <n v="714"/>
    <n v="1"/>
    <x v="0"/>
    <s v="NULL"/>
    <n v="2.95"/>
    <n v="2.95"/>
    <n v="0.5"/>
  </r>
  <r>
    <n v="715"/>
    <n v="1"/>
    <x v="6"/>
    <s v="[Roasted Chili Corn Salsa, [Lettuce, Black Beans, Cheese]]"/>
    <n v="9.25"/>
    <n v="9.25"/>
    <n v="0.5"/>
  </r>
  <r>
    <n v="715"/>
    <n v="1"/>
    <x v="31"/>
    <s v="[Roasted Chili Corn Salsa, [Cheese, Lettuce]]"/>
    <n v="9.25"/>
    <n v="9.25"/>
    <n v="0.5"/>
  </r>
  <r>
    <n v="716"/>
    <n v="1"/>
    <x v="6"/>
    <s v="[Fresh Tomato Salsa, [Rice, Sour Cream, Guacamole, Lettuce]]"/>
    <n v="11.75"/>
    <n v="11.75"/>
    <n v="0.5"/>
  </r>
  <r>
    <n v="716"/>
    <n v="1"/>
    <x v="11"/>
    <s v="[Tomatillo Red Chili Salsa, [Rice, Black Beans, Cheese]]"/>
    <n v="8.75"/>
    <n v="8.75"/>
    <n v="0.5"/>
  </r>
  <r>
    <n v="717"/>
    <n v="1"/>
    <x v="11"/>
    <s v="[Tomatillo Red Chili Salsa, [Rice, Cheese, Lettuce]]"/>
    <n v="8.75"/>
    <n v="8.75"/>
    <n v="0.5"/>
  </r>
  <r>
    <n v="717"/>
    <n v="1"/>
    <x v="11"/>
    <s v="[Tomatillo Green Chili Salsa, [Rice, Pinto Beans, Cheese, Lettuce]]"/>
    <n v="8.75"/>
    <n v="8.75"/>
    <n v="0.5"/>
  </r>
  <r>
    <n v="718"/>
    <n v="1"/>
    <x v="4"/>
    <s v="[[Fresh Tomato Salsa (Mild), Roasted Chili Corn Salsa (Medium)], [Black Beans, Rice, Fajita Veggies, Cheese, Sour Cream, Guacamole, Lettuce]]"/>
    <n v="10.98"/>
    <n v="10.98"/>
    <n v="1"/>
  </r>
  <r>
    <n v="719"/>
    <n v="1"/>
    <x v="23"/>
    <s v="[Fresh Tomato Salsa, [Fajita Vegetables, Rice, Black Beans, Cheese, Sour Cream, Guacamole]]"/>
    <n v="11.25"/>
    <n v="11.25"/>
    <n v="0.5"/>
  </r>
  <r>
    <n v="719"/>
    <n v="1"/>
    <x v="21"/>
    <s v="[Fresh Tomato Salsa, [Fajita Vegetables, Rice, Pinto Beans, Cheese, Sour Cream]]"/>
    <n v="9.25"/>
    <n v="9.25"/>
    <n v="0.5"/>
  </r>
  <r>
    <n v="720"/>
    <n v="1"/>
    <x v="4"/>
    <s v="[Roasted Chili Corn Salsa, [Rice, Black Beans, Cheese, Sour Cream, Lettuce]]"/>
    <n v="8.75"/>
    <n v="8.75"/>
    <n v="0.33333333333333331"/>
  </r>
  <r>
    <n v="720"/>
    <n v="1"/>
    <x v="10"/>
    <s v="[Fresh Tomato Salsa, [Cheese, Sour Cream, Lettuce]]"/>
    <n v="8.75"/>
    <n v="8.75"/>
    <n v="0.33333333333333331"/>
  </r>
  <r>
    <n v="720"/>
    <n v="1"/>
    <x v="19"/>
    <s v="NULL"/>
    <n v="2.15"/>
    <n v="2.15"/>
    <n v="0.33333333333333331"/>
  </r>
  <r>
    <n v="721"/>
    <n v="1"/>
    <x v="4"/>
    <s v="[Fresh Tomato Salsa, [Rice, Fajita Vegetables, Sour Cream, Cheese, Guacamole]]"/>
    <n v="11.25"/>
    <n v="11.25"/>
    <n v="0.5"/>
  </r>
  <r>
    <n v="721"/>
    <n v="1"/>
    <x v="19"/>
    <s v="NULL"/>
    <n v="2.15"/>
    <n v="2.15"/>
    <n v="0.5"/>
  </r>
  <r>
    <n v="722"/>
    <n v="1"/>
    <x v="8"/>
    <s v="NULL"/>
    <n v="4.45"/>
    <n v="4.45"/>
    <n v="0.5"/>
  </r>
  <r>
    <n v="722"/>
    <n v="1"/>
    <x v="21"/>
    <s v="[Tomatillo Red Chili Salsa, [Rice, Cheese, Sour Cream, Guacamole, Lettuce]]"/>
    <n v="11.75"/>
    <n v="11.75"/>
    <n v="0.5"/>
  </r>
  <r>
    <n v="723"/>
    <n v="1"/>
    <x v="4"/>
    <s v="[[Fresh Tomato Salsa (Mild), Tomatillo-Red Chili Salsa (Hot)], [Black Beans, Rice, Cheese, Sour Cream]]"/>
    <n v="8.49"/>
    <n v="8.49"/>
    <n v="0.5"/>
  </r>
  <r>
    <n v="723"/>
    <n v="1"/>
    <x v="0"/>
    <s v="NULL"/>
    <n v="2.39"/>
    <n v="2.39"/>
    <n v="0.5"/>
  </r>
  <r>
    <n v="724"/>
    <n v="1"/>
    <x v="31"/>
    <s v="[Roasted Chili Corn Salsa, [Rice, Cheese, Sour Cream, Lettuce]]"/>
    <n v="9.25"/>
    <n v="9.25"/>
    <n v="0.25"/>
  </r>
  <r>
    <n v="724"/>
    <n v="1"/>
    <x v="33"/>
    <s v="[Coke]"/>
    <n v="1.25"/>
    <n v="1.25"/>
    <n v="0.25"/>
  </r>
  <r>
    <n v="724"/>
    <n v="1"/>
    <x v="33"/>
    <s v="[Coke]"/>
    <n v="1.25"/>
    <n v="1.25"/>
    <n v="0.25"/>
  </r>
  <r>
    <n v="724"/>
    <n v="1"/>
    <x v="33"/>
    <s v="[Coke]"/>
    <n v="1.25"/>
    <n v="1.25"/>
    <n v="0.25"/>
  </r>
  <r>
    <n v="725"/>
    <n v="1"/>
    <x v="33"/>
    <s v="[Coke]"/>
    <n v="1.25"/>
    <n v="1.25"/>
    <n v="0.33333333333333331"/>
  </r>
  <r>
    <n v="725"/>
    <n v="1"/>
    <x v="4"/>
    <s v="[Tomatillo Red Chili Salsa, [Rice, Black Beans, Cheese, Sour Cream, Lettuce]]"/>
    <n v="8.75"/>
    <n v="8.75"/>
    <n v="0.33333333333333331"/>
  </r>
  <r>
    <n v="725"/>
    <n v="1"/>
    <x v="19"/>
    <s v="NULL"/>
    <n v="2.15"/>
    <n v="2.15"/>
    <n v="0.33333333333333331"/>
  </r>
  <r>
    <n v="726"/>
    <n v="1"/>
    <x v="4"/>
    <s v="[[Tomatillo-Green Chili Salsa (Medium), Roasted Chili Corn Salsa (Medium)], [Black Beans, Rice, Fajita Veggies, Cheese, Sour Cream, Lettuce]]"/>
    <n v="8.49"/>
    <n v="8.49"/>
    <n v="0.5"/>
  </r>
  <r>
    <n v="726"/>
    <n v="1"/>
    <x v="5"/>
    <s v="NULL"/>
    <n v="1.69"/>
    <n v="1.69"/>
    <n v="0.5"/>
  </r>
  <r>
    <n v="727"/>
    <n v="1"/>
    <x v="4"/>
    <s v="[Tomatillo Red Chili Salsa, [Rice, Black Beans, Cheese, Lettuce, Guacamole]]"/>
    <n v="11.25"/>
    <n v="11.25"/>
    <n v="0.5"/>
  </r>
  <r>
    <n v="727"/>
    <n v="1"/>
    <x v="16"/>
    <s v="NULL"/>
    <n v="1.5"/>
    <n v="1.5"/>
    <n v="0.5"/>
  </r>
  <r>
    <n v="728"/>
    <n v="1"/>
    <x v="11"/>
    <s v="[Tomatillo Red Chili Salsa, [Rice, Cheese, Sour Cream]]"/>
    <n v="8.75"/>
    <n v="8.75"/>
    <n v="0.5"/>
  </r>
  <r>
    <n v="728"/>
    <n v="1"/>
    <x v="10"/>
    <s v="[Tomatillo Red Chili Salsa, [Rice, Cheese, Sour Cream]]"/>
    <n v="8.75"/>
    <n v="8.75"/>
    <n v="0.5"/>
  </r>
  <r>
    <n v="729"/>
    <n v="1"/>
    <x v="4"/>
    <s v="[[Fresh Tomato Salsa (Mild), Tomatillo-Red Chili Salsa (Hot)], [Black Beans, Rice, Cheese, Sour Cream]]"/>
    <n v="8.49"/>
    <n v="8.49"/>
    <n v="0.5"/>
  </r>
  <r>
    <n v="729"/>
    <n v="1"/>
    <x v="8"/>
    <s v="NULL"/>
    <n v="3.99"/>
    <n v="3.99"/>
    <n v="0.5"/>
  </r>
  <r>
    <n v="730"/>
    <n v="1"/>
    <x v="18"/>
    <s v="[Fresh Tomato Salsa (Mild), [Rice, Cheese, Sour Cream, Lettuce]]"/>
    <n v="8.99"/>
    <n v="8.99"/>
    <n v="0.5"/>
  </r>
  <r>
    <n v="730"/>
    <n v="1"/>
    <x v="12"/>
    <s v="[Sprite]"/>
    <n v="1.0900000000000001"/>
    <n v="1.0900000000000001"/>
    <n v="0.5"/>
  </r>
  <r>
    <n v="731"/>
    <n v="1"/>
    <x v="20"/>
    <s v="[Fresh Tomato Salsa, [Rice, Fajita Vegetables, Pinto Beans, Black Beans, Lettuce, Guacamole]]"/>
    <n v="11.25"/>
    <n v="11.25"/>
    <n v="0.5"/>
  </r>
  <r>
    <n v="731"/>
    <n v="1"/>
    <x v="33"/>
    <s v="[Diet Coke]"/>
    <n v="1.25"/>
    <n v="1.25"/>
    <n v="0.5"/>
  </r>
  <r>
    <n v="732"/>
    <n v="1"/>
    <x v="11"/>
    <s v="[Fresh Tomato Salsa (Mild), [Black Beans, Rice, Fajita Veggies, Cheese, Sour Cream, Lettuce]]"/>
    <n v="8.49"/>
    <n v="8.49"/>
    <n v="0.33333333333333331"/>
  </r>
  <r>
    <n v="732"/>
    <n v="1"/>
    <x v="0"/>
    <s v="NULL"/>
    <n v="2.39"/>
    <n v="2.39"/>
    <n v="0.33333333333333331"/>
  </r>
  <r>
    <n v="732"/>
    <n v="1"/>
    <x v="10"/>
    <s v="[Fresh Tomato Salsa (Mild), [Cheese, Sour Cream]]"/>
    <n v="8.49"/>
    <n v="8.49"/>
    <n v="0.33333333333333331"/>
  </r>
  <r>
    <n v="733"/>
    <n v="1"/>
    <x v="4"/>
    <s v="[Tomatillo Green Chili Salsa, [Rice, Cheese, Lettuce]]"/>
    <n v="8.75"/>
    <n v="8.75"/>
    <n v="0.5"/>
  </r>
  <r>
    <n v="733"/>
    <n v="1"/>
    <x v="13"/>
    <s v="[Tomatillo Red Chili Salsa, [Rice, Cheese, Lettuce]]"/>
    <n v="9.25"/>
    <n v="9.25"/>
    <n v="0.5"/>
  </r>
  <r>
    <n v="734"/>
    <n v="1"/>
    <x v="20"/>
    <s v="[Fresh Tomato Salsa, [Fajita Vegetables, Black Beans, Cheese, Guacamole]]"/>
    <n v="11.25"/>
    <n v="11.25"/>
    <n v="0.25"/>
  </r>
  <r>
    <n v="734"/>
    <n v="1"/>
    <x v="8"/>
    <s v="NULL"/>
    <n v="4.45"/>
    <n v="4.45"/>
    <n v="0.25"/>
  </r>
  <r>
    <n v="734"/>
    <n v="1"/>
    <x v="20"/>
    <s v="[Tomatillo Red Chili Salsa, [Fajita Vegetables, Black Beans, Guacamole, Lettuce]]"/>
    <n v="11.25"/>
    <n v="11.25"/>
    <n v="0.25"/>
  </r>
  <r>
    <n v="734"/>
    <n v="1"/>
    <x v="34"/>
    <s v="[Fresh Tomato Salsa, [Rice, Black Beans, Cheese, Guacamole]]"/>
    <n v="11.89"/>
    <n v="11.89"/>
    <n v="0.25"/>
  </r>
  <r>
    <n v="735"/>
    <n v="1"/>
    <x v="6"/>
    <s v="[Fresh Tomato Salsa (Mild), [Pinto Beans, Rice, Cheese, Sour Cream]]"/>
    <n v="8.99"/>
    <n v="8.99"/>
    <n v="0.5"/>
  </r>
  <r>
    <n v="735"/>
    <n v="1"/>
    <x v="10"/>
    <s v="[Fresh Tomato Salsa (Mild), [Pinto Beans, Rice, Cheese, Sour Cream]]"/>
    <n v="8.49"/>
    <n v="8.49"/>
    <n v="0.5"/>
  </r>
  <r>
    <n v="736"/>
    <n v="1"/>
    <x v="11"/>
    <s v="[Tomatillo Green Chili Salsa, [Rice, Fajita Vegetables, Sour Cream, Cheese, Lettuce]]"/>
    <n v="8.75"/>
    <n v="8.75"/>
    <n v="0.5"/>
  </r>
  <r>
    <n v="736"/>
    <n v="1"/>
    <x v="8"/>
    <s v="NULL"/>
    <n v="4.45"/>
    <n v="4.45"/>
    <n v="0.5"/>
  </r>
  <r>
    <n v="737"/>
    <n v="1"/>
    <x v="11"/>
    <s v="[Tomatillo Red Chili Salsa, [Rice, Black Beans, Cheese]]"/>
    <n v="8.75"/>
    <n v="8.75"/>
    <n v="0.25"/>
  </r>
  <r>
    <n v="737"/>
    <n v="1"/>
    <x v="21"/>
    <s v="[Tomatillo Green Chili Salsa, [Rice, Cheese, Sour Cream, Guacamole, Lettuce]]"/>
    <n v="11.75"/>
    <n v="11.75"/>
    <n v="0.25"/>
  </r>
  <r>
    <n v="737"/>
    <n v="1"/>
    <x v="21"/>
    <s v="[Tomatillo Green Chili Salsa, [Rice, Black Beans, Cheese, Sour Cream, Guacamole, Lettuce]]"/>
    <n v="11.75"/>
    <n v="11.75"/>
    <n v="0.25"/>
  </r>
  <r>
    <n v="737"/>
    <n v="2"/>
    <x v="8"/>
    <s v="NULL"/>
    <n v="8.9"/>
    <n v="17.8"/>
    <n v="0.25"/>
  </r>
  <r>
    <n v="738"/>
    <n v="1"/>
    <x v="45"/>
    <s v="[Fresh Tomato Salsa, [Rice, Pinto Beans, Cheese, Lettuce]]"/>
    <n v="9.39"/>
    <n v="9.39"/>
    <n v="0.5"/>
  </r>
  <r>
    <n v="738"/>
    <n v="1"/>
    <x v="0"/>
    <s v="NULL"/>
    <n v="2.95"/>
    <n v="2.95"/>
    <n v="0.5"/>
  </r>
  <r>
    <n v="739"/>
    <n v="1"/>
    <x v="11"/>
    <s v="[Roasted Chili Corn Salsa (Medium), [Black Beans, Rice, Cheese, Sour Cream, Lettuce]]"/>
    <n v="8.49"/>
    <n v="8.49"/>
    <n v="0.5"/>
  </r>
  <r>
    <n v="739"/>
    <n v="1"/>
    <x v="8"/>
    <s v="NULL"/>
    <n v="3.99"/>
    <n v="3.99"/>
    <n v="0.5"/>
  </r>
  <r>
    <n v="740"/>
    <n v="1"/>
    <x v="4"/>
    <s v="[Fresh Tomato Salsa, [Fajita Vegetables, Rice]]"/>
    <n v="8.75"/>
    <n v="8.75"/>
    <n v="0.33333333333333331"/>
  </r>
  <r>
    <n v="740"/>
    <n v="1"/>
    <x v="19"/>
    <s v="NULL"/>
    <n v="2.15"/>
    <n v="2.15"/>
    <n v="0.33333333333333331"/>
  </r>
  <r>
    <n v="740"/>
    <n v="1"/>
    <x v="33"/>
    <s v="[Diet Coke]"/>
    <n v="1.25"/>
    <n v="1.25"/>
    <n v="0.33333333333333331"/>
  </r>
  <r>
    <n v="741"/>
    <n v="2"/>
    <x v="4"/>
    <s v="[Tomatillo-Red Chili Salsa (Hot), [Sour Cream, Cheese, Fajita Veggies, Guacamole, Rice, Pinto Beans]]"/>
    <n v="21.96"/>
    <n v="43.92"/>
    <n v="1"/>
  </r>
  <r>
    <n v="742"/>
    <n v="1"/>
    <x v="24"/>
    <s v="[[Fresh Tomato Salsa (Mild), Roasted Chili Corn Salsa (Medium)], [Black Beans, Rice, Fajita Veggies, Cheese, Sour Cream]]"/>
    <n v="8.49"/>
    <n v="8.49"/>
    <n v="0.5"/>
  </r>
  <r>
    <n v="742"/>
    <n v="1"/>
    <x v="5"/>
    <s v="NULL"/>
    <n v="1.69"/>
    <n v="1.69"/>
    <n v="0.5"/>
  </r>
  <r>
    <n v="743"/>
    <n v="1"/>
    <x v="11"/>
    <s v="[Tomatillo Green Chili Salsa, [Rice, Black Beans, Cheese, Sour Cream, Lettuce]]"/>
    <n v="8.75"/>
    <n v="8.75"/>
    <n v="0.5"/>
  </r>
  <r>
    <n v="743"/>
    <n v="1"/>
    <x v="8"/>
    <s v="NULL"/>
    <n v="4.45"/>
    <n v="4.45"/>
    <n v="0.5"/>
  </r>
  <r>
    <n v="744"/>
    <n v="1"/>
    <x v="10"/>
    <s v="[Tomatillo-Red Chili Salsa (Hot), [Black Beans, Rice, Cheese, Lettuce]]"/>
    <n v="8.49"/>
    <n v="8.49"/>
    <n v="0.5"/>
  </r>
  <r>
    <n v="744"/>
    <n v="1"/>
    <x v="40"/>
    <s v="[Tomatillo-Red Chili Salsa (Hot), [Black Beans, Rice, Cheese, Sour Cream, Lettuce]]"/>
    <n v="8.99"/>
    <n v="8.99"/>
    <n v="0.5"/>
  </r>
  <r>
    <n v="745"/>
    <n v="1"/>
    <x v="4"/>
    <s v="[[Roasted Chili Corn Salsa (Medium), Tomatillo-Red Chili Salsa (Hot), Fresh Tomato Salsa (Mild), Tomatillo-Green Chili Salsa (Medium)], [Rice, Black Beans, Fajita Veggies, Cheese, Sour Cream]]"/>
    <n v="8.49"/>
    <n v="8.49"/>
    <n v="0.5"/>
  </r>
  <r>
    <n v="745"/>
    <n v="1"/>
    <x v="8"/>
    <s v="NULL"/>
    <n v="3.99"/>
    <n v="3.99"/>
    <n v="0.5"/>
  </r>
  <r>
    <n v="746"/>
    <n v="1"/>
    <x v="24"/>
    <s v="[Fresh Tomato Salsa, [Rice, Black Beans, Cheese, Sour Cream, Lettuce]]"/>
    <n v="8.75"/>
    <n v="8.75"/>
    <n v="0.25"/>
  </r>
  <r>
    <n v="746"/>
    <n v="1"/>
    <x v="11"/>
    <s v="[Fresh Tomato Salsa, [Rice, Cheese, Lettuce]]"/>
    <n v="8.75"/>
    <n v="8.75"/>
    <n v="0.25"/>
  </r>
  <r>
    <n v="746"/>
    <n v="1"/>
    <x v="0"/>
    <s v="NULL"/>
    <n v="2.95"/>
    <n v="2.95"/>
    <n v="0.25"/>
  </r>
  <r>
    <n v="746"/>
    <n v="1"/>
    <x v="9"/>
    <s v="[Roasted Chili Corn Salsa, [Rice, Black Beans, Lettuce]]"/>
    <n v="8.75"/>
    <n v="8.75"/>
    <n v="0.25"/>
  </r>
  <r>
    <n v="747"/>
    <n v="2"/>
    <x v="11"/>
    <s v="[Fresh Tomato Salsa, [Fajita Vegetables, Rice, Pinto Beans, Cheese, Sour Cream]]"/>
    <n v="17.5"/>
    <n v="35"/>
    <n v="1"/>
  </r>
  <r>
    <n v="748"/>
    <n v="1"/>
    <x v="13"/>
    <s v="[Tomatillo Red Chili Salsa, [Rice, Cheese, Lettuce]]"/>
    <n v="9.25"/>
    <n v="9.25"/>
    <n v="0.5"/>
  </r>
  <r>
    <n v="748"/>
    <n v="1"/>
    <x v="17"/>
    <s v="NULL"/>
    <n v="2.95"/>
    <n v="2.95"/>
    <n v="0.5"/>
  </r>
  <r>
    <n v="749"/>
    <n v="1"/>
    <x v="4"/>
    <s v="[Tomatillo Green Chili Salsa, [Rice, Black Beans, Sour Cream, Cheese]]"/>
    <n v="8.75"/>
    <n v="8.75"/>
    <n v="0.5"/>
  </r>
  <r>
    <n v="749"/>
    <n v="1"/>
    <x v="35"/>
    <s v="[Coke]"/>
    <n v="6.49"/>
    <n v="6.49"/>
    <n v="0.5"/>
  </r>
  <r>
    <n v="750"/>
    <n v="2"/>
    <x v="19"/>
    <s v="NULL"/>
    <n v="4.3"/>
    <n v="8.6"/>
    <n v="0.5"/>
  </r>
  <r>
    <n v="750"/>
    <n v="1"/>
    <x v="4"/>
    <s v="[Roasted Chili Corn Salsa, [Rice, Cheese, Sour Cream, Lettuce]]"/>
    <n v="8.75"/>
    <n v="8.75"/>
    <n v="0.5"/>
  </r>
  <r>
    <n v="751"/>
    <n v="1"/>
    <x v="4"/>
    <s v="[Fresh Tomato Salsa, [Fajita Vegetables, Rice]]"/>
    <n v="8.75"/>
    <n v="8.75"/>
    <n v="0.33333333333333331"/>
  </r>
  <r>
    <n v="751"/>
    <n v="1"/>
    <x v="19"/>
    <s v="NULL"/>
    <n v="2.15"/>
    <n v="2.15"/>
    <n v="0.33333333333333331"/>
  </r>
  <r>
    <n v="751"/>
    <n v="1"/>
    <x v="16"/>
    <s v="NULL"/>
    <n v="1.5"/>
    <n v="1.5"/>
    <n v="0.33333333333333331"/>
  </r>
  <r>
    <n v="752"/>
    <n v="1"/>
    <x v="4"/>
    <s v="[Tomatillo-Red Chili Salsa (Hot), [Black Beans, Rice, Cheese, Lettuce]]"/>
    <n v="8.49"/>
    <n v="8.49"/>
    <n v="0.33333333333333331"/>
  </r>
  <r>
    <n v="752"/>
    <n v="1"/>
    <x v="4"/>
    <s v="[Roasted Chili Corn Salsa (Medium), [Rice, Cheese, Lettuce]]"/>
    <n v="8.49"/>
    <n v="8.49"/>
    <n v="0.33333333333333331"/>
  </r>
  <r>
    <n v="752"/>
    <n v="1"/>
    <x v="36"/>
    <s v="NULL"/>
    <n v="2.39"/>
    <n v="2.39"/>
    <n v="0.33333333333333331"/>
  </r>
  <r>
    <n v="753"/>
    <n v="1"/>
    <x v="6"/>
    <s v="[Tomatillo Red Chili Salsa, Sour Cream]"/>
    <n v="9.25"/>
    <n v="9.25"/>
    <n v="0.5"/>
  </r>
  <r>
    <n v="753"/>
    <n v="1"/>
    <x v="8"/>
    <s v="NULL"/>
    <n v="4.45"/>
    <n v="4.45"/>
    <n v="0.5"/>
  </r>
  <r>
    <n v="754"/>
    <n v="1"/>
    <x v="35"/>
    <s v="[Diet Coke]"/>
    <n v="6.49"/>
    <n v="6.49"/>
    <n v="0.33333333333333331"/>
  </r>
  <r>
    <n v="754"/>
    <n v="1"/>
    <x v="6"/>
    <s v="[Fresh Tomato Salsa, [Rice, Pinto Beans, Cheese, Sour Cream, Guacamole]]"/>
    <n v="11.75"/>
    <n v="11.75"/>
    <n v="0.33333333333333331"/>
  </r>
  <r>
    <n v="754"/>
    <n v="1"/>
    <x v="8"/>
    <s v="NULL"/>
    <n v="4.45"/>
    <n v="4.45"/>
    <n v="0.33333333333333331"/>
  </r>
  <r>
    <n v="755"/>
    <n v="1"/>
    <x v="24"/>
    <s v="[Tomatillo-Green Chili Salsa (Medium), [Black Beans, Rice, Cheese, Sour Cream, Guacamole, Lettuce]]"/>
    <n v="10.98"/>
    <n v="10.98"/>
    <n v="0.5"/>
  </r>
  <r>
    <n v="755"/>
    <n v="1"/>
    <x v="5"/>
    <s v="NULL"/>
    <n v="1.69"/>
    <n v="1.69"/>
    <n v="0.5"/>
  </r>
  <r>
    <n v="756"/>
    <n v="1"/>
    <x v="44"/>
    <s v="[Fresh Tomato Salsa, [Rice, Cheese, Sour Cream]]"/>
    <n v="9.39"/>
    <n v="9.39"/>
    <n v="0.5"/>
  </r>
  <r>
    <n v="756"/>
    <n v="1"/>
    <x v="27"/>
    <s v="[Fresh Tomato Salsa, [Rice, Cheese, Sour Cream]]"/>
    <n v="9.25"/>
    <n v="9.25"/>
    <n v="0.5"/>
  </r>
  <r>
    <n v="757"/>
    <n v="1"/>
    <x v="21"/>
    <s v="[Roasted Chili Corn Salsa, [Rice, Black Beans, Cheese, Sour Cream]]"/>
    <n v="9.25"/>
    <n v="9.25"/>
    <n v="0.5"/>
  </r>
  <r>
    <n v="757"/>
    <n v="1"/>
    <x v="0"/>
    <s v="NULL"/>
    <n v="2.95"/>
    <n v="2.95"/>
    <n v="0.5"/>
  </r>
  <r>
    <n v="758"/>
    <n v="1"/>
    <x v="11"/>
    <s v="[Fresh Tomato Salsa, [Rice, Black Beans, Cheese, Lettuce]]"/>
    <n v="8.75"/>
    <n v="8.75"/>
    <n v="0.33333333333333331"/>
  </r>
  <r>
    <n v="758"/>
    <n v="1"/>
    <x v="19"/>
    <s v="NULL"/>
    <n v="2.15"/>
    <n v="2.15"/>
    <n v="0.33333333333333331"/>
  </r>
  <r>
    <n v="758"/>
    <n v="1"/>
    <x v="33"/>
    <s v="[Sprite]"/>
    <n v="1.25"/>
    <n v="1.25"/>
    <n v="0.33333333333333331"/>
  </r>
  <r>
    <n v="759"/>
    <n v="1"/>
    <x v="4"/>
    <s v="[Fresh Tomato Salsa, [Rice, Black Beans, Pinto Beans, Guacamole, Lettuce]]"/>
    <n v="11.25"/>
    <n v="11.25"/>
    <n v="9.0909090909090912E-2"/>
  </r>
  <r>
    <n v="759"/>
    <n v="1"/>
    <x v="15"/>
    <s v="[Fresh Tomato Salsa, [Rice, Pinto Beans, Cheese, Lettuce]]"/>
    <n v="9.25"/>
    <n v="9.25"/>
    <n v="9.0909090909090912E-2"/>
  </r>
  <r>
    <n v="759"/>
    <n v="1"/>
    <x v="10"/>
    <s v="[Fresh Tomato Salsa, [Cheese, Lettuce]]"/>
    <n v="8.75"/>
    <n v="8.75"/>
    <n v="9.0909090909090912E-2"/>
  </r>
  <r>
    <n v="759"/>
    <n v="1"/>
    <x v="24"/>
    <s v="[Roasted Chili Corn Salsa, [Rice, Black Beans, Cheese, Sour Cream, Guacamole, Lettuce]]"/>
    <n v="11.25"/>
    <n v="11.25"/>
    <n v="9.0909090909090912E-2"/>
  </r>
  <r>
    <n v="759"/>
    <n v="1"/>
    <x v="4"/>
    <s v="[Tomatillo Green Chili Salsa, [Rice, Black Beans, Cheese, Sour Cream, Lettuce]]"/>
    <n v="8.75"/>
    <n v="8.75"/>
    <n v="9.0909090909090912E-2"/>
  </r>
  <r>
    <n v="759"/>
    <n v="1"/>
    <x v="4"/>
    <s v="[Fresh Tomato Salsa, [Fajita Vegetables, Rice, Guacamole, Lettuce]]"/>
    <n v="11.25"/>
    <n v="11.25"/>
    <n v="9.0909090909090912E-2"/>
  </r>
  <r>
    <n v="759"/>
    <n v="2"/>
    <x v="33"/>
    <s v="[Coke]"/>
    <n v="2.5"/>
    <n v="5"/>
    <n v="9.0909090909090912E-2"/>
  </r>
  <r>
    <n v="759"/>
    <n v="2"/>
    <x v="33"/>
    <s v="[Diet Coke]"/>
    <n v="2.5"/>
    <n v="5"/>
    <n v="9.0909090909090912E-2"/>
  </r>
  <r>
    <n v="759"/>
    <n v="4"/>
    <x v="16"/>
    <s v="NULL"/>
    <n v="6"/>
    <n v="24"/>
    <n v="9.0909090909090912E-2"/>
  </r>
  <r>
    <n v="759"/>
    <n v="2"/>
    <x v="8"/>
    <s v="NULL"/>
    <n v="8.9"/>
    <n v="17.8"/>
    <n v="9.0909090909090912E-2"/>
  </r>
  <r>
    <n v="759"/>
    <n v="2"/>
    <x v="0"/>
    <s v="NULL"/>
    <n v="5.9"/>
    <n v="11.8"/>
    <n v="9.0909090909090912E-2"/>
  </r>
  <r>
    <n v="760"/>
    <n v="1"/>
    <x v="20"/>
    <s v="[Fresh Tomato Salsa, [Fajita Vegetables, Rice, Black Beans, Pinto Beans, Guacamole, Lettuce]]"/>
    <n v="11.25"/>
    <n v="11.25"/>
    <n v="0.5"/>
  </r>
  <r>
    <n v="760"/>
    <n v="1"/>
    <x v="28"/>
    <s v="[Fresh Tomato Salsa, [Fajita Vegetables, Rice, Black Beans, Cheese, Guacamole, Lettuce]]"/>
    <n v="11.25"/>
    <n v="11.25"/>
    <n v="0.5"/>
  </r>
  <r>
    <n v="761"/>
    <n v="1"/>
    <x v="11"/>
    <s v="[Fresh Tomato Salsa (Mild), [Black Beans, Rice, Cheese, Sour Cream, Lettuce]]"/>
    <n v="8.49"/>
    <n v="8.49"/>
    <n v="0.5"/>
  </r>
  <r>
    <n v="761"/>
    <n v="1"/>
    <x v="11"/>
    <s v="[Fresh Tomato Salsa (Mild), [Black Beans, Rice, Sour Cream, Guacamole]]"/>
    <n v="10.98"/>
    <n v="10.98"/>
    <n v="0.5"/>
  </r>
  <r>
    <n v="762"/>
    <n v="1"/>
    <x v="4"/>
    <s v="[Fresh Tomato Salsa, [Rice, Fajita Vegetables]]"/>
    <n v="8.75"/>
    <n v="8.75"/>
    <n v="0.33333333333333331"/>
  </r>
  <r>
    <n v="762"/>
    <n v="1"/>
    <x v="19"/>
    <s v="NULL"/>
    <n v="2.15"/>
    <n v="2.15"/>
    <n v="0.33333333333333331"/>
  </r>
  <r>
    <n v="762"/>
    <n v="1"/>
    <x v="16"/>
    <s v="NULL"/>
    <n v="1.5"/>
    <n v="1.5"/>
    <n v="0.33333333333333331"/>
  </r>
  <r>
    <n v="763"/>
    <n v="1"/>
    <x v="21"/>
    <s v="[Fresh Tomato Salsa, Rice]"/>
    <n v="9.25"/>
    <n v="9.25"/>
    <n v="0.25"/>
  </r>
  <r>
    <n v="763"/>
    <n v="1"/>
    <x v="33"/>
    <s v="[Coke]"/>
    <n v="1.25"/>
    <n v="1.25"/>
    <n v="0.25"/>
  </r>
  <r>
    <n v="763"/>
    <n v="1"/>
    <x v="16"/>
    <s v="NULL"/>
    <n v="1.5"/>
    <n v="1.5"/>
    <n v="0.25"/>
  </r>
  <r>
    <n v="763"/>
    <n v="1"/>
    <x v="19"/>
    <s v="NULL"/>
    <n v="2.15"/>
    <n v="2.15"/>
    <n v="0.25"/>
  </r>
  <r>
    <n v="764"/>
    <n v="1"/>
    <x v="33"/>
    <s v="[Lemonade]"/>
    <n v="1.25"/>
    <n v="1.25"/>
    <n v="0.33333333333333331"/>
  </r>
  <r>
    <n v="764"/>
    <n v="1"/>
    <x v="4"/>
    <s v="[Fresh Tomato Salsa, [Rice, Black Beans, Cheese]]"/>
    <n v="8.75"/>
    <n v="8.75"/>
    <n v="0.33333333333333331"/>
  </r>
  <r>
    <n v="764"/>
    <n v="1"/>
    <x v="26"/>
    <s v="NULL"/>
    <n v="2.95"/>
    <n v="2.95"/>
    <n v="0.33333333333333331"/>
  </r>
  <r>
    <n v="765"/>
    <n v="1"/>
    <x v="10"/>
    <s v="[Fresh Tomato Salsa (Mild), [Cheese, Sour Cream, Lettuce]]"/>
    <n v="8.49"/>
    <n v="8.49"/>
    <n v="0.5"/>
  </r>
  <r>
    <n v="765"/>
    <n v="1"/>
    <x v="8"/>
    <s v="NULL"/>
    <n v="3.99"/>
    <n v="3.99"/>
    <n v="0.5"/>
  </r>
  <r>
    <n v="766"/>
    <n v="1"/>
    <x v="20"/>
    <s v="[Fresh Tomato Salsa, [Rice, Fajita Vegetables, Pinto Beans, Black Beans, Lettuce, Guacamole]]"/>
    <n v="11.25"/>
    <n v="11.25"/>
    <n v="0.5"/>
  </r>
  <r>
    <n v="766"/>
    <n v="2"/>
    <x v="19"/>
    <s v="NULL"/>
    <n v="4.3"/>
    <n v="8.6"/>
    <n v="0.5"/>
  </r>
  <r>
    <n v="767"/>
    <n v="1"/>
    <x v="21"/>
    <s v="[Roasted Chili Corn Salsa, [Rice, Black Beans, Lettuce, Guacamole]]"/>
    <n v="11.75"/>
    <n v="11.75"/>
    <n v="0.5"/>
  </r>
  <r>
    <n v="767"/>
    <n v="1"/>
    <x v="19"/>
    <s v="NULL"/>
    <n v="2.15"/>
    <n v="2.15"/>
    <n v="0.5"/>
  </r>
  <r>
    <n v="768"/>
    <n v="2"/>
    <x v="27"/>
    <s v="[Fresh Tomato Salsa, [Sour Cream, Cheese, Rice]]"/>
    <n v="18.5"/>
    <n v="37"/>
    <n v="1"/>
  </r>
  <r>
    <n v="769"/>
    <n v="1"/>
    <x v="4"/>
    <s v="[[Fresh Tomato Salsa (Mild), Tomatillo-Red Chili Salsa (Hot)], [Black Beans, Rice, Cheese, Sour Cream]]"/>
    <n v="8.49"/>
    <n v="8.49"/>
    <n v="0.5"/>
  </r>
  <r>
    <n v="769"/>
    <n v="1"/>
    <x v="0"/>
    <s v="NULL"/>
    <n v="2.39"/>
    <n v="2.39"/>
    <n v="0.5"/>
  </r>
  <r>
    <n v="770"/>
    <n v="1"/>
    <x v="4"/>
    <s v="[Roasted Chili Corn Salsa, [Rice, Black Beans, Cheese, Lettuce]]"/>
    <n v="8.75"/>
    <n v="8.75"/>
    <n v="0.33333333333333331"/>
  </r>
  <r>
    <n v="770"/>
    <n v="1"/>
    <x v="8"/>
    <s v="NULL"/>
    <n v="4.45"/>
    <n v="4.45"/>
    <n v="0.33333333333333331"/>
  </r>
  <r>
    <n v="770"/>
    <n v="1"/>
    <x v="15"/>
    <s v="[Fresh Tomato Salsa, [Rice, Black Beans, Cheese, Sour Cream, Guacamole]]"/>
    <n v="11.75"/>
    <n v="11.75"/>
    <n v="0.33333333333333331"/>
  </r>
  <r>
    <n v="771"/>
    <n v="1"/>
    <x v="14"/>
    <s v="[Fresh Tomato Salsa (Mild), [Black Beans, Rice, Cheese, Sour Cream]]"/>
    <n v="8.99"/>
    <n v="8.99"/>
    <n v="0.5"/>
  </r>
  <r>
    <n v="771"/>
    <n v="1"/>
    <x v="8"/>
    <s v="NULL"/>
    <n v="3.99"/>
    <n v="3.99"/>
    <n v="0.5"/>
  </r>
  <r>
    <n v="772"/>
    <n v="1"/>
    <x v="6"/>
    <s v="[Roasted Chili Corn Salsa, [Rice, Black Beans, Sour Cream, Cheese, Lettuce]]"/>
    <n v="9.25"/>
    <n v="9.25"/>
    <n v="0.5"/>
  </r>
  <r>
    <n v="772"/>
    <n v="1"/>
    <x v="7"/>
    <s v="[Tomatillo Green Chili Salsa, [Rice, Black Beans, Sour Cream, Cheese, Lettuce]]"/>
    <n v="9.25"/>
    <n v="9.25"/>
    <n v="0.5"/>
  </r>
  <r>
    <n v="773"/>
    <n v="1"/>
    <x v="16"/>
    <s v="NULL"/>
    <n v="1.5"/>
    <n v="1.5"/>
    <n v="0.33333333333333331"/>
  </r>
  <r>
    <n v="773"/>
    <n v="1"/>
    <x v="4"/>
    <s v="[Tomatillo Red Chili Salsa, [Rice, Black Beans, Sour Cream, Cheese, Lettuce]]"/>
    <n v="8.75"/>
    <n v="8.75"/>
    <n v="0.33333333333333331"/>
  </r>
  <r>
    <n v="773"/>
    <n v="1"/>
    <x v="26"/>
    <s v="NULL"/>
    <n v="2.95"/>
    <n v="2.95"/>
    <n v="0.33333333333333331"/>
  </r>
  <r>
    <n v="774"/>
    <n v="1"/>
    <x v="35"/>
    <s v="[Diet Coke]"/>
    <n v="6.49"/>
    <n v="6.49"/>
    <n v="0.5"/>
  </r>
  <r>
    <n v="774"/>
    <n v="1"/>
    <x v="15"/>
    <s v="[Fresh Tomato Salsa, [Rice, Fajita Vegetables, Black Beans, Cheese, Lettuce, Guacamole]]"/>
    <n v="11.75"/>
    <n v="11.75"/>
    <n v="0.5"/>
  </r>
  <r>
    <n v="775"/>
    <n v="1"/>
    <x v="11"/>
    <s v="[Roasted Chili Corn Salsa (Medium), [Pinto Beans, Rice, Fajita Veggies, Sour Cream, Lettuce]]"/>
    <n v="8.49"/>
    <n v="8.49"/>
    <n v="0.5"/>
  </r>
  <r>
    <n v="775"/>
    <n v="1"/>
    <x v="6"/>
    <s v="[[Roasted Chili Corn Salsa (Medium), Tomatillo-Red Chili Salsa (Hot)], [Pinto Beans, Rice, Fajita Veggies, Cheese, Sour Cream, Lettuce]]"/>
    <n v="8.99"/>
    <n v="8.99"/>
    <n v="0.5"/>
  </r>
  <r>
    <n v="776"/>
    <n v="1"/>
    <x v="4"/>
    <s v="[Tomatillo Green Chili Salsa, [Rice, Black Beans, Sour Cream, Cheese]]"/>
    <n v="8.75"/>
    <n v="8.75"/>
    <n v="0.33333333333333331"/>
  </r>
  <r>
    <n v="776"/>
    <n v="1"/>
    <x v="8"/>
    <s v="NULL"/>
    <n v="4.45"/>
    <n v="4.45"/>
    <n v="0.33333333333333331"/>
  </r>
  <r>
    <n v="776"/>
    <n v="1"/>
    <x v="35"/>
    <s v="[Coke]"/>
    <n v="6.49"/>
    <n v="6.49"/>
    <n v="0.33333333333333331"/>
  </r>
  <r>
    <n v="777"/>
    <n v="2"/>
    <x v="20"/>
    <s v="[Tomatillo Green Chili Salsa, [Black Beans, Cheese, Guacamole]]"/>
    <n v="22.5"/>
    <n v="45"/>
    <n v="1"/>
  </r>
  <r>
    <n v="778"/>
    <n v="1"/>
    <x v="21"/>
    <s v="[Roasted Chili Corn Salsa, [Rice, Black Beans, Cheese, Lettuce]]"/>
    <n v="9.25"/>
    <n v="9.25"/>
    <n v="0.5"/>
  </r>
  <r>
    <n v="778"/>
    <n v="1"/>
    <x v="30"/>
    <s v="NULL"/>
    <n v="2.95"/>
    <n v="2.95"/>
    <n v="0.5"/>
  </r>
  <r>
    <n v="779"/>
    <n v="1"/>
    <x v="4"/>
    <s v="[[Fresh Tomato Salsa (Mild), Roasted Chili Corn Salsa (Medium), Tomatillo-Red Chili Salsa (Hot)], [Pinto Beans, Rice, Fajita Veggies, Cheese, Sour Cream, Lettuce]]"/>
    <n v="8.49"/>
    <n v="8.49"/>
    <n v="0.5"/>
  </r>
  <r>
    <n v="779"/>
    <n v="1"/>
    <x v="5"/>
    <s v="NULL"/>
    <n v="1.69"/>
    <n v="1.69"/>
    <n v="0.5"/>
  </r>
  <r>
    <n v="780"/>
    <n v="1"/>
    <x v="4"/>
    <s v="[Fresh Tomato Salsa (Mild), [Rice, Black Beans, Fajita Veggies, Cheese, Guacamole, Lettuce]]"/>
    <n v="10.98"/>
    <n v="10.98"/>
    <n v="1"/>
  </r>
  <r>
    <n v="781"/>
    <n v="1"/>
    <x v="4"/>
    <s v="[Fresh Tomato Salsa, [Rice, Black Beans, Cheese, Sour Cream]]"/>
    <n v="8.75"/>
    <n v="8.75"/>
    <n v="0.5"/>
  </r>
  <r>
    <n v="781"/>
    <n v="1"/>
    <x v="8"/>
    <s v="NULL"/>
    <n v="4.45"/>
    <n v="4.45"/>
    <n v="0.5"/>
  </r>
  <r>
    <n v="782"/>
    <n v="1"/>
    <x v="4"/>
    <s v="[Tomatillo Green Chili Salsa, [Rice, Cheese, Guacamole]]"/>
    <n v="11.25"/>
    <n v="11.25"/>
    <n v="0.5"/>
  </r>
  <r>
    <n v="782"/>
    <n v="1"/>
    <x v="26"/>
    <s v="NULL"/>
    <n v="2.95"/>
    <n v="2.95"/>
    <n v="0.5"/>
  </r>
  <r>
    <n v="783"/>
    <n v="1"/>
    <x v="21"/>
    <s v="[Roasted Chili Corn Salsa (Medium), [Black Beans, Rice, Fajita Veggies, Cheese, Sour Cream, Lettuce]]"/>
    <n v="8.99"/>
    <n v="8.99"/>
    <n v="0.33333333333333331"/>
  </r>
  <r>
    <n v="783"/>
    <n v="1"/>
    <x v="4"/>
    <s v="[Tomatillo-Green Chili Salsa (Medium), [Black Beans, Rice, Cheese, Sour Cream]]"/>
    <n v="8.49"/>
    <n v="8.49"/>
    <n v="0.33333333333333331"/>
  </r>
  <r>
    <n v="783"/>
    <n v="1"/>
    <x v="3"/>
    <s v="NULL"/>
    <n v="2.39"/>
    <n v="2.39"/>
    <n v="0.33333333333333331"/>
  </r>
  <r>
    <n v="784"/>
    <n v="1"/>
    <x v="6"/>
    <s v="[Tomatillo Green Chili Salsa, [Fajita Vegetables, Rice, Cheese, Sour Cream, Guacamole, Lettuce]]"/>
    <n v="11.75"/>
    <n v="11.75"/>
    <n v="0.33333333333333331"/>
  </r>
  <r>
    <n v="784"/>
    <n v="1"/>
    <x v="35"/>
    <s v="[Diet Coke]"/>
    <n v="6.49"/>
    <n v="6.49"/>
    <n v="0.33333333333333331"/>
  </r>
  <r>
    <n v="784"/>
    <n v="1"/>
    <x v="10"/>
    <s v="[Tomatillo Green Chili Salsa, [Sour Cream, Guacamole]]"/>
    <n v="11.25"/>
    <n v="11.25"/>
    <n v="0.33333333333333331"/>
  </r>
  <r>
    <n v="785"/>
    <n v="1"/>
    <x v="6"/>
    <s v="[Fresh Tomato Salsa, [Rice, Sour Cream, Lettuce, Guacamole]]"/>
    <n v="11.75"/>
    <n v="11.75"/>
    <n v="0.5"/>
  </r>
  <r>
    <n v="785"/>
    <n v="1"/>
    <x v="0"/>
    <s v="NULL"/>
    <n v="2.95"/>
    <n v="2.95"/>
    <n v="0.5"/>
  </r>
  <r>
    <n v="786"/>
    <n v="1"/>
    <x v="21"/>
    <s v="[Fresh Tomato Salsa (Mild), [Black Beans, Rice, Cheese, Sour Cream, Lettuce]]"/>
    <n v="8.99"/>
    <n v="8.99"/>
    <n v="0.5"/>
  </r>
  <r>
    <n v="786"/>
    <n v="1"/>
    <x v="5"/>
    <s v="NULL"/>
    <n v="1.69"/>
    <n v="1.69"/>
    <n v="0.5"/>
  </r>
  <r>
    <n v="787"/>
    <n v="1"/>
    <x v="21"/>
    <s v="[[Fresh Tomato Salsa (Mild), Tomatillo-Green Chili Salsa (Medium), Roasted Chili Corn Salsa (Medium)], [Pinto Beans, Rice, Cheese, Sour Cream, Lettuce]]"/>
    <n v="8.99"/>
    <n v="8.99"/>
    <n v="0.2"/>
  </r>
  <r>
    <n v="787"/>
    <n v="2"/>
    <x v="12"/>
    <s v="[Dr. Pepper]"/>
    <n v="2.1800000000000002"/>
    <n v="4.3600000000000003"/>
    <n v="0.2"/>
  </r>
  <r>
    <n v="787"/>
    <n v="1"/>
    <x v="12"/>
    <s v="[Coca Cola]"/>
    <n v="1.0900000000000001"/>
    <n v="1.0900000000000001"/>
    <n v="0.2"/>
  </r>
  <r>
    <n v="787"/>
    <n v="1"/>
    <x v="6"/>
    <s v="[[Tomatillo-Green Chili Salsa (Medium), Roasted Chili Corn Salsa (Medium), Tomatillo-Red Chili Salsa (Hot)], [Pinto Beans, Rice, Fajita Veggies, Cheese, Sour Cream, Lettuce]]"/>
    <n v="8.99"/>
    <n v="8.99"/>
    <n v="0.2"/>
  </r>
  <r>
    <n v="787"/>
    <n v="1"/>
    <x v="14"/>
    <s v="[[Fresh Tomato Salsa (Mild), Roasted Chili Corn Salsa (Medium)], [Black Beans, Rice, Cheese, Sour Cream, Lettuce]]"/>
    <n v="8.99"/>
    <n v="8.99"/>
    <n v="0.2"/>
  </r>
  <r>
    <n v="788"/>
    <n v="1"/>
    <x v="12"/>
    <s v="[Dr. Pepper]"/>
    <n v="1.0900000000000001"/>
    <n v="1.0900000000000001"/>
    <n v="0.5"/>
  </r>
  <r>
    <n v="788"/>
    <n v="1"/>
    <x v="6"/>
    <s v="[Fresh Tomato Salsa (Mild), [Rice, Fajita Veggies, Cheese, Lettuce]]"/>
    <n v="8.99"/>
    <n v="8.99"/>
    <n v="0.5"/>
  </r>
  <r>
    <n v="789"/>
    <n v="1"/>
    <x v="6"/>
    <s v="[Fresh Tomato Salsa (Mild), [Pinto Beans, Rice, Cheese, Sour Cream]]"/>
    <n v="8.99"/>
    <n v="8.99"/>
    <n v="0.5"/>
  </r>
  <r>
    <n v="789"/>
    <n v="1"/>
    <x v="10"/>
    <s v="[Fresh Tomato Salsa (Mild), [Pinto Beans, Rice, Cheese, Sour Cream]]"/>
    <n v="8.49"/>
    <n v="8.49"/>
    <n v="0.5"/>
  </r>
  <r>
    <n v="790"/>
    <n v="1"/>
    <x v="4"/>
    <s v="[Fresh Tomato Salsa (Mild), [Pinto Beans, Rice, Sour Cream, Guacamole]]"/>
    <n v="10.98"/>
    <n v="10.98"/>
    <n v="0.5"/>
  </r>
  <r>
    <n v="790"/>
    <n v="1"/>
    <x v="12"/>
    <s v="[Diet Coke]"/>
    <n v="1.0900000000000001"/>
    <n v="1.0900000000000001"/>
    <n v="0.5"/>
  </r>
  <r>
    <n v="791"/>
    <n v="1"/>
    <x v="6"/>
    <s v="[Fresh Tomato Salsa, [Rice, Pinto Beans, Cheese, Guacamole, Lettuce]]"/>
    <n v="11.75"/>
    <n v="11.75"/>
    <n v="0.2"/>
  </r>
  <r>
    <n v="791"/>
    <n v="1"/>
    <x v="21"/>
    <s v="[Tomatillo Green Chili Salsa, [Rice, Pinto Beans, Cheese, Lettuce]]"/>
    <n v="9.25"/>
    <n v="9.25"/>
    <n v="0.2"/>
  </r>
  <r>
    <n v="791"/>
    <n v="1"/>
    <x v="20"/>
    <s v="[Fresh Tomato Salsa, [Fajita Vegetables, Rice, Guacamole, Lettuce]]"/>
    <n v="11.25"/>
    <n v="11.25"/>
    <n v="0.2"/>
  </r>
  <r>
    <n v="791"/>
    <n v="1"/>
    <x v="11"/>
    <s v="[Roasted Chili Corn Salsa, [Fajita Vegetables, Rice, Sour Cream, Guacamole]]"/>
    <n v="11.25"/>
    <n v="11.25"/>
    <n v="0.2"/>
  </r>
  <r>
    <n v="791"/>
    <n v="1"/>
    <x v="19"/>
    <s v="NULL"/>
    <n v="2.15"/>
    <n v="2.15"/>
    <n v="0.2"/>
  </r>
  <r>
    <n v="792"/>
    <n v="1"/>
    <x v="23"/>
    <s v="[Fresh Tomato Salsa, [Rice, Fajita Vegetables, Black Beans, Lettuce, Guacamole]]"/>
    <n v="11.25"/>
    <n v="11.25"/>
    <n v="0.25"/>
  </r>
  <r>
    <n v="792"/>
    <n v="1"/>
    <x v="10"/>
    <s v="[Roasted Chili Corn Salsa, [Rice, Cheese]]"/>
    <n v="8.75"/>
    <n v="8.75"/>
    <n v="0.25"/>
  </r>
  <r>
    <n v="792"/>
    <n v="1"/>
    <x v="8"/>
    <s v="NULL"/>
    <n v="4.45"/>
    <n v="4.45"/>
    <n v="0.25"/>
  </r>
  <r>
    <n v="792"/>
    <n v="1"/>
    <x v="30"/>
    <s v="NULL"/>
    <n v="2.95"/>
    <n v="2.95"/>
    <n v="0.25"/>
  </r>
  <r>
    <n v="793"/>
    <n v="1"/>
    <x v="31"/>
    <s v="[Fresh Tomato Salsa, [Sour Cream, Guacamole]]"/>
    <n v="11.75"/>
    <n v="11.75"/>
    <n v="0.5"/>
  </r>
  <r>
    <n v="793"/>
    <n v="1"/>
    <x v="16"/>
    <s v="NULL"/>
    <n v="1.5"/>
    <n v="1.5"/>
    <n v="0.5"/>
  </r>
  <r>
    <n v="794"/>
    <n v="1"/>
    <x v="6"/>
    <s v="[Fresh Tomato Salsa (Mild), [Black Beans, Rice, Cheese, Sour Cream, Lettuce]]"/>
    <n v="8.99"/>
    <n v="8.99"/>
    <n v="0.33333333333333331"/>
  </r>
  <r>
    <n v="794"/>
    <n v="1"/>
    <x v="4"/>
    <s v="[Fresh Tomato Salsa (Mild), [Black Beans, Rice, Cheese, Sour Cream, Guacamole, Lettuce]]"/>
    <n v="10.98"/>
    <n v="10.98"/>
    <n v="0.33333333333333331"/>
  </r>
  <r>
    <n v="794"/>
    <n v="1"/>
    <x v="3"/>
    <s v="NULL"/>
    <n v="2.39"/>
    <n v="2.39"/>
    <n v="0.33333333333333331"/>
  </r>
  <r>
    <n v="795"/>
    <n v="1"/>
    <x v="11"/>
    <s v="[Tomatillo Red Chili Salsa, Lettuce]"/>
    <n v="8.75"/>
    <n v="8.75"/>
    <n v="0.33333333333333331"/>
  </r>
  <r>
    <n v="795"/>
    <n v="1"/>
    <x v="19"/>
    <s v="NULL"/>
    <n v="2.15"/>
    <n v="2.15"/>
    <n v="0.33333333333333331"/>
  </r>
  <r>
    <n v="795"/>
    <n v="1"/>
    <x v="18"/>
    <s v="[Tomatillo Red Chili Salsa]"/>
    <n v="9.25"/>
    <n v="9.25"/>
    <n v="0.33333333333333331"/>
  </r>
  <r>
    <n v="796"/>
    <n v="1"/>
    <x v="16"/>
    <s v="NULL"/>
    <n v="1.5"/>
    <n v="1.5"/>
    <n v="0.33333333333333331"/>
  </r>
  <r>
    <n v="796"/>
    <n v="1"/>
    <x v="4"/>
    <s v="[Tomatillo Red Chili Salsa, [Rice, Black Beans, Sour Cream, Cheese, Lettuce]]"/>
    <n v="8.75"/>
    <n v="8.75"/>
    <n v="0.33333333333333331"/>
  </r>
  <r>
    <n v="796"/>
    <n v="1"/>
    <x v="19"/>
    <s v="NULL"/>
    <n v="2.15"/>
    <n v="2.15"/>
    <n v="0.33333333333333331"/>
  </r>
  <r>
    <n v="797"/>
    <n v="1"/>
    <x v="8"/>
    <s v="NULL"/>
    <n v="3.99"/>
    <n v="3.99"/>
    <n v="0.5"/>
  </r>
  <r>
    <n v="797"/>
    <n v="1"/>
    <x v="21"/>
    <s v="[[Roasted Chili Corn Salsa (Medium), Tomatillo-Red Chili Salsa (Hot), Fresh Tomato Salsa (Mild), Tomatillo-Green Chili Salsa (Medium)], [Rice, Black Beans, Fajita Veggies, Cheese, Sour Cream]]"/>
    <n v="8.99"/>
    <n v="8.99"/>
    <n v="0.5"/>
  </r>
  <r>
    <n v="798"/>
    <n v="1"/>
    <x v="35"/>
    <s v="[Diet Coke]"/>
    <n v="6.49"/>
    <n v="6.49"/>
    <n v="0.33333333333333331"/>
  </r>
  <r>
    <n v="798"/>
    <n v="1"/>
    <x v="20"/>
    <s v="[Fresh Tomato Salsa, [Fajita Vegetables, Sour Cream, Cheese, Lettuce]]"/>
    <n v="8.75"/>
    <n v="8.75"/>
    <n v="0.33333333333333331"/>
  </r>
  <r>
    <n v="798"/>
    <n v="2"/>
    <x v="8"/>
    <s v="NULL"/>
    <n v="8.9"/>
    <n v="17.8"/>
    <n v="0.33333333333333331"/>
  </r>
  <r>
    <n v="799"/>
    <n v="1"/>
    <x v="7"/>
    <s v="[Tomatillo-Green Chili Salsa (Medium), [Cheese, Sour Cream]]"/>
    <n v="8.99"/>
    <n v="8.99"/>
    <n v="0.5"/>
  </r>
  <r>
    <n v="799"/>
    <n v="1"/>
    <x v="8"/>
    <s v="NULL"/>
    <n v="3.99"/>
    <n v="3.99"/>
    <n v="0.5"/>
  </r>
  <r>
    <n v="800"/>
    <n v="2"/>
    <x v="11"/>
    <s v="[Fresh Tomato Salsa, [Rice, Black Beans, Cheese, Sour Cream, Lettuce]]"/>
    <n v="17.5"/>
    <n v="35"/>
    <n v="1"/>
  </r>
  <r>
    <n v="801"/>
    <n v="1"/>
    <x v="23"/>
    <s v="[Tomatillo Green Chili Salsa, [Fajita Vegetables, Rice, Cheese, Guacamole, Lettuce]]"/>
    <n v="11.25"/>
    <n v="11.25"/>
    <n v="0.5"/>
  </r>
  <r>
    <n v="801"/>
    <n v="1"/>
    <x v="33"/>
    <s v="[Diet Coke]"/>
    <n v="1.25"/>
    <n v="1.25"/>
    <n v="0.5"/>
  </r>
  <r>
    <n v="802"/>
    <n v="1"/>
    <x v="4"/>
    <s v="[Fresh Tomato Salsa (Mild), [Rice, Pinto Beans, Cheese, Guacamole, Lettuce]]"/>
    <n v="10.98"/>
    <n v="10.98"/>
    <n v="1"/>
  </r>
  <r>
    <n v="803"/>
    <n v="1"/>
    <x v="22"/>
    <s v="[Fresh Tomato Salsa, [Black Beans, Cheese, Lettuce]]"/>
    <n v="9.25"/>
    <n v="9.25"/>
    <n v="0.25"/>
  </r>
  <r>
    <n v="803"/>
    <n v="1"/>
    <x v="8"/>
    <s v="NULL"/>
    <n v="4.45"/>
    <n v="4.45"/>
    <n v="0.25"/>
  </r>
  <r>
    <n v="803"/>
    <n v="1"/>
    <x v="33"/>
    <s v="[Coke]"/>
    <n v="1.25"/>
    <n v="1.25"/>
    <n v="0.25"/>
  </r>
  <r>
    <n v="803"/>
    <n v="2"/>
    <x v="16"/>
    <s v="NULL"/>
    <n v="3"/>
    <n v="6"/>
    <n v="0.25"/>
  </r>
  <r>
    <n v="804"/>
    <n v="1"/>
    <x v="4"/>
    <s v="[Fresh Tomato Salsa, [Rice, Black Beans, Cheese, Guacamole, Lettuce]]"/>
    <n v="11.25"/>
    <n v="11.25"/>
    <n v="0.5"/>
  </r>
  <r>
    <n v="804"/>
    <n v="1"/>
    <x v="8"/>
    <s v="NULL"/>
    <n v="4.45"/>
    <n v="4.45"/>
    <n v="0.5"/>
  </r>
  <r>
    <n v="805"/>
    <n v="1"/>
    <x v="8"/>
    <s v="NULL"/>
    <n v="4.45"/>
    <n v="4.45"/>
    <n v="0.33333333333333331"/>
  </r>
  <r>
    <n v="805"/>
    <n v="1"/>
    <x v="26"/>
    <s v="NULL"/>
    <n v="2.95"/>
    <n v="2.95"/>
    <n v="0.33333333333333331"/>
  </r>
  <r>
    <n v="805"/>
    <n v="1"/>
    <x v="6"/>
    <s v="[Tomatillo Red Chili Salsa, [Rice, Pinto Beans, Cheese, Lettuce]]"/>
    <n v="9.25"/>
    <n v="9.25"/>
    <n v="0.33333333333333331"/>
  </r>
  <r>
    <n v="806"/>
    <n v="1"/>
    <x v="4"/>
    <s v="[Tomatillo Green Chili Salsa, [Rice, Black Beans, Cheese, Guacamole]]"/>
    <n v="11.25"/>
    <n v="11.25"/>
    <n v="0.2"/>
  </r>
  <r>
    <n v="806"/>
    <n v="1"/>
    <x v="19"/>
    <s v="NULL"/>
    <n v="2.15"/>
    <n v="2.15"/>
    <n v="0.2"/>
  </r>
  <r>
    <n v="806"/>
    <n v="1"/>
    <x v="4"/>
    <s v="[Tomatillo Red Chili Salsa, [Fajita Vegetables, Rice, Black Beans, Cheese, Guacamole, Lettuce]]"/>
    <n v="11.25"/>
    <n v="11.25"/>
    <n v="0.2"/>
  </r>
  <r>
    <n v="806"/>
    <n v="1"/>
    <x v="4"/>
    <s v="[Fresh Tomato Salsa, [Fajita Vegetables, Rice, Pinto Beans, Cheese, Guacamole, Lettuce]]"/>
    <n v="11.25"/>
    <n v="11.25"/>
    <n v="0.2"/>
  </r>
  <r>
    <n v="806"/>
    <n v="1"/>
    <x v="8"/>
    <s v="NULL"/>
    <n v="4.45"/>
    <n v="4.45"/>
    <n v="0.2"/>
  </r>
  <r>
    <n v="807"/>
    <n v="1"/>
    <x v="26"/>
    <s v="NULL"/>
    <n v="2.95"/>
    <n v="2.95"/>
    <n v="0.25"/>
  </r>
  <r>
    <n v="807"/>
    <n v="1"/>
    <x v="31"/>
    <s v="[Tomatillo Red Chili Salsa, [Rice, Lettuce]]"/>
    <n v="9.25"/>
    <n v="9.25"/>
    <n v="0.25"/>
  </r>
  <r>
    <n v="807"/>
    <n v="1"/>
    <x v="4"/>
    <s v="[Tomatillo Red Chili Salsa, [Rice, Pinto Beans, Guacamole, Lettuce]]"/>
    <n v="11.25"/>
    <n v="11.25"/>
    <n v="0.25"/>
  </r>
  <r>
    <n v="807"/>
    <n v="1"/>
    <x v="33"/>
    <s v="[Coke]"/>
    <n v="1.25"/>
    <n v="1.25"/>
    <n v="0.25"/>
  </r>
  <r>
    <n v="808"/>
    <n v="1"/>
    <x v="4"/>
    <s v="[Fresh Tomato Salsa, [Rice, Black Beans, Cheese]]"/>
    <n v="8.75"/>
    <n v="8.75"/>
    <n v="0.33333333333333331"/>
  </r>
  <r>
    <n v="808"/>
    <n v="1"/>
    <x v="26"/>
    <s v="NULL"/>
    <n v="2.95"/>
    <n v="2.95"/>
    <n v="0.33333333333333331"/>
  </r>
  <r>
    <n v="808"/>
    <n v="1"/>
    <x v="33"/>
    <s v="[Sprite]"/>
    <n v="1.25"/>
    <n v="1.25"/>
    <n v="0.33333333333333331"/>
  </r>
  <r>
    <n v="809"/>
    <n v="1"/>
    <x v="4"/>
    <s v="[Fresh Tomato Salsa, [Fajita Vegetables, Rice, Sour Cream, Lettuce]]"/>
    <n v="8.75"/>
    <n v="8.75"/>
    <n v="0.5"/>
  </r>
  <r>
    <n v="809"/>
    <n v="1"/>
    <x v="8"/>
    <s v="NULL"/>
    <n v="4.45"/>
    <n v="4.45"/>
    <n v="0.5"/>
  </r>
  <r>
    <n v="810"/>
    <n v="1"/>
    <x v="6"/>
    <s v="[[Fresh Tomato Salsa (Mild), Roasted Chili Corn Salsa (Medium)], [Rice, Guacamole, Lettuce]]"/>
    <n v="11.48"/>
    <n v="11.48"/>
    <n v="0.5"/>
  </r>
  <r>
    <n v="810"/>
    <n v="1"/>
    <x v="6"/>
    <s v="[Fresh Tomato Salsa (Mild), [Black Beans, Rice, Guacamole, Lettuce]]"/>
    <n v="11.48"/>
    <n v="11.48"/>
    <n v="0.5"/>
  </r>
  <r>
    <n v="811"/>
    <n v="1"/>
    <x v="4"/>
    <s v="[Fresh Tomato Salsa (Mild), [Rice, Black Beans, Fajita Veggies, Cheese, Sour Cream, Lettuce]]"/>
    <n v="8.49"/>
    <n v="8.49"/>
    <n v="0.5"/>
  </r>
  <r>
    <n v="811"/>
    <n v="1"/>
    <x v="36"/>
    <s v="NULL"/>
    <n v="2.39"/>
    <n v="2.39"/>
    <n v="0.5"/>
  </r>
  <r>
    <n v="812"/>
    <n v="1"/>
    <x v="4"/>
    <s v="[Tomatillo Green Chili Salsa, [Rice, Sour Cream, Guacamole]]"/>
    <n v="11.25"/>
    <n v="11.25"/>
    <n v="0.33333333333333331"/>
  </r>
  <r>
    <n v="812"/>
    <n v="1"/>
    <x v="18"/>
    <s v="[Tomatillo Red Chili Salsa, [Black Beans, Cheese, Sour Cream, Guacamole]]"/>
    <n v="11.75"/>
    <n v="11.75"/>
    <n v="0.33333333333333331"/>
  </r>
  <r>
    <n v="812"/>
    <n v="1"/>
    <x v="19"/>
    <s v="NULL"/>
    <n v="2.15"/>
    <n v="2.15"/>
    <n v="0.33333333333333331"/>
  </r>
  <r>
    <n v="813"/>
    <n v="1"/>
    <x v="16"/>
    <s v="NULL"/>
    <n v="1.5"/>
    <n v="1.5"/>
    <n v="0.33333333333333331"/>
  </r>
  <r>
    <n v="813"/>
    <n v="1"/>
    <x v="19"/>
    <s v="NULL"/>
    <n v="2.15"/>
    <n v="2.15"/>
    <n v="0.33333333333333331"/>
  </r>
  <r>
    <n v="813"/>
    <n v="1"/>
    <x v="4"/>
    <s v="[Tomatillo Red Chili Salsa, [Rice, Black Beans, Sour Cream, Cheese, Lettuce]]"/>
    <n v="8.75"/>
    <n v="8.75"/>
    <n v="0.33333333333333331"/>
  </r>
  <r>
    <n v="814"/>
    <n v="1"/>
    <x v="4"/>
    <s v="[Fresh Tomato Salsa, [Rice, Black Beans, Cheese, Guacamole, Lettuce]]"/>
    <n v="11.25"/>
    <n v="11.25"/>
    <n v="0.33333333333333331"/>
  </r>
  <r>
    <n v="814"/>
    <n v="2"/>
    <x v="8"/>
    <s v="NULL"/>
    <n v="8.9"/>
    <n v="17.8"/>
    <n v="0.33333333333333331"/>
  </r>
  <r>
    <n v="814"/>
    <n v="1"/>
    <x v="4"/>
    <s v="[Roasted Chili Corn Salsa, [Fajita Vegetables, Rice, Pinto Beans, Cheese, Sour Cream, Guacamole, Lettuce]]"/>
    <n v="11.25"/>
    <n v="11.25"/>
    <n v="0.33333333333333331"/>
  </r>
  <r>
    <n v="815"/>
    <n v="1"/>
    <x v="4"/>
    <s v="[Roasted Chili Corn Salsa, [Rice, Pinto Beans, Cheese, Sour Cream, Guacamole, Lettuce]]"/>
    <n v="11.25"/>
    <n v="11.25"/>
    <n v="0.5"/>
  </r>
  <r>
    <n v="815"/>
    <n v="1"/>
    <x v="33"/>
    <s v="[Diet Coke]"/>
    <n v="1.25"/>
    <n v="1.25"/>
    <n v="0.5"/>
  </r>
  <r>
    <n v="816"/>
    <n v="1"/>
    <x v="8"/>
    <s v="NULL"/>
    <n v="4.45"/>
    <n v="4.45"/>
    <n v="0.25"/>
  </r>
  <r>
    <n v="816"/>
    <n v="1"/>
    <x v="6"/>
    <s v="[Tomatillo Red Chili Salsa, [Fajita Vegetables, Rice, Cheese, Sour Cream]]"/>
    <n v="9.25"/>
    <n v="9.25"/>
    <n v="0.25"/>
  </r>
  <r>
    <n v="816"/>
    <n v="1"/>
    <x v="25"/>
    <s v="[Tomatillo Red Chili Salsa, [Fajita Vegetables, Rice, Cheese, Sour Cream, Lettuce]]"/>
    <n v="9.25"/>
    <n v="9.25"/>
    <n v="0.25"/>
  </r>
  <r>
    <n v="816"/>
    <n v="1"/>
    <x v="11"/>
    <s v="[Fresh Tomato Salsa, [Fajita Vegetables, Rice, Black Beans, Cheese, Sour Cream, Lettuce]]"/>
    <n v="8.75"/>
    <n v="8.75"/>
    <n v="0.25"/>
  </r>
  <r>
    <n v="817"/>
    <n v="1"/>
    <x v="15"/>
    <s v="[Roasted Chili Corn Salsa, [Fajita Vegetables, Rice, Black Beans, Cheese, Sour Cream]]"/>
    <n v="9.25"/>
    <n v="9.25"/>
    <n v="0.33333333333333331"/>
  </r>
  <r>
    <n v="817"/>
    <n v="1"/>
    <x v="24"/>
    <s v="[Roasted Chili Corn Salsa, [Fajita Vegetables, Rice, Black Beans, Cheese, Sour Cream]]"/>
    <n v="8.75"/>
    <n v="8.75"/>
    <n v="0.33333333333333331"/>
  </r>
  <r>
    <n v="817"/>
    <n v="1"/>
    <x v="11"/>
    <s v="[Fresh Tomato Salsa, [Rice, Black Beans, Cheese, Sour Cream, Lettuce]]"/>
    <n v="8.75"/>
    <n v="8.75"/>
    <n v="0.33333333333333331"/>
  </r>
  <r>
    <n v="818"/>
    <n v="1"/>
    <x v="21"/>
    <s v="[Fresh Tomato Salsa, [Rice, Cheese, Lettuce]]"/>
    <n v="9.25"/>
    <n v="9.25"/>
    <n v="0.125"/>
  </r>
  <r>
    <n v="818"/>
    <n v="1"/>
    <x v="20"/>
    <s v="[Roasted Chili Corn Salsa, [Rice, Black Beans, Lettuce]]"/>
    <n v="8.75"/>
    <n v="8.75"/>
    <n v="0.125"/>
  </r>
  <r>
    <n v="818"/>
    <n v="1"/>
    <x v="14"/>
    <s v="[Tomatillo Green Chili Salsa, [Rice, Pinto Beans, Cheese, Sour Cream, Guacamole]]"/>
    <n v="11.75"/>
    <n v="11.75"/>
    <n v="0.125"/>
  </r>
  <r>
    <n v="818"/>
    <n v="1"/>
    <x v="15"/>
    <s v="[Tomatillo Red Chili Salsa, [Fajita Vegetables, Rice, Black Beans, Cheese, Guacamole, Lettuce]]"/>
    <n v="11.75"/>
    <n v="11.75"/>
    <n v="0.125"/>
  </r>
  <r>
    <n v="818"/>
    <n v="1"/>
    <x v="24"/>
    <s v="[Roasted Chili Corn Salsa, [Fajita Vegetables, Rice, Black Beans, Cheese, Lettuce]]"/>
    <n v="8.75"/>
    <n v="8.75"/>
    <n v="0.125"/>
  </r>
  <r>
    <n v="818"/>
    <n v="1"/>
    <x v="4"/>
    <s v="[Roasted Chili Corn Salsa, [Rice, Black Beans, Cheese, Sour Cream, Lettuce]]"/>
    <n v="8.75"/>
    <n v="8.75"/>
    <n v="0.125"/>
  </r>
  <r>
    <n v="818"/>
    <n v="2"/>
    <x v="8"/>
    <s v="NULL"/>
    <n v="8.9"/>
    <n v="17.8"/>
    <n v="0.125"/>
  </r>
  <r>
    <n v="818"/>
    <n v="1"/>
    <x v="0"/>
    <s v="NULL"/>
    <n v="2.95"/>
    <n v="2.95"/>
    <n v="0.125"/>
  </r>
  <r>
    <n v="819"/>
    <n v="1"/>
    <x v="4"/>
    <s v="[[Fresh Tomato Salsa (Mild), Tomatillo-Red Chili Salsa (Hot)], [Black Beans, Rice, Cheese, Sour Cream, Guacamole]]"/>
    <n v="10.98"/>
    <n v="10.98"/>
    <n v="1"/>
  </r>
  <r>
    <n v="820"/>
    <n v="1"/>
    <x v="24"/>
    <s v="[[Tomatillo-Green Chili Salsa (Medium), Roasted Chili Corn Salsa (Medium), Tomatillo-Red Chili Salsa (Hot)], [Pinto Beans, Rice, Fajita Veggies, Cheese, Sour Cream, Lettuce]]"/>
    <n v="8.49"/>
    <n v="8.49"/>
    <n v="0.5"/>
  </r>
  <r>
    <n v="820"/>
    <n v="1"/>
    <x v="11"/>
    <s v="[[Fresh Tomato Salsa (Mild), Tomatillo-Green Chili Salsa (Medium), Tomatillo-Red Chili Salsa (Hot)], [Pinto Beans, Black Beans, Rice, Fajita Veggies, Cheese, Sour Cream, Lettuce]]"/>
    <n v="8.49"/>
    <n v="8.49"/>
    <n v="0.5"/>
  </r>
  <r>
    <n v="821"/>
    <n v="1"/>
    <x v="11"/>
    <s v="[Tomatillo-Green Chili Salsa (Medium), [Rice, Cheese, Guacamole]]"/>
    <n v="10.98"/>
    <n v="10.98"/>
    <n v="1"/>
  </r>
  <r>
    <n v="822"/>
    <n v="1"/>
    <x v="21"/>
    <s v="[Tomatillo-Red Chili Salsa (Hot), [Black Beans, Rice, Cheese, Sour Cream, Lettuce]]"/>
    <n v="8.99"/>
    <n v="8.99"/>
    <n v="0.5"/>
  </r>
  <r>
    <n v="822"/>
    <n v="1"/>
    <x v="21"/>
    <s v="[Tomatillo-Red Chili Salsa (Hot), [Black Beans, Rice, Cheese, Sour Cream]]"/>
    <n v="8.99"/>
    <n v="8.99"/>
    <n v="0.5"/>
  </r>
  <r>
    <n v="823"/>
    <n v="1"/>
    <x v="6"/>
    <s v="[Fresh Tomato Salsa, [Rice, Black Beans, Cheese, Sour Cream, Guacamole, Lettuce]]"/>
    <n v="11.75"/>
    <n v="11.75"/>
    <n v="0.33333333333333331"/>
  </r>
  <r>
    <n v="823"/>
    <n v="2"/>
    <x v="11"/>
    <s v="[Fresh Tomato Salsa, Rice]"/>
    <n v="17.5"/>
    <n v="35"/>
    <n v="0.33333333333333331"/>
  </r>
  <r>
    <n v="823"/>
    <n v="1"/>
    <x v="21"/>
    <s v="[Tomatillo Green Chili Salsa, [Rice, Cheese, Sour Cream, Guacamole, Lettuce]]"/>
    <n v="11.75"/>
    <n v="11.75"/>
    <n v="0.33333333333333331"/>
  </r>
  <r>
    <n v="824"/>
    <n v="1"/>
    <x v="8"/>
    <s v="NULL"/>
    <n v="3.99"/>
    <n v="3.99"/>
    <n v="0.5"/>
  </r>
  <r>
    <n v="824"/>
    <n v="1"/>
    <x v="10"/>
    <s v="[Roasted Chili Corn Salsa (Medium), [Cheese, Sour Cream]]"/>
    <n v="8.49"/>
    <n v="8.49"/>
    <n v="0.5"/>
  </r>
  <r>
    <n v="825"/>
    <n v="1"/>
    <x v="4"/>
    <s v="[[Fresh Tomato Salsa (Mild), Roasted Chili Corn Salsa (Medium)], [Black Beans, Guacamole]]"/>
    <n v="10.98"/>
    <n v="10.98"/>
    <n v="0.5"/>
  </r>
  <r>
    <n v="825"/>
    <n v="1"/>
    <x v="5"/>
    <s v="NULL"/>
    <n v="1.69"/>
    <n v="1.69"/>
    <n v="0.5"/>
  </r>
  <r>
    <n v="826"/>
    <n v="2"/>
    <x v="11"/>
    <s v="[Fresh Tomato Salsa, [Rice, Black Beans, Cheese, Sour Cream, Lettuce]]"/>
    <n v="17.5"/>
    <n v="35"/>
    <n v="1"/>
  </r>
  <r>
    <n v="827"/>
    <n v="1"/>
    <x v="6"/>
    <s v="[Roasted Chili Corn Salsa (Medium), [Rice, Fajita Veggies, Cheese, Sour Cream, Lettuce]]"/>
    <n v="8.99"/>
    <n v="8.99"/>
    <n v="0.5"/>
  </r>
  <r>
    <n v="827"/>
    <n v="1"/>
    <x v="29"/>
    <s v="NULL"/>
    <n v="2.39"/>
    <n v="2.39"/>
    <n v="0.5"/>
  </r>
  <r>
    <n v="828"/>
    <n v="1"/>
    <x v="6"/>
    <s v="[Fresh Tomato Salsa (Mild), [Pinto Beans, Rice, Cheese, Sour Cream]]"/>
    <n v="8.99"/>
    <n v="8.99"/>
    <n v="0.5"/>
  </r>
  <r>
    <n v="828"/>
    <n v="1"/>
    <x v="0"/>
    <s v="NULL"/>
    <n v="2.39"/>
    <n v="2.39"/>
    <n v="0.5"/>
  </r>
  <r>
    <n v="829"/>
    <n v="1"/>
    <x v="33"/>
    <s v="[Sprite]"/>
    <n v="1.25"/>
    <n v="1.25"/>
    <n v="0.33333333333333331"/>
  </r>
  <r>
    <n v="829"/>
    <n v="1"/>
    <x v="4"/>
    <s v="[Fresh Tomato Salsa, [Rice, Black Beans, Lettuce]]"/>
    <n v="8.75"/>
    <n v="8.75"/>
    <n v="0.33333333333333331"/>
  </r>
  <r>
    <n v="829"/>
    <n v="1"/>
    <x v="26"/>
    <s v="NULL"/>
    <n v="2.95"/>
    <n v="2.95"/>
    <n v="0.33333333333333331"/>
  </r>
  <r>
    <n v="830"/>
    <n v="1"/>
    <x v="6"/>
    <s v="[Tomatillo Green Chili Salsa, [Fajita Vegetables, Cheese, Sour Cream, Guacamole, Lettuce, Rice]]"/>
    <n v="11.75"/>
    <n v="11.75"/>
    <n v="0.5"/>
  </r>
  <r>
    <n v="830"/>
    <n v="1"/>
    <x v="10"/>
    <s v="[Tomatillo Green Chili Salsa, [Guacamole, Sour Cream]]"/>
    <n v="11.25"/>
    <n v="11.25"/>
    <n v="0.5"/>
  </r>
  <r>
    <n v="831"/>
    <n v="2"/>
    <x v="11"/>
    <s v="[Fresh Tomato Salsa, [Lettuce, Rice, Black Beans, Cheese]]"/>
    <n v="17.5"/>
    <n v="35"/>
    <n v="1"/>
  </r>
  <r>
    <n v="832"/>
    <n v="1"/>
    <x v="4"/>
    <s v="[[Fresh Tomato Salsa (Mild), Roasted Chili Corn Salsa (Medium)], [Rice, Fajita Veggies]]"/>
    <n v="8.49"/>
    <n v="8.49"/>
    <n v="0.33333333333333331"/>
  </r>
  <r>
    <n v="832"/>
    <n v="1"/>
    <x v="24"/>
    <s v="[[Fresh Tomato Salsa (Mild), Roasted Chili Corn Salsa (Medium)], [Rice, Fajita Veggies]]"/>
    <n v="8.49"/>
    <n v="8.49"/>
    <n v="0.33333333333333331"/>
  </r>
  <r>
    <n v="832"/>
    <n v="1"/>
    <x v="0"/>
    <s v="NULL"/>
    <n v="2.39"/>
    <n v="2.39"/>
    <n v="0.33333333333333331"/>
  </r>
  <r>
    <n v="833"/>
    <n v="1"/>
    <x v="4"/>
    <s v="[Fresh Tomato Salsa, [Sour Cream, Guacamole, Lettuce]]"/>
    <n v="11.25"/>
    <n v="11.25"/>
    <n v="0.5"/>
  </r>
  <r>
    <n v="833"/>
    <n v="1"/>
    <x v="16"/>
    <s v="NULL"/>
    <n v="1.5"/>
    <n v="1.5"/>
    <n v="0.5"/>
  </r>
  <r>
    <n v="834"/>
    <n v="1"/>
    <x v="23"/>
    <s v="[Fresh Tomato Salsa, [Cheese, Rice, Pinto Beans]]"/>
    <n v="8.75"/>
    <n v="8.75"/>
    <n v="0.33333333333333331"/>
  </r>
  <r>
    <n v="834"/>
    <n v="2"/>
    <x v="16"/>
    <s v="NULL"/>
    <n v="3"/>
    <n v="6"/>
    <n v="0.33333333333333331"/>
  </r>
  <r>
    <n v="834"/>
    <n v="1"/>
    <x v="33"/>
    <s v="[Diet Coke]"/>
    <n v="1.25"/>
    <n v="1.25"/>
    <n v="0.33333333333333331"/>
  </r>
  <r>
    <n v="835"/>
    <n v="1"/>
    <x v="4"/>
    <s v="[Fresh Tomato Salsa, Cheese]"/>
    <n v="8.75"/>
    <n v="8.75"/>
    <n v="0.5"/>
  </r>
  <r>
    <n v="835"/>
    <n v="1"/>
    <x v="8"/>
    <s v="NULL"/>
    <n v="4.45"/>
    <n v="4.45"/>
    <n v="0.5"/>
  </r>
  <r>
    <n v="836"/>
    <n v="1"/>
    <x v="21"/>
    <s v="[Tomatillo Green Chili Salsa, [Fajita Vegetables, Rice, Black Beans, Cheese, Guacamole]]"/>
    <n v="11.75"/>
    <n v="11.75"/>
    <n v="0.33333333333333331"/>
  </r>
  <r>
    <n v="836"/>
    <n v="1"/>
    <x v="18"/>
    <s v="[Tomatillo Green Chili Salsa, [Fajita Vegetables, Pinto Beans, Sour Cream, Guacamole, Lettuce]]"/>
    <n v="11.75"/>
    <n v="11.75"/>
    <n v="0.33333333333333331"/>
  </r>
  <r>
    <n v="836"/>
    <n v="1"/>
    <x v="8"/>
    <s v="NULL"/>
    <n v="4.45"/>
    <n v="4.45"/>
    <n v="0.33333333333333331"/>
  </r>
  <r>
    <n v="837"/>
    <n v="2"/>
    <x v="4"/>
    <s v="[Tomatillo-Red Chili Salsa (Hot), [Pinto Beans, Cheese, Sour Cream, Rice, Fajita Veggies, Guacamole]]"/>
    <n v="21.96"/>
    <n v="43.92"/>
    <n v="1"/>
  </r>
  <r>
    <n v="838"/>
    <n v="1"/>
    <x v="10"/>
    <s v="[Fresh Tomato Salsa, [Cheese, Sour Cream, Lettuce]]"/>
    <n v="8.75"/>
    <n v="8.75"/>
    <n v="0.33333333333333331"/>
  </r>
  <r>
    <n v="838"/>
    <n v="1"/>
    <x v="8"/>
    <s v="NULL"/>
    <n v="4.45"/>
    <n v="4.45"/>
    <n v="0.33333333333333331"/>
  </r>
  <r>
    <n v="838"/>
    <n v="1"/>
    <x v="10"/>
    <s v="[Fresh Tomato Salsa, [Cheese, Sour Cream, Lettuce]]"/>
    <n v="8.75"/>
    <n v="8.75"/>
    <n v="0.33333333333333331"/>
  </r>
  <r>
    <n v="839"/>
    <n v="1"/>
    <x v="10"/>
    <s v="[Fresh Tomato Salsa, [Cheese, Sour Cream, Guacamole]]"/>
    <n v="11.25"/>
    <n v="11.25"/>
    <n v="0.5"/>
  </r>
  <r>
    <n v="839"/>
    <n v="1"/>
    <x v="31"/>
    <s v="[Tomatillo Green Chili Salsa]"/>
    <n v="9.25"/>
    <n v="9.25"/>
    <n v="0.5"/>
  </r>
  <r>
    <n v="840"/>
    <n v="1"/>
    <x v="6"/>
    <s v="[Fresh Tomato Salsa (Mild), [Pinto Beans, Rice, Cheese, Sour Cream]]"/>
    <n v="8.99"/>
    <n v="8.99"/>
    <n v="0.5"/>
  </r>
  <r>
    <n v="840"/>
    <n v="1"/>
    <x v="0"/>
    <s v="NULL"/>
    <n v="2.39"/>
    <n v="2.39"/>
    <n v="0.5"/>
  </r>
  <r>
    <n v="841"/>
    <n v="1"/>
    <x v="22"/>
    <s v="[Fresh Tomato Salsa, [Rice, Black Beans, Pinto Beans, Cheese, Sour Cream]]"/>
    <n v="9.25"/>
    <n v="9.25"/>
    <n v="0.5"/>
  </r>
  <r>
    <n v="841"/>
    <n v="1"/>
    <x v="23"/>
    <s v="[Roasted Chili Corn Salsa, [Fajita Vegetables, Rice, Black Beans, Pinto Beans, Cheese, Sour Cream, Lettuce]]"/>
    <n v="8.75"/>
    <n v="8.75"/>
    <n v="0.5"/>
  </r>
  <r>
    <n v="842"/>
    <n v="1"/>
    <x v="11"/>
    <s v="[Fresh Tomato Salsa (Mild), [Black Beans, Rice, Cheese, Sour Cream, Guacamole]]"/>
    <n v="10.98"/>
    <n v="10.98"/>
    <n v="0.25"/>
  </r>
  <r>
    <n v="842"/>
    <n v="1"/>
    <x v="10"/>
    <s v="[Fresh Tomato Salsa (Mild), [Rice, Fajita Veggies, Sour Cream, Lettuce]]"/>
    <n v="8.49"/>
    <n v="8.49"/>
    <n v="0.25"/>
  </r>
  <r>
    <n v="842"/>
    <n v="1"/>
    <x v="8"/>
    <s v="NULL"/>
    <n v="3.99"/>
    <n v="3.99"/>
    <n v="0.25"/>
  </r>
  <r>
    <n v="842"/>
    <n v="1"/>
    <x v="1"/>
    <s v="[Clementine]"/>
    <n v="3.39"/>
    <n v="3.39"/>
    <n v="0.25"/>
  </r>
  <r>
    <n v="843"/>
    <n v="1"/>
    <x v="21"/>
    <s v="[Tomatillo Red Chili Salsa, [Black Beans, Pinto Beans, Cheese, Sour Cream, Guacamole, Lettuce]]"/>
    <n v="11.75"/>
    <n v="11.75"/>
    <n v="0.5"/>
  </r>
  <r>
    <n v="843"/>
    <n v="1"/>
    <x v="16"/>
    <s v="NULL"/>
    <n v="1.5"/>
    <n v="1.5"/>
    <n v="0.5"/>
  </r>
  <r>
    <n v="844"/>
    <n v="1"/>
    <x v="8"/>
    <s v="NULL"/>
    <n v="4.45"/>
    <n v="4.45"/>
    <n v="0.33333333333333331"/>
  </r>
  <r>
    <n v="844"/>
    <n v="1"/>
    <x v="14"/>
    <s v="[Fresh Tomato Salsa, [Fajita Vegetables, Rice, Black Beans, Cheese, Sour Cream]]"/>
    <n v="9.25"/>
    <n v="9.25"/>
    <n v="0.33333333333333331"/>
  </r>
  <r>
    <n v="844"/>
    <n v="1"/>
    <x v="11"/>
    <s v="[Roasted Chili Corn Salsa, [Fajita Vegetables, Rice, Black Beans, Pinto Beans, Cheese, Sour Cream, Lettuce]]"/>
    <n v="8.75"/>
    <n v="8.75"/>
    <n v="0.33333333333333331"/>
  </r>
  <r>
    <n v="845"/>
    <n v="1"/>
    <x v="33"/>
    <s v="[Coke]"/>
    <n v="1.25"/>
    <n v="1.25"/>
    <n v="0.5"/>
  </r>
  <r>
    <n v="845"/>
    <n v="1"/>
    <x v="21"/>
    <s v="[Tomatillo Green Chili Salsa, [Rice, Black Beans, Guacamole, Lettuce]]"/>
    <n v="11.75"/>
    <n v="11.75"/>
    <n v="0.5"/>
  </r>
  <r>
    <n v="846"/>
    <n v="1"/>
    <x v="23"/>
    <s v="[Fresh Tomato Salsa, [Rice, Pinto Beans, Cheese]]"/>
    <n v="8.75"/>
    <n v="8.75"/>
    <n v="0.33333333333333331"/>
  </r>
  <r>
    <n v="846"/>
    <n v="1"/>
    <x v="16"/>
    <s v="NULL"/>
    <n v="1.5"/>
    <n v="1.5"/>
    <n v="0.33333333333333331"/>
  </r>
  <r>
    <n v="846"/>
    <n v="1"/>
    <x v="11"/>
    <s v="[Fresh Tomato Salsa, [Cheese, Lettuce]]"/>
    <n v="8.75"/>
    <n v="8.75"/>
    <n v="0.33333333333333331"/>
  </r>
  <r>
    <n v="847"/>
    <n v="1"/>
    <x v="4"/>
    <s v="[Fresh Tomato Salsa, [Fajita Vegetables, Rice]]"/>
    <n v="8.75"/>
    <n v="8.75"/>
    <n v="0.33333333333333331"/>
  </r>
  <r>
    <n v="847"/>
    <n v="1"/>
    <x v="19"/>
    <s v="NULL"/>
    <n v="2.15"/>
    <n v="2.15"/>
    <n v="0.33333333333333331"/>
  </r>
  <r>
    <n v="847"/>
    <n v="1"/>
    <x v="16"/>
    <s v="NULL"/>
    <n v="1.5"/>
    <n v="1.5"/>
    <n v="0.33333333333333331"/>
  </r>
  <r>
    <n v="848"/>
    <n v="1"/>
    <x v="11"/>
    <s v="[Fresh Tomato Salsa, [Rice, Black Beans, Cheese, Sour Cream]]"/>
    <n v="8.75"/>
    <n v="8.75"/>
    <n v="0.16666666666666666"/>
  </r>
  <r>
    <n v="848"/>
    <n v="1"/>
    <x v="26"/>
    <s v="NULL"/>
    <n v="2.95"/>
    <n v="2.95"/>
    <n v="0.16666666666666666"/>
  </r>
  <r>
    <n v="848"/>
    <n v="1"/>
    <x v="4"/>
    <s v="[Tomatillo Red Chili Salsa, [Rice, Black Beans]]"/>
    <n v="8.75"/>
    <n v="8.75"/>
    <n v="0.16666666666666666"/>
  </r>
  <r>
    <n v="848"/>
    <n v="1"/>
    <x v="11"/>
    <s v="[Tomatillo Red Chili Salsa, [Black Beans, Cheese, Sour Cream]]"/>
    <n v="8.75"/>
    <n v="8.75"/>
    <n v="0.16666666666666666"/>
  </r>
  <r>
    <n v="848"/>
    <n v="2"/>
    <x v="4"/>
    <s v="[Fresh Tomato Salsa, [Black Beans, Cheese, Sour Cream]]"/>
    <n v="17.5"/>
    <n v="35"/>
    <n v="0.16666666666666666"/>
  </r>
  <r>
    <n v="848"/>
    <n v="1"/>
    <x v="11"/>
    <s v="[Fresh Tomato Salsa, [Pinto Beans, Cheese, Sour Cream]]"/>
    <n v="8.75"/>
    <n v="8.75"/>
    <n v="0.16666666666666666"/>
  </r>
  <r>
    <n v="849"/>
    <n v="1"/>
    <x v="35"/>
    <s v="[Coke]"/>
    <n v="6.49"/>
    <n v="6.49"/>
    <n v="0.33333333333333331"/>
  </r>
  <r>
    <n v="849"/>
    <n v="1"/>
    <x v="8"/>
    <s v="NULL"/>
    <n v="4.45"/>
    <n v="4.45"/>
    <n v="0.33333333333333331"/>
  </r>
  <r>
    <n v="849"/>
    <n v="1"/>
    <x v="11"/>
    <s v="[Roasted Chili Corn Salsa, [Rice, Pinto Beans, Cheese, Sour Cream, Guacamole]]"/>
    <n v="11.25"/>
    <n v="11.25"/>
    <n v="0.33333333333333331"/>
  </r>
  <r>
    <n v="850"/>
    <n v="1"/>
    <x v="20"/>
    <s v="[Fresh Tomato Salsa, [Rice, Fajita Vegetables, Pinto Beans, Black Beans, Lettuce, Guacamole]]"/>
    <n v="11.25"/>
    <n v="11.25"/>
    <n v="0.33333333333333331"/>
  </r>
  <r>
    <n v="850"/>
    <n v="2"/>
    <x v="19"/>
    <s v="NULL"/>
    <n v="4.3"/>
    <n v="8.6"/>
    <n v="0.33333333333333331"/>
  </r>
  <r>
    <n v="850"/>
    <n v="1"/>
    <x v="20"/>
    <s v="[Fresh Tomato Salsa, [Rice, Black Beans, Cheese]]"/>
    <n v="8.75"/>
    <n v="8.75"/>
    <n v="0.33333333333333331"/>
  </r>
  <r>
    <n v="851"/>
    <n v="1"/>
    <x v="4"/>
    <s v="[Tomatillo Green Chili Salsa, [Fajita Vegetables, Rice, Cheese, Guacamole, Lettuce]]"/>
    <n v="11.25"/>
    <n v="11.25"/>
    <n v="0.5"/>
  </r>
  <r>
    <n v="851"/>
    <n v="1"/>
    <x v="8"/>
    <s v="NULL"/>
    <n v="4.45"/>
    <n v="4.45"/>
    <n v="0.5"/>
  </r>
  <r>
    <n v="852"/>
    <n v="1"/>
    <x v="6"/>
    <s v="[[Fresh Tomato Salsa (Mild), Roasted Chili Corn Salsa (Medium)], [Black Beans, Rice, Fajita Veggies, Sour Cream, Lettuce]]"/>
    <n v="8.99"/>
    <n v="8.99"/>
    <n v="0.5"/>
  </r>
  <r>
    <n v="852"/>
    <n v="1"/>
    <x v="0"/>
    <s v="NULL"/>
    <n v="2.39"/>
    <n v="2.39"/>
    <n v="0.5"/>
  </r>
  <r>
    <n v="853"/>
    <n v="1"/>
    <x v="6"/>
    <s v="[Roasted Chili Corn Salsa, [Cheese, Black Beans, Lettuce]]"/>
    <n v="9.25"/>
    <n v="9.25"/>
    <n v="0.5"/>
  </r>
  <r>
    <n v="853"/>
    <n v="1"/>
    <x v="31"/>
    <s v="[Roasted Chili Corn Salsa, [Lettuce, Cheese]]"/>
    <n v="9.25"/>
    <n v="9.25"/>
    <n v="0.5"/>
  </r>
  <r>
    <n v="854"/>
    <n v="1"/>
    <x v="6"/>
    <s v="[Roasted Chili Corn Salsa, [Rice, Pinto Beans, Cheese, Sour Cream]]"/>
    <n v="9.25"/>
    <n v="9.25"/>
    <n v="0.5"/>
  </r>
  <r>
    <n v="854"/>
    <n v="1"/>
    <x v="8"/>
    <s v="NULL"/>
    <n v="4.45"/>
    <n v="4.45"/>
    <n v="0.5"/>
  </r>
  <r>
    <n v="855"/>
    <n v="1"/>
    <x v="6"/>
    <s v="[Roasted Chili Corn Salsa, [Rice, Cheese, Guacamole, Lettuce]]"/>
    <n v="11.75"/>
    <n v="11.75"/>
    <n v="0.25"/>
  </r>
  <r>
    <n v="855"/>
    <n v="1"/>
    <x v="24"/>
    <s v="[Roasted Chili Corn Salsa, [Rice, Black Beans, Cheese, Sour Cream, Guacamole]]"/>
    <n v="11.25"/>
    <n v="11.25"/>
    <n v="0.25"/>
  </r>
  <r>
    <n v="855"/>
    <n v="1"/>
    <x v="0"/>
    <s v="NULL"/>
    <n v="2.95"/>
    <n v="2.95"/>
    <n v="0.25"/>
  </r>
  <r>
    <n v="855"/>
    <n v="1"/>
    <x v="19"/>
    <s v="NULL"/>
    <n v="2.15"/>
    <n v="2.15"/>
    <n v="0.25"/>
  </r>
  <r>
    <n v="856"/>
    <n v="1"/>
    <x v="11"/>
    <s v="[Fresh Tomato Salsa, [Rice, Black Beans, Cheese, Sour Cream, Guacamole, Lettuce]]"/>
    <n v="11.25"/>
    <n v="11.25"/>
    <n v="0.5"/>
  </r>
  <r>
    <n v="856"/>
    <n v="1"/>
    <x v="11"/>
    <s v="[Fresh Tomato Salsa, [Rice, Black Beans, Cheese, Sour Cream, Guacamole, Lettuce]]"/>
    <n v="11.25"/>
    <n v="11.25"/>
    <n v="0.5"/>
  </r>
  <r>
    <n v="857"/>
    <n v="1"/>
    <x v="4"/>
    <s v="[Fresh Tomato Salsa, [Fajita Vegetables, Rice]]"/>
    <n v="8.75"/>
    <n v="8.75"/>
    <n v="0.33333333333333331"/>
  </r>
  <r>
    <n v="857"/>
    <n v="1"/>
    <x v="19"/>
    <s v="NULL"/>
    <n v="2.15"/>
    <n v="2.15"/>
    <n v="0.33333333333333331"/>
  </r>
  <r>
    <n v="857"/>
    <n v="1"/>
    <x v="16"/>
    <s v="NULL"/>
    <n v="1.5"/>
    <n v="1.5"/>
    <n v="0.33333333333333331"/>
  </r>
  <r>
    <n v="858"/>
    <n v="1"/>
    <x v="13"/>
    <s v="[Roasted Chili Corn Salsa, [Rice, Black Beans, Cheese, Sour Cream, Lettuce]]"/>
    <n v="9.25"/>
    <n v="9.25"/>
    <n v="0.5"/>
  </r>
  <r>
    <n v="858"/>
    <n v="1"/>
    <x v="8"/>
    <s v="NULL"/>
    <n v="4.45"/>
    <n v="4.45"/>
    <n v="0.5"/>
  </r>
  <r>
    <n v="859"/>
    <n v="1"/>
    <x v="11"/>
    <s v="[Tomatillo-Red Chili Salsa (Hot), [Rice, Guacamole]]"/>
    <n v="10.98"/>
    <n v="10.98"/>
    <n v="0.33333333333333331"/>
  </r>
  <r>
    <n v="859"/>
    <n v="1"/>
    <x v="6"/>
    <s v="[Fresh Tomato Salsa (Mild), Black Beans]"/>
    <n v="8.99"/>
    <n v="8.99"/>
    <n v="0.33333333333333331"/>
  </r>
  <r>
    <n v="859"/>
    <n v="2"/>
    <x v="12"/>
    <s v="[Diet Coke]"/>
    <n v="2.1800000000000002"/>
    <n v="4.3600000000000003"/>
    <n v="0.33333333333333331"/>
  </r>
  <r>
    <n v="860"/>
    <n v="1"/>
    <x v="11"/>
    <s v="[Roasted Chili Corn Salsa, [Rice, Cheese, Sour Cream, Lettuce]]"/>
    <n v="8.75"/>
    <n v="8.75"/>
    <n v="0.33333333333333331"/>
  </r>
  <r>
    <n v="860"/>
    <n v="1"/>
    <x v="8"/>
    <s v="NULL"/>
    <n v="4.45"/>
    <n v="4.45"/>
    <n v="0.33333333333333331"/>
  </r>
  <r>
    <n v="860"/>
    <n v="1"/>
    <x v="33"/>
    <s v="[Diet Coke]"/>
    <n v="1.25"/>
    <n v="1.25"/>
    <n v="0.33333333333333331"/>
  </r>
  <r>
    <n v="861"/>
    <n v="1"/>
    <x v="7"/>
    <s v="[Tomatillo-Red Chili Salsa (Hot), [Pinto Beans, Black Beans, Fajita Veggies, Cheese, Sour Cream, Lettuce]]"/>
    <n v="8.99"/>
    <n v="8.99"/>
    <n v="0.5"/>
  </r>
  <r>
    <n v="861"/>
    <n v="1"/>
    <x v="29"/>
    <s v="NULL"/>
    <n v="2.39"/>
    <n v="2.39"/>
    <n v="0.5"/>
  </r>
  <r>
    <n v="862"/>
    <n v="1"/>
    <x v="8"/>
    <s v="NULL"/>
    <n v="4.45"/>
    <n v="4.45"/>
    <n v="0.5"/>
  </r>
  <r>
    <n v="862"/>
    <n v="1"/>
    <x v="11"/>
    <s v="[Fresh Tomato Salsa, [Rice, Black Beans, Cheese, Sour Cream]]"/>
    <n v="8.75"/>
    <n v="8.75"/>
    <n v="0.5"/>
  </r>
  <r>
    <n v="863"/>
    <n v="1"/>
    <x v="11"/>
    <s v="[Tomatillo-Green Chili Salsa (Medium), [Rice, Cheese, Guacamole]]"/>
    <n v="10.98"/>
    <n v="10.98"/>
    <n v="1"/>
  </r>
  <r>
    <n v="864"/>
    <n v="1"/>
    <x v="7"/>
    <s v="[Fresh Tomato Salsa, [Sour Cream, Cheese, Lettuce, Guacamole]]"/>
    <n v="11.75"/>
    <n v="11.75"/>
    <n v="0.5"/>
  </r>
  <r>
    <n v="864"/>
    <n v="1"/>
    <x v="16"/>
    <s v="NULL"/>
    <n v="1.5"/>
    <n v="1.5"/>
    <n v="0.5"/>
  </r>
  <r>
    <n v="865"/>
    <n v="1"/>
    <x v="4"/>
    <s v="[[Fresh Tomato Salsa (Mild), Tomatillo-Red Chili Salsa (Hot)], [Guacamole, Rice, Black Beans, Cheese, Sour Cream]]"/>
    <n v="10.98"/>
    <n v="10.98"/>
    <n v="1"/>
  </r>
  <r>
    <n v="866"/>
    <n v="1"/>
    <x v="21"/>
    <s v="[Fresh Tomato Salsa (Mild), [Rice, Cheese, Sour Cream, Lettuce]]"/>
    <n v="8.99"/>
    <n v="8.99"/>
    <n v="0.33333333333333331"/>
  </r>
  <r>
    <n v="866"/>
    <n v="1"/>
    <x v="4"/>
    <s v="[Roasted Chili Corn Salsa (Medium), [Black Beans, Rice, Cheese, Sour Cream, Lettuce]]"/>
    <n v="8.49"/>
    <n v="8.49"/>
    <n v="0.33333333333333331"/>
  </r>
  <r>
    <n v="866"/>
    <n v="1"/>
    <x v="8"/>
    <s v="NULL"/>
    <n v="3.99"/>
    <n v="3.99"/>
    <n v="0.33333333333333331"/>
  </r>
  <r>
    <n v="867"/>
    <n v="1"/>
    <x v="6"/>
    <s v="[Fresh Tomato Salsa (Mild), [Pinto Beans, Rice, Cheese, Sour Cream]]"/>
    <n v="8.99"/>
    <n v="8.99"/>
    <n v="0.5"/>
  </r>
  <r>
    <n v="867"/>
    <n v="1"/>
    <x v="10"/>
    <s v="[Fresh Tomato Salsa (Mild), [Pinto Beans, Rice, Cheese, Sour Cream]]"/>
    <n v="8.49"/>
    <n v="8.49"/>
    <n v="0.5"/>
  </r>
  <r>
    <n v="868"/>
    <n v="1"/>
    <x v="8"/>
    <s v="NULL"/>
    <n v="3.99"/>
    <n v="3.99"/>
    <n v="0.25"/>
  </r>
  <r>
    <n v="868"/>
    <n v="1"/>
    <x v="11"/>
    <s v="[Fresh Tomato Salsa (Mild), [Black Beans, Rice, Cheese]]"/>
    <n v="8.49"/>
    <n v="8.49"/>
    <n v="0.25"/>
  </r>
  <r>
    <n v="868"/>
    <n v="1"/>
    <x v="11"/>
    <s v="[Tomatillo-Green Chili Salsa (Medium), [Black Beans, Rice, Cheese, Sour Cream, Lettuce]]"/>
    <n v="8.49"/>
    <n v="8.49"/>
    <n v="0.25"/>
  </r>
  <r>
    <n v="868"/>
    <n v="1"/>
    <x v="6"/>
    <s v="[Fresh Tomato Salsa (Mild), [Black Beans, Rice, Cheese, Lettuce]]"/>
    <n v="8.99"/>
    <n v="8.99"/>
    <n v="0.25"/>
  </r>
  <r>
    <n v="869"/>
    <n v="1"/>
    <x v="28"/>
    <s v="[Tomatillo Red Chili Salsa, [Fajita Vegetables, Rice, Black Beans, Cheese, Guacamole]]"/>
    <n v="11.25"/>
    <n v="11.25"/>
    <n v="0.5"/>
  </r>
  <r>
    <n v="869"/>
    <n v="1"/>
    <x v="4"/>
    <s v="[Fresh Tomato Salsa, [Fajita Vegetables, Rice, Guacamole, Lettuce]]"/>
    <n v="11.25"/>
    <n v="11.25"/>
    <n v="0.5"/>
  </r>
  <r>
    <n v="870"/>
    <n v="1"/>
    <x v="11"/>
    <s v="[Tomatillo-Red Chili Salsa (Hot), [Black Beans, Rice, Cheese, Sour Cream, Guacamole]]"/>
    <n v="10.98"/>
    <n v="10.98"/>
    <n v="1"/>
  </r>
  <r>
    <n v="871"/>
    <n v="1"/>
    <x v="11"/>
    <s v="[[Tomatillo-Green Chili Salsa (Medium), Roasted Chili Corn Salsa (Medium)], [Pinto Beans, Black Beans, Rice, Fajita Veggies, Cheese, Sour Cream, Guacamole, Lettuce]]"/>
    <n v="10.98"/>
    <n v="10.98"/>
    <n v="1"/>
  </r>
  <r>
    <n v="872"/>
    <n v="1"/>
    <x v="11"/>
    <s v="[[Fresh Tomato Salsa (Mild), Tomatillo-Red Chili Salsa (Hot)], [Rice, Fajita Veggies, Cheese, Sour Cream, Guacamole, Lettuce]]"/>
    <n v="10.98"/>
    <n v="10.98"/>
    <n v="0.33333333333333331"/>
  </r>
  <r>
    <n v="872"/>
    <n v="1"/>
    <x v="3"/>
    <s v="NULL"/>
    <n v="2.39"/>
    <n v="2.39"/>
    <n v="0.33333333333333331"/>
  </r>
  <r>
    <n v="872"/>
    <n v="1"/>
    <x v="2"/>
    <s v="[Pineapple Orange Banana]"/>
    <n v="3.39"/>
    <n v="3.39"/>
    <n v="0.33333333333333331"/>
  </r>
  <r>
    <n v="873"/>
    <n v="1"/>
    <x v="4"/>
    <s v="[Fresh Tomato Salsa, [Rice, Black Beans, Cheese]]"/>
    <n v="8.75"/>
    <n v="8.75"/>
    <n v="0.33333333333333331"/>
  </r>
  <r>
    <n v="873"/>
    <n v="1"/>
    <x v="33"/>
    <s v="[Sprite]"/>
    <n v="1.25"/>
    <n v="1.25"/>
    <n v="0.33333333333333331"/>
  </r>
  <r>
    <n v="873"/>
    <n v="1"/>
    <x v="0"/>
    <s v="NULL"/>
    <n v="2.95"/>
    <n v="2.95"/>
    <n v="0.33333333333333331"/>
  </r>
  <r>
    <n v="874"/>
    <n v="1"/>
    <x v="21"/>
    <s v="[Fresh Tomato Salsa, [Fajita Vegetables, Rice, Black Beans, Cheese, Sour Cream, Guacamole, Lettuce]]"/>
    <n v="11.75"/>
    <n v="11.75"/>
    <n v="0.5"/>
  </r>
  <r>
    <n v="874"/>
    <n v="1"/>
    <x v="16"/>
    <s v="NULL"/>
    <n v="1.5"/>
    <n v="1.5"/>
    <n v="0.5"/>
  </r>
  <r>
    <n v="875"/>
    <n v="1"/>
    <x v="4"/>
    <s v="[[Fresh Tomato Salsa (Mild), Roasted Chili Corn Salsa (Medium)], [Black Beans, Cheese, Guacamole]]"/>
    <n v="10.98"/>
    <n v="10.98"/>
    <n v="0.5"/>
  </r>
  <r>
    <n v="875"/>
    <n v="1"/>
    <x v="5"/>
    <s v="NULL"/>
    <n v="1.69"/>
    <n v="1.69"/>
    <n v="0.5"/>
  </r>
  <r>
    <n v="876"/>
    <n v="1"/>
    <x v="8"/>
    <s v="NULL"/>
    <n v="4.45"/>
    <n v="4.45"/>
    <n v="0.5"/>
  </r>
  <r>
    <n v="876"/>
    <n v="1"/>
    <x v="11"/>
    <s v="[Roasted Chili Corn Salsa]"/>
    <n v="8.75"/>
    <n v="8.75"/>
    <n v="0.5"/>
  </r>
  <r>
    <n v="877"/>
    <n v="1"/>
    <x v="4"/>
    <s v="[Fresh Tomato Salsa, [Rice, Black Beans, Lettuce]]"/>
    <n v="8.75"/>
    <n v="8.75"/>
    <n v="0.5"/>
  </r>
  <r>
    <n v="877"/>
    <n v="1"/>
    <x v="4"/>
    <s v="[Fresh Tomato Salsa, [Rice, Pinto Beans, Sour Cream, Cheese, Lettuce]]"/>
    <n v="8.75"/>
    <n v="8.75"/>
    <n v="0.5"/>
  </r>
  <r>
    <n v="878"/>
    <n v="1"/>
    <x v="4"/>
    <s v="[Fresh Tomato Salsa, [Rice, Cheese, Lettuce]]"/>
    <n v="8.75"/>
    <n v="8.75"/>
    <n v="0.5"/>
  </r>
  <r>
    <n v="878"/>
    <n v="1"/>
    <x v="8"/>
    <s v="NULL"/>
    <n v="4.45"/>
    <n v="4.45"/>
    <n v="0.5"/>
  </r>
  <r>
    <n v="879"/>
    <n v="1"/>
    <x v="6"/>
    <s v="[Tomatillo Red Chili Salsa, [Rice, Cheese, Sour Cream]]"/>
    <n v="9.25"/>
    <n v="9.25"/>
    <n v="0.25"/>
  </r>
  <r>
    <n v="879"/>
    <n v="1"/>
    <x v="23"/>
    <s v="[Fresh Tomato Salsa, [Fajita Vegetables, Rice, Black Beans, Cheese, Sour Cream]]"/>
    <n v="8.75"/>
    <n v="8.75"/>
    <n v="0.25"/>
  </r>
  <r>
    <n v="879"/>
    <n v="1"/>
    <x v="4"/>
    <s v="[Fresh Tomato Salsa, [Fajita Vegetables, Rice, Black Beans, Cheese, Guacamole]]"/>
    <n v="11.25"/>
    <n v="11.25"/>
    <n v="0.25"/>
  </r>
  <r>
    <n v="879"/>
    <n v="1"/>
    <x v="4"/>
    <s v="[Tomatillo Red Chili Salsa, [Rice, Black Beans, Cheese, Sour Cream]]"/>
    <n v="8.75"/>
    <n v="8.75"/>
    <n v="0.25"/>
  </r>
  <r>
    <n v="880"/>
    <n v="1"/>
    <x v="8"/>
    <s v="NULL"/>
    <n v="3.99"/>
    <n v="3.99"/>
    <n v="0.33333333333333331"/>
  </r>
  <r>
    <n v="880"/>
    <n v="1"/>
    <x v="21"/>
    <s v="[Roasted Chili Corn Salsa (Medium), [Black Beans, Rice, Fajita Veggies, Cheese, Sour Cream, Lettuce]]"/>
    <n v="8.99"/>
    <n v="8.99"/>
    <n v="0.33333333333333331"/>
  </r>
  <r>
    <n v="880"/>
    <n v="1"/>
    <x v="11"/>
    <s v="[Roasted Chili Corn Salsa (Medium), [Black Beans, Rice, Cheese, Sour Cream]]"/>
    <n v="8.49"/>
    <n v="8.49"/>
    <n v="0.33333333333333331"/>
  </r>
  <r>
    <n v="881"/>
    <n v="1"/>
    <x v="4"/>
    <s v="[Fresh Tomato Salsa, [Rice, Black Beans, Sour Cream, Cheese, Guacamole]]"/>
    <n v="11.25"/>
    <n v="11.25"/>
    <n v="0.33333333333333331"/>
  </r>
  <r>
    <n v="881"/>
    <n v="1"/>
    <x v="11"/>
    <s v="[Fresh Tomato Salsa, [Sour Cream, Cheese, Lettuce, Guacamole]]"/>
    <n v="11.25"/>
    <n v="11.25"/>
    <n v="0.33333333333333331"/>
  </r>
  <r>
    <n v="881"/>
    <n v="1"/>
    <x v="11"/>
    <s v="[Fresh Tomato Salsa, [Rice, Black Beans]]"/>
    <n v="8.75"/>
    <n v="8.75"/>
    <n v="0.33333333333333331"/>
  </r>
  <r>
    <n v="882"/>
    <n v="1"/>
    <x v="8"/>
    <s v="NULL"/>
    <n v="4.45"/>
    <n v="4.45"/>
    <n v="0.5"/>
  </r>
  <r>
    <n v="882"/>
    <n v="1"/>
    <x v="4"/>
    <s v="[Roasted Chili Corn Salsa, [Fajita Vegetables, Rice, Black Beans, Lettuce]]"/>
    <n v="8.75"/>
    <n v="8.75"/>
    <n v="0.5"/>
  </r>
  <r>
    <n v="883"/>
    <n v="1"/>
    <x v="8"/>
    <s v="NULL"/>
    <n v="4.45"/>
    <n v="4.45"/>
    <n v="0.33333333333333331"/>
  </r>
  <r>
    <n v="883"/>
    <n v="1"/>
    <x v="33"/>
    <s v="[Diet Coke]"/>
    <n v="1.25"/>
    <n v="1.25"/>
    <n v="0.33333333333333331"/>
  </r>
  <r>
    <n v="883"/>
    <n v="1"/>
    <x v="4"/>
    <s v="[Roasted Chili Corn Salsa, [Fajita Vegetables, Black Beans, Pinto Beans, Cheese, Lettuce]]"/>
    <n v="8.75"/>
    <n v="8.75"/>
    <n v="0.33333333333333331"/>
  </r>
  <r>
    <n v="884"/>
    <n v="1"/>
    <x v="4"/>
    <s v="[Tomatillo Red Chili Salsa, [Rice, Black Beans, Sour Cream, Cheese, Lettuce]]"/>
    <n v="8.75"/>
    <n v="8.75"/>
    <n v="0.33333333333333331"/>
  </r>
  <r>
    <n v="884"/>
    <n v="1"/>
    <x v="16"/>
    <s v="NULL"/>
    <n v="1.5"/>
    <n v="1.5"/>
    <n v="0.33333333333333331"/>
  </r>
  <r>
    <n v="884"/>
    <n v="1"/>
    <x v="19"/>
    <s v="NULL"/>
    <n v="2.15"/>
    <n v="2.15"/>
    <n v="0.33333333333333331"/>
  </r>
  <r>
    <n v="885"/>
    <n v="1"/>
    <x v="15"/>
    <s v="[Fresh Tomato Salsa, [Rice, Fajita Vegetables, Black Beans, Cheese, Lettuce, Guacamole]]"/>
    <n v="11.75"/>
    <n v="11.75"/>
    <n v="0.5"/>
  </r>
  <r>
    <n v="885"/>
    <n v="1"/>
    <x v="6"/>
    <s v="[Fresh Tomato Salsa, [Rice, Fajita Vegetables, Pinto Beans, Cheese, Lettuce, Guacamole]]"/>
    <n v="11.75"/>
    <n v="11.75"/>
    <n v="0.5"/>
  </r>
  <r>
    <n v="886"/>
    <n v="1"/>
    <x v="21"/>
    <s v="[Fresh Tomato Salsa, [Rice, Cheese, Sour Cream, Guacamole, Lettuce]]"/>
    <n v="11.75"/>
    <n v="11.75"/>
    <n v="0.5"/>
  </r>
  <r>
    <n v="886"/>
    <n v="1"/>
    <x v="21"/>
    <s v="[Fresh Tomato Salsa, [Rice, Black Beans, Cheese, Sour Cream, Guacamole, Lettuce]]"/>
    <n v="11.75"/>
    <n v="11.75"/>
    <n v="0.5"/>
  </r>
  <r>
    <n v="887"/>
    <n v="1"/>
    <x v="21"/>
    <s v="[Fresh Tomato Salsa, [Rice, Black Beans, Sour Cream, Cheese, Guacamole]]"/>
    <n v="11.75"/>
    <n v="11.75"/>
    <n v="0.5"/>
  </r>
  <r>
    <n v="887"/>
    <n v="1"/>
    <x v="16"/>
    <s v="NULL"/>
    <n v="1.5"/>
    <n v="1.5"/>
    <n v="0.5"/>
  </r>
  <r>
    <n v="888"/>
    <n v="1"/>
    <x v="11"/>
    <s v="[Fresh Tomato Salsa, [Rice, Cheese, Sour Cream, Lettuce]]"/>
    <n v="8.75"/>
    <n v="8.75"/>
    <n v="0.2"/>
  </r>
  <r>
    <n v="888"/>
    <n v="1"/>
    <x v="31"/>
    <s v="[Fresh Tomato Salsa, [Cheese, Sour Cream, Lettuce]]"/>
    <n v="9.25"/>
    <n v="9.25"/>
    <n v="0.2"/>
  </r>
  <r>
    <n v="888"/>
    <n v="1"/>
    <x v="33"/>
    <s v="[Sprite]"/>
    <n v="1.25"/>
    <n v="1.25"/>
    <n v="0.2"/>
  </r>
  <r>
    <n v="888"/>
    <n v="1"/>
    <x v="11"/>
    <s v="[Fresh Tomato Salsa, [Black Beans, Cheese, Sour Cream]]"/>
    <n v="8.75"/>
    <n v="8.75"/>
    <n v="0.2"/>
  </r>
  <r>
    <n v="888"/>
    <n v="1"/>
    <x v="19"/>
    <s v="NULL"/>
    <n v="2.15"/>
    <n v="2.15"/>
    <n v="0.2"/>
  </r>
  <r>
    <n v="889"/>
    <n v="1"/>
    <x v="6"/>
    <s v="[[Roasted Chili Corn Salsa (Medium), Tomatillo-Green Chili Salsa (Medium)], [Rice, Black Beans, Pinto Beans, Fajita Veggies, Cheese, Sour Cream, Lettuce]]"/>
    <n v="8.99"/>
    <n v="8.99"/>
    <n v="0.5"/>
  </r>
  <r>
    <n v="889"/>
    <n v="1"/>
    <x v="12"/>
    <s v="[Mountain Dew]"/>
    <n v="1.0900000000000001"/>
    <n v="1.0900000000000001"/>
    <n v="0.5"/>
  </r>
  <r>
    <n v="890"/>
    <n v="1"/>
    <x v="8"/>
    <s v="NULL"/>
    <n v="4.45"/>
    <n v="4.45"/>
    <n v="0.33333333333333331"/>
  </r>
  <r>
    <n v="890"/>
    <n v="1"/>
    <x v="11"/>
    <s v="[Roasted Chili Corn Salsa, [Rice, Pinto Beans, Cheese, Sour Cream, Guacamole]]"/>
    <n v="11.25"/>
    <n v="11.25"/>
    <n v="0.33333333333333331"/>
  </r>
  <r>
    <n v="890"/>
    <n v="1"/>
    <x v="21"/>
    <s v="[Roasted Chili Corn Salsa, [Rice, Pinto Beans, Cheese, Sour Cream, Guacamole]]"/>
    <n v="11.75"/>
    <n v="11.75"/>
    <n v="0.33333333333333331"/>
  </r>
  <r>
    <n v="891"/>
    <n v="1"/>
    <x v="19"/>
    <s v="NULL"/>
    <n v="2.15"/>
    <n v="2.15"/>
    <n v="0.33333333333333331"/>
  </r>
  <r>
    <n v="891"/>
    <n v="1"/>
    <x v="4"/>
    <s v="[Tomatillo Red Chili Salsa, [Rice, Cheese, Sour Cream, Lettuce]]"/>
    <n v="8.75"/>
    <n v="8.75"/>
    <n v="0.33333333333333331"/>
  </r>
  <r>
    <n v="891"/>
    <n v="1"/>
    <x v="11"/>
    <s v="[Fresh Tomato Salsa, [Rice, Black Beans]]"/>
    <n v="8.75"/>
    <n v="8.75"/>
    <n v="0.33333333333333331"/>
  </r>
  <r>
    <n v="892"/>
    <n v="1"/>
    <x v="33"/>
    <s v="[Lemonade]"/>
    <n v="1.25"/>
    <n v="1.25"/>
    <n v="0.33333333333333331"/>
  </r>
  <r>
    <n v="892"/>
    <n v="1"/>
    <x v="21"/>
    <s v="[Fresh Tomato Salsa]"/>
    <n v="9.25"/>
    <n v="9.25"/>
    <n v="0.33333333333333331"/>
  </r>
  <r>
    <n v="892"/>
    <n v="1"/>
    <x v="19"/>
    <s v="NULL"/>
    <n v="2.15"/>
    <n v="2.15"/>
    <n v="0.33333333333333331"/>
  </r>
  <r>
    <n v="893"/>
    <n v="1"/>
    <x v="6"/>
    <s v="[Tomatillo Green Chili Salsa, [Fajita Vegetables, Rice, Cheese, Sour Cream, Guacamole, Lettuce]]"/>
    <n v="11.75"/>
    <n v="11.75"/>
    <n v="0.5"/>
  </r>
  <r>
    <n v="893"/>
    <n v="1"/>
    <x v="11"/>
    <s v="[Roasted Chili Corn Salsa, [Fajita Vegetables, Rice, Sour Cream, Guacamole, Lettuce]]"/>
    <n v="11.25"/>
    <n v="11.25"/>
    <n v="0.5"/>
  </r>
  <r>
    <n v="894"/>
    <n v="1"/>
    <x v="23"/>
    <s v="[Tomatillo Red Chili Salsa, [Fajita Vegetables, Rice, Pinto Beans, Cheese, Lettuce]]"/>
    <n v="8.75"/>
    <n v="8.75"/>
    <n v="0.33333333333333331"/>
  </r>
  <r>
    <n v="894"/>
    <n v="1"/>
    <x v="23"/>
    <s v="[Fresh Tomato Salsa, [Fajita Vegetables, Rice, Pinto Beans, Cheese, Guacamole, Lettuce]]"/>
    <n v="11.25"/>
    <n v="11.25"/>
    <n v="0.33333333333333331"/>
  </r>
  <r>
    <n v="894"/>
    <n v="1"/>
    <x v="8"/>
    <s v="NULL"/>
    <n v="4.45"/>
    <n v="4.45"/>
    <n v="0.33333333333333331"/>
  </r>
  <r>
    <n v="895"/>
    <n v="1"/>
    <x v="11"/>
    <s v="[Fresh Tomato Salsa (Mild), [Rice, Cheese, Lettuce]]"/>
    <n v="8.49"/>
    <n v="8.49"/>
    <n v="0.5"/>
  </r>
  <r>
    <n v="895"/>
    <n v="1"/>
    <x v="5"/>
    <s v="NULL"/>
    <n v="1.69"/>
    <n v="1.69"/>
    <n v="0.5"/>
  </r>
  <r>
    <n v="896"/>
    <n v="1"/>
    <x v="28"/>
    <s v="[Roasted Chili Corn Salsa, Fajita Vegetables]"/>
    <n v="8.75"/>
    <n v="8.75"/>
    <n v="0.5"/>
  </r>
  <r>
    <n v="896"/>
    <n v="1"/>
    <x v="20"/>
    <s v="[Fresh Tomato Salsa, [Pinto Beans, Sour Cream, Cheese]]"/>
    <n v="8.75"/>
    <n v="8.75"/>
    <n v="0.5"/>
  </r>
  <r>
    <n v="897"/>
    <n v="1"/>
    <x v="6"/>
    <s v="[Fresh Tomato Salsa (Mild), [Pinto Beans, Rice, Cheese, Sour Cream]]"/>
    <n v="8.99"/>
    <n v="8.99"/>
    <n v="0.5"/>
  </r>
  <r>
    <n v="897"/>
    <n v="1"/>
    <x v="10"/>
    <s v="[Fresh Tomato Salsa (Mild), [Pinto Beans, Rice, Cheese, Sour Cream]]"/>
    <n v="8.49"/>
    <n v="8.49"/>
    <n v="0.5"/>
  </r>
  <r>
    <n v="898"/>
    <n v="1"/>
    <x v="25"/>
    <s v="[Tomatillo Red Chili Salsa, [Rice, Pinto Beans, Sour Cream, Cheese, Lettuce]]"/>
    <n v="9.25"/>
    <n v="9.25"/>
    <n v="0.33333333333333331"/>
  </r>
  <r>
    <n v="898"/>
    <n v="1"/>
    <x v="4"/>
    <s v="[Roasted Chili Corn Salsa, [Rice, Black Beans, Guacamole]]"/>
    <n v="11.25"/>
    <n v="11.25"/>
    <n v="0.33333333333333331"/>
  </r>
  <r>
    <n v="898"/>
    <n v="1"/>
    <x v="26"/>
    <s v="NULL"/>
    <n v="2.95"/>
    <n v="2.95"/>
    <n v="0.33333333333333331"/>
  </r>
  <r>
    <n v="899"/>
    <n v="1"/>
    <x v="8"/>
    <s v="NULL"/>
    <n v="4.45"/>
    <n v="4.45"/>
    <n v="0.33333333333333331"/>
  </r>
  <r>
    <n v="899"/>
    <n v="1"/>
    <x v="25"/>
    <s v="[Fresh Tomato Salsa, Guacamole]"/>
    <n v="11.75"/>
    <n v="11.75"/>
    <n v="0.33333333333333331"/>
  </r>
  <r>
    <n v="899"/>
    <n v="1"/>
    <x v="35"/>
    <s v="[Coke]"/>
    <n v="6.49"/>
    <n v="6.49"/>
    <n v="0.33333333333333331"/>
  </r>
  <r>
    <n v="900"/>
    <n v="1"/>
    <x v="15"/>
    <s v="[Roasted Chili Corn Salsa (Medium), [Rice, Guacamole, Lettuce]]"/>
    <n v="11.48"/>
    <n v="11.48"/>
    <n v="0.5"/>
  </r>
  <r>
    <n v="900"/>
    <n v="1"/>
    <x v="21"/>
    <s v="[[Fresh Tomato Salsa (Mild), Tomatillo-Green Chili Salsa (Medium), Roasted Chili Corn Salsa (Medium), Tomatillo-Red Chili Salsa (Hot)], [Pinto Beans, Black Beans, Rice, Cheese, Sour Cream]]"/>
    <n v="8.99"/>
    <n v="8.99"/>
    <n v="0.5"/>
  </r>
  <r>
    <n v="901"/>
    <n v="4"/>
    <x v="12"/>
    <s v="[Sprite]"/>
    <n v="4.3600000000000003"/>
    <n v="17.440000000000001"/>
    <n v="0.25"/>
  </r>
  <r>
    <n v="901"/>
    <n v="1"/>
    <x v="6"/>
    <s v="[[Fresh Tomato Salsa (Mild), Roasted Chili Corn Salsa (Medium)], [Black Beans, Rice, Sour Cream, Guacamole, Lettuce]]"/>
    <n v="11.48"/>
    <n v="11.48"/>
    <n v="0.25"/>
  </r>
  <r>
    <n v="901"/>
    <n v="1"/>
    <x v="6"/>
    <s v="[[Fresh Tomato Salsa (Mild), Roasted Chili Corn Salsa (Medium)], [Black Beans, Rice, Cheese, Lettuce]]"/>
    <n v="8.99"/>
    <n v="8.99"/>
    <n v="0.25"/>
  </r>
  <r>
    <n v="901"/>
    <n v="1"/>
    <x v="11"/>
    <s v="[Fresh Tomato Salsa (Mild), [Rice, Fajita Veggies, Cheese, Sour Cream, Lettuce]]"/>
    <n v="8.49"/>
    <n v="8.49"/>
    <n v="0.25"/>
  </r>
  <r>
    <n v="902"/>
    <n v="1"/>
    <x v="14"/>
    <s v="[Fresh Tomato Salsa (Mild), [Black Beans, Rice, Cheese, Sour Cream, Guacamole]]"/>
    <n v="11.48"/>
    <n v="11.48"/>
    <n v="1"/>
  </r>
  <r>
    <n v="903"/>
    <n v="1"/>
    <x v="4"/>
    <s v="[Fresh Tomato Salsa, [Fajita Vegetables, Rice]]"/>
    <n v="8.75"/>
    <n v="8.75"/>
    <n v="0.33333333333333331"/>
  </r>
  <r>
    <n v="903"/>
    <n v="1"/>
    <x v="19"/>
    <s v="NULL"/>
    <n v="2.15"/>
    <n v="2.15"/>
    <n v="0.33333333333333331"/>
  </r>
  <r>
    <n v="903"/>
    <n v="1"/>
    <x v="16"/>
    <s v="NULL"/>
    <n v="1.5"/>
    <n v="1.5"/>
    <n v="0.33333333333333331"/>
  </r>
  <r>
    <n v="904"/>
    <n v="1"/>
    <x v="13"/>
    <s v="[[Roasted Chili Corn Salsa (Medium), Tomatillo-Red Chili Salsa (Hot)], [Black Beans, Rice, Cheese, Sour Cream]]"/>
    <n v="8.99"/>
    <n v="8.99"/>
    <n v="0.5"/>
  </r>
  <r>
    <n v="904"/>
    <n v="1"/>
    <x v="5"/>
    <s v="NULL"/>
    <n v="1.69"/>
    <n v="1.69"/>
    <n v="0.5"/>
  </r>
  <r>
    <n v="905"/>
    <n v="1"/>
    <x v="4"/>
    <s v="[Fresh Tomato Salsa, [Rice, Black Beans, Cheese, Sour Cream, Guacamole]]"/>
    <n v="11.25"/>
    <n v="11.25"/>
    <n v="0.5"/>
  </r>
  <r>
    <n v="905"/>
    <n v="1"/>
    <x v="33"/>
    <s v="[Nestea]"/>
    <n v="1.25"/>
    <n v="1.25"/>
    <n v="0.5"/>
  </r>
  <r>
    <n v="906"/>
    <n v="1"/>
    <x v="31"/>
    <s v="[Tomatillo Red Chili Salsa, [Rice, Cheese, Sour Cream, Lettuce]]"/>
    <n v="9.25"/>
    <n v="9.25"/>
    <n v="0.5"/>
  </r>
  <r>
    <n v="906"/>
    <n v="1"/>
    <x v="22"/>
    <s v="[Tomatillo Red Chili Salsa, [Rice, Cheese, Sour Cream, Lettuce]]"/>
    <n v="9.25"/>
    <n v="9.25"/>
    <n v="0.5"/>
  </r>
  <r>
    <n v="907"/>
    <n v="1"/>
    <x v="10"/>
    <s v="[Roasted Chili Corn Salsa, [Rice, Cheese]]"/>
    <n v="8.75"/>
    <n v="8.75"/>
    <n v="0.2"/>
  </r>
  <r>
    <n v="907"/>
    <n v="1"/>
    <x v="7"/>
    <s v="[Roasted Chili Corn Salsa, [Black Beans, Sour Cream, Lettuce]]"/>
    <n v="9.25"/>
    <n v="9.25"/>
    <n v="0.2"/>
  </r>
  <r>
    <n v="907"/>
    <n v="2"/>
    <x v="8"/>
    <s v="NULL"/>
    <n v="8.9"/>
    <n v="17.8"/>
    <n v="0.2"/>
  </r>
  <r>
    <n v="907"/>
    <n v="1"/>
    <x v="19"/>
    <s v="NULL"/>
    <n v="2.15"/>
    <n v="2.15"/>
    <n v="0.2"/>
  </r>
  <r>
    <n v="907"/>
    <n v="1"/>
    <x v="18"/>
    <s v="[Fresh Tomato Salsa, [Rice, Fajita Vegetables, Black Beans, Sour Cream]]"/>
    <n v="9.25"/>
    <n v="9.25"/>
    <n v="0.2"/>
  </r>
  <r>
    <n v="908"/>
    <n v="1"/>
    <x v="11"/>
    <s v="[Fresh Tomato Salsa (Mild), [Pinto Beans, Rice, Fajita Veggies, Cheese, Sour Cream, Guacamole, Lettuce]]"/>
    <n v="10.98"/>
    <n v="10.98"/>
    <n v="0.5"/>
  </r>
  <r>
    <n v="908"/>
    <n v="1"/>
    <x v="11"/>
    <s v="[Tomatillo-Red Chili Salsa (Hot), [Pinto Beans, Rice, Fajita Veggies, Cheese, Lettuce]]"/>
    <n v="8.49"/>
    <n v="8.49"/>
    <n v="0.5"/>
  </r>
  <r>
    <n v="909"/>
    <n v="1"/>
    <x v="4"/>
    <s v="[Tomatillo Green Chili Salsa, [Rice, Pinto Beans, Sour Cream, Lettuce]]"/>
    <n v="8.75"/>
    <n v="8.75"/>
    <n v="0.33333333333333331"/>
  </r>
  <r>
    <n v="909"/>
    <n v="1"/>
    <x v="13"/>
    <s v="[Tomatillo Red Chili Salsa, [Rice, Cheese, Lettuce]]"/>
    <n v="9.25"/>
    <n v="9.25"/>
    <n v="0.33333333333333331"/>
  </r>
  <r>
    <n v="909"/>
    <n v="2"/>
    <x v="19"/>
    <s v="NULL"/>
    <n v="4.3"/>
    <n v="8.6"/>
    <n v="0.33333333333333331"/>
  </r>
  <r>
    <n v="910"/>
    <n v="1"/>
    <x v="22"/>
    <s v="[Tomatillo Red Chili Salsa, [Rice, Pinto Beans, Cheese, Sour Cream]]"/>
    <n v="9.25"/>
    <n v="9.25"/>
    <n v="0.5"/>
  </r>
  <r>
    <n v="910"/>
    <n v="1"/>
    <x v="4"/>
    <s v="[Fresh Tomato Salsa]"/>
    <n v="8.75"/>
    <n v="8.75"/>
    <n v="0.5"/>
  </r>
  <r>
    <n v="911"/>
    <n v="1"/>
    <x v="11"/>
    <s v="[Roasted Chili Corn Salsa, [Rice, Black Beans, Cheese]]"/>
    <n v="8.75"/>
    <n v="8.75"/>
    <n v="0.33333333333333331"/>
  </r>
  <r>
    <n v="911"/>
    <n v="1"/>
    <x v="19"/>
    <s v="NULL"/>
    <n v="2.15"/>
    <n v="2.15"/>
    <n v="0.33333333333333331"/>
  </r>
  <r>
    <n v="911"/>
    <n v="1"/>
    <x v="33"/>
    <s v="[Diet Coke]"/>
    <n v="1.25"/>
    <n v="1.25"/>
    <n v="0.33333333333333331"/>
  </r>
  <r>
    <n v="912"/>
    <n v="1"/>
    <x v="4"/>
    <s v="[Fresh Tomato Salsa, [Fajita Vegetables, Rice, Lettuce]]"/>
    <n v="8.75"/>
    <n v="8.75"/>
    <n v="0.25"/>
  </r>
  <r>
    <n v="912"/>
    <n v="1"/>
    <x v="33"/>
    <s v="[Lemonade]"/>
    <n v="1.25"/>
    <n v="1.25"/>
    <n v="0.25"/>
  </r>
  <r>
    <n v="912"/>
    <n v="1"/>
    <x v="4"/>
    <s v="[Roasted Chili Corn Salsa, [Rice, Black Beans, Cheese, Sour Cream, Lettuce]]"/>
    <n v="8.75"/>
    <n v="8.75"/>
    <n v="0.25"/>
  </r>
  <r>
    <n v="912"/>
    <n v="2"/>
    <x v="0"/>
    <s v="NULL"/>
    <n v="5.9"/>
    <n v="11.8"/>
    <n v="0.25"/>
  </r>
  <r>
    <n v="913"/>
    <n v="1"/>
    <x v="15"/>
    <s v="[Fresh Tomato Salsa, [Rice, Black Beans, Cheese, Lettuce]]"/>
    <n v="9.25"/>
    <n v="9.25"/>
    <n v="0.25"/>
  </r>
  <r>
    <n v="913"/>
    <n v="1"/>
    <x v="28"/>
    <s v="[Fresh Tomato Salsa, [Fajita Vegetables, Rice, Pinto Beans, Cheese, Lettuce]]"/>
    <n v="8.75"/>
    <n v="8.75"/>
    <n v="0.25"/>
  </r>
  <r>
    <n v="913"/>
    <n v="1"/>
    <x v="14"/>
    <s v="[Fresh Tomato Salsa, [Rice, Pinto Beans, Cheese]]"/>
    <n v="9.25"/>
    <n v="9.25"/>
    <n v="0.25"/>
  </r>
  <r>
    <n v="913"/>
    <n v="1"/>
    <x v="8"/>
    <s v="NULL"/>
    <n v="4.45"/>
    <n v="4.45"/>
    <n v="0.25"/>
  </r>
  <r>
    <n v="914"/>
    <n v="1"/>
    <x v="21"/>
    <s v="[Roasted Chili Corn Salsa, [Rice, Cheese, Sour Cream, Lettuce]]"/>
    <n v="9.25"/>
    <n v="9.25"/>
    <n v="0.5"/>
  </r>
  <r>
    <n v="914"/>
    <n v="1"/>
    <x v="21"/>
    <s v="[Tomatillo Green Chili Salsa, [Rice, Black Beans, Cheese, Sour Cream, Guacamole, Lettuce]]"/>
    <n v="11.75"/>
    <n v="11.75"/>
    <n v="0.5"/>
  </r>
  <r>
    <n v="915"/>
    <n v="2"/>
    <x v="33"/>
    <s v="[Coke]"/>
    <n v="2.5"/>
    <n v="5"/>
    <n v="0.33333333333333331"/>
  </r>
  <r>
    <n v="915"/>
    <n v="1"/>
    <x v="21"/>
    <s v="[Fresh Tomato Salsa, Rice]"/>
    <n v="9.25"/>
    <n v="9.25"/>
    <n v="0.33333333333333331"/>
  </r>
  <r>
    <n v="915"/>
    <n v="1"/>
    <x v="19"/>
    <s v="NULL"/>
    <n v="2.15"/>
    <n v="2.15"/>
    <n v="0.33333333333333331"/>
  </r>
  <r>
    <n v="916"/>
    <n v="1"/>
    <x v="21"/>
    <s v="[Tomatillo Green Chili Salsa, [Rice, Pinto Beans, Cheese, Lettuce]]"/>
    <n v="9.25"/>
    <n v="9.25"/>
    <n v="0.125"/>
  </r>
  <r>
    <n v="916"/>
    <n v="1"/>
    <x v="16"/>
    <s v="NULL"/>
    <n v="1.5"/>
    <n v="1.5"/>
    <n v="0.125"/>
  </r>
  <r>
    <n v="916"/>
    <n v="1"/>
    <x v="33"/>
    <s v="[Coke]"/>
    <n v="1.25"/>
    <n v="1.25"/>
    <n v="0.125"/>
  </r>
  <r>
    <n v="916"/>
    <n v="1"/>
    <x v="23"/>
    <s v="[Roasted Chili Corn Salsa, [Rice, Black Beans, Cheese, Sour Cream, Guacamole, Lettuce]]"/>
    <n v="11.25"/>
    <n v="11.25"/>
    <n v="0.125"/>
  </r>
  <r>
    <n v="916"/>
    <n v="1"/>
    <x v="26"/>
    <s v="NULL"/>
    <n v="2.95"/>
    <n v="2.95"/>
    <n v="0.125"/>
  </r>
  <r>
    <n v="916"/>
    <n v="1"/>
    <x v="4"/>
    <s v="[Fresh Tomato Salsa, [Fajita Vegetables, Rice, Lettuce]]"/>
    <n v="8.75"/>
    <n v="8.75"/>
    <n v="0.125"/>
  </r>
  <r>
    <n v="916"/>
    <n v="1"/>
    <x v="10"/>
    <s v="[Fresh Tomato Salsa, [Fajita Vegetables, Cheese, Lettuce]]"/>
    <n v="8.75"/>
    <n v="8.75"/>
    <n v="0.125"/>
  </r>
  <r>
    <n v="916"/>
    <n v="1"/>
    <x v="10"/>
    <s v="[Fresh Tomato Salsa, [Cheese, Lettuce]]"/>
    <n v="8.75"/>
    <n v="8.75"/>
    <n v="0.125"/>
  </r>
  <r>
    <n v="917"/>
    <n v="1"/>
    <x v="11"/>
    <s v="[Tomatillo-Green Chili Salsa (Medium), [Black Beans, Rice, Cheese, Sour Cream, Guacamole]]"/>
    <n v="10.98"/>
    <n v="10.98"/>
    <n v="1"/>
  </r>
  <r>
    <n v="918"/>
    <n v="1"/>
    <x v="11"/>
    <s v="[Fresh Tomato Salsa, Rice]"/>
    <n v="8.75"/>
    <n v="8.75"/>
    <n v="0.5"/>
  </r>
  <r>
    <n v="918"/>
    <n v="1"/>
    <x v="10"/>
    <s v="[Fresh Tomato Salsa, [Rice, Cheese]]"/>
    <n v="8.75"/>
    <n v="8.75"/>
    <n v="0.5"/>
  </r>
  <r>
    <n v="919"/>
    <n v="1"/>
    <x v="11"/>
    <s v="[Tomatillo Red Chili Salsa, [Rice, Black Beans, Cheese, Sour Cream, Lettuce]]"/>
    <n v="8.75"/>
    <n v="8.75"/>
    <n v="0.33333333333333331"/>
  </r>
  <r>
    <n v="919"/>
    <n v="1"/>
    <x v="19"/>
    <s v="NULL"/>
    <n v="2.15"/>
    <n v="2.15"/>
    <n v="0.33333333333333331"/>
  </r>
  <r>
    <n v="919"/>
    <n v="1"/>
    <x v="33"/>
    <s v="[Sprite]"/>
    <n v="1.25"/>
    <n v="1.25"/>
    <n v="0.33333333333333331"/>
  </r>
  <r>
    <n v="920"/>
    <n v="1"/>
    <x v="11"/>
    <s v="[Fresh Tomato Salsa (Mild), [Black Beans, Rice, Cheese, Sour Cream, Guacamole, Lettuce]]"/>
    <n v="10.98"/>
    <n v="10.98"/>
    <n v="1"/>
  </r>
  <r>
    <n v="921"/>
    <n v="1"/>
    <x v="4"/>
    <s v="[Fresh Tomato Salsa, [Rice, Pinto Beans, Cheese, Sour Cream, Lettuce]]"/>
    <n v="8.75"/>
    <n v="8.75"/>
    <n v="0.33333333333333331"/>
  </r>
  <r>
    <n v="921"/>
    <n v="1"/>
    <x v="19"/>
    <s v="NULL"/>
    <n v="2.15"/>
    <n v="2.15"/>
    <n v="0.33333333333333331"/>
  </r>
  <r>
    <n v="921"/>
    <n v="1"/>
    <x v="16"/>
    <s v="NULL"/>
    <n v="1.5"/>
    <n v="1.5"/>
    <n v="0.33333333333333331"/>
  </r>
  <r>
    <n v="922"/>
    <n v="1"/>
    <x v="4"/>
    <s v="[Roasted Chili Corn Salsa, [Cheese, Lettuce, Fajita Vegetables, Rice]]"/>
    <n v="8.75"/>
    <n v="8.75"/>
    <n v="0.33333333333333331"/>
  </r>
  <r>
    <n v="922"/>
    <n v="1"/>
    <x v="17"/>
    <s v="NULL"/>
    <n v="2.95"/>
    <n v="2.95"/>
    <n v="0.33333333333333331"/>
  </r>
  <r>
    <n v="922"/>
    <n v="1"/>
    <x v="33"/>
    <s v="[Sprite]"/>
    <n v="1.25"/>
    <n v="1.25"/>
    <n v="0.33333333333333331"/>
  </r>
  <r>
    <n v="923"/>
    <n v="1"/>
    <x v="31"/>
    <s v="[Roasted Chili Corn Salsa, [Rice, Cheese, Sour Cream, Lettuce]]"/>
    <n v="9.25"/>
    <n v="9.25"/>
    <n v="0.5"/>
  </r>
  <r>
    <n v="923"/>
    <n v="1"/>
    <x v="31"/>
    <s v="[Tomatillo Red Chili Salsa, [Rice, Cheese, Sour Cream, Lettuce]]"/>
    <n v="9.25"/>
    <n v="9.25"/>
    <n v="0.5"/>
  </r>
  <r>
    <n v="924"/>
    <n v="1"/>
    <x v="11"/>
    <s v="[Roasted Chili Corn Salsa (Medium), [Rice, Fajita Veggies, Cheese, Sour Cream, Lettuce]]"/>
    <n v="8.49"/>
    <n v="8.49"/>
    <n v="0.5"/>
  </r>
  <r>
    <n v="924"/>
    <n v="1"/>
    <x v="29"/>
    <s v="NULL"/>
    <n v="2.39"/>
    <n v="2.39"/>
    <n v="0.5"/>
  </r>
  <r>
    <n v="925"/>
    <n v="1"/>
    <x v="11"/>
    <s v="[Fresh Tomato Salsa, [Rice, Black Beans, Cheese, Sour Cream]]"/>
    <n v="8.75"/>
    <n v="8.75"/>
    <n v="0.5"/>
  </r>
  <r>
    <n v="925"/>
    <n v="1"/>
    <x v="8"/>
    <s v="NULL"/>
    <n v="4.45"/>
    <n v="4.45"/>
    <n v="0.5"/>
  </r>
  <r>
    <n v="926"/>
    <n v="1"/>
    <x v="6"/>
    <s v="[Fresh Tomato Salsa, [Rice, Sour Cream, Lettuce]]"/>
    <n v="9.25"/>
    <n v="9.25"/>
    <n v="4.3478260869565216E-2"/>
  </r>
  <r>
    <n v="926"/>
    <n v="1"/>
    <x v="4"/>
    <s v="[Roasted Chili Corn Salsa, [Fajita Vegetables, Rice, Cheese, Sour Cream, Lettuce]]"/>
    <n v="8.75"/>
    <n v="8.75"/>
    <n v="4.3478260869565216E-2"/>
  </r>
  <r>
    <n v="926"/>
    <n v="1"/>
    <x v="4"/>
    <s v="[Roasted Chili Corn Salsa, [Fajita Vegetables, Rice, Cheese, Sour Cream]]"/>
    <n v="8.75"/>
    <n v="8.75"/>
    <n v="4.3478260869565216E-2"/>
  </r>
  <r>
    <n v="926"/>
    <n v="1"/>
    <x v="4"/>
    <s v="[Roasted Chili Corn Salsa, [Fajita Vegetables, Rice, Cheese, Sour Cream, Lettuce]]"/>
    <n v="8.75"/>
    <n v="8.75"/>
    <n v="4.3478260869565216E-2"/>
  </r>
  <r>
    <n v="926"/>
    <n v="1"/>
    <x v="21"/>
    <s v="[Fresh Tomato Salsa, [Rice, Black Beans, Lettuce]]"/>
    <n v="9.25"/>
    <n v="9.25"/>
    <n v="4.3478260869565216E-2"/>
  </r>
  <r>
    <n v="926"/>
    <n v="1"/>
    <x v="4"/>
    <s v="[Fresh Tomato Salsa, [Rice, Black Beans, Cheese, Sour Cream, Lettuce]]"/>
    <n v="8.75"/>
    <n v="8.75"/>
    <n v="4.3478260869565216E-2"/>
  </r>
  <r>
    <n v="926"/>
    <n v="1"/>
    <x v="6"/>
    <s v="[Roasted Chili Corn Salsa, [Rice, Cheese, Sour Cream, Lettuce]]"/>
    <n v="9.25"/>
    <n v="9.25"/>
    <n v="4.3478260869565216E-2"/>
  </r>
  <r>
    <n v="926"/>
    <n v="1"/>
    <x v="11"/>
    <s v="[Fresh Tomato Salsa, [Rice, Black Beans, Cheese, Lettuce]]"/>
    <n v="8.75"/>
    <n v="8.75"/>
    <n v="4.3478260869565216E-2"/>
  </r>
  <r>
    <n v="926"/>
    <n v="1"/>
    <x v="4"/>
    <s v="[Fresh Tomato Salsa, [Rice, Lettuce]]"/>
    <n v="8.75"/>
    <n v="8.75"/>
    <n v="4.3478260869565216E-2"/>
  </r>
  <r>
    <n v="926"/>
    <n v="1"/>
    <x v="4"/>
    <s v="[Fresh Tomato Salsa, [Rice, Cheese, Sour Cream, Lettuce]]"/>
    <n v="8.75"/>
    <n v="8.75"/>
    <n v="4.3478260869565216E-2"/>
  </r>
  <r>
    <n v="926"/>
    <n v="1"/>
    <x v="20"/>
    <s v="[Roasted Chili Corn Salsa, [Rice, Sour Cream]]"/>
    <n v="8.75"/>
    <n v="8.75"/>
    <n v="4.3478260869565216E-2"/>
  </r>
  <r>
    <n v="926"/>
    <n v="1"/>
    <x v="21"/>
    <s v="[Fresh Tomato Salsa, [Rice, Black Beans, Cheese, Sour Cream, Lettuce]]"/>
    <n v="9.25"/>
    <n v="9.25"/>
    <n v="4.3478260869565216E-2"/>
  </r>
  <r>
    <n v="926"/>
    <n v="1"/>
    <x v="11"/>
    <s v="[Roasted Chili Corn Salsa, [Rice, Black Beans, Cheese, Sour Cream, Lettuce]]"/>
    <n v="8.75"/>
    <n v="8.75"/>
    <n v="4.3478260869565216E-2"/>
  </r>
  <r>
    <n v="926"/>
    <n v="1"/>
    <x v="21"/>
    <s v="[Roasted Chili Corn Salsa, [Rice, Black Beans, Sour Cream]]"/>
    <n v="9.25"/>
    <n v="9.25"/>
    <n v="4.3478260869565216E-2"/>
  </r>
  <r>
    <n v="926"/>
    <n v="1"/>
    <x v="4"/>
    <s v="[Roasted Chili Corn Salsa, [Fajita Vegetables, Rice, Cheese, Sour Cream, Lettuce]]"/>
    <n v="8.75"/>
    <n v="8.75"/>
    <n v="4.3478260869565216E-2"/>
  </r>
  <r>
    <n v="926"/>
    <n v="1"/>
    <x v="21"/>
    <s v="[Fresh Tomato Salsa, [Rice, Cheese]]"/>
    <n v="9.25"/>
    <n v="9.25"/>
    <n v="4.3478260869565216E-2"/>
  </r>
  <r>
    <n v="926"/>
    <n v="1"/>
    <x v="11"/>
    <s v="[Fresh Tomato Salsa, [Rice, Cheese, Lettuce]]"/>
    <n v="8.75"/>
    <n v="8.75"/>
    <n v="4.3478260869565216E-2"/>
  </r>
  <r>
    <n v="926"/>
    <n v="1"/>
    <x v="4"/>
    <s v="[Roasted Chili Corn Salsa, [Rice, Pinto Beans, Cheese, Sour Cream, Lettuce]]"/>
    <n v="8.75"/>
    <n v="8.75"/>
    <n v="4.3478260869565216E-2"/>
  </r>
  <r>
    <n v="926"/>
    <n v="1"/>
    <x v="4"/>
    <s v="[Roasted Chili Corn Salsa, [Rice, Cheese]]"/>
    <n v="8.75"/>
    <n v="8.75"/>
    <n v="4.3478260869565216E-2"/>
  </r>
  <r>
    <n v="926"/>
    <n v="1"/>
    <x v="13"/>
    <s v="[Fresh Tomato Salsa, [Rice, Black Beans, Cheese, Lettuce]]"/>
    <n v="9.25"/>
    <n v="9.25"/>
    <n v="4.3478260869565216E-2"/>
  </r>
  <r>
    <n v="926"/>
    <n v="1"/>
    <x v="11"/>
    <s v="[Tomatillo Red Chili Salsa, [Rice, Cheese, Sour Cream, Lettuce]]"/>
    <n v="8.75"/>
    <n v="8.75"/>
    <n v="4.3478260869565216E-2"/>
  </r>
  <r>
    <n v="926"/>
    <n v="1"/>
    <x v="21"/>
    <s v="[Tomatillo Red Chili Salsa, [Rice, Black Beans, Cheese]]"/>
    <n v="9.25"/>
    <n v="9.25"/>
    <n v="4.3478260869565216E-2"/>
  </r>
  <r>
    <n v="926"/>
    <n v="1"/>
    <x v="24"/>
    <s v="[Roasted Chili Corn Salsa, [Rice, Black Beans, Cheese, Sour Cream, Lettuce]]"/>
    <n v="8.75"/>
    <n v="8.75"/>
    <n v="4.3478260869565216E-2"/>
  </r>
  <r>
    <n v="927"/>
    <n v="1"/>
    <x v="6"/>
    <s v="[Fresh Tomato Salsa (Mild), [Rice, Fajita Veggies, Cheese, Sour Cream, Lettuce]]"/>
    <n v="8.99"/>
    <n v="8.99"/>
    <n v="0.5"/>
  </r>
  <r>
    <n v="927"/>
    <n v="1"/>
    <x v="6"/>
    <s v="[Tomatillo-Green Chili Salsa (Medium), [Rice, Fajita Veggies, Cheese, Sour Cream, Lettuce]]"/>
    <n v="8.99"/>
    <n v="8.99"/>
    <n v="0.5"/>
  </r>
  <r>
    <n v="928"/>
    <n v="1"/>
    <x v="4"/>
    <s v="[Fresh Tomato Salsa, [Rice, Black Beans, Cheese, Sour Cream, Lettuce]]"/>
    <n v="8.75"/>
    <n v="8.75"/>
    <n v="0.33333333333333331"/>
  </r>
  <r>
    <n v="928"/>
    <n v="1"/>
    <x v="26"/>
    <s v="NULL"/>
    <n v="2.95"/>
    <n v="2.95"/>
    <n v="0.33333333333333331"/>
  </r>
  <r>
    <n v="928"/>
    <n v="1"/>
    <x v="33"/>
    <s v="[Nestea]"/>
    <n v="1.25"/>
    <n v="1.25"/>
    <n v="0.33333333333333331"/>
  </r>
  <r>
    <n v="929"/>
    <n v="1"/>
    <x v="21"/>
    <s v="[Fresh Tomato Salsa, [Rice, Black Beans, Cheese, Sour Cream, Guacamole]]"/>
    <n v="11.75"/>
    <n v="11.75"/>
    <n v="0.5"/>
  </r>
  <r>
    <n v="929"/>
    <n v="1"/>
    <x v="16"/>
    <s v="NULL"/>
    <n v="1.5"/>
    <n v="1.5"/>
    <n v="0.5"/>
  </r>
  <r>
    <n v="930"/>
    <n v="1"/>
    <x v="4"/>
    <s v="[Fresh Tomato Salsa, [Rice, Black Beans, Sour Cream, Guacamole, Lettuce]]"/>
    <n v="11.25"/>
    <n v="11.25"/>
    <n v="0.5"/>
  </r>
  <r>
    <n v="930"/>
    <n v="1"/>
    <x v="4"/>
    <s v="[Fresh Tomato Salsa, [Rice, Black Beans, Cheese, Sour Cream, Guacamole]]"/>
    <n v="11.25"/>
    <n v="11.25"/>
    <n v="0.5"/>
  </r>
  <r>
    <n v="931"/>
    <n v="1"/>
    <x v="4"/>
    <s v="[Fresh Tomato Salsa, [Rice, Cheese, Lettuce]]"/>
    <n v="8.75"/>
    <n v="8.75"/>
    <n v="0.33333333333333331"/>
  </r>
  <r>
    <n v="931"/>
    <n v="1"/>
    <x v="16"/>
    <s v="NULL"/>
    <n v="1.5"/>
    <n v="1.5"/>
    <n v="0.33333333333333331"/>
  </r>
  <r>
    <n v="931"/>
    <n v="1"/>
    <x v="19"/>
    <s v="NULL"/>
    <n v="2.15"/>
    <n v="2.15"/>
    <n v="0.33333333333333331"/>
  </r>
  <r>
    <n v="932"/>
    <n v="2"/>
    <x v="4"/>
    <s v="[[Fresh Tomato Salsa (Mild), Roasted Chili Corn Salsa (Medium)], [Rice, Fajita Veggies]]"/>
    <n v="16.98"/>
    <n v="33.96"/>
    <n v="1"/>
  </r>
  <r>
    <n v="933"/>
    <n v="1"/>
    <x v="21"/>
    <s v="[Fresh Tomato Salsa, [Black Beans, Pinto Beans, Cheese, Sour Cream, Guacamole]]"/>
    <n v="11.75"/>
    <n v="11.75"/>
    <n v="0.5"/>
  </r>
  <r>
    <n v="933"/>
    <n v="1"/>
    <x v="16"/>
    <s v="NULL"/>
    <n v="1.5"/>
    <n v="1.5"/>
    <n v="0.5"/>
  </r>
  <r>
    <n v="934"/>
    <n v="1"/>
    <x v="4"/>
    <s v="[Fresh Tomato Salsa, [Rice, Pinto Beans, Cheese, Sour Cream, Lettuce]]"/>
    <n v="8.75"/>
    <n v="8.75"/>
    <n v="0.33333333333333331"/>
  </r>
  <r>
    <n v="934"/>
    <n v="2"/>
    <x v="19"/>
    <s v="NULL"/>
    <n v="4.3"/>
    <n v="8.6"/>
    <n v="0.33333333333333331"/>
  </r>
  <r>
    <n v="934"/>
    <n v="1"/>
    <x v="16"/>
    <s v="NULL"/>
    <n v="1.5"/>
    <n v="1.5"/>
    <n v="0.33333333333333331"/>
  </r>
  <r>
    <n v="935"/>
    <n v="1"/>
    <x v="11"/>
    <s v="[Fresh Tomato Salsa, [Rice, Cheese, Lettuce]]"/>
    <n v="8.75"/>
    <n v="8.75"/>
    <n v="0.33333333333333331"/>
  </r>
  <r>
    <n v="935"/>
    <n v="1"/>
    <x v="30"/>
    <s v="NULL"/>
    <n v="2.95"/>
    <n v="2.95"/>
    <n v="0.33333333333333331"/>
  </r>
  <r>
    <n v="935"/>
    <n v="1"/>
    <x v="33"/>
    <s v="[Nestea]"/>
    <n v="1.25"/>
    <n v="1.25"/>
    <n v="0.33333333333333331"/>
  </r>
  <r>
    <n v="936"/>
    <n v="1"/>
    <x v="33"/>
    <s v="[Coke]"/>
    <n v="1.25"/>
    <n v="1.25"/>
    <n v="0.33333333333333331"/>
  </r>
  <r>
    <n v="936"/>
    <n v="1"/>
    <x v="6"/>
    <s v="[Fresh Tomato Salsa, [Rice, Black Beans, Sour Cream, Cheese]]"/>
    <n v="9.25"/>
    <n v="9.25"/>
    <n v="0.33333333333333331"/>
  </r>
  <r>
    <n v="936"/>
    <n v="1"/>
    <x v="8"/>
    <s v="NULL"/>
    <n v="4.45"/>
    <n v="4.45"/>
    <n v="0.33333333333333331"/>
  </r>
  <r>
    <n v="937"/>
    <n v="1"/>
    <x v="4"/>
    <s v="[Fresh Tomato Salsa, [Fajita Vegetables, Rice, Black Beans, Cheese, Guacamole, Lettuce]]"/>
    <n v="11.25"/>
    <n v="11.25"/>
    <n v="0.33333333333333331"/>
  </r>
  <r>
    <n v="937"/>
    <n v="1"/>
    <x v="11"/>
    <s v="[Tomatillo Red Chili Salsa, [Fajita Vegetables, Rice, Black Beans, Pinto Beans, Cheese, Sour Cream, Lettuce]]"/>
    <n v="8.75"/>
    <n v="8.75"/>
    <n v="0.33333333333333331"/>
  </r>
  <r>
    <n v="937"/>
    <n v="1"/>
    <x v="8"/>
    <s v="NULL"/>
    <n v="4.45"/>
    <n v="4.45"/>
    <n v="0.33333333333333331"/>
  </r>
  <r>
    <n v="938"/>
    <n v="1"/>
    <x v="4"/>
    <s v="[Fresh Tomato Salsa, [Rice, Fajita Vegetables]]"/>
    <n v="8.75"/>
    <n v="8.75"/>
    <n v="0.33333333333333331"/>
  </r>
  <r>
    <n v="938"/>
    <n v="1"/>
    <x v="19"/>
    <s v="NULL"/>
    <n v="2.15"/>
    <n v="2.15"/>
    <n v="0.33333333333333331"/>
  </r>
  <r>
    <n v="938"/>
    <n v="1"/>
    <x v="33"/>
    <s v="[Sprite]"/>
    <n v="1.25"/>
    <n v="1.25"/>
    <n v="0.33333333333333331"/>
  </r>
  <r>
    <n v="939"/>
    <n v="1"/>
    <x v="4"/>
    <s v="[Roasted Chili Corn Salsa (Medium), [Black Beans, Rice, Cheese, Guacamole, Lettuce]]"/>
    <n v="10.98"/>
    <n v="10.98"/>
    <n v="0.5"/>
  </r>
  <r>
    <n v="939"/>
    <n v="1"/>
    <x v="5"/>
    <s v="NULL"/>
    <n v="1.69"/>
    <n v="1.69"/>
    <n v="0.5"/>
  </r>
  <r>
    <n v="940"/>
    <n v="1"/>
    <x v="11"/>
    <s v="[Fresh Tomato Salsa, [Rice, Black Beans, Cheese, Lettuce]]"/>
    <n v="8.75"/>
    <n v="8.75"/>
    <n v="0.25"/>
  </r>
  <r>
    <n v="940"/>
    <n v="1"/>
    <x v="33"/>
    <s v="[Coke]"/>
    <n v="1.25"/>
    <n v="1.25"/>
    <n v="0.25"/>
  </r>
  <r>
    <n v="940"/>
    <n v="1"/>
    <x v="4"/>
    <s v="[Fresh Tomato Salsa, [Rice, Black Beans, Cheese, Sour Cream]]"/>
    <n v="8.75"/>
    <n v="8.75"/>
    <n v="0.25"/>
  </r>
  <r>
    <n v="940"/>
    <n v="1"/>
    <x v="33"/>
    <s v="[Coke]"/>
    <n v="1.25"/>
    <n v="1.25"/>
    <n v="0.25"/>
  </r>
  <r>
    <n v="941"/>
    <n v="1"/>
    <x v="4"/>
    <s v="[Tomatillo Green Chili Salsa, [Rice, Cheese, Sour Cream, Guacamole]]"/>
    <n v="11.25"/>
    <n v="11.25"/>
    <n v="0.33333333333333331"/>
  </r>
  <r>
    <n v="941"/>
    <n v="1"/>
    <x v="11"/>
    <s v="[Tomatillo Green Chili Salsa, [Rice, Black Beans, Cheese, Sour Cream, Lettuce]]"/>
    <n v="8.75"/>
    <n v="8.75"/>
    <n v="0.33333333333333331"/>
  </r>
  <r>
    <n v="941"/>
    <n v="1"/>
    <x v="4"/>
    <s v="[Tomatillo Green Chili Salsa, [Fajita Vegetables, Rice, Pinto Beans, Cheese, Sour Cream, Lettuce]]"/>
    <n v="8.75"/>
    <n v="8.75"/>
    <n v="0.33333333333333331"/>
  </r>
  <r>
    <n v="942"/>
    <n v="1"/>
    <x v="11"/>
    <s v="[Roasted Chili Corn Salsa (Medium), [Rice, Fajita Veggies, Cheese, Sour Cream]]"/>
    <n v="8.49"/>
    <n v="8.49"/>
    <n v="0.5"/>
  </r>
  <r>
    <n v="942"/>
    <n v="1"/>
    <x v="5"/>
    <s v="NULL"/>
    <n v="1.69"/>
    <n v="1.69"/>
    <n v="0.5"/>
  </r>
  <r>
    <n v="943"/>
    <n v="1"/>
    <x v="15"/>
    <s v="[Fresh Tomato Salsa, [Fajita Vegetables, Rice, Black Beans, Pinto Beans, Cheese, Sour Cream, Lettuce]]"/>
    <n v="9.25"/>
    <n v="9.25"/>
    <n v="0.5"/>
  </r>
  <r>
    <n v="943"/>
    <n v="1"/>
    <x v="6"/>
    <s v="[Roasted Chili Corn Salsa, [Fajita Vegetables, Rice, Black Beans, Pinto Beans, Cheese, Sour Cream, Guacamole, Lettuce]]"/>
    <n v="11.75"/>
    <n v="11.75"/>
    <n v="0.5"/>
  </r>
  <r>
    <n v="944"/>
    <n v="1"/>
    <x v="4"/>
    <s v="[Fresh Tomato Salsa (Mild), [Black Beans, Rice, Fajita Veggies, Cheese, Sour Cream, Lettuce]]"/>
    <n v="8.49"/>
    <n v="8.49"/>
    <n v="0.5"/>
  </r>
  <r>
    <n v="944"/>
    <n v="1"/>
    <x v="29"/>
    <s v="NULL"/>
    <n v="2.39"/>
    <n v="2.39"/>
    <n v="0.5"/>
  </r>
  <r>
    <n v="945"/>
    <n v="1"/>
    <x v="18"/>
    <s v="[Tomatillo Red Chili Salsa, [Rice, Cheese, Lettuce]]"/>
    <n v="9.25"/>
    <n v="9.25"/>
    <n v="0.25"/>
  </r>
  <r>
    <n v="945"/>
    <n v="1"/>
    <x v="30"/>
    <s v="NULL"/>
    <n v="2.95"/>
    <n v="2.95"/>
    <n v="0.25"/>
  </r>
  <r>
    <n v="945"/>
    <n v="1"/>
    <x v="35"/>
    <s v="[Sprite]"/>
    <n v="6.49"/>
    <n v="6.49"/>
    <n v="0.25"/>
  </r>
  <r>
    <n v="945"/>
    <n v="1"/>
    <x v="9"/>
    <s v="[Tomatillo Red Chili Salsa, Cheese]"/>
    <n v="8.75"/>
    <n v="8.75"/>
    <n v="0.25"/>
  </r>
  <r>
    <n v="946"/>
    <n v="1"/>
    <x v="24"/>
    <s v="[Tomatillo Green Chili Salsa, [Rice, Black Beans, Cheese, Lettuce]]"/>
    <n v="8.75"/>
    <n v="8.75"/>
    <n v="0.33333333333333331"/>
  </r>
  <r>
    <n v="946"/>
    <n v="1"/>
    <x v="6"/>
    <s v="[Tomatillo Green Chili Salsa, [Fajita Vegetables, Rice, Black Beans, Cheese, Lettuce]]"/>
    <n v="9.25"/>
    <n v="9.25"/>
    <n v="0.33333333333333331"/>
  </r>
  <r>
    <n v="946"/>
    <n v="1"/>
    <x v="4"/>
    <s v="[Fresh Tomato Salsa, [Rice, Black Beans, Cheese, Lettuce]]"/>
    <n v="8.75"/>
    <n v="8.75"/>
    <n v="0.33333333333333331"/>
  </r>
  <r>
    <n v="947"/>
    <n v="2"/>
    <x v="2"/>
    <s v="[Peach Orange]"/>
    <n v="6.78"/>
    <n v="13.56"/>
    <n v="0.33333333333333331"/>
  </r>
  <r>
    <n v="947"/>
    <n v="2"/>
    <x v="6"/>
    <s v="[Fresh Tomato Salsa (Mild), [Pinto Beans, Cheese, Lettuce]]"/>
    <n v="17.98"/>
    <n v="35.96"/>
    <n v="0.33333333333333331"/>
  </r>
  <r>
    <n v="947"/>
    <n v="1"/>
    <x v="2"/>
    <s v="[Apple]"/>
    <n v="3.39"/>
    <n v="3.39"/>
    <n v="0.33333333333333331"/>
  </r>
  <r>
    <n v="948"/>
    <n v="1"/>
    <x v="14"/>
    <s v="[Fresh Tomato Salsa, [Fajita Vegetables, Rice, Black Beans, Cheese, Sour Cream, Guacamole, Lettuce]]"/>
    <n v="11.75"/>
    <n v="11.75"/>
    <n v="0.33333333333333331"/>
  </r>
  <r>
    <n v="948"/>
    <n v="1"/>
    <x v="4"/>
    <s v="[Fresh Tomato Salsa, [Fajita Vegetables, Rice, Black Beans, Pinto Beans, Cheese, Sour Cream, Guacamole, Lettuce]]"/>
    <n v="11.25"/>
    <n v="11.25"/>
    <n v="0.33333333333333331"/>
  </r>
  <r>
    <n v="948"/>
    <n v="1"/>
    <x v="43"/>
    <s v="[Roasted Chili Corn Salsa, [Fajita Vegetables, Black Beans, Pinto Beans, Cheese, Lettuce]]"/>
    <n v="8.75"/>
    <n v="8.75"/>
    <n v="0.33333333333333331"/>
  </r>
  <r>
    <n v="949"/>
    <n v="1"/>
    <x v="8"/>
    <s v="NULL"/>
    <n v="4.45"/>
    <n v="4.45"/>
    <n v="0.2"/>
  </r>
  <r>
    <n v="949"/>
    <n v="1"/>
    <x v="21"/>
    <s v="[Tomatillo Red Chili Salsa, [Rice, Black Beans, Sour Cream, Lettuce, Guacamole]]"/>
    <n v="11.75"/>
    <n v="11.75"/>
    <n v="0.2"/>
  </r>
  <r>
    <n v="949"/>
    <n v="1"/>
    <x v="21"/>
    <s v="[Tomatillo Red Chili Salsa, [Rice, Sour Cream, Cheese, Lettuce]]"/>
    <n v="9.25"/>
    <n v="9.25"/>
    <n v="0.2"/>
  </r>
  <r>
    <n v="949"/>
    <n v="1"/>
    <x v="11"/>
    <s v="[Fresh Tomato Salsa, [Rice, Sour Cream, Cheese]]"/>
    <n v="8.75"/>
    <n v="8.75"/>
    <n v="0.2"/>
  </r>
  <r>
    <n v="949"/>
    <n v="1"/>
    <x v="35"/>
    <s v="[Coke]"/>
    <n v="6.49"/>
    <n v="6.49"/>
    <n v="0.2"/>
  </r>
  <r>
    <n v="950"/>
    <n v="1"/>
    <x v="6"/>
    <s v="[Fresh Tomato Salsa (Mild), [Pinto Beans, Rice, Cheese, Sour Cream]]"/>
    <n v="8.99"/>
    <n v="8.99"/>
    <n v="0.5"/>
  </r>
  <r>
    <n v="950"/>
    <n v="1"/>
    <x v="0"/>
    <s v="NULL"/>
    <n v="2.39"/>
    <n v="2.39"/>
    <n v="0.5"/>
  </r>
  <r>
    <n v="951"/>
    <n v="1"/>
    <x v="24"/>
    <s v="[Fresh Tomato Salsa, [Fajita Vegetables, Rice, Black Beans, Sour Cream, Lettuce]]"/>
    <n v="8.75"/>
    <n v="8.75"/>
    <n v="0.5"/>
  </r>
  <r>
    <n v="951"/>
    <n v="1"/>
    <x v="11"/>
    <s v="[Fresh Tomato Salsa, [Rice, Black Beans, Cheese, Guacamole]]"/>
    <n v="11.25"/>
    <n v="11.25"/>
    <n v="0.5"/>
  </r>
  <r>
    <n v="952"/>
    <n v="1"/>
    <x v="6"/>
    <s v="[Tomatillo Green Chili Salsa, [Rice, Black Beans, Cheese, Guacamole, Lettuce]]"/>
    <n v="11.75"/>
    <n v="11.75"/>
    <n v="0.25"/>
  </r>
  <r>
    <n v="952"/>
    <n v="1"/>
    <x v="8"/>
    <s v="NULL"/>
    <n v="4.45"/>
    <n v="4.45"/>
    <n v="0.25"/>
  </r>
  <r>
    <n v="952"/>
    <n v="1"/>
    <x v="4"/>
    <s v="[Fresh Tomato Salsa, [Rice, Cheese, Sour Cream, Lettuce]]"/>
    <n v="8.75"/>
    <n v="8.75"/>
    <n v="0.25"/>
  </r>
  <r>
    <n v="952"/>
    <n v="1"/>
    <x v="19"/>
    <s v="NULL"/>
    <n v="2.15"/>
    <n v="2.15"/>
    <n v="0.25"/>
  </r>
  <r>
    <n v="953"/>
    <n v="1"/>
    <x v="13"/>
    <s v="[Fresh Tomato Salsa, [Rice, Pinto Beans, Cheese, Lettuce]]"/>
    <n v="9.25"/>
    <n v="9.25"/>
    <n v="0.125"/>
  </r>
  <r>
    <n v="953"/>
    <n v="1"/>
    <x v="18"/>
    <s v="[Roasted Chili Corn Salsa, [Cheese, Lettuce]]"/>
    <n v="9.25"/>
    <n v="9.25"/>
    <n v="0.125"/>
  </r>
  <r>
    <n v="953"/>
    <n v="1"/>
    <x v="13"/>
    <s v="[Roasted Chili Corn Salsa, [Fajita Vegetables, Rice, Cheese, Sour Cream, Lettuce]]"/>
    <n v="9.25"/>
    <n v="9.25"/>
    <n v="0.125"/>
  </r>
  <r>
    <n v="953"/>
    <n v="1"/>
    <x v="34"/>
    <s v="[Fresh Tomato Salsa, [Fajita Vegetables, Guacamole]]"/>
    <n v="11.89"/>
    <n v="11.89"/>
    <n v="0.125"/>
  </r>
  <r>
    <n v="953"/>
    <n v="1"/>
    <x v="21"/>
    <s v="[Fresh Tomato Salsa, [Fajita Vegetables, Rice, Guacamole]]"/>
    <n v="11.75"/>
    <n v="11.75"/>
    <n v="0.125"/>
  </r>
  <r>
    <n v="953"/>
    <n v="1"/>
    <x v="20"/>
    <s v="[Fresh Tomato Salsa, [Fajita Vegetables, Rice, Pinto Beans, Cheese, Guacamole]]"/>
    <n v="11.25"/>
    <n v="11.25"/>
    <n v="0.125"/>
  </r>
  <r>
    <n v="953"/>
    <n v="1"/>
    <x v="15"/>
    <s v="[Fresh Tomato Salsa, [Fajita Vegetables, Rice, Black Beans, Cheese, Sour Cream]]"/>
    <n v="9.25"/>
    <n v="9.25"/>
    <n v="0.125"/>
  </r>
  <r>
    <n v="953"/>
    <n v="1"/>
    <x v="6"/>
    <s v="[Tomatillo Red Chili Salsa, [Rice, Lettuce]]"/>
    <n v="9.25"/>
    <n v="9.25"/>
    <n v="0.125"/>
  </r>
  <r>
    <n v="954"/>
    <n v="1"/>
    <x v="4"/>
    <s v="[Fresh Tomato Salsa, [Rice, Black Beans, Cheese, Sour Cream, Lettuce]]"/>
    <n v="8.75"/>
    <n v="8.75"/>
    <n v="0.5"/>
  </r>
  <r>
    <n v="954"/>
    <n v="1"/>
    <x v="4"/>
    <s v="[Roasted Chili Corn Salsa, [Rice, Black Beans, Cheese, Sour Cream, Lettuce]]"/>
    <n v="8.75"/>
    <n v="8.75"/>
    <n v="0.5"/>
  </r>
  <r>
    <n v="955"/>
    <n v="1"/>
    <x v="4"/>
    <s v="[Tomatillo-Red Chili Salsa (Hot), [Black Beans, Rice, Cheese, Lettuce]]"/>
    <n v="8.49"/>
    <n v="8.49"/>
    <n v="0.33333333333333331"/>
  </r>
  <r>
    <n v="955"/>
    <n v="1"/>
    <x v="5"/>
    <s v="NULL"/>
    <n v="1.69"/>
    <n v="1.69"/>
    <n v="0.33333333333333331"/>
  </r>
  <r>
    <n v="955"/>
    <n v="1"/>
    <x v="16"/>
    <s v="NULL"/>
    <n v="1.0900000000000001"/>
    <n v="1.0900000000000001"/>
    <n v="0.33333333333333331"/>
  </r>
  <r>
    <n v="956"/>
    <n v="1"/>
    <x v="4"/>
    <s v="[Fresh Tomato Salsa, [Rice, Black Beans, Cheese, Sour Cream, Guacamole, Lettuce]]"/>
    <n v="11.25"/>
    <n v="11.25"/>
    <n v="0.5"/>
  </r>
  <r>
    <n v="956"/>
    <n v="1"/>
    <x v="16"/>
    <s v="NULL"/>
    <n v="1.5"/>
    <n v="1.5"/>
    <n v="0.5"/>
  </r>
  <r>
    <n v="957"/>
    <n v="1"/>
    <x v="11"/>
    <s v="[Fresh Tomato Salsa, [Rice, Black Beans, Cheese, Guacamole, Lettuce]]"/>
    <n v="11.25"/>
    <n v="11.25"/>
    <n v="0.5"/>
  </r>
  <r>
    <n v="957"/>
    <n v="1"/>
    <x v="11"/>
    <s v="[Fresh Tomato Salsa, [Rice, Cheese, Sour Cream, Guacamole]]"/>
    <n v="11.25"/>
    <n v="11.25"/>
    <n v="0.5"/>
  </r>
  <r>
    <n v="958"/>
    <n v="1"/>
    <x v="21"/>
    <s v="[Fresh Tomato Salsa, [Rice, Black Beans, Cheese, Sour Cream, Guacamole]]"/>
    <n v="11.75"/>
    <n v="11.75"/>
    <n v="0.5"/>
  </r>
  <r>
    <n v="958"/>
    <n v="1"/>
    <x v="16"/>
    <s v="NULL"/>
    <n v="1.5"/>
    <n v="1.5"/>
    <n v="0.5"/>
  </r>
  <r>
    <n v="959"/>
    <n v="1"/>
    <x v="11"/>
    <s v="[Tomatillo-Green Chili Salsa (Medium), [Cheese, Lettuce]]"/>
    <n v="8.49"/>
    <n v="8.49"/>
    <n v="0.5"/>
  </r>
  <r>
    <n v="959"/>
    <n v="1"/>
    <x v="25"/>
    <s v="[Tomatillo-Red Chili Salsa (Hot), [Cheese, Lettuce]]"/>
    <n v="8.99"/>
    <n v="8.99"/>
    <n v="0.5"/>
  </r>
  <r>
    <n v="960"/>
    <n v="2"/>
    <x v="20"/>
    <s v="[Tomatillo Green Chili Salsa, [Black Beans, Cheese, Guacamole]]"/>
    <n v="22.5"/>
    <n v="45"/>
    <n v="1"/>
  </r>
  <r>
    <n v="961"/>
    <n v="1"/>
    <x v="11"/>
    <s v="[Roasted Chili Corn Salsa, [Fajita Vegetables, Rice]]"/>
    <n v="8.75"/>
    <n v="8.75"/>
    <n v="0.5"/>
  </r>
  <r>
    <n v="961"/>
    <n v="2"/>
    <x v="19"/>
    <s v="NULL"/>
    <n v="4.3"/>
    <n v="8.6"/>
    <n v="0.5"/>
  </r>
  <r>
    <n v="962"/>
    <n v="1"/>
    <x v="9"/>
    <s v="[Fresh Tomato Salsa, Fajita Vegetables]"/>
    <n v="8.75"/>
    <n v="8.75"/>
    <n v="0.33333333333333331"/>
  </r>
  <r>
    <n v="962"/>
    <n v="1"/>
    <x v="20"/>
    <s v="[Tomatillo Red Chili Salsa, [Fajita Vegetables, Rice, Black Beans, Cheese, Guacamole]]"/>
    <n v="11.25"/>
    <n v="11.25"/>
    <n v="0.33333333333333331"/>
  </r>
  <r>
    <n v="962"/>
    <n v="1"/>
    <x v="19"/>
    <s v="NULL"/>
    <n v="2.15"/>
    <n v="2.15"/>
    <n v="0.33333333333333331"/>
  </r>
  <r>
    <n v="963"/>
    <n v="1"/>
    <x v="23"/>
    <s v="[Tomatillo Red Chili Salsa, [Fajita Vegetables, Rice, Black Beans, Cheese, Guacamole, Lettuce]]"/>
    <n v="11.25"/>
    <n v="11.25"/>
    <n v="0.5"/>
  </r>
  <r>
    <n v="963"/>
    <n v="1"/>
    <x v="26"/>
    <s v="NULL"/>
    <n v="2.95"/>
    <n v="2.95"/>
    <n v="0.5"/>
  </r>
  <r>
    <n v="964"/>
    <n v="1"/>
    <x v="8"/>
    <s v="NULL"/>
    <n v="4.45"/>
    <n v="4.45"/>
    <n v="0.5"/>
  </r>
  <r>
    <n v="964"/>
    <n v="1"/>
    <x v="4"/>
    <s v="[Fresh Tomato Salsa, [Rice, Black Beans, Cheese, Sour Cream, Guacamole]]"/>
    <n v="11.25"/>
    <n v="11.25"/>
    <n v="0.5"/>
  </r>
  <r>
    <n v="965"/>
    <n v="1"/>
    <x v="4"/>
    <s v="[[Fresh Tomato Salsa (Mild), Roasted Chili Corn Salsa (Medium)], [Black Beans, Rice, Fajita Veggies, Lettuce]]"/>
    <n v="8.49"/>
    <n v="8.49"/>
    <n v="0.33333333333333331"/>
  </r>
  <r>
    <n v="965"/>
    <n v="1"/>
    <x v="2"/>
    <s v="[Pomegranate Cherry]"/>
    <n v="3.39"/>
    <n v="3.39"/>
    <n v="0.33333333333333331"/>
  </r>
  <r>
    <n v="965"/>
    <n v="1"/>
    <x v="0"/>
    <s v="NULL"/>
    <n v="2.39"/>
    <n v="2.39"/>
    <n v="0.33333333333333331"/>
  </r>
  <r>
    <n v="966"/>
    <n v="1"/>
    <x v="21"/>
    <s v="[Roasted Chili Corn Salsa, [Rice, Pinto Beans, Cheese, Sour Cream, Guacamole]]"/>
    <n v="11.75"/>
    <n v="11.75"/>
    <n v="0.33333333333333331"/>
  </r>
  <r>
    <n v="966"/>
    <n v="1"/>
    <x v="19"/>
    <s v="NULL"/>
    <n v="2.15"/>
    <n v="2.15"/>
    <n v="0.33333333333333331"/>
  </r>
  <r>
    <n v="966"/>
    <n v="1"/>
    <x v="22"/>
    <s v="[Roasted Chili Corn Salsa, [Cheese, Sour Cream, Guacamole]]"/>
    <n v="11.75"/>
    <n v="11.75"/>
    <n v="0.33333333333333331"/>
  </r>
  <r>
    <n v="967"/>
    <n v="1"/>
    <x v="6"/>
    <s v="[Fresh Tomato Salsa (Mild), [Pinto Beans, Rice, Cheese, Sour Cream]]"/>
    <n v="8.99"/>
    <n v="8.99"/>
    <n v="0.5"/>
  </r>
  <r>
    <n v="967"/>
    <n v="1"/>
    <x v="0"/>
    <s v="NULL"/>
    <n v="2.39"/>
    <n v="2.39"/>
    <n v="0.5"/>
  </r>
  <r>
    <n v="968"/>
    <n v="1"/>
    <x v="4"/>
    <s v="[Fresh Tomato Salsa, [Rice, Pinto Beans, Cheese]]"/>
    <n v="8.75"/>
    <n v="8.75"/>
    <n v="0.5"/>
  </r>
  <r>
    <n v="968"/>
    <n v="1"/>
    <x v="6"/>
    <s v="[Fresh Tomato Salsa, [Rice, Black Beans, Cheese, Sour Cream, Guacamole, Lettuce]]"/>
    <n v="11.75"/>
    <n v="11.75"/>
    <n v="0.5"/>
  </r>
  <r>
    <n v="969"/>
    <n v="1"/>
    <x v="34"/>
    <s v="[Fresh Tomato Salsa, [Fajita Vegetables, Rice, Cheese, Sour Cream, Guacamole, Lettuce]]"/>
    <n v="11.89"/>
    <n v="11.89"/>
    <n v="0.5"/>
  </r>
  <r>
    <n v="969"/>
    <n v="1"/>
    <x v="33"/>
    <s v="[Diet Coke]"/>
    <n v="1.25"/>
    <n v="1.25"/>
    <n v="0.5"/>
  </r>
  <r>
    <n v="970"/>
    <n v="5"/>
    <x v="16"/>
    <s v="NULL"/>
    <n v="7.5"/>
    <n v="37.5"/>
    <n v="0.5"/>
  </r>
  <r>
    <n v="970"/>
    <n v="1"/>
    <x v="45"/>
    <s v="[Tomatillo Green Chili Salsa, [Rice, Fajita Vegetables, Pinto Beans, Sour Cream, Cheese, Lettuce, Guacamole]]"/>
    <n v="11.89"/>
    <n v="11.89"/>
    <n v="0.5"/>
  </r>
  <r>
    <n v="971"/>
    <n v="1"/>
    <x v="12"/>
    <s v="[Coca Cola]"/>
    <n v="1.0900000000000001"/>
    <n v="1.0900000000000001"/>
    <n v="0.33333333333333331"/>
  </r>
  <r>
    <n v="971"/>
    <n v="1"/>
    <x v="24"/>
    <s v="[Fresh Tomato Salsa (Mild), [Pinto Beans, Rice, Cheese, Sour Cream]]"/>
    <n v="8.49"/>
    <n v="8.49"/>
    <n v="0.33333333333333331"/>
  </r>
  <r>
    <n v="971"/>
    <n v="1"/>
    <x v="0"/>
    <s v="NULL"/>
    <n v="2.39"/>
    <n v="2.39"/>
    <n v="0.33333333333333331"/>
  </r>
  <r>
    <n v="972"/>
    <n v="1"/>
    <x v="4"/>
    <s v="[Tomatillo Red Chili Salsa, [Rice, Black Beans, Sour Cream, Cheese, Lettuce]]"/>
    <n v="8.75"/>
    <n v="8.75"/>
    <n v="0.33333333333333331"/>
  </r>
  <r>
    <n v="972"/>
    <n v="1"/>
    <x v="11"/>
    <s v="[Fresh Tomato Salsa, [Rice, Black Beans, Sour Cream, Cheese, Lettuce]]"/>
    <n v="8.75"/>
    <n v="8.75"/>
    <n v="0.33333333333333331"/>
  </r>
  <r>
    <n v="972"/>
    <n v="1"/>
    <x v="4"/>
    <s v="[Tomatillo Red Chili Salsa, [Rice, Black Beans, Sour Cream, Cheese, Lettuce]]"/>
    <n v="8.75"/>
    <n v="8.75"/>
    <n v="0.33333333333333331"/>
  </r>
  <r>
    <n v="973"/>
    <n v="1"/>
    <x v="4"/>
    <s v="[Tomatillo Green Chili Salsa, [Rice, Cheese, Sour Cream, Lettuce]]"/>
    <n v="8.75"/>
    <n v="8.75"/>
    <n v="0.2"/>
  </r>
  <r>
    <n v="973"/>
    <n v="1"/>
    <x v="7"/>
    <s v="[Tomatillo Red Chili Salsa, [Cheese, Sour Cream]]"/>
    <n v="9.25"/>
    <n v="9.25"/>
    <n v="0.2"/>
  </r>
  <r>
    <n v="973"/>
    <n v="1"/>
    <x v="4"/>
    <s v="[Tomatillo Red Chili Salsa, [Rice, Black Beans, Sour Cream, Guacamole, Lettuce]]"/>
    <n v="11.25"/>
    <n v="11.25"/>
    <n v="0.2"/>
  </r>
  <r>
    <n v="973"/>
    <n v="1"/>
    <x v="4"/>
    <s v="[Tomatillo Green Chili Salsa, [Rice, Black Beans, Sour Cream, Lettuce]]"/>
    <n v="8.75"/>
    <n v="8.75"/>
    <n v="0.2"/>
  </r>
  <r>
    <n v="973"/>
    <n v="2"/>
    <x v="8"/>
    <s v="NULL"/>
    <n v="8.9"/>
    <n v="17.8"/>
    <n v="0.2"/>
  </r>
  <r>
    <n v="974"/>
    <n v="1"/>
    <x v="14"/>
    <s v="[Fresh Tomato Salsa, [Black Beans, Pinto Beans, Cheese, Sour Cream, Lettuce]]"/>
    <n v="9.25"/>
    <n v="9.25"/>
    <n v="0.5"/>
  </r>
  <r>
    <n v="974"/>
    <n v="1"/>
    <x v="10"/>
    <s v="[Fresh Tomato Salsa, [Cheese, Sour Cream, Lettuce]]"/>
    <n v="8.75"/>
    <n v="8.75"/>
    <n v="0.5"/>
  </r>
  <r>
    <n v="975"/>
    <n v="1"/>
    <x v="11"/>
    <s v="[Fresh Tomato Salsa, [Rice, Black Beans, Cheese, Sour Cream, Lettuce]]"/>
    <n v="8.75"/>
    <n v="8.75"/>
    <n v="0.33333333333333331"/>
  </r>
  <r>
    <n v="975"/>
    <n v="1"/>
    <x v="21"/>
    <s v="[Fresh Tomato Salsa, [Rice, Black Beans, Cheese, Sour Cream, Guacamole, Lettuce]]"/>
    <n v="11.75"/>
    <n v="11.75"/>
    <n v="0.33333333333333331"/>
  </r>
  <r>
    <n v="975"/>
    <n v="2"/>
    <x v="16"/>
    <s v="NULL"/>
    <n v="3"/>
    <n v="6"/>
    <n v="0.33333333333333331"/>
  </r>
  <r>
    <n v="976"/>
    <n v="1"/>
    <x v="16"/>
    <s v="NULL"/>
    <n v="1.5"/>
    <n v="1.5"/>
    <n v="0.33333333333333331"/>
  </r>
  <r>
    <n v="976"/>
    <n v="1"/>
    <x v="4"/>
    <s v="[Roasted Chili Corn Salsa, [Rice, Black Beans, Cheese, Guacamole]]"/>
    <n v="11.25"/>
    <n v="11.25"/>
    <n v="0.33333333333333331"/>
  </r>
  <r>
    <n v="976"/>
    <n v="1"/>
    <x v="25"/>
    <s v="[Fresh Tomato Salsa, [Cheese, Guacamole]]"/>
    <n v="11.75"/>
    <n v="11.75"/>
    <n v="0.33333333333333331"/>
  </r>
  <r>
    <n v="977"/>
    <n v="1"/>
    <x v="13"/>
    <s v="[Tomatillo-Red Chili Salsa (Hot), [Rice, Cheese, Lettuce]]"/>
    <n v="8.99"/>
    <n v="8.99"/>
    <n v="0.5"/>
  </r>
  <r>
    <n v="977"/>
    <n v="1"/>
    <x v="11"/>
    <s v="[Fresh Tomato Salsa (Mild), [Black Beans, Rice, Sour Cream, Guacamole]]"/>
    <n v="10.98"/>
    <n v="10.98"/>
    <n v="0.5"/>
  </r>
  <r>
    <n v="978"/>
    <n v="1"/>
    <x v="8"/>
    <s v="NULL"/>
    <n v="4.45"/>
    <n v="4.45"/>
    <n v="0.33333333333333331"/>
  </r>
  <r>
    <n v="978"/>
    <n v="1"/>
    <x v="10"/>
    <s v="[Fresh Tomato Salsa, [Cheese, Sour Cream]]"/>
    <n v="8.75"/>
    <n v="8.75"/>
    <n v="0.33333333333333331"/>
  </r>
  <r>
    <n v="978"/>
    <n v="1"/>
    <x v="19"/>
    <s v="NULL"/>
    <n v="2.15"/>
    <n v="2.15"/>
    <n v="0.33333333333333331"/>
  </r>
  <r>
    <n v="979"/>
    <n v="1"/>
    <x v="6"/>
    <s v="[Roasted Chili Corn Salsa, [Rice, Pinto Beans, Cheese, Sour Cream, Lettuce]]"/>
    <n v="9.25"/>
    <n v="9.25"/>
    <n v="0.33333333333333331"/>
  </r>
  <r>
    <n v="979"/>
    <n v="1"/>
    <x v="11"/>
    <s v="[Fresh Tomato Salsa, [Rice, Cheese, Sour Cream, Guacamole]]"/>
    <n v="11.25"/>
    <n v="11.25"/>
    <n v="0.33333333333333331"/>
  </r>
  <r>
    <n v="979"/>
    <n v="1"/>
    <x v="8"/>
    <s v="NULL"/>
    <n v="4.45"/>
    <n v="4.45"/>
    <n v="0.33333333333333331"/>
  </r>
  <r>
    <n v="980"/>
    <n v="1"/>
    <x v="5"/>
    <s v="NULL"/>
    <n v="1.69"/>
    <n v="1.69"/>
    <n v="0.5"/>
  </r>
  <r>
    <n v="980"/>
    <n v="1"/>
    <x v="24"/>
    <s v="[[Roasted Chili Corn Salsa (Medium), Tomatillo-Red Chili Salsa (Hot)], [Black Beans, Rice, Cheese, Guacamole, Lettuce]]"/>
    <n v="10.98"/>
    <n v="10.98"/>
    <n v="0.5"/>
  </r>
  <r>
    <n v="981"/>
    <n v="1"/>
    <x v="21"/>
    <s v="[Tomatillo Red Chili Salsa, [Rice, Black Beans, Cheese, Sour Cream, Lettuce]]"/>
    <n v="9.25"/>
    <n v="9.25"/>
    <n v="0.5"/>
  </r>
  <r>
    <n v="981"/>
    <n v="1"/>
    <x v="21"/>
    <s v="[Fresh Tomato Salsa, [Rice, Black Beans, Cheese, Sour Cream, Guacamole, Lettuce]]"/>
    <n v="11.75"/>
    <n v="11.75"/>
    <n v="0.5"/>
  </r>
  <r>
    <n v="982"/>
    <n v="1"/>
    <x v="6"/>
    <s v="[Tomatillo Green Chili Salsa, [Fajita Vegetables, Rice, Cheese, Sour Cream, Lettuce]]"/>
    <n v="9.25"/>
    <n v="9.25"/>
    <n v="0.5"/>
  </r>
  <r>
    <n v="982"/>
    <n v="1"/>
    <x v="8"/>
    <s v="NULL"/>
    <n v="4.45"/>
    <n v="4.45"/>
    <n v="0.5"/>
  </r>
  <r>
    <n v="983"/>
    <n v="1"/>
    <x v="4"/>
    <s v="[[Fresh Tomato Salsa (Mild), Roasted Chili Corn Salsa (Medium)], [Rice, Cheese, Sour Cream, Guacamole, Lettuce]]"/>
    <n v="10.98"/>
    <n v="10.98"/>
    <n v="0.33333333333333331"/>
  </r>
  <r>
    <n v="983"/>
    <n v="1"/>
    <x v="8"/>
    <s v="NULL"/>
    <n v="3.99"/>
    <n v="3.99"/>
    <n v="0.33333333333333331"/>
  </r>
  <r>
    <n v="983"/>
    <n v="1"/>
    <x v="4"/>
    <s v="[Roasted Chili Corn Salsa (Medium), [Pinto Beans, Rice, Cheese, Sour Cream, Lettuce]]"/>
    <n v="8.49"/>
    <n v="8.49"/>
    <n v="0.33333333333333331"/>
  </r>
  <r>
    <n v="984"/>
    <n v="1"/>
    <x v="33"/>
    <s v="[Coke]"/>
    <n v="1.25"/>
    <n v="1.25"/>
    <n v="0.33333333333333331"/>
  </r>
  <r>
    <n v="984"/>
    <n v="1"/>
    <x v="6"/>
    <s v="[Tomatillo Red Chili Salsa, [Rice, Fajita Vegetables, Pinto Beans, Sour Cream, Lettuce]]"/>
    <n v="9.25"/>
    <n v="9.25"/>
    <n v="0.33333333333333331"/>
  </r>
  <r>
    <n v="984"/>
    <n v="1"/>
    <x v="8"/>
    <s v="NULL"/>
    <n v="4.45"/>
    <n v="4.45"/>
    <n v="0.33333333333333331"/>
  </r>
  <r>
    <n v="985"/>
    <n v="1"/>
    <x v="23"/>
    <s v="[[Tomatillo-Green Chili Salsa (Medium), Roasted Chili Corn Salsa (Medium), Tomatillo-Red Chili Salsa (Hot)], [Black Beans, Rice, Fajita Veggies, Guacamole, Lettuce]]"/>
    <n v="10.98"/>
    <n v="10.98"/>
    <n v="1"/>
  </r>
  <r>
    <n v="986"/>
    <n v="1"/>
    <x v="4"/>
    <s v="[Roasted Chili Corn Salsa, [Fajita Vegetables, Rice, Pinto Beans, Cheese, Sour Cream, Lettuce]]"/>
    <n v="8.75"/>
    <n v="8.75"/>
    <n v="0.5"/>
  </r>
  <r>
    <n v="986"/>
    <n v="1"/>
    <x v="4"/>
    <s v="[Fresh Tomato Salsa, [Fajita Vegetables, Rice, Pinto Beans, Cheese, Sour Cream, Lettuce]]"/>
    <n v="8.75"/>
    <n v="8.75"/>
    <n v="0.5"/>
  </r>
  <r>
    <n v="987"/>
    <n v="1"/>
    <x v="6"/>
    <s v="[Tomatillo Green Chili Salsa, [Lettuce, Guacamole, Sour Cream, Cheese, Fajita Vegetables, Rice]]"/>
    <n v="11.75"/>
    <n v="11.75"/>
    <n v="0.5"/>
  </r>
  <r>
    <n v="987"/>
    <n v="1"/>
    <x v="11"/>
    <s v="[Roasted Chili Corn Salsa, [Guacamole, Sour Cream, Rice, Fajita Vegetables, Lettuce]]"/>
    <n v="11.25"/>
    <n v="11.25"/>
    <n v="0.5"/>
  </r>
  <r>
    <n v="988"/>
    <n v="1"/>
    <x v="4"/>
    <s v="[Tomatillo-Red Chili Salsa (Hot), [Black Beans, Cheese, Lettuce]]"/>
    <n v="8.49"/>
    <n v="8.49"/>
    <n v="0.5"/>
  </r>
  <r>
    <n v="988"/>
    <n v="1"/>
    <x v="15"/>
    <s v="[[Tomatillo-Red Chili Salsa (Hot), Fresh Tomato Salsa (Mild)], [Pinto Beans, Cheese, Guacamole, Lettuce]]"/>
    <n v="11.48"/>
    <n v="11.48"/>
    <n v="0.5"/>
  </r>
  <r>
    <n v="989"/>
    <n v="1"/>
    <x v="8"/>
    <s v="NULL"/>
    <n v="4.45"/>
    <n v="4.45"/>
    <n v="0.33333333333333331"/>
  </r>
  <r>
    <n v="989"/>
    <n v="1"/>
    <x v="33"/>
    <s v="[Diet Coke]"/>
    <n v="1.25"/>
    <n v="1.25"/>
    <n v="0.33333333333333331"/>
  </r>
  <r>
    <n v="989"/>
    <n v="1"/>
    <x v="11"/>
    <s v="[Tomatillo Green Chili Salsa, [Rice, Black Beans, Cheese, Sour Cream, Guacamole]]"/>
    <n v="11.25"/>
    <n v="11.25"/>
    <n v="0.33333333333333331"/>
  </r>
  <r>
    <n v="990"/>
    <n v="1"/>
    <x v="6"/>
    <s v="[Fresh Tomato Salsa (Mild), [Pinto Beans, Rice, Cheese, Sour Cream]]"/>
    <n v="8.99"/>
    <n v="8.99"/>
    <n v="0.33333333333333331"/>
  </r>
  <r>
    <n v="990"/>
    <n v="1"/>
    <x v="12"/>
    <s v="[Coca Cola]"/>
    <n v="1.0900000000000001"/>
    <n v="1.0900000000000001"/>
    <n v="0.33333333333333331"/>
  </r>
  <r>
    <n v="990"/>
    <n v="1"/>
    <x v="0"/>
    <s v="NULL"/>
    <n v="2.39"/>
    <n v="2.39"/>
    <n v="0.33333333333333331"/>
  </r>
  <r>
    <n v="991"/>
    <n v="1"/>
    <x v="4"/>
    <s v="[Fresh Tomato Salsa, [Guacamole, Cheese, Sour Cream, Fajita Vegetables, Rice]]"/>
    <n v="11.25"/>
    <n v="11.25"/>
    <n v="0.5"/>
  </r>
  <r>
    <n v="991"/>
    <n v="1"/>
    <x v="19"/>
    <s v="NULL"/>
    <n v="2.15"/>
    <n v="2.15"/>
    <n v="0.5"/>
  </r>
  <r>
    <n v="992"/>
    <n v="1"/>
    <x v="4"/>
    <s v="[Fresh Tomato Salsa, Cheese]"/>
    <n v="8.75"/>
    <n v="8.75"/>
    <n v="0.5"/>
  </r>
  <r>
    <n v="992"/>
    <n v="1"/>
    <x v="8"/>
    <s v="NULL"/>
    <n v="4.45"/>
    <n v="4.45"/>
    <n v="0.5"/>
  </r>
  <r>
    <n v="993"/>
    <n v="1"/>
    <x v="11"/>
    <s v="[Fresh Tomato Salsa (Mild), [Cheese, Lettuce]]"/>
    <n v="8.49"/>
    <n v="8.49"/>
    <n v="0.5"/>
  </r>
  <r>
    <n v="993"/>
    <n v="1"/>
    <x v="5"/>
    <s v="NULL"/>
    <n v="1.69"/>
    <n v="1.69"/>
    <n v="0.5"/>
  </r>
  <r>
    <n v="994"/>
    <n v="1"/>
    <x v="11"/>
    <s v="[Roasted Chili Corn Salsa (Medium), [Black Beans, Rice, Cheese, Guacamole, Lettuce]]"/>
    <n v="10.98"/>
    <n v="10.98"/>
    <n v="0.5"/>
  </r>
  <r>
    <n v="994"/>
    <n v="1"/>
    <x v="5"/>
    <s v="NULL"/>
    <n v="1.69"/>
    <n v="1.69"/>
    <n v="0.5"/>
  </r>
  <r>
    <n v="995"/>
    <n v="1"/>
    <x v="6"/>
    <s v="[Fresh Tomato Salsa, [Pinto Beans, Cheese, Sour Cream, Lettuce]]"/>
    <n v="9.25"/>
    <n v="9.25"/>
    <n v="0.33333333333333331"/>
  </r>
  <r>
    <n v="995"/>
    <n v="1"/>
    <x v="8"/>
    <s v="NULL"/>
    <n v="4.45"/>
    <n v="4.45"/>
    <n v="0.33333333333333331"/>
  </r>
  <r>
    <n v="995"/>
    <n v="1"/>
    <x v="4"/>
    <s v="[Fresh Tomato Salsa, [Rice, Black Beans, Guacamole, Lettuce]]"/>
    <n v="11.25"/>
    <n v="11.25"/>
    <n v="0.33333333333333331"/>
  </r>
  <r>
    <n v="996"/>
    <n v="1"/>
    <x v="10"/>
    <s v="[Tomatillo Red Chili Salsa, [Fajita Vegetables, Black Beans, Cheese, Lettuce]]"/>
    <n v="8.75"/>
    <n v="8.75"/>
    <n v="0.25"/>
  </r>
  <r>
    <n v="996"/>
    <n v="1"/>
    <x v="9"/>
    <s v="[Tomatillo Red Chili Salsa, [Fajita Vegetables, Black Beans, Cheese, Guacamole, Lettuce]]"/>
    <n v="11.25"/>
    <n v="11.25"/>
    <n v="0.25"/>
  </r>
  <r>
    <n v="996"/>
    <n v="1"/>
    <x v="6"/>
    <s v="[Tomatillo Red Chili Salsa, [Fajita Vegetables, Rice, Black Beans, Pinto Beans, Cheese, Sour Cream, Guacamole, Lettuce]]"/>
    <n v="11.75"/>
    <n v="11.75"/>
    <n v="0.25"/>
  </r>
  <r>
    <n v="996"/>
    <n v="1"/>
    <x v="10"/>
    <s v="[Roasted Chili Corn Salsa, [Black Beans, Cheese, Guacamole, Lettuce]]"/>
    <n v="11.25"/>
    <n v="11.25"/>
    <n v="0.25"/>
  </r>
  <r>
    <n v="997"/>
    <n v="2"/>
    <x v="4"/>
    <s v="[Roasted Chili Corn Salsa, [Rice, Black Beans, Cheese, Guacamole]]"/>
    <n v="22.5"/>
    <n v="45"/>
    <n v="1"/>
  </r>
  <r>
    <n v="998"/>
    <n v="1"/>
    <x v="4"/>
    <s v="[Tomatillo-Red Chili Salsa (Hot), [Rice, Cheese, Sour Cream, Lettuce]]"/>
    <n v="8.49"/>
    <n v="8.49"/>
    <n v="0.5"/>
  </r>
  <r>
    <n v="998"/>
    <n v="1"/>
    <x v="0"/>
    <s v="NULL"/>
    <n v="2.39"/>
    <n v="2.39"/>
    <n v="0.5"/>
  </r>
  <r>
    <n v="999"/>
    <n v="2"/>
    <x v="33"/>
    <s v="[Sprite]"/>
    <n v="2.5"/>
    <n v="5"/>
    <n v="0.25"/>
  </r>
  <r>
    <n v="999"/>
    <n v="1"/>
    <x v="10"/>
    <s v="[Tomatillo Green Chili Salsa, [Rice, Fajita Vegetables, Cheese, Lettuce]]"/>
    <n v="8.75"/>
    <n v="8.75"/>
    <n v="0.25"/>
  </r>
  <r>
    <n v="999"/>
    <n v="1"/>
    <x v="9"/>
    <s v="[Tomatillo Red Chili Salsa, [Rice, Fajita Vegetables, Cheese, Lettuce]]"/>
    <n v="8.75"/>
    <n v="8.75"/>
    <n v="0.25"/>
  </r>
  <r>
    <n v="999"/>
    <n v="1"/>
    <x v="6"/>
    <s v="[Fresh Tomato Salsa, [Rice, Fajita Vegetables, Cheese, Lettuce]]"/>
    <n v="9.25"/>
    <n v="9.25"/>
    <n v="0.25"/>
  </r>
  <r>
    <n v="1000"/>
    <n v="1"/>
    <x v="18"/>
    <s v="[Roasted Chili Corn Salsa, [Rice, Black Beans, Cheese, Sour Cream, Lettuce]]"/>
    <n v="9.25"/>
    <n v="9.25"/>
    <n v="0.5"/>
  </r>
  <r>
    <n v="1000"/>
    <n v="1"/>
    <x v="4"/>
    <s v="[Fresh Tomato Salsa, [Black Beans, Cheese, Guacamole, Lettuce]]"/>
    <n v="11.25"/>
    <n v="11.25"/>
    <n v="0.5"/>
  </r>
  <r>
    <n v="1001"/>
    <n v="1"/>
    <x v="6"/>
    <s v="[Fresh Tomato Salsa (Mild), [Pinto Beans, Rice, Cheese, Sour Cream]]"/>
    <n v="8.99"/>
    <n v="8.99"/>
    <n v="0.5"/>
  </r>
  <r>
    <n v="1001"/>
    <n v="1"/>
    <x v="12"/>
    <s v="[Coca Cola]"/>
    <n v="1.0900000000000001"/>
    <n v="1.0900000000000001"/>
    <n v="0.5"/>
  </r>
  <r>
    <n v="1002"/>
    <n v="1"/>
    <x v="13"/>
    <s v="[[Tomatillo-Green Chili Salsa (Medium), Tomatillo-Red Chili Salsa (Hot)], [Rice, Cheese, Sour Cream, Lettuce]]"/>
    <n v="8.99"/>
    <n v="8.99"/>
    <n v="0.5"/>
  </r>
  <r>
    <n v="1002"/>
    <n v="1"/>
    <x v="5"/>
    <s v="NULL"/>
    <n v="1.69"/>
    <n v="1.69"/>
    <n v="0.5"/>
  </r>
  <r>
    <n v="1003"/>
    <n v="1"/>
    <x v="14"/>
    <s v="[Tomatillo Red Chili Salsa, [Black Beans, Cheese, Sour Cream, Guacamole]]"/>
    <n v="11.75"/>
    <n v="11.75"/>
    <n v="0.5"/>
  </r>
  <r>
    <n v="1003"/>
    <n v="1"/>
    <x v="33"/>
    <s v="[Diet Coke]"/>
    <n v="1.25"/>
    <n v="1.25"/>
    <n v="0.5"/>
  </r>
  <r>
    <n v="1004"/>
    <n v="2"/>
    <x v="4"/>
    <s v="[Tomatillo-Red Chili Salsa (Hot), [Rice, Fajita Veggies, Pinto Beans, Sour Cream, Cheese, Guacamole]]"/>
    <n v="21.96"/>
    <n v="43.92"/>
    <n v="1"/>
  </r>
  <r>
    <n v="1005"/>
    <n v="1"/>
    <x v="11"/>
    <s v="[Fresh Tomato Salsa, [Rice, Black Beans, Cheese, Lettuce]]"/>
    <n v="8.75"/>
    <n v="8.75"/>
    <n v="0.33333333333333331"/>
  </r>
  <r>
    <n v="1005"/>
    <n v="1"/>
    <x v="19"/>
    <s v="NULL"/>
    <n v="2.15"/>
    <n v="2.15"/>
    <n v="0.33333333333333331"/>
  </r>
  <r>
    <n v="1005"/>
    <n v="1"/>
    <x v="33"/>
    <s v="[Coke]"/>
    <n v="1.25"/>
    <n v="1.25"/>
    <n v="0.33333333333333331"/>
  </r>
  <r>
    <n v="1006"/>
    <n v="1"/>
    <x v="10"/>
    <s v="[Fresh Tomato Salsa, [Sour Cream, Lettuce]]"/>
    <n v="8.75"/>
    <n v="8.75"/>
    <n v="0.125"/>
  </r>
  <r>
    <n v="1006"/>
    <n v="1"/>
    <x v="24"/>
    <s v="[Fresh Tomato Salsa, [Rice, Black Beans, Cheese, Guacamole, Lettuce]]"/>
    <n v="11.25"/>
    <n v="11.25"/>
    <n v="0.125"/>
  </r>
  <r>
    <n v="1006"/>
    <n v="1"/>
    <x v="21"/>
    <s v="[Fresh Tomato Salsa, [Rice, Cheese, Sour Cream, Lettuce]]"/>
    <n v="9.25"/>
    <n v="9.25"/>
    <n v="0.125"/>
  </r>
  <r>
    <n v="1006"/>
    <n v="1"/>
    <x v="11"/>
    <s v="[Fresh Tomato Salsa, [Rice, Cheese, Sour Cream, Guacamole, Lettuce]]"/>
    <n v="11.25"/>
    <n v="11.25"/>
    <n v="0.125"/>
  </r>
  <r>
    <n v="1006"/>
    <n v="1"/>
    <x v="4"/>
    <s v="[Fresh Tomato Salsa, [Fajita Vegetables, Rice, Black Beans, Cheese, Sour Cream, Lettuce]]"/>
    <n v="8.75"/>
    <n v="8.75"/>
    <n v="0.125"/>
  </r>
  <r>
    <n v="1006"/>
    <n v="1"/>
    <x v="11"/>
    <s v="[Fresh Tomato Salsa, [Rice, Black Beans, Cheese, Sour Cream]]"/>
    <n v="8.75"/>
    <n v="8.75"/>
    <n v="0.125"/>
  </r>
  <r>
    <n v="1006"/>
    <n v="1"/>
    <x v="11"/>
    <s v="[Fresh Tomato Salsa, [Rice, Black Beans, Cheese, Guacamole]]"/>
    <n v="11.25"/>
    <n v="11.25"/>
    <n v="0.125"/>
  </r>
  <r>
    <n v="1006"/>
    <n v="1"/>
    <x v="19"/>
    <s v="NULL"/>
    <n v="2.15"/>
    <n v="2.15"/>
    <n v="0.125"/>
  </r>
  <r>
    <n v="1007"/>
    <n v="1"/>
    <x v="15"/>
    <s v="[[Fresh Tomato Salsa (Mild), Tomatillo-Green Chili Salsa (Medium), Roasted Chili Corn Salsa (Medium)], [Black Beans, Rice, Cheese]]"/>
    <n v="8.99"/>
    <n v="8.99"/>
    <n v="0.33333333333333331"/>
  </r>
  <r>
    <n v="1007"/>
    <n v="1"/>
    <x v="12"/>
    <s v="[Diet Dr. Pepper]"/>
    <n v="1.0900000000000001"/>
    <n v="1.0900000000000001"/>
    <n v="0.33333333333333331"/>
  </r>
  <r>
    <n v="1007"/>
    <n v="1"/>
    <x v="5"/>
    <s v="NULL"/>
    <n v="1.69"/>
    <n v="1.69"/>
    <n v="0.33333333333333331"/>
  </r>
  <r>
    <n v="1008"/>
    <n v="1"/>
    <x v="4"/>
    <s v="[Fresh Tomato Salsa, [Fajita Vegetables, Rice]]"/>
    <n v="8.75"/>
    <n v="8.75"/>
    <n v="0.33333333333333331"/>
  </r>
  <r>
    <n v="1008"/>
    <n v="1"/>
    <x v="19"/>
    <s v="NULL"/>
    <n v="2.15"/>
    <n v="2.15"/>
    <n v="0.33333333333333331"/>
  </r>
  <r>
    <n v="1008"/>
    <n v="1"/>
    <x v="33"/>
    <s v="[Sprite]"/>
    <n v="1.25"/>
    <n v="1.25"/>
    <n v="0.33333333333333331"/>
  </r>
  <r>
    <n v="1009"/>
    <n v="1"/>
    <x v="4"/>
    <s v="[Tomatillo-Red Chili Salsa (Hot), [Black Beans, Rice, Cheese, Lettuce]]"/>
    <n v="8.49"/>
    <n v="8.49"/>
    <n v="0.25"/>
  </r>
  <r>
    <n v="1009"/>
    <n v="1"/>
    <x v="12"/>
    <s v="[Diet Coke]"/>
    <n v="1.0900000000000001"/>
    <n v="1.0900000000000001"/>
    <n v="0.25"/>
  </r>
  <r>
    <n v="1009"/>
    <n v="1"/>
    <x v="16"/>
    <s v="NULL"/>
    <n v="1.0900000000000001"/>
    <n v="1.0900000000000001"/>
    <n v="0.25"/>
  </r>
  <r>
    <n v="1009"/>
    <n v="1"/>
    <x v="5"/>
    <s v="NULL"/>
    <n v="1.69"/>
    <n v="1.69"/>
    <n v="0.25"/>
  </r>
  <r>
    <n v="1010"/>
    <n v="1"/>
    <x v="15"/>
    <s v="[[Tomatillo-Red Chili Salsa (Hot), Fresh Tomato Salsa (Mild)], [Rice, Pinto Beans, Cheese, Guacamole]]"/>
    <n v="11.48"/>
    <n v="11.48"/>
    <n v="0.25"/>
  </r>
  <r>
    <n v="1010"/>
    <n v="1"/>
    <x v="4"/>
    <s v="[Tomatillo-Red Chili Salsa (Hot), [Rice, Black Beans, Cheese, Lettuce]]"/>
    <n v="8.49"/>
    <n v="8.49"/>
    <n v="0.25"/>
  </r>
  <r>
    <n v="1010"/>
    <n v="1"/>
    <x v="9"/>
    <s v="[Fresh Tomato Salsa (Mild), [Rice, Cheese, Lettuce]]"/>
    <n v="8.49"/>
    <n v="8.49"/>
    <n v="0.25"/>
  </r>
  <r>
    <n v="1010"/>
    <n v="2"/>
    <x v="36"/>
    <s v="NULL"/>
    <n v="4.78"/>
    <n v="9.56"/>
    <n v="0.25"/>
  </r>
  <r>
    <n v="1011"/>
    <n v="1"/>
    <x v="31"/>
    <s v="[Roasted Chili Corn Salsa, [Lettuce, Sour Cream, Cheese, Rice]]"/>
    <n v="9.25"/>
    <n v="9.25"/>
    <n v="0.25"/>
  </r>
  <r>
    <n v="1011"/>
    <n v="1"/>
    <x v="33"/>
    <s v="[Coke]"/>
    <n v="1.25"/>
    <n v="1.25"/>
    <n v="0.25"/>
  </r>
  <r>
    <n v="1011"/>
    <n v="1"/>
    <x v="33"/>
    <s v="[Coke]"/>
    <n v="1.25"/>
    <n v="1.25"/>
    <n v="0.25"/>
  </r>
  <r>
    <n v="1011"/>
    <n v="1"/>
    <x v="33"/>
    <s v="[Coke]"/>
    <n v="1.25"/>
    <n v="1.25"/>
    <n v="0.25"/>
  </r>
  <r>
    <n v="1012"/>
    <n v="1"/>
    <x v="4"/>
    <s v="[Tomatillo Red Chili Salsa, [Fajita Vegetables, Rice, Black Beans, Cheese, Sour Cream, Guacamole, Lettuce]]"/>
    <n v="11.25"/>
    <n v="11.25"/>
    <n v="0.5"/>
  </r>
  <r>
    <n v="1012"/>
    <n v="1"/>
    <x v="9"/>
    <s v="[Tomatillo Red Chili Salsa, [Fajita Vegetables, Black Beans, Cheese, Guacamole, Lettuce]]"/>
    <n v="11.25"/>
    <n v="11.25"/>
    <n v="0.5"/>
  </r>
  <r>
    <n v="1013"/>
    <n v="1"/>
    <x v="15"/>
    <s v="[Roasted Chili Corn Salsa, [Fajita Vegetables, Rice, Pinto Beans, Cheese, Sour Cream, Guacamole, Lettuce]]"/>
    <n v="11.75"/>
    <n v="11.75"/>
    <n v="0.25"/>
  </r>
  <r>
    <n v="1013"/>
    <n v="1"/>
    <x v="8"/>
    <s v="NULL"/>
    <n v="4.45"/>
    <n v="4.45"/>
    <n v="0.25"/>
  </r>
  <r>
    <n v="1013"/>
    <n v="1"/>
    <x v="4"/>
    <s v="[Fresh Tomato Salsa, [Fajita Vegetables, Rice, Black Beans, Cheese, Sour Cream, Guacamole, Lettuce]]"/>
    <n v="11.25"/>
    <n v="11.25"/>
    <n v="0.25"/>
  </r>
  <r>
    <n v="1013"/>
    <n v="1"/>
    <x v="8"/>
    <s v="NULL"/>
    <n v="4.45"/>
    <n v="4.45"/>
    <n v="0.25"/>
  </r>
  <r>
    <n v="1014"/>
    <n v="1"/>
    <x v="6"/>
    <s v="[Fresh Tomato Salsa (Mild), [Cheese, Rice, Pinto Beans, Sour Cream]]"/>
    <n v="8.99"/>
    <n v="8.99"/>
    <n v="0.5"/>
  </r>
  <r>
    <n v="1014"/>
    <n v="1"/>
    <x v="12"/>
    <s v="[Coca Cola]"/>
    <n v="1.0900000000000001"/>
    <n v="1.0900000000000001"/>
    <n v="0.5"/>
  </r>
  <r>
    <n v="1015"/>
    <n v="1"/>
    <x v="20"/>
    <s v="[Roasted Chili Corn Salsa, [Cheese, Guacamole, Lettuce]]"/>
    <n v="11.25"/>
    <n v="11.25"/>
    <n v="0.5"/>
  </r>
  <r>
    <n v="1015"/>
    <n v="1"/>
    <x v="19"/>
    <s v="NULL"/>
    <n v="2.15"/>
    <n v="2.15"/>
    <n v="0.5"/>
  </r>
  <r>
    <n v="1016"/>
    <n v="1"/>
    <x v="24"/>
    <s v="[Roasted Chili Corn Salsa, [Fajita Vegetables, Rice, Black Beans, Pinto Beans, Sour Cream, Guacamole, Lettuce]]"/>
    <n v="11.25"/>
    <n v="11.25"/>
    <n v="0.33333333333333331"/>
  </r>
  <r>
    <n v="1016"/>
    <n v="1"/>
    <x v="21"/>
    <s v="[Fresh Tomato Salsa, [Rice, Pinto Beans, Cheese]]"/>
    <n v="9.25"/>
    <n v="9.25"/>
    <n v="0.33333333333333331"/>
  </r>
  <r>
    <n v="1016"/>
    <n v="1"/>
    <x v="15"/>
    <s v="[Fresh Tomato Salsa, [Fajita Vegetables, Rice, Black Beans, Pinto Beans, Cheese, Sour Cream, Guacamole, Lettuce]]"/>
    <n v="11.75"/>
    <n v="11.75"/>
    <n v="0.33333333333333331"/>
  </r>
  <r>
    <n v="1017"/>
    <n v="1"/>
    <x v="24"/>
    <s v="[Tomatillo Red Chili Salsa, [Fajita Vegetables, Rice, Black Beans, Cheese, Sour Cream, Guacamole]]"/>
    <n v="11.25"/>
    <n v="11.25"/>
    <n v="0.5"/>
  </r>
  <r>
    <n v="1017"/>
    <n v="1"/>
    <x v="4"/>
    <s v="[Fresh Tomato Salsa, [Fajita Vegetables, Rice, Sour Cream, Guacamole]]"/>
    <n v="11.25"/>
    <n v="11.25"/>
    <n v="0.5"/>
  </r>
  <r>
    <n v="1018"/>
    <n v="1"/>
    <x v="21"/>
    <s v="[Roasted Chili Corn Salsa, [Rice, Cheese, Sour Cream]]"/>
    <n v="9.25"/>
    <n v="9.25"/>
    <n v="0.5"/>
  </r>
  <r>
    <n v="1018"/>
    <n v="1"/>
    <x v="0"/>
    <s v="NULL"/>
    <n v="2.95"/>
    <n v="2.95"/>
    <n v="0.5"/>
  </r>
  <r>
    <n v="1019"/>
    <n v="1"/>
    <x v="11"/>
    <s v="[Fresh Tomato Salsa, [Rice, Black Beans, Cheese, Sour Cream, Guacamole, Lettuce]]"/>
    <n v="11.25"/>
    <n v="11.25"/>
    <n v="0.5"/>
  </r>
  <r>
    <n v="1019"/>
    <n v="1"/>
    <x v="8"/>
    <s v="NULL"/>
    <n v="4.45"/>
    <n v="4.45"/>
    <n v="0.5"/>
  </r>
  <r>
    <n v="1020"/>
    <n v="1"/>
    <x v="4"/>
    <s v="[Fresh Tomato Salsa, [Rice, Black Beans, Cheese]]"/>
    <n v="8.75"/>
    <n v="8.75"/>
    <n v="0.33333333333333331"/>
  </r>
  <r>
    <n v="1020"/>
    <n v="1"/>
    <x v="26"/>
    <s v="NULL"/>
    <n v="2.95"/>
    <n v="2.95"/>
    <n v="0.33333333333333331"/>
  </r>
  <r>
    <n v="1020"/>
    <n v="1"/>
    <x v="26"/>
    <s v="NULL"/>
    <n v="2.95"/>
    <n v="2.95"/>
    <n v="0.33333333333333331"/>
  </r>
  <r>
    <n v="1021"/>
    <n v="1"/>
    <x v="4"/>
    <s v="[Tomatillo Red Chili Salsa, [Rice, Fajita Vegetables, Black Beans, Cheese, Lettuce, Guacamole]]"/>
    <n v="11.25"/>
    <n v="11.25"/>
    <n v="0.5"/>
  </r>
  <r>
    <n v="1021"/>
    <n v="1"/>
    <x v="16"/>
    <s v="NULL"/>
    <n v="1.5"/>
    <n v="1.5"/>
    <n v="0.5"/>
  </r>
  <r>
    <n v="1022"/>
    <n v="1"/>
    <x v="11"/>
    <s v="[Tomatillo-Green Chili Salsa (Medium), [Rice, Cheese, Sour Cream, Guacamole]]"/>
    <n v="10.98"/>
    <n v="10.98"/>
    <n v="1"/>
  </r>
  <r>
    <n v="1023"/>
    <n v="2"/>
    <x v="4"/>
    <s v="[[Roasted Chili Corn Salsa (Medium), Fresh Tomato Salsa (Mild)], [Rice, Fajita Veggies]]"/>
    <n v="16.98"/>
    <n v="33.96"/>
    <n v="1"/>
  </r>
  <r>
    <n v="1024"/>
    <n v="2"/>
    <x v="14"/>
    <s v="[Tomatillo Red Chili Salsa, [Rice, Pinto Beans, Cheese, Sour Cream]]"/>
    <n v="18.5"/>
    <n v="37"/>
    <n v="1"/>
  </r>
  <r>
    <n v="1025"/>
    <n v="1"/>
    <x v="4"/>
    <s v="[[Tomatillo-Green Chili Salsa (Medium), Roasted Chili Corn Salsa (Medium)], [Black Beans, Rice, Fajita Veggies, Cheese, Sour Cream, Guacamole]]"/>
    <n v="10.98"/>
    <n v="10.98"/>
    <n v="0.33333333333333331"/>
  </r>
  <r>
    <n v="1025"/>
    <n v="1"/>
    <x v="8"/>
    <s v="NULL"/>
    <n v="3.99"/>
    <n v="3.99"/>
    <n v="0.33333333333333331"/>
  </r>
  <r>
    <n v="1025"/>
    <n v="1"/>
    <x v="12"/>
    <s v="[Mountain Dew]"/>
    <n v="1.0900000000000001"/>
    <n v="1.0900000000000001"/>
    <n v="0.33333333333333331"/>
  </r>
  <r>
    <n v="1026"/>
    <n v="1"/>
    <x v="13"/>
    <s v="[Tomatillo Red Chili Salsa, [Rice, Black Beans, Cheese, Sour Cream]]"/>
    <n v="9.25"/>
    <n v="9.25"/>
    <n v="0.25"/>
  </r>
  <r>
    <n v="1026"/>
    <n v="1"/>
    <x v="14"/>
    <s v="[Tomatillo Red Chili Salsa, [Fajita Vegetables, Rice, Black Beans, Cheese, Sour Cream, Lettuce]]"/>
    <n v="9.25"/>
    <n v="9.25"/>
    <n v="0.25"/>
  </r>
  <r>
    <n v="1026"/>
    <n v="1"/>
    <x v="11"/>
    <s v="[Fresh Tomato Salsa, [Fajita Vegetables, Rice, Black Beans, Cheese, Lettuce]]"/>
    <n v="8.75"/>
    <n v="8.75"/>
    <n v="0.25"/>
  </r>
  <r>
    <n v="1026"/>
    <n v="1"/>
    <x v="8"/>
    <s v="NULL"/>
    <n v="4.45"/>
    <n v="4.45"/>
    <n v="0.25"/>
  </r>
  <r>
    <n v="1027"/>
    <n v="2"/>
    <x v="11"/>
    <s v="[Fresh Tomato Salsa, [Rice, Black Beans, Cheese, Sour Cream, Lettuce]]"/>
    <n v="17.5"/>
    <n v="35"/>
    <n v="1"/>
  </r>
  <r>
    <n v="1028"/>
    <n v="1"/>
    <x v="4"/>
    <s v="[Fresh Tomato Salsa, [Rice, Cheese, Sour Cream, Lettuce]]"/>
    <n v="8.75"/>
    <n v="8.75"/>
    <n v="0.5"/>
  </r>
  <r>
    <n v="1028"/>
    <n v="1"/>
    <x v="8"/>
    <s v="NULL"/>
    <n v="4.45"/>
    <n v="4.45"/>
    <n v="0.5"/>
  </r>
  <r>
    <n v="1029"/>
    <n v="1"/>
    <x v="4"/>
    <s v="[Fresh Tomato Salsa, [Rice, Black Beans, Cheese, Sour Cream]]"/>
    <n v="8.75"/>
    <n v="8.75"/>
    <n v="0.33333333333333331"/>
  </r>
  <r>
    <n v="1029"/>
    <n v="1"/>
    <x v="33"/>
    <s v="[Diet Coke]"/>
    <n v="1.25"/>
    <n v="1.25"/>
    <n v="0.33333333333333331"/>
  </r>
  <r>
    <n v="1029"/>
    <n v="1"/>
    <x v="8"/>
    <s v="NULL"/>
    <n v="4.45"/>
    <n v="4.45"/>
    <n v="0.33333333333333331"/>
  </r>
  <r>
    <n v="1030"/>
    <n v="1"/>
    <x v="6"/>
    <s v="[Roasted Chili Corn Salsa, [Rice, Cheese]]"/>
    <n v="9.25"/>
    <n v="9.25"/>
    <n v="0.33333333333333331"/>
  </r>
  <r>
    <n v="1030"/>
    <n v="1"/>
    <x v="11"/>
    <s v="[Tomatillo Green Chili Salsa, [Rice, Black Beans, Cheese, Sour Cream]]"/>
    <n v="8.75"/>
    <n v="8.75"/>
    <n v="0.33333333333333331"/>
  </r>
  <r>
    <n v="1030"/>
    <n v="1"/>
    <x v="4"/>
    <s v="[Tomatillo Red Chili Salsa, Fajita Vegetables]"/>
    <n v="8.75"/>
    <n v="8.75"/>
    <n v="0.33333333333333331"/>
  </r>
  <r>
    <n v="1031"/>
    <n v="2"/>
    <x v="11"/>
    <s v="[Fresh Tomato Salsa, [Rice, Black Beans, Cheese, Sour Cream]]"/>
    <n v="17.5"/>
    <n v="35"/>
    <n v="0.5"/>
  </r>
  <r>
    <n v="1031"/>
    <n v="1"/>
    <x v="8"/>
    <s v="NULL"/>
    <n v="4.45"/>
    <n v="4.45"/>
    <n v="0.5"/>
  </r>
  <r>
    <n v="1032"/>
    <n v="1"/>
    <x v="34"/>
    <s v="[Fresh Tomato Salsa, [Fajita Vegetables, Lettuce]]"/>
    <n v="9.39"/>
    <n v="9.39"/>
    <n v="0.33333333333333331"/>
  </r>
  <r>
    <n v="1032"/>
    <n v="1"/>
    <x v="33"/>
    <s v="[Diet Coke]"/>
    <n v="1.25"/>
    <n v="1.25"/>
    <n v="0.33333333333333331"/>
  </r>
  <r>
    <n v="1032"/>
    <n v="1"/>
    <x v="30"/>
    <s v="NULL"/>
    <n v="2.95"/>
    <n v="2.95"/>
    <n v="0.33333333333333331"/>
  </r>
  <r>
    <n v="1033"/>
    <n v="1"/>
    <x v="4"/>
    <s v="[Fresh Tomato Salsa, [Fajita Vegetables, Rice, Guacamole, Lettuce]]"/>
    <n v="11.25"/>
    <n v="11.25"/>
    <n v="0.33333333333333331"/>
  </r>
  <r>
    <n v="1033"/>
    <n v="1"/>
    <x v="9"/>
    <s v="[Fresh Tomato Salsa, [Fajita Vegetables, Lettuce]]"/>
    <n v="8.75"/>
    <n v="8.75"/>
    <n v="0.33333333333333331"/>
  </r>
  <r>
    <n v="1033"/>
    <n v="1"/>
    <x v="23"/>
    <s v="[Fresh Tomato Salsa, [Fajita Vegetables, Rice, Pinto Beans, Cheese, Lettuce]]"/>
    <n v="8.75"/>
    <n v="8.75"/>
    <n v="0.33333333333333331"/>
  </r>
  <r>
    <n v="1034"/>
    <n v="1"/>
    <x v="4"/>
    <s v="[Fresh Tomato Salsa, [Sour Cream, Fajita Vegetables, Rice, Guacamole, Cheese]]"/>
    <n v="11.25"/>
    <n v="11.25"/>
    <n v="0.5"/>
  </r>
  <r>
    <n v="1034"/>
    <n v="1"/>
    <x v="19"/>
    <s v="NULL"/>
    <n v="2.15"/>
    <n v="2.15"/>
    <n v="0.5"/>
  </r>
  <r>
    <n v="1035"/>
    <n v="2"/>
    <x v="8"/>
    <s v="NULL"/>
    <n v="8.9"/>
    <n v="17.8"/>
    <n v="0.33333333333333331"/>
  </r>
  <r>
    <n v="1035"/>
    <n v="1"/>
    <x v="4"/>
    <s v="[Fresh Tomato Salsa, [Fajita Vegetables, Rice, Black Beans, Cheese, Sour Cream, Guacamole, Lettuce]]"/>
    <n v="11.25"/>
    <n v="11.25"/>
    <n v="0.33333333333333331"/>
  </r>
  <r>
    <n v="1035"/>
    <n v="1"/>
    <x v="44"/>
    <s v="[Roasted Chili Corn Salsa, [Fajita Vegetables, Rice, Black Beans, Cheese, Sour Cream, Guacamole, Lettuce]]"/>
    <n v="11.89"/>
    <n v="11.89"/>
    <n v="0.33333333333333331"/>
  </r>
  <r>
    <n v="1036"/>
    <n v="1"/>
    <x v="4"/>
    <s v="[Fresh Tomato Salsa (Mild), [Black Beans, Rice, Fajita Veggies, Cheese, Sour Cream, Guacamole, Lettuce]]"/>
    <n v="10.98"/>
    <n v="10.98"/>
    <n v="1"/>
  </r>
  <r>
    <n v="1037"/>
    <n v="1"/>
    <x v="11"/>
    <s v="[Fresh Tomato Salsa, [Rice, Pinto Beans, Cheese, Guacamole, Lettuce]]"/>
    <n v="11.25"/>
    <n v="11.25"/>
    <n v="0.5"/>
  </r>
  <r>
    <n v="1037"/>
    <n v="1"/>
    <x v="8"/>
    <s v="NULL"/>
    <n v="4.45"/>
    <n v="4.45"/>
    <n v="0.5"/>
  </r>
  <r>
    <n v="1038"/>
    <n v="1"/>
    <x v="4"/>
    <s v="[Fresh Tomato Salsa, [Rice, Black Beans, Sour Cream, Guacamole, Lettuce]]"/>
    <n v="11.25"/>
    <n v="11.25"/>
    <n v="0.5"/>
  </r>
  <r>
    <n v="1038"/>
    <n v="1"/>
    <x v="20"/>
    <s v="[Fresh Tomato Salsa, [Rice, Cheese, Sour Cream, Guacamole]]"/>
    <n v="11.25"/>
    <n v="11.25"/>
    <n v="0.5"/>
  </r>
  <r>
    <n v="1039"/>
    <n v="1"/>
    <x v="4"/>
    <s v="[Fresh Tomato Salsa (Mild), [Rice, Fajita Veggies, Cheese, Lettuce]]"/>
    <n v="8.49"/>
    <n v="8.49"/>
    <n v="0.5"/>
  </r>
  <r>
    <n v="1039"/>
    <n v="1"/>
    <x v="11"/>
    <s v="[Tomatillo-Red Chili Salsa (Hot), [Rice, Black Beans, Fajita Veggies, Guacamole]]"/>
    <n v="10.98"/>
    <n v="10.98"/>
    <n v="0.5"/>
  </r>
  <r>
    <n v="1040"/>
    <n v="1"/>
    <x v="11"/>
    <s v="[Fresh Tomato Salsa (Mild), [Rice, Fajita Veggies, Lettuce]]"/>
    <n v="8.49"/>
    <n v="8.49"/>
    <n v="0.5"/>
  </r>
  <r>
    <n v="1040"/>
    <n v="1"/>
    <x v="1"/>
    <s v="[Clementine]"/>
    <n v="3.39"/>
    <n v="3.39"/>
    <n v="0.5"/>
  </r>
  <r>
    <n v="1041"/>
    <n v="1"/>
    <x v="18"/>
    <s v="[Fresh Tomato Salsa, [Rice, Black Beans, Sour Cream, Lettuce]]"/>
    <n v="9.25"/>
    <n v="9.25"/>
    <n v="0.33333333333333331"/>
  </r>
  <r>
    <n v="1041"/>
    <n v="1"/>
    <x v="4"/>
    <s v="[Tomatillo Red Chili Salsa, Rice]"/>
    <n v="8.75"/>
    <n v="8.75"/>
    <n v="0.33333333333333331"/>
  </r>
  <r>
    <n v="1041"/>
    <n v="1"/>
    <x v="26"/>
    <s v="NULL"/>
    <n v="2.95"/>
    <n v="2.95"/>
    <n v="0.33333333333333331"/>
  </r>
  <r>
    <n v="1042"/>
    <n v="2"/>
    <x v="16"/>
    <s v="NULL"/>
    <n v="3"/>
    <n v="6"/>
    <n v="0.5"/>
  </r>
  <r>
    <n v="1042"/>
    <n v="1"/>
    <x v="34"/>
    <s v="[Fresh Tomato Salsa, [Black Beans, Sour Cream, Cheese, Lettuce]]"/>
    <n v="9.39"/>
    <n v="9.39"/>
    <n v="0.5"/>
  </r>
  <r>
    <n v="1043"/>
    <n v="1"/>
    <x v="6"/>
    <s v="[Fresh Tomato Salsa, [Rice, Fajita Vegetables, Pinto Beans, Cheese, Guacamole]]"/>
    <n v="11.75"/>
    <n v="11.75"/>
    <n v="0.5"/>
  </r>
  <r>
    <n v="1043"/>
    <n v="1"/>
    <x v="0"/>
    <s v="NULL"/>
    <n v="2.95"/>
    <n v="2.95"/>
    <n v="0.5"/>
  </r>
  <r>
    <n v="1044"/>
    <n v="1"/>
    <x v="16"/>
    <s v="NULL"/>
    <n v="1.5"/>
    <n v="1.5"/>
    <n v="0.33333333333333331"/>
  </r>
  <r>
    <n v="1044"/>
    <n v="1"/>
    <x v="4"/>
    <s v="[Roasted Chili Corn Salsa, [Rice, Black Beans, Sour Cream, Cheese, Guacamole]]"/>
    <n v="11.25"/>
    <n v="11.25"/>
    <n v="0.33333333333333331"/>
  </r>
  <r>
    <n v="1044"/>
    <n v="1"/>
    <x v="25"/>
    <s v="[Fresh Tomato Salsa, [Sour Cream, Cheese, Lettuce, Guacamole]]"/>
    <n v="11.75"/>
    <n v="11.75"/>
    <n v="0.33333333333333331"/>
  </r>
  <r>
    <n v="1045"/>
    <n v="1"/>
    <x v="4"/>
    <s v="[Fresh Tomato Salsa, [Rice, Cheese, Lettuce]]"/>
    <n v="8.75"/>
    <n v="8.75"/>
    <n v="0.33333333333333331"/>
  </r>
  <r>
    <n v="1045"/>
    <n v="1"/>
    <x v="19"/>
    <s v="NULL"/>
    <n v="2.15"/>
    <n v="2.15"/>
    <n v="0.33333333333333331"/>
  </r>
  <r>
    <n v="1045"/>
    <n v="1"/>
    <x v="16"/>
    <s v="NULL"/>
    <n v="1.5"/>
    <n v="1.5"/>
    <n v="0.33333333333333331"/>
  </r>
  <r>
    <n v="1046"/>
    <n v="1"/>
    <x v="11"/>
    <s v="[Fresh Tomato Salsa (Mild), [Rice, Fajita Veggies, Lettuce]]"/>
    <n v="8.49"/>
    <n v="8.49"/>
    <n v="0.5"/>
  </r>
  <r>
    <n v="1046"/>
    <n v="1"/>
    <x v="1"/>
    <s v="[Clementine]"/>
    <n v="3.39"/>
    <n v="3.39"/>
    <n v="0.5"/>
  </r>
  <r>
    <n v="1047"/>
    <n v="1"/>
    <x v="21"/>
    <s v="[Fresh Tomato Salsa, [Rice, Cheese, Sour Cream, Guacamole]]"/>
    <n v="11.75"/>
    <n v="11.75"/>
    <n v="0.5"/>
  </r>
  <r>
    <n v="1047"/>
    <n v="1"/>
    <x v="33"/>
    <s v="[Diet Coke]"/>
    <n v="1.25"/>
    <n v="1.25"/>
    <n v="0.5"/>
  </r>
  <r>
    <n v="1048"/>
    <n v="2"/>
    <x v="11"/>
    <s v="[Fresh Tomato Salsa, [Rice, Black Beans, Cheese, Sour Cream, Lettuce]]"/>
    <n v="17.5"/>
    <n v="35"/>
    <n v="1"/>
  </r>
  <r>
    <n v="1049"/>
    <n v="1"/>
    <x v="23"/>
    <s v="[Fresh Tomato Salsa, [Cheese, Sour Cream, Guacamole]]"/>
    <n v="11.25"/>
    <n v="11.25"/>
    <n v="0.5"/>
  </r>
  <r>
    <n v="1049"/>
    <n v="1"/>
    <x v="33"/>
    <s v="[Nestea]"/>
    <n v="1.25"/>
    <n v="1.25"/>
    <n v="0.5"/>
  </r>
  <r>
    <n v="1050"/>
    <n v="1"/>
    <x v="11"/>
    <s v="[Tomatillo Green Chili Salsa, [Rice, Pinto Beans, Cheese, Lettuce]]"/>
    <n v="8.75"/>
    <n v="8.75"/>
    <n v="0.33333333333333331"/>
  </r>
  <r>
    <n v="1050"/>
    <n v="1"/>
    <x v="17"/>
    <s v="NULL"/>
    <n v="2.95"/>
    <n v="2.95"/>
    <n v="0.33333333333333331"/>
  </r>
  <r>
    <n v="1050"/>
    <n v="1"/>
    <x v="33"/>
    <s v="[Lemonade]"/>
    <n v="1.25"/>
    <n v="1.25"/>
    <n v="0.33333333333333331"/>
  </r>
  <r>
    <n v="1051"/>
    <n v="1"/>
    <x v="11"/>
    <s v="[Tomatillo Red Chili Salsa, [Rice, Pinto Beans, Sour Cream, Guacamole, Lettuce]]"/>
    <n v="11.25"/>
    <n v="11.25"/>
    <n v="0.2"/>
  </r>
  <r>
    <n v="1051"/>
    <n v="1"/>
    <x v="21"/>
    <s v="[Roasted Chili Corn Salsa, [Fajita Vegetables, Rice, Black Beans, Cheese, Sour Cream, Guacamole]]"/>
    <n v="11.75"/>
    <n v="11.75"/>
    <n v="0.2"/>
  </r>
  <r>
    <n v="1051"/>
    <n v="3"/>
    <x v="8"/>
    <s v="NULL"/>
    <n v="13.35"/>
    <n v="40.049999999999997"/>
    <n v="0.2"/>
  </r>
  <r>
    <n v="1051"/>
    <n v="1"/>
    <x v="4"/>
    <s v="[Fresh Tomato Salsa, [Fajita Vegetables, Rice, Cheese, Sour Cream, Guacamole, Lettuce]]"/>
    <n v="11.25"/>
    <n v="11.25"/>
    <n v="0.2"/>
  </r>
  <r>
    <n v="1051"/>
    <n v="1"/>
    <x v="15"/>
    <s v="[Tomatillo Green Chili Salsa, [Fajita Vegetables, Rice, Black Beans, Cheese, Sour Cream, Guacamole, Lettuce]]"/>
    <n v="11.75"/>
    <n v="11.75"/>
    <n v="0.2"/>
  </r>
  <r>
    <n v="1052"/>
    <n v="1"/>
    <x v="11"/>
    <s v="[Fresh Tomato Salsa, [Rice, Cheese, Sour Cream, Guacamole]]"/>
    <n v="11.25"/>
    <n v="11.25"/>
    <n v="0.25"/>
  </r>
  <r>
    <n v="1052"/>
    <n v="1"/>
    <x v="11"/>
    <s v="[Fresh Tomato Salsa, [Rice, Black Beans, Cheese, Guacamole, Lettuce]]"/>
    <n v="11.25"/>
    <n v="11.25"/>
    <n v="0.25"/>
  </r>
  <r>
    <n v="1052"/>
    <n v="1"/>
    <x v="8"/>
    <s v="NULL"/>
    <n v="4.45"/>
    <n v="4.45"/>
    <n v="0.25"/>
  </r>
  <r>
    <n v="1052"/>
    <n v="1"/>
    <x v="9"/>
    <s v="[Fresh Tomato Salsa, [Fajita Vegetables, Cheese, Sour Cream, Guacamole]]"/>
    <n v="11.25"/>
    <n v="11.25"/>
    <n v="0.25"/>
  </r>
  <r>
    <n v="1053"/>
    <n v="1"/>
    <x v="11"/>
    <s v="[Tomatillo-Red Chili Salsa (Hot), [Black Beans, Rice, Cheese, Sour Cream, Lettuce]]"/>
    <n v="8.49"/>
    <n v="8.49"/>
    <n v="0.5"/>
  </r>
  <r>
    <n v="1053"/>
    <n v="1"/>
    <x v="2"/>
    <s v="[Pineapple Orange Banana]"/>
    <n v="3.39"/>
    <n v="3.39"/>
    <n v="0.5"/>
  </r>
  <r>
    <n v="1054"/>
    <n v="1"/>
    <x v="7"/>
    <s v="[Fresh Tomato Salsa, [Cheese, Lettuce]]"/>
    <n v="9.25"/>
    <n v="9.25"/>
    <n v="0.5"/>
  </r>
  <r>
    <n v="1054"/>
    <n v="1"/>
    <x v="17"/>
    <s v="NULL"/>
    <n v="2.95"/>
    <n v="2.95"/>
    <n v="0.5"/>
  </r>
  <r>
    <n v="1055"/>
    <n v="2"/>
    <x v="3"/>
    <s v="NULL"/>
    <n v="4.78"/>
    <n v="9.56"/>
    <n v="0.33333333333333331"/>
  </r>
  <r>
    <n v="1055"/>
    <n v="1"/>
    <x v="0"/>
    <s v="NULL"/>
    <n v="2.39"/>
    <n v="2.39"/>
    <n v="0.33333333333333331"/>
  </r>
  <r>
    <n v="1055"/>
    <n v="1"/>
    <x v="8"/>
    <s v="NULL"/>
    <n v="3.99"/>
    <n v="3.99"/>
    <n v="0.33333333333333331"/>
  </r>
  <r>
    <n v="1056"/>
    <n v="1"/>
    <x v="6"/>
    <s v="[Roasted Chili Corn Salsa (Medium), [Rice, Fajita Veggies, Cheese, Sour Cream, Lettuce]]"/>
    <n v="8.99"/>
    <n v="8.99"/>
    <n v="0.5"/>
  </r>
  <r>
    <n v="1056"/>
    <n v="1"/>
    <x v="13"/>
    <s v="[Roasted Chili Corn Salsa (Medium), [Rice, Fajita Veggies, Cheese, Sour Cream, Lettuce]]"/>
    <n v="8.99"/>
    <n v="8.99"/>
    <n v="0.5"/>
  </r>
  <r>
    <n v="1057"/>
    <n v="1"/>
    <x v="10"/>
    <s v="[Tomatillo Red Chili Salsa, [Fajita Vegetables, Black Beans, Cheese, Guacamole, Lettuce]]"/>
    <n v="11.25"/>
    <n v="11.25"/>
    <n v="0.33333333333333331"/>
  </r>
  <r>
    <n v="1057"/>
    <n v="1"/>
    <x v="10"/>
    <s v="[Tomatillo Red Chili Salsa, [Fajita Vegetables, Black Beans, Cheese, Guacamole, Lettuce]]"/>
    <n v="11.25"/>
    <n v="11.25"/>
    <n v="0.33333333333333331"/>
  </r>
  <r>
    <n v="1057"/>
    <n v="1"/>
    <x v="4"/>
    <s v="[Tomatillo Red Chili Salsa, [Fajita Vegetables, Rice, Black Beans, Cheese, Lettuce]]"/>
    <n v="8.75"/>
    <n v="8.75"/>
    <n v="0.33333333333333331"/>
  </r>
  <r>
    <n v="1058"/>
    <n v="1"/>
    <x v="4"/>
    <s v="[Tomatillo Red Chili Salsa, [Rice, Black Beans, Cheese, Sour Cream, Guacamole, Lettuce]]"/>
    <n v="11.25"/>
    <n v="11.25"/>
    <n v="0.33333333333333331"/>
  </r>
  <r>
    <n v="1058"/>
    <n v="1"/>
    <x v="26"/>
    <s v="NULL"/>
    <n v="2.95"/>
    <n v="2.95"/>
    <n v="0.33333333333333331"/>
  </r>
  <r>
    <n v="1058"/>
    <n v="1"/>
    <x v="8"/>
    <s v="NULL"/>
    <n v="4.45"/>
    <n v="4.45"/>
    <n v="0.33333333333333331"/>
  </r>
  <r>
    <n v="1059"/>
    <n v="1"/>
    <x v="18"/>
    <s v="[Tomatillo Red Chili Salsa, [Rice, Cheese, Lettuce]]"/>
    <n v="9.25"/>
    <n v="9.25"/>
    <n v="0.33333333333333331"/>
  </r>
  <r>
    <n v="1059"/>
    <n v="1"/>
    <x v="9"/>
    <s v="[Tomatillo Red Chili Salsa, [Rice, Cheese]]"/>
    <n v="8.75"/>
    <n v="8.75"/>
    <n v="0.33333333333333331"/>
  </r>
  <r>
    <n v="1059"/>
    <n v="1"/>
    <x v="8"/>
    <s v="NULL"/>
    <n v="4.45"/>
    <n v="4.45"/>
    <n v="0.33333333333333331"/>
  </r>
  <r>
    <n v="1060"/>
    <n v="1"/>
    <x v="11"/>
    <s v="[Tomatillo-Green Chili Salsa (Medium), [Rice, Fajita Veggies, Lettuce]]"/>
    <n v="8.49"/>
    <n v="8.49"/>
    <n v="0.5"/>
  </r>
  <r>
    <n v="1060"/>
    <n v="1"/>
    <x v="10"/>
    <s v="[Fresh Tomato Salsa (Mild), [Rice, Fajita Veggies, Cheese, Sour Cream, Lettuce]]"/>
    <n v="8.49"/>
    <n v="8.49"/>
    <n v="0.5"/>
  </r>
  <r>
    <n v="1061"/>
    <n v="1"/>
    <x v="4"/>
    <s v="[Fresh Tomato Salsa (Mild), [Rice, Black Beans, Sour Cream, Guacamole]]"/>
    <n v="10.98"/>
    <n v="10.98"/>
    <n v="1"/>
  </r>
  <r>
    <n v="1062"/>
    <n v="1"/>
    <x v="24"/>
    <s v="[Fresh Tomato Salsa (Mild), [Pinto Beans, Black Beans, Rice, Fajita Veggies, Cheese, Sour Cream, Guacamole, Lettuce]]"/>
    <n v="10.98"/>
    <n v="10.98"/>
    <n v="0.5"/>
  </r>
  <r>
    <n v="1062"/>
    <n v="1"/>
    <x v="8"/>
    <s v="NULL"/>
    <n v="3.99"/>
    <n v="3.99"/>
    <n v="0.5"/>
  </r>
  <r>
    <n v="1063"/>
    <n v="1"/>
    <x v="6"/>
    <s v="[Tomatillo Green Chili Salsa, [Rice, Sour Cream, Guacamole, Lettuce]]"/>
    <n v="11.75"/>
    <n v="11.75"/>
    <n v="0.5"/>
  </r>
  <r>
    <n v="1063"/>
    <n v="1"/>
    <x v="11"/>
    <s v="[Tomatillo Green Chili Salsa, [Rice, Black Beans, Cheese]]"/>
    <n v="8.75"/>
    <n v="8.75"/>
    <n v="0.5"/>
  </r>
  <r>
    <n v="1064"/>
    <n v="1"/>
    <x v="21"/>
    <s v="[Fresh Tomato Salsa, [Rice, Black Beans, Guacamole, Lettuce]]"/>
    <n v="11.75"/>
    <n v="11.75"/>
    <n v="0.25"/>
  </r>
  <r>
    <n v="1064"/>
    <n v="1"/>
    <x v="8"/>
    <s v="NULL"/>
    <n v="4.45"/>
    <n v="4.45"/>
    <n v="0.25"/>
  </r>
  <r>
    <n v="1064"/>
    <n v="1"/>
    <x v="16"/>
    <s v="NULL"/>
    <n v="1.5"/>
    <n v="1.5"/>
    <n v="0.25"/>
  </r>
  <r>
    <n v="1064"/>
    <n v="1"/>
    <x v="33"/>
    <s v="[Sprite]"/>
    <n v="1.25"/>
    <n v="1.25"/>
    <n v="0.25"/>
  </r>
  <r>
    <n v="1065"/>
    <n v="1"/>
    <x v="11"/>
    <s v="[Tomatillo-Green Chili Salsa (Medium), [Black Beans, Rice, Cheese, Lettuce]]"/>
    <n v="8.49"/>
    <n v="8.49"/>
    <n v="0.5"/>
  </r>
  <r>
    <n v="1065"/>
    <n v="1"/>
    <x v="11"/>
    <s v="[Fresh Tomato Salsa (Mild), [Black Beans, Rice, Cheese, Sour Cream, Lettuce]]"/>
    <n v="8.49"/>
    <n v="8.49"/>
    <n v="0.5"/>
  </r>
  <r>
    <n v="1066"/>
    <n v="1"/>
    <x v="28"/>
    <s v="[Roasted Chili Corn Salsa, [Fajita Vegetables, Rice, Black Beans, Lettuce]]"/>
    <n v="8.75"/>
    <n v="8.75"/>
    <n v="0.5"/>
  </r>
  <r>
    <n v="1066"/>
    <n v="1"/>
    <x v="4"/>
    <s v="[Roasted Chili Corn Salsa, [Fajita Vegetables, Rice, Pinto Beans, Cheese, Sour Cream, Lettuce]]"/>
    <n v="8.75"/>
    <n v="8.75"/>
    <n v="0.5"/>
  </r>
  <r>
    <n v="1067"/>
    <n v="1"/>
    <x v="23"/>
    <s v="[Fresh Tomato Salsa, [Rice, Pinto Beans, Cheese]]"/>
    <n v="8.75"/>
    <n v="8.75"/>
    <n v="0.5"/>
  </r>
  <r>
    <n v="1067"/>
    <n v="1"/>
    <x v="14"/>
    <s v="[Fresh Tomato Salsa, [Cheese, Lettuce]]"/>
    <n v="9.25"/>
    <n v="9.25"/>
    <n v="0.5"/>
  </r>
  <r>
    <n v="1068"/>
    <n v="1"/>
    <x v="11"/>
    <s v="[Fresh Tomato Salsa, [Fajita Vegetables, Rice, Black Beans, Cheese]]"/>
    <n v="8.75"/>
    <n v="8.75"/>
    <n v="0.33333333333333331"/>
  </r>
  <r>
    <n v="1068"/>
    <n v="1"/>
    <x v="0"/>
    <s v="NULL"/>
    <n v="2.95"/>
    <n v="2.95"/>
    <n v="0.33333333333333331"/>
  </r>
  <r>
    <n v="1068"/>
    <n v="1"/>
    <x v="33"/>
    <s v="[Diet Coke]"/>
    <n v="1.25"/>
    <n v="1.25"/>
    <n v="0.33333333333333331"/>
  </r>
  <r>
    <n v="1069"/>
    <n v="1"/>
    <x v="11"/>
    <s v="[Fresh Tomato Salsa, [Rice, Sour Cream, Guacamole]]"/>
    <n v="11.25"/>
    <n v="11.25"/>
    <n v="0.5"/>
  </r>
  <r>
    <n v="1069"/>
    <n v="1"/>
    <x v="16"/>
    <s v="NULL"/>
    <n v="1.5"/>
    <n v="1.5"/>
    <n v="0.5"/>
  </r>
  <r>
    <n v="1070"/>
    <n v="1"/>
    <x v="11"/>
    <s v="[Fresh Tomato Salsa, [Sour Cream, Cheese, Guacamole, Rice]]"/>
    <n v="11.25"/>
    <n v="11.25"/>
    <n v="0.25"/>
  </r>
  <r>
    <n v="1070"/>
    <n v="1"/>
    <x v="8"/>
    <s v="NULL"/>
    <n v="4.45"/>
    <n v="4.45"/>
    <n v="0.25"/>
  </r>
  <r>
    <n v="1070"/>
    <n v="1"/>
    <x v="6"/>
    <s v="[Roasted Chili Corn Salsa, [Rice, Pinto Beans, Sour Cream, Cheese, Lettuce]]"/>
    <n v="9.25"/>
    <n v="9.25"/>
    <n v="0.25"/>
  </r>
  <r>
    <n v="1070"/>
    <n v="1"/>
    <x v="10"/>
    <s v="[Fresh Tomato Salsa, [Rice, Fajita Vegetables, Cheese]]"/>
    <n v="8.75"/>
    <n v="8.75"/>
    <n v="0.25"/>
  </r>
  <r>
    <n v="1071"/>
    <n v="1"/>
    <x v="11"/>
    <s v="[Fresh Tomato Salsa, [Rice, Black Beans, Cheese]]"/>
    <n v="8.75"/>
    <n v="8.75"/>
    <n v="0.2"/>
  </r>
  <r>
    <n v="1071"/>
    <n v="1"/>
    <x v="14"/>
    <s v="[Fresh Tomato Salsa, [Fajita Vegetables, Rice, Black Beans, Cheese, Sour Cream, Lettuce]]"/>
    <n v="9.25"/>
    <n v="9.25"/>
    <n v="0.2"/>
  </r>
  <r>
    <n v="1071"/>
    <n v="1"/>
    <x v="11"/>
    <s v="[Roasted Chili Corn Salsa, [Fajita Vegetables, Rice, Black Beans, Cheese, Sour Cream, Lettuce]]"/>
    <n v="8.75"/>
    <n v="8.75"/>
    <n v="0.2"/>
  </r>
  <r>
    <n v="1071"/>
    <n v="1"/>
    <x v="8"/>
    <s v="NULL"/>
    <n v="4.45"/>
    <n v="4.45"/>
    <n v="0.2"/>
  </r>
  <r>
    <n v="1071"/>
    <n v="1"/>
    <x v="16"/>
    <s v="NULL"/>
    <n v="1.5"/>
    <n v="1.5"/>
    <n v="0.2"/>
  </r>
  <r>
    <n v="1072"/>
    <n v="1"/>
    <x v="4"/>
    <s v="[Fresh Tomato Salsa, [Fajita Vegetables, Rice, Lettuce]]"/>
    <n v="8.75"/>
    <n v="8.75"/>
    <n v="0.5"/>
  </r>
  <r>
    <n v="1072"/>
    <n v="1"/>
    <x v="4"/>
    <s v="[Fresh Tomato Salsa, [Fajita Vegetables, Rice, Sour Cream, Lettuce]]"/>
    <n v="8.75"/>
    <n v="8.75"/>
    <n v="0.5"/>
  </r>
  <r>
    <n v="1073"/>
    <n v="1"/>
    <x v="11"/>
    <s v="[Fresh Tomato Salsa (Mild), [Black Beans, Rice, Cheese, Sour Cream, Lettuce]]"/>
    <n v="8.49"/>
    <n v="8.49"/>
    <n v="0.5"/>
  </r>
  <r>
    <n v="1073"/>
    <n v="1"/>
    <x v="5"/>
    <s v="NULL"/>
    <n v="1.69"/>
    <n v="1.69"/>
    <n v="0.5"/>
  </r>
  <r>
    <n v="1074"/>
    <n v="1"/>
    <x v="4"/>
    <s v="[Tomatillo Green Chili Salsa, [Rice, Pinto Beans, Sour Cream, Lettuce]]"/>
    <n v="8.75"/>
    <n v="8.75"/>
    <n v="0.25"/>
  </r>
  <r>
    <n v="1074"/>
    <n v="1"/>
    <x v="19"/>
    <s v="NULL"/>
    <n v="2.15"/>
    <n v="2.15"/>
    <n v="0.25"/>
  </r>
  <r>
    <n v="1074"/>
    <n v="1"/>
    <x v="13"/>
    <s v="[Tomatillo Red Chili Salsa, [Rice, Cheese, Lettuce]]"/>
    <n v="9.25"/>
    <n v="9.25"/>
    <n v="0.25"/>
  </r>
  <r>
    <n v="1074"/>
    <n v="1"/>
    <x v="19"/>
    <s v="NULL"/>
    <n v="2.15"/>
    <n v="2.15"/>
    <n v="0.25"/>
  </r>
  <r>
    <n v="1075"/>
    <n v="1"/>
    <x v="16"/>
    <s v="NULL"/>
    <n v="1.5"/>
    <n v="1.5"/>
    <n v="0.5"/>
  </r>
  <r>
    <n v="1075"/>
    <n v="1"/>
    <x v="4"/>
    <s v="[Tomatillo Red Chili Salsa, [Rice, Black Beans, Sour Cream, Cheese, Lettuce, Guacamole]]"/>
    <n v="11.25"/>
    <n v="11.25"/>
    <n v="0.5"/>
  </r>
  <r>
    <n v="1076"/>
    <n v="1"/>
    <x v="21"/>
    <s v="[Roasted Chili Corn Salsa, [Rice, Pinto Beans, Sour Cream, Cheese, Guacamole]]"/>
    <n v="11.75"/>
    <n v="11.75"/>
    <n v="0.33333333333333331"/>
  </r>
  <r>
    <n v="1076"/>
    <n v="1"/>
    <x v="19"/>
    <s v="NULL"/>
    <n v="2.15"/>
    <n v="2.15"/>
    <n v="0.33333333333333331"/>
  </r>
  <r>
    <n v="1076"/>
    <n v="1"/>
    <x v="35"/>
    <s v="[Coke]"/>
    <n v="6.49"/>
    <n v="6.49"/>
    <n v="0.33333333333333331"/>
  </r>
  <r>
    <n v="1077"/>
    <n v="1"/>
    <x v="6"/>
    <s v="[Roasted Chili Corn Salsa, [Cheese, Black Beans, Lettuce]]"/>
    <n v="9.25"/>
    <n v="9.25"/>
    <n v="0.5"/>
  </r>
  <r>
    <n v="1077"/>
    <n v="1"/>
    <x v="31"/>
    <s v="[Roasted Chili Corn Salsa, [Cheese, Lettuce]]"/>
    <n v="9.25"/>
    <n v="9.25"/>
    <n v="0.5"/>
  </r>
  <r>
    <n v="1078"/>
    <n v="1"/>
    <x v="4"/>
    <s v="[Fresh Tomato Salsa, [Rice, Black Beans, Cheese, Guacamole, Lettuce]]"/>
    <n v="11.25"/>
    <n v="11.25"/>
    <n v="0.5"/>
  </r>
  <r>
    <n v="1078"/>
    <n v="1"/>
    <x v="4"/>
    <s v="[Fresh Tomato Salsa, [Rice, Black Beans, Cheese, Guacamole, Lettuce]]"/>
    <n v="11.25"/>
    <n v="11.25"/>
    <n v="0.5"/>
  </r>
  <r>
    <n v="1079"/>
    <n v="1"/>
    <x v="13"/>
    <s v="[Fresh Tomato Salsa, [Fajita Vegetables, Rice, Black Beans, Cheese, Guacamole, Lettuce]]"/>
    <n v="11.75"/>
    <n v="11.75"/>
    <n v="0.5"/>
  </r>
  <r>
    <n v="1079"/>
    <n v="1"/>
    <x v="15"/>
    <s v="[Fresh Tomato Salsa, [Fajita Vegetables, Rice, Black Beans, Cheese, Guacamole, Lettuce]]"/>
    <n v="11.75"/>
    <n v="11.75"/>
    <n v="0.5"/>
  </r>
  <r>
    <n v="1080"/>
    <n v="1"/>
    <x v="6"/>
    <s v="[Roasted Chili Corn Salsa, [Rice, Cheese, Sour Cream, Guacamole, Lettuce]]"/>
    <n v="11.75"/>
    <n v="11.75"/>
    <n v="0.5"/>
  </r>
  <r>
    <n v="1080"/>
    <n v="1"/>
    <x v="11"/>
    <s v="[Roasted Chili Corn Salsa, [Fajita Vegetables, Rice, Black Beans, Cheese, Sour Cream, Guacamole, Lettuce]]"/>
    <n v="11.25"/>
    <n v="11.25"/>
    <n v="0.5"/>
  </r>
  <r>
    <n v="1081"/>
    <n v="1"/>
    <x v="11"/>
    <s v="[Roasted Chili Corn Salsa, [Rice, Pinto Beans, Cheese, Sour Cream, Lettuce]]"/>
    <n v="8.75"/>
    <n v="8.75"/>
    <n v="0.33333333333333331"/>
  </r>
  <r>
    <n v="1081"/>
    <n v="1"/>
    <x v="19"/>
    <s v="NULL"/>
    <n v="2.15"/>
    <n v="2.15"/>
    <n v="0.33333333333333331"/>
  </r>
  <r>
    <n v="1081"/>
    <n v="1"/>
    <x v="33"/>
    <s v="[Nestea]"/>
    <n v="1.25"/>
    <n v="1.25"/>
    <n v="0.33333333333333331"/>
  </r>
  <r>
    <n v="1082"/>
    <n v="1"/>
    <x v="15"/>
    <s v="[Fresh Tomato Salsa, [Rice, Black Beans, Pinto Beans, Cheese, Sour Cream, Guacamole, Lettuce]]"/>
    <n v="11.75"/>
    <n v="11.75"/>
    <n v="0.33333333333333331"/>
  </r>
  <r>
    <n v="1082"/>
    <n v="1"/>
    <x v="21"/>
    <s v="[Fresh Tomato Salsa, [Rice, Pinto Beans, Cheese]]"/>
    <n v="9.25"/>
    <n v="9.25"/>
    <n v="0.33333333333333331"/>
  </r>
  <r>
    <n v="1082"/>
    <n v="1"/>
    <x v="11"/>
    <s v="[Roasted Chili Corn Salsa, [Fajita Vegetables, Rice, Black Beans, Pinto Beans, Guacamole, Lettuce]]"/>
    <n v="11.25"/>
    <n v="11.25"/>
    <n v="0.33333333333333331"/>
  </r>
  <r>
    <n v="1083"/>
    <n v="1"/>
    <x v="20"/>
    <s v="[Roasted Chili Corn Salsa, [Cheese, Lettuce]]"/>
    <n v="8.75"/>
    <n v="8.75"/>
    <n v="0.5"/>
  </r>
  <r>
    <n v="1083"/>
    <n v="2"/>
    <x v="0"/>
    <s v="NULL"/>
    <n v="5.9"/>
    <n v="11.8"/>
    <n v="0.5"/>
  </r>
  <r>
    <n v="1084"/>
    <n v="1"/>
    <x v="11"/>
    <s v="[Fresh Tomato Salsa, [Rice, Black Beans, Cheese, Sour Cream, Lettuce]]"/>
    <n v="8.75"/>
    <n v="8.75"/>
    <n v="0.5"/>
  </r>
  <r>
    <n v="1084"/>
    <n v="1"/>
    <x v="8"/>
    <s v="NULL"/>
    <n v="4.45"/>
    <n v="4.45"/>
    <n v="0.5"/>
  </r>
  <r>
    <n v="1085"/>
    <n v="1"/>
    <x v="7"/>
    <s v="[Fresh Tomato Salsa, Sour Cream]"/>
    <n v="9.25"/>
    <n v="9.25"/>
    <n v="0.33333333333333331"/>
  </r>
  <r>
    <n v="1085"/>
    <n v="1"/>
    <x v="15"/>
    <s v="[Roasted Chili Corn Salsa, [Rice, Black Beans, Cheese, Sour Cream, Lettuce]]"/>
    <n v="9.25"/>
    <n v="9.25"/>
    <n v="0.33333333333333331"/>
  </r>
  <r>
    <n v="1085"/>
    <n v="1"/>
    <x v="8"/>
    <s v="NULL"/>
    <n v="4.45"/>
    <n v="4.45"/>
    <n v="0.33333333333333331"/>
  </r>
  <r>
    <n v="1086"/>
    <n v="1"/>
    <x v="11"/>
    <s v="[Tomatillo Green Chili Salsa, [Rice, Black Beans, Pinto Beans, Cheese, Guacamole, Lettuce]]"/>
    <n v="11.25"/>
    <n v="11.25"/>
    <n v="0.5"/>
  </r>
  <r>
    <n v="1086"/>
    <n v="1"/>
    <x v="8"/>
    <s v="NULL"/>
    <n v="4.45"/>
    <n v="4.45"/>
    <n v="0.5"/>
  </r>
  <r>
    <n v="1087"/>
    <n v="1"/>
    <x v="11"/>
    <s v="[Tomatillo Green Chili Salsa, [Rice, Pinto Beans, Cheese, Sour Cream, Guacamole, Lettuce]]"/>
    <n v="11.25"/>
    <n v="11.25"/>
    <n v="0.33333333333333331"/>
  </r>
  <r>
    <n v="1087"/>
    <n v="1"/>
    <x v="4"/>
    <s v="[Roasted Chili Corn Salsa, [Rice, Pinto Beans, Cheese, Sour Cream, Lettuce]]"/>
    <n v="8.75"/>
    <n v="8.75"/>
    <n v="0.33333333333333331"/>
  </r>
  <r>
    <n v="1087"/>
    <n v="1"/>
    <x v="19"/>
    <s v="NULL"/>
    <n v="2.15"/>
    <n v="2.15"/>
    <n v="0.33333333333333331"/>
  </r>
  <r>
    <n v="1088"/>
    <n v="1"/>
    <x v="34"/>
    <s v="[Fresh Tomato Salsa, [Fajita Vegetables, Black Beans, Cheese, Sour Cream, Guacamole]]"/>
    <n v="11.89"/>
    <n v="11.89"/>
    <n v="0.5"/>
  </r>
  <r>
    <n v="1088"/>
    <n v="1"/>
    <x v="4"/>
    <s v="[Fresh Tomato Salsa, [Pinto Beans, Cheese, Guacamole]]"/>
    <n v="11.25"/>
    <n v="11.25"/>
    <n v="0.5"/>
  </r>
  <r>
    <n v="1089"/>
    <n v="1"/>
    <x v="4"/>
    <s v="[Fresh Tomato Salsa, [Rice, Black Beans, Cheese]]"/>
    <n v="8.75"/>
    <n v="8.75"/>
    <n v="0.33333333333333331"/>
  </r>
  <r>
    <n v="1089"/>
    <n v="1"/>
    <x v="26"/>
    <s v="NULL"/>
    <n v="2.95"/>
    <n v="2.95"/>
    <n v="0.33333333333333331"/>
  </r>
  <r>
    <n v="1089"/>
    <n v="1"/>
    <x v="16"/>
    <s v="NULL"/>
    <n v="1.5"/>
    <n v="1.5"/>
    <n v="0.33333333333333331"/>
  </r>
  <r>
    <n v="1090"/>
    <n v="1"/>
    <x v="11"/>
    <s v="[Roasted Chili Corn Salsa, [Fajita Vegetables, Rice]]"/>
    <n v="8.75"/>
    <n v="8.75"/>
    <n v="0.5"/>
  </r>
  <r>
    <n v="1090"/>
    <n v="2"/>
    <x v="19"/>
    <s v="NULL"/>
    <n v="4.3"/>
    <n v="8.6"/>
    <n v="0.5"/>
  </r>
  <r>
    <n v="1091"/>
    <n v="1"/>
    <x v="4"/>
    <s v="[Fresh Tomato Salsa, [Rice, Cheese, Sour Cream]]"/>
    <n v="8.75"/>
    <n v="8.75"/>
    <n v="0.33333333333333331"/>
  </r>
  <r>
    <n v="1091"/>
    <n v="1"/>
    <x v="4"/>
    <s v="[Fresh Tomato Salsa, [Rice, Black Beans, Guacamole, Lettuce]]"/>
    <n v="11.25"/>
    <n v="11.25"/>
    <n v="0.33333333333333331"/>
  </r>
  <r>
    <n v="1091"/>
    <n v="1"/>
    <x v="18"/>
    <s v="[Fresh Tomato Salsa, [Rice, Black Beans, Cheese, Sour Cream, Guacamole, Lettuce]]"/>
    <n v="11.75"/>
    <n v="11.75"/>
    <n v="0.33333333333333331"/>
  </r>
  <r>
    <n v="1092"/>
    <n v="1"/>
    <x v="21"/>
    <s v="[Roasted Chili Corn Salsa, [Rice, Pinto Beans, Sour Cream, Cheese, Guacamole]]"/>
    <n v="11.75"/>
    <n v="11.75"/>
    <n v="0.33333333333333331"/>
  </r>
  <r>
    <n v="1092"/>
    <n v="1"/>
    <x v="19"/>
    <s v="NULL"/>
    <n v="2.15"/>
    <n v="2.15"/>
    <n v="0.33333333333333331"/>
  </r>
  <r>
    <n v="1092"/>
    <n v="1"/>
    <x v="11"/>
    <s v="[Roasted Chili Corn Salsa, [Rice, Pinto Beans, Sour Cream, Cheese, Guacamole]]"/>
    <n v="11.25"/>
    <n v="11.25"/>
    <n v="0.33333333333333331"/>
  </r>
  <r>
    <n v="1093"/>
    <n v="1"/>
    <x v="21"/>
    <s v="[Fresh Tomato Salsa (Mild), [Rice, Cheese, Sour Cream, Lettuce]]"/>
    <n v="8.99"/>
    <n v="8.99"/>
    <n v="0.5"/>
  </r>
  <r>
    <n v="1093"/>
    <n v="1"/>
    <x v="16"/>
    <s v="NULL"/>
    <n v="1.0900000000000001"/>
    <n v="1.0900000000000001"/>
    <n v="0.5"/>
  </r>
  <r>
    <n v="1094"/>
    <n v="1"/>
    <x v="23"/>
    <s v="[[Tomatillo-Green Chili Salsa (Medium), Roasted Chili Corn Salsa (Medium), Tomatillo-Red Chili Salsa (Hot)], [Black Beans, Rice, Fajita Veggies, Lettuce]]"/>
    <n v="8.49"/>
    <n v="8.49"/>
    <n v="0.5"/>
  </r>
  <r>
    <n v="1094"/>
    <n v="1"/>
    <x v="48"/>
    <s v="[[Tomatillo-Green Chili Salsa (Medium), Roasted Chili Corn Salsa (Medium), Tomatillo-Red Chili Salsa (Hot)], [Black Beans, Rice, Fajita Veggies, Lettuce]]"/>
    <n v="8.49"/>
    <n v="8.49"/>
    <n v="0.5"/>
  </r>
  <r>
    <n v="1095"/>
    <n v="1"/>
    <x v="11"/>
    <s v="[Tomatillo-Red Chili Salsa (Hot), [Black Beans, Fajita Veggies, Cheese, Sour Cream, Lettuce]]"/>
    <n v="8.49"/>
    <n v="8.49"/>
    <n v="0.33333333333333331"/>
  </r>
  <r>
    <n v="1095"/>
    <n v="1"/>
    <x v="1"/>
    <s v="[Blackberry]"/>
    <n v="3.39"/>
    <n v="3.39"/>
    <n v="0.33333333333333331"/>
  </r>
  <r>
    <n v="1095"/>
    <n v="1"/>
    <x v="6"/>
    <s v="[Tomatillo-Red Chili Salsa (Hot), [Rice, Fajita Veggies, Cheese]]"/>
    <n v="8.99"/>
    <n v="8.99"/>
    <n v="0.33333333333333331"/>
  </r>
  <r>
    <n v="1096"/>
    <n v="1"/>
    <x v="4"/>
    <s v="[Fresh Tomato Salsa (Mild), [Pinto Beans, Rice, Cheese, Sour Cream, Guacamole, Lettuce]]"/>
    <n v="10.98"/>
    <n v="10.98"/>
    <n v="0.5"/>
  </r>
  <r>
    <n v="1096"/>
    <n v="1"/>
    <x v="8"/>
    <s v="NULL"/>
    <n v="3.99"/>
    <n v="3.99"/>
    <n v="0.5"/>
  </r>
  <r>
    <n v="1097"/>
    <n v="1"/>
    <x v="18"/>
    <s v="[Tomatillo Red Chili Salsa, [Rice, Fajita Vegetables, Black Beans, Sour Cream, Cheese, Lettuce, Guacamole]]"/>
    <n v="11.75"/>
    <n v="11.75"/>
    <n v="0.2"/>
  </r>
  <r>
    <n v="1097"/>
    <n v="1"/>
    <x v="19"/>
    <s v="NULL"/>
    <n v="2.15"/>
    <n v="2.15"/>
    <n v="0.2"/>
  </r>
  <r>
    <n v="1097"/>
    <n v="1"/>
    <x v="10"/>
    <s v="[Roasted Chili Corn Salsa, [Rice, Cheese]]"/>
    <n v="8.75"/>
    <n v="8.75"/>
    <n v="0.2"/>
  </r>
  <r>
    <n v="1097"/>
    <n v="1"/>
    <x v="8"/>
    <s v="NULL"/>
    <n v="4.45"/>
    <n v="4.45"/>
    <n v="0.2"/>
  </r>
  <r>
    <n v="1097"/>
    <n v="2"/>
    <x v="33"/>
    <s v="[Diet Coke]"/>
    <n v="2.5"/>
    <n v="5"/>
    <n v="0.2"/>
  </r>
  <r>
    <n v="1098"/>
    <n v="1"/>
    <x v="6"/>
    <s v="[Fresh Tomato Salsa (Mild), [Rice, Fajita Veggies, Cheese, Guacamole]]"/>
    <n v="11.48"/>
    <n v="11.48"/>
    <n v="0.5"/>
  </r>
  <r>
    <n v="1098"/>
    <n v="1"/>
    <x v="12"/>
    <s v="[Sprite]"/>
    <n v="1.0900000000000001"/>
    <n v="1.0900000000000001"/>
    <n v="0.5"/>
  </r>
  <r>
    <n v="1099"/>
    <n v="1"/>
    <x v="11"/>
    <s v="[[Fresh Tomato Salsa (Mild), Roasted Chili Corn Salsa (Medium)], [Black Beans, Rice, Fajita Veggies, Cheese, Sour Cream, Lettuce]]"/>
    <n v="8.49"/>
    <n v="8.49"/>
    <n v="0.5"/>
  </r>
  <r>
    <n v="1099"/>
    <n v="1"/>
    <x v="11"/>
    <s v="[[Fresh Tomato Salsa (Mild), Roasted Chili Corn Salsa (Medium)], [Pinto Beans, Black Beans, Rice, Fajita Veggies, Cheese, Sour Cream, Lettuce]]"/>
    <n v="8.49"/>
    <n v="8.49"/>
    <n v="0.5"/>
  </r>
  <r>
    <n v="1100"/>
    <n v="2"/>
    <x v="4"/>
    <s v="[[Roasted Chili Corn Salsa (Medium), Fresh Tomato Salsa (Mild)], [Rice, Fajita Veggies]]"/>
    <n v="16.98"/>
    <n v="33.96"/>
    <n v="1"/>
  </r>
  <r>
    <n v="1101"/>
    <n v="1"/>
    <x v="8"/>
    <s v="NULL"/>
    <n v="3.99"/>
    <n v="3.99"/>
    <n v="0.33333333333333331"/>
  </r>
  <r>
    <n v="1101"/>
    <n v="1"/>
    <x v="24"/>
    <s v="[[Fresh Tomato Salsa (Mild), Tomatillo-Red Chili Salsa (Hot)], [Black Beans, Rice, Fajita Veggies, Cheese, Sour Cream, Guacamole, Lettuce]]"/>
    <n v="10.98"/>
    <n v="10.98"/>
    <n v="0.33333333333333331"/>
  </r>
  <r>
    <n v="1101"/>
    <n v="1"/>
    <x v="12"/>
    <s v="[Sprite]"/>
    <n v="1.0900000000000001"/>
    <n v="1.0900000000000001"/>
    <n v="0.33333333333333331"/>
  </r>
  <r>
    <n v="1102"/>
    <n v="1"/>
    <x v="11"/>
    <s v="[Fresh Tomato Salsa, [Rice, Pinto Beans, Cheese]]"/>
    <n v="8.75"/>
    <n v="8.75"/>
    <n v="0.33333333333333331"/>
  </r>
  <r>
    <n v="1102"/>
    <n v="1"/>
    <x v="0"/>
    <s v="NULL"/>
    <n v="2.95"/>
    <n v="2.95"/>
    <n v="0.33333333333333331"/>
  </r>
  <r>
    <n v="1102"/>
    <n v="1"/>
    <x v="4"/>
    <s v="[Fresh Tomato Salsa, [Rice, Fajita Vegetables, Black Beans]]"/>
    <n v="8.75"/>
    <n v="8.75"/>
    <n v="0.33333333333333331"/>
  </r>
  <r>
    <n v="1103"/>
    <n v="1"/>
    <x v="11"/>
    <s v="[Fresh Tomato Salsa, [Rice, Black Beans, Sour Cream]]"/>
    <n v="8.75"/>
    <n v="8.75"/>
    <n v="0.33333333333333331"/>
  </r>
  <r>
    <n v="1103"/>
    <n v="1"/>
    <x v="0"/>
    <s v="NULL"/>
    <n v="2.95"/>
    <n v="2.95"/>
    <n v="0.33333333333333331"/>
  </r>
  <r>
    <n v="1103"/>
    <n v="1"/>
    <x v="22"/>
    <s v="[Tomatillo Red Chili Salsa, [Rice, Pinto Beans, Cheese, Sour Cream]]"/>
    <n v="9.25"/>
    <n v="9.25"/>
    <n v="0.33333333333333331"/>
  </r>
  <r>
    <n v="1104"/>
    <n v="1"/>
    <x v="4"/>
    <s v="[Fresh Tomato Salsa, [Cheese, Guacamole, Sour Cream, Fajita Vegetables, Rice]]"/>
    <n v="11.25"/>
    <n v="11.25"/>
    <n v="0.5"/>
  </r>
  <r>
    <n v="1104"/>
    <n v="1"/>
    <x v="19"/>
    <s v="NULL"/>
    <n v="2.15"/>
    <n v="2.15"/>
    <n v="0.5"/>
  </r>
  <r>
    <n v="1105"/>
    <n v="1"/>
    <x v="6"/>
    <s v="[Fresh Tomato Salsa, [Pinto Beans, Cheese, Sour Cream]]"/>
    <n v="9.25"/>
    <n v="9.25"/>
    <n v="0.5"/>
  </r>
  <r>
    <n v="1105"/>
    <n v="1"/>
    <x v="8"/>
    <s v="NULL"/>
    <n v="4.45"/>
    <n v="4.45"/>
    <n v="0.5"/>
  </r>
  <r>
    <n v="1106"/>
    <n v="1"/>
    <x v="8"/>
    <s v="NULL"/>
    <n v="4.45"/>
    <n v="4.45"/>
    <n v="0.33333333333333331"/>
  </r>
  <r>
    <n v="1106"/>
    <n v="1"/>
    <x v="13"/>
    <s v="[Fresh Tomato Salsa, [Rice, Pinto Beans, Cheese, Lettuce]]"/>
    <n v="9.25"/>
    <n v="9.25"/>
    <n v="0.33333333333333331"/>
  </r>
  <r>
    <n v="1106"/>
    <n v="1"/>
    <x v="27"/>
    <s v="[Roasted Chili Corn Salsa, [Rice, Cheese, Lettuce, Guacamole]]"/>
    <n v="11.75"/>
    <n v="11.75"/>
    <n v="0.33333333333333331"/>
  </r>
  <r>
    <n v="1107"/>
    <n v="1"/>
    <x v="21"/>
    <s v="[Roasted Chili Corn Salsa, [Rice, Pinto Beans, Sour Cream, Cheese, Guacamole]]"/>
    <n v="11.75"/>
    <n v="11.75"/>
    <n v="0.5"/>
  </r>
  <r>
    <n v="1107"/>
    <n v="1"/>
    <x v="19"/>
    <s v="NULL"/>
    <n v="2.15"/>
    <n v="2.15"/>
    <n v="0.5"/>
  </r>
  <r>
    <n v="1108"/>
    <n v="1"/>
    <x v="14"/>
    <s v="[Tomatillo Red Chili Salsa, [Rice, Cheese, Sour Cream, Lettuce]]"/>
    <n v="9.25"/>
    <n v="9.25"/>
    <n v="0.5"/>
  </r>
  <r>
    <n v="1108"/>
    <n v="1"/>
    <x v="11"/>
    <s v="[Fresh Tomato Salsa, [Rice, Black Beans, Cheese, Sour Cream]]"/>
    <n v="8.75"/>
    <n v="8.75"/>
    <n v="0.5"/>
  </r>
  <r>
    <n v="1109"/>
    <n v="1"/>
    <x v="11"/>
    <s v="[Roasted Chili Corn Salsa, [Fajita Vegetables, Rice, Sour Cream, Guacamole, Lettuce]]"/>
    <n v="11.25"/>
    <n v="11.25"/>
    <n v="0.5"/>
  </r>
  <r>
    <n v="1109"/>
    <n v="1"/>
    <x v="35"/>
    <s v="[Diet Coke]"/>
    <n v="6.49"/>
    <n v="6.49"/>
    <n v="0.5"/>
  </r>
  <r>
    <n v="1110"/>
    <n v="1"/>
    <x v="4"/>
    <s v="[Fresh Tomato Salsa, [Rice, Cheese, Lettuce]]"/>
    <n v="8.75"/>
    <n v="8.75"/>
    <n v="0.33333333333333331"/>
  </r>
  <r>
    <n v="1110"/>
    <n v="1"/>
    <x v="24"/>
    <s v="[Roasted Chili Corn Salsa, [Fajita Vegetables, Rice, Black Beans, Cheese, Guacamole, Lettuce]]"/>
    <n v="11.25"/>
    <n v="11.25"/>
    <n v="0.33333333333333331"/>
  </r>
  <r>
    <n v="1110"/>
    <n v="1"/>
    <x v="0"/>
    <s v="NULL"/>
    <n v="2.95"/>
    <n v="2.95"/>
    <n v="0.33333333333333331"/>
  </r>
  <r>
    <n v="1111"/>
    <n v="1"/>
    <x v="11"/>
    <s v="[Tomatillo-Red Chili Salsa (Hot), [Pinto Beans, Rice, Cheese, Sour Cream, Guacamole]]"/>
    <n v="10.98"/>
    <n v="10.98"/>
    <n v="0.5"/>
  </r>
  <r>
    <n v="1111"/>
    <n v="1"/>
    <x v="8"/>
    <s v="NULL"/>
    <n v="3.99"/>
    <n v="3.99"/>
    <n v="0.5"/>
  </r>
  <r>
    <n v="1112"/>
    <n v="1"/>
    <x v="16"/>
    <s v="NULL"/>
    <n v="1.5"/>
    <n v="1.5"/>
    <n v="0.33333333333333331"/>
  </r>
  <r>
    <n v="1112"/>
    <n v="1"/>
    <x v="18"/>
    <s v="[Tomatillo Red Chili Salsa, [Rice, Black Beans, Sour Cream, Cheese, Lettuce]]"/>
    <n v="9.25"/>
    <n v="9.25"/>
    <n v="0.33333333333333331"/>
  </r>
  <r>
    <n v="1112"/>
    <n v="1"/>
    <x v="19"/>
    <s v="NULL"/>
    <n v="2.15"/>
    <n v="2.15"/>
    <n v="0.33333333333333331"/>
  </r>
  <r>
    <n v="1113"/>
    <n v="1"/>
    <x v="10"/>
    <s v="[Fresh Tomato Salsa, [Fajita Vegetables, Rice, Black Beans, Lettuce]]"/>
    <n v="8.75"/>
    <n v="8.75"/>
    <n v="0.5"/>
  </r>
  <r>
    <n v="1113"/>
    <n v="1"/>
    <x v="24"/>
    <s v="[Fresh Tomato Salsa, [Fajita Vegetables, Rice, Black Beans, Guacamole, Lettuce]]"/>
    <n v="11.25"/>
    <n v="11.25"/>
    <n v="0.5"/>
  </r>
  <r>
    <n v="1114"/>
    <n v="1"/>
    <x v="34"/>
    <s v="[Tomatillo Red Chili Salsa, [Rice, Black Beans, Cheese, Sour Cream, Guacamole, Lettuce]]"/>
    <n v="11.89"/>
    <n v="11.89"/>
    <n v="0.25"/>
  </r>
  <r>
    <n v="1114"/>
    <n v="1"/>
    <x v="8"/>
    <s v="NULL"/>
    <n v="4.45"/>
    <n v="4.45"/>
    <n v="0.25"/>
  </r>
  <r>
    <n v="1114"/>
    <n v="1"/>
    <x v="16"/>
    <s v="NULL"/>
    <n v="1.5"/>
    <n v="1.5"/>
    <n v="0.25"/>
  </r>
  <r>
    <n v="1114"/>
    <n v="1"/>
    <x v="33"/>
    <s v="[Coke]"/>
    <n v="1.25"/>
    <n v="1.25"/>
    <n v="0.25"/>
  </r>
  <r>
    <n v="1115"/>
    <n v="1"/>
    <x v="4"/>
    <s v="[Fresh Tomato Salsa, [Rice, Black Beans, Cheese, Sour Cream, Lettuce]]"/>
    <n v="8.75"/>
    <n v="8.75"/>
    <n v="0.33333333333333331"/>
  </r>
  <r>
    <n v="1115"/>
    <n v="1"/>
    <x v="4"/>
    <s v="[Fresh Tomato Salsa, [Rice, Cheese, Sour Cream, Lettuce]]"/>
    <n v="8.75"/>
    <n v="8.75"/>
    <n v="0.33333333333333331"/>
  </r>
  <r>
    <n v="1115"/>
    <n v="1"/>
    <x v="8"/>
    <s v="NULL"/>
    <n v="4.45"/>
    <n v="4.45"/>
    <n v="0.33333333333333331"/>
  </r>
  <r>
    <n v="1116"/>
    <n v="1"/>
    <x v="4"/>
    <s v="[Roasted Chili Corn Salsa, [Rice, Black Beans, Sour Cream, Cheese, Guacamole]]"/>
    <n v="11.25"/>
    <n v="11.25"/>
    <n v="0.5"/>
  </r>
  <r>
    <n v="1116"/>
    <n v="1"/>
    <x v="25"/>
    <s v="[Roasted Chili Corn Salsa, [Sour Cream, Cheese, Lettuce, Guacamole]]"/>
    <n v="11.75"/>
    <n v="11.75"/>
    <n v="0.5"/>
  </r>
  <r>
    <n v="1117"/>
    <n v="1"/>
    <x v="4"/>
    <s v="[Tomatillo-Red Chili Salsa (Hot), [Black Beans, Rice, Cheese, Lettuce]]"/>
    <n v="8.49"/>
    <n v="8.49"/>
    <n v="0.25"/>
  </r>
  <r>
    <n v="1117"/>
    <n v="1"/>
    <x v="12"/>
    <s v="[Diet Dr. Pepper]"/>
    <n v="1.0900000000000001"/>
    <n v="1.0900000000000001"/>
    <n v="0.25"/>
  </r>
  <r>
    <n v="1117"/>
    <n v="1"/>
    <x v="16"/>
    <s v="NULL"/>
    <n v="1.0900000000000001"/>
    <n v="1.0900000000000001"/>
    <n v="0.25"/>
  </r>
  <r>
    <n v="1117"/>
    <n v="1"/>
    <x v="5"/>
    <s v="NULL"/>
    <n v="1.69"/>
    <n v="1.69"/>
    <n v="0.25"/>
  </r>
  <r>
    <n v="1118"/>
    <n v="1"/>
    <x v="6"/>
    <s v="[[Roasted Chili Corn Salsa (Medium), Tomatillo-Red Chili Salsa (Hot)], [Black Beans, Rice, Cheese, Sour Cream, Lettuce]]"/>
    <n v="8.99"/>
    <n v="8.99"/>
    <n v="0.5"/>
  </r>
  <r>
    <n v="1118"/>
    <n v="1"/>
    <x v="2"/>
    <s v="[Apple]"/>
    <n v="3.39"/>
    <n v="3.39"/>
    <n v="0.5"/>
  </r>
  <r>
    <n v="1119"/>
    <n v="1"/>
    <x v="6"/>
    <s v="[Tomatillo-Red Chili Salsa (Hot), [Rice, Cheese, Sour Cream, Lettuce]]"/>
    <n v="8.99"/>
    <n v="8.99"/>
    <n v="0.5"/>
  </r>
  <r>
    <n v="1119"/>
    <n v="1"/>
    <x v="5"/>
    <s v="NULL"/>
    <n v="1.69"/>
    <n v="1.69"/>
    <n v="0.5"/>
  </r>
  <r>
    <n v="1120"/>
    <n v="1"/>
    <x v="11"/>
    <s v="[Roasted Chili Corn Salsa (Medium), [Rice, Fajita Veggies, Cheese, Sour Cream, Lettuce]]"/>
    <n v="8.49"/>
    <n v="8.49"/>
    <n v="0.5"/>
  </r>
  <r>
    <n v="1120"/>
    <n v="1"/>
    <x v="6"/>
    <s v="[Roasted Chili Corn Salsa (Medium), [Rice, Fajita Veggies, Cheese, Sour Cream, Lettuce]]"/>
    <n v="8.99"/>
    <n v="8.99"/>
    <n v="0.5"/>
  </r>
  <r>
    <n v="1121"/>
    <n v="3"/>
    <x v="16"/>
    <s v="NULL"/>
    <n v="3.27"/>
    <n v="9.81"/>
    <n v="0.5"/>
  </r>
  <r>
    <n v="1121"/>
    <n v="1"/>
    <x v="6"/>
    <s v="[Roasted Chili Corn Salsa (Medium), [Pinto Beans, Black Beans, Rice, Fajita Veggies, Lettuce]]"/>
    <n v="8.99"/>
    <n v="8.99"/>
    <n v="0.5"/>
  </r>
  <r>
    <n v="1122"/>
    <n v="1"/>
    <x v="6"/>
    <s v="[[Fresh Tomato Salsa (Mild), Tomatillo-Red Chili Salsa (Hot)], [Rice, Cheese, Sour Cream, Lettuce]]"/>
    <n v="8.99"/>
    <n v="8.99"/>
    <n v="0.5"/>
  </r>
  <r>
    <n v="1122"/>
    <n v="1"/>
    <x v="12"/>
    <s v="[Coca Cola]"/>
    <n v="1.0900000000000001"/>
    <n v="1.0900000000000001"/>
    <n v="0.5"/>
  </r>
  <r>
    <n v="1123"/>
    <n v="1"/>
    <x v="4"/>
    <s v="[Fresh Tomato Salsa (Mild), [Rice, Cheese, Sour Cream, Guacamole, Lettuce]]"/>
    <n v="10.98"/>
    <n v="10.98"/>
    <n v="0.5"/>
  </r>
  <r>
    <n v="1123"/>
    <n v="1"/>
    <x v="5"/>
    <s v="NULL"/>
    <n v="1.69"/>
    <n v="1.69"/>
    <n v="0.5"/>
  </r>
  <r>
    <n v="1124"/>
    <n v="1"/>
    <x v="8"/>
    <s v="NULL"/>
    <n v="3.99"/>
    <n v="3.99"/>
    <n v="0.33333333333333331"/>
  </r>
  <r>
    <n v="1124"/>
    <n v="1"/>
    <x v="10"/>
    <s v="[Fresh Tomato Salsa (Mild), [Cheese, Sour Cream]]"/>
    <n v="8.49"/>
    <n v="8.49"/>
    <n v="0.33333333333333331"/>
  </r>
  <r>
    <n v="1124"/>
    <n v="1"/>
    <x v="12"/>
    <s v="[Coca Cola]"/>
    <n v="1.0900000000000001"/>
    <n v="1.0900000000000001"/>
    <n v="0.33333333333333331"/>
  </r>
  <r>
    <n v="1125"/>
    <n v="1"/>
    <x v="11"/>
    <s v="[Fresh Tomato Salsa, [Rice, Cheese, Lettuce]]"/>
    <n v="8.75"/>
    <n v="8.75"/>
    <n v="0.5"/>
  </r>
  <r>
    <n v="1125"/>
    <n v="1"/>
    <x v="11"/>
    <s v="[Fresh Tomato Salsa, [Rice, Cheese, Lettuce]]"/>
    <n v="8.75"/>
    <n v="8.75"/>
    <n v="0.5"/>
  </r>
  <r>
    <n v="1126"/>
    <n v="1"/>
    <x v="6"/>
    <s v="[Tomatillo Green Chili Salsa, [Rice, Sour Cream, Guacamole, Lettuce]]"/>
    <n v="11.75"/>
    <n v="11.75"/>
    <n v="0.5"/>
  </r>
  <r>
    <n v="1126"/>
    <n v="1"/>
    <x v="11"/>
    <s v="[Tomatillo Green Chili Salsa, [Rice, Black Beans, Cheese]]"/>
    <n v="8.75"/>
    <n v="8.75"/>
    <n v="0.5"/>
  </r>
  <r>
    <n v="1127"/>
    <n v="1"/>
    <x v="6"/>
    <s v="[Fresh Tomato Salsa, [Rice, Cheese, Sour Cream]]"/>
    <n v="9.25"/>
    <n v="9.25"/>
    <n v="0.5"/>
  </r>
  <r>
    <n v="1127"/>
    <n v="1"/>
    <x v="4"/>
    <s v="[Fresh Tomato Salsa, [Fajita Vegetables, Rice, Cheese, Sour Cream, Lettuce]]"/>
    <n v="8.75"/>
    <n v="8.75"/>
    <n v="0.5"/>
  </r>
  <r>
    <n v="1128"/>
    <n v="1"/>
    <x v="2"/>
    <s v="[Peach Orange]"/>
    <n v="3.39"/>
    <n v="3.39"/>
    <n v="0.25"/>
  </r>
  <r>
    <n v="1128"/>
    <n v="1"/>
    <x v="6"/>
    <s v="[Roasted Chili Corn Salsa (Medium), [Black Beans, Rice, Fajita Veggies, Cheese, Sour Cream]]"/>
    <n v="8.99"/>
    <n v="8.99"/>
    <n v="0.25"/>
  </r>
  <r>
    <n v="1128"/>
    <n v="1"/>
    <x v="7"/>
    <s v="[Tomatillo-Green Chili Salsa (Medium), [Cheese, Sour Cream]]"/>
    <n v="8.99"/>
    <n v="8.99"/>
    <n v="0.25"/>
  </r>
  <r>
    <n v="1128"/>
    <n v="1"/>
    <x v="0"/>
    <s v="NULL"/>
    <n v="2.39"/>
    <n v="2.39"/>
    <n v="0.25"/>
  </r>
  <r>
    <n v="1129"/>
    <n v="1"/>
    <x v="25"/>
    <s v="[Fresh Tomato Salsa, [Rice, Cheese, Sour Cream, Lettuce]]"/>
    <n v="9.25"/>
    <n v="9.25"/>
    <n v="0.5"/>
  </r>
  <r>
    <n v="1129"/>
    <n v="1"/>
    <x v="4"/>
    <s v="[Tomatillo Green Chili Salsa, [Rice, Pinto Beans, Cheese, Lettuce]]"/>
    <n v="8.75"/>
    <n v="8.75"/>
    <n v="0.5"/>
  </r>
  <r>
    <n v="1130"/>
    <n v="1"/>
    <x v="7"/>
    <s v="[Fresh Tomato Salsa, [Cheese, Sour Cream]]"/>
    <n v="9.25"/>
    <n v="9.25"/>
    <n v="0.5"/>
  </r>
  <r>
    <n v="1130"/>
    <n v="1"/>
    <x v="6"/>
    <s v="[Tomatillo Red Chili Salsa, [Cheese, Sour Cream]]"/>
    <n v="9.25"/>
    <n v="9.25"/>
    <n v="0.5"/>
  </r>
  <r>
    <n v="1131"/>
    <n v="1"/>
    <x v="6"/>
    <s v="[[Roasted Chili Corn Salsa (Medium), Fresh Tomato Salsa (Mild)], [Rice, Black Beans, Cheese, Lettuce]]"/>
    <n v="8.99"/>
    <n v="8.99"/>
    <n v="0.33333333333333331"/>
  </r>
  <r>
    <n v="1131"/>
    <n v="1"/>
    <x v="8"/>
    <s v="NULL"/>
    <n v="3.99"/>
    <n v="3.99"/>
    <n v="0.33333333333333331"/>
  </r>
  <r>
    <n v="1131"/>
    <n v="1"/>
    <x v="3"/>
    <s v="NULL"/>
    <n v="2.39"/>
    <n v="2.39"/>
    <n v="0.33333333333333331"/>
  </r>
  <r>
    <n v="1132"/>
    <n v="1"/>
    <x v="23"/>
    <s v="[Roasted Chili Corn Salsa (Medium), [Black Beans, Rice, Fajita Veggies, Cheese, Sour Cream, Lettuce]]"/>
    <n v="8.49"/>
    <n v="8.49"/>
    <n v="0.33333333333333331"/>
  </r>
  <r>
    <n v="1132"/>
    <n v="1"/>
    <x v="12"/>
    <s v="[Diet Coke]"/>
    <n v="1.0900000000000001"/>
    <n v="1.0900000000000001"/>
    <n v="0.33333333333333331"/>
  </r>
  <r>
    <n v="1132"/>
    <n v="1"/>
    <x v="43"/>
    <s v="[Roasted Chili Corn Salsa (Medium), [Black Beans, Fajita Veggies, Cheese, Sour Cream, Lettuce]]"/>
    <n v="8.49"/>
    <n v="8.49"/>
    <n v="0.33333333333333331"/>
  </r>
  <r>
    <n v="1133"/>
    <n v="1"/>
    <x v="6"/>
    <s v="[[Roasted Chili Corn Salsa (Medium), Tomatillo-Red Chili Salsa (Hot)], [Black Beans, Rice, Cheese, Sour Cream, Lettuce]]"/>
    <n v="8.99"/>
    <n v="8.99"/>
    <n v="0.5"/>
  </r>
  <r>
    <n v="1133"/>
    <n v="1"/>
    <x v="2"/>
    <s v="[Apple]"/>
    <n v="3.39"/>
    <n v="3.39"/>
    <n v="0.5"/>
  </r>
  <r>
    <n v="1134"/>
    <n v="1"/>
    <x v="10"/>
    <s v="[Roasted Chili Corn Salsa, [Rice, Fajita Vegetables, Lettuce, Guacamole]]"/>
    <n v="11.25"/>
    <n v="11.25"/>
    <n v="0.5"/>
  </r>
  <r>
    <n v="1134"/>
    <n v="1"/>
    <x v="33"/>
    <s v="[Diet Coke]"/>
    <n v="1.25"/>
    <n v="1.25"/>
    <n v="0.5"/>
  </r>
  <r>
    <n v="1135"/>
    <n v="1"/>
    <x v="21"/>
    <s v="[[Roasted Chili Corn Salsa (Medium), Tomatillo-Red Chili Salsa (Hot), Fresh Tomato Salsa (Mild), Tomatillo-Green Chili Salsa (Medium)], [Rice, Black Beans, Fajita Veggies, Cheese, Sour Cream]]"/>
    <n v="8.99"/>
    <n v="8.99"/>
    <n v="0.5"/>
  </r>
  <r>
    <n v="1135"/>
    <n v="1"/>
    <x v="8"/>
    <s v="NULL"/>
    <n v="3.99"/>
    <n v="3.99"/>
    <n v="0.5"/>
  </r>
  <r>
    <n v="1136"/>
    <n v="1"/>
    <x v="20"/>
    <s v="[Fresh Tomato Salsa, [Fajita Vegetables, Cheese, Sour Cream, Lettuce]]"/>
    <n v="8.75"/>
    <n v="8.75"/>
    <n v="0.33333333333333331"/>
  </r>
  <r>
    <n v="1136"/>
    <n v="2"/>
    <x v="8"/>
    <s v="NULL"/>
    <n v="8.9"/>
    <n v="17.8"/>
    <n v="0.33333333333333331"/>
  </r>
  <r>
    <n v="1136"/>
    <n v="1"/>
    <x v="35"/>
    <s v="[Diet Coke]"/>
    <n v="6.49"/>
    <n v="6.49"/>
    <n v="0.33333333333333331"/>
  </r>
  <r>
    <n v="1137"/>
    <n v="1"/>
    <x v="11"/>
    <s v="[Tomatillo Red Chili Salsa, [Rice, Black Beans, Pinto Beans, Cheese, Sour Cream, Lettuce]]"/>
    <n v="8.75"/>
    <n v="8.75"/>
    <n v="0.5"/>
  </r>
  <r>
    <n v="1137"/>
    <n v="1"/>
    <x v="25"/>
    <s v="[Tomatillo Red Chili Salsa, [Cheese, Sour Cream]]"/>
    <n v="9.25"/>
    <n v="9.25"/>
    <n v="0.5"/>
  </r>
  <r>
    <n v="1138"/>
    <n v="1"/>
    <x v="20"/>
    <s v="[Roasted Chili Corn Salsa, [Fajita Vegetables, Rice, Guacamole, Lettuce]]"/>
    <n v="11.25"/>
    <n v="11.25"/>
    <n v="0.5"/>
  </r>
  <r>
    <n v="1138"/>
    <n v="1"/>
    <x v="4"/>
    <s v="[Fresh Tomato Salsa, [Fajita Vegetables, Rice, Sour Cream, Guacamole, Lettuce]]"/>
    <n v="11.25"/>
    <n v="11.25"/>
    <n v="0.5"/>
  </r>
  <r>
    <n v="1139"/>
    <n v="1"/>
    <x v="11"/>
    <s v="[Fresh Tomato Salsa, [Fajita Vegetables, Rice, Black Beans, Pinto Beans, Guacamole, Lettuce]]"/>
    <n v="11.25"/>
    <n v="11.25"/>
    <n v="0.5"/>
  </r>
  <r>
    <n v="1139"/>
    <n v="1"/>
    <x v="33"/>
    <s v="[Sprite]"/>
    <n v="1.25"/>
    <n v="1.25"/>
    <n v="0.5"/>
  </r>
  <r>
    <n v="1140"/>
    <n v="1"/>
    <x v="4"/>
    <s v="[Tomatillo Red Chili Salsa, [Rice, Black Beans, Pinto Beans, Cheese, Sour Cream]]"/>
    <n v="8.75"/>
    <n v="8.75"/>
    <n v="0.25"/>
  </r>
  <r>
    <n v="1140"/>
    <n v="1"/>
    <x v="21"/>
    <s v="[Roasted Chili Corn Salsa, [Black Beans, Pinto Beans, Cheese, Sour Cream]]"/>
    <n v="9.25"/>
    <n v="9.25"/>
    <n v="0.25"/>
  </r>
  <r>
    <n v="1140"/>
    <n v="1"/>
    <x v="8"/>
    <s v="NULL"/>
    <n v="4.45"/>
    <n v="4.45"/>
    <n v="0.25"/>
  </r>
  <r>
    <n v="1140"/>
    <n v="1"/>
    <x v="33"/>
    <s v="[Coke]"/>
    <n v="1.25"/>
    <n v="1.25"/>
    <n v="0.25"/>
  </r>
  <r>
    <n v="1141"/>
    <n v="1"/>
    <x v="11"/>
    <s v="[Tomatillo Red Chili Salsa, [Rice, Cheese, Sour Cream]]"/>
    <n v="8.75"/>
    <n v="8.75"/>
    <n v="0.33333333333333331"/>
  </r>
  <r>
    <n v="1141"/>
    <n v="1"/>
    <x v="33"/>
    <s v="[Coke]"/>
    <n v="1.25"/>
    <n v="1.25"/>
    <n v="0.33333333333333331"/>
  </r>
  <r>
    <n v="1141"/>
    <n v="1"/>
    <x v="19"/>
    <s v="NULL"/>
    <n v="2.15"/>
    <n v="2.15"/>
    <n v="0.33333333333333331"/>
  </r>
  <r>
    <n v="1142"/>
    <n v="2"/>
    <x v="25"/>
    <s v="[Tomatillo-Red Chili Salsa (Hot), [Pinto Beans, Cheese, Sour Cream, Lettuce]]"/>
    <n v="17.98"/>
    <n v="35.96"/>
    <n v="0.5"/>
  </r>
  <r>
    <n v="1142"/>
    <n v="1"/>
    <x v="6"/>
    <s v="[Tomatillo-Red Chili Salsa (Hot), [Pinto Beans, Cheese, Sour Cream, Lettuce]]"/>
    <n v="8.99"/>
    <n v="8.99"/>
    <n v="0.5"/>
  </r>
  <r>
    <n v="1143"/>
    <n v="1"/>
    <x v="4"/>
    <s v="[Fresh Tomato Salsa, [Fajita Vegetables, Rice, Cheese, Lettuce]]"/>
    <n v="8.75"/>
    <n v="8.75"/>
    <n v="0.33333333333333331"/>
  </r>
  <r>
    <n v="1143"/>
    <n v="1"/>
    <x v="26"/>
    <s v="NULL"/>
    <n v="2.95"/>
    <n v="2.95"/>
    <n v="0.33333333333333331"/>
  </r>
  <r>
    <n v="1143"/>
    <n v="1"/>
    <x v="33"/>
    <s v="[Coke]"/>
    <n v="1.25"/>
    <n v="1.25"/>
    <n v="0.33333333333333331"/>
  </r>
  <r>
    <n v="1144"/>
    <n v="1"/>
    <x v="7"/>
    <s v="[Fresh Tomato Salsa, [Sour Cream, Cheese, Lettuce, Guacamole]]"/>
    <n v="11.75"/>
    <n v="11.75"/>
    <n v="0.33333333333333331"/>
  </r>
  <r>
    <n v="1144"/>
    <n v="1"/>
    <x v="16"/>
    <s v="NULL"/>
    <n v="1.5"/>
    <n v="1.5"/>
    <n v="0.33333333333333331"/>
  </r>
  <r>
    <n v="1144"/>
    <n v="1"/>
    <x v="16"/>
    <s v="NULL"/>
    <n v="1.5"/>
    <n v="1.5"/>
    <n v="0.33333333333333331"/>
  </r>
  <r>
    <n v="1145"/>
    <n v="1"/>
    <x v="11"/>
    <s v="[Roasted Chili Corn Salsa, [Rice, Black Beans]]"/>
    <n v="8.75"/>
    <n v="8.75"/>
    <n v="0.5"/>
  </r>
  <r>
    <n v="1145"/>
    <n v="1"/>
    <x v="20"/>
    <s v="[Roasted Chili Corn Salsa, [Black Beans, Sour Cream, Cheese, Lettuce]]"/>
    <n v="8.75"/>
    <n v="8.75"/>
    <n v="0.5"/>
  </r>
  <r>
    <n v="1146"/>
    <n v="1"/>
    <x v="14"/>
    <s v="[Fresh Tomato (Mild), [Lettuce, Black Beans, Guacamole, Rice, Sour Cream, Cheese]]"/>
    <n v="11.08"/>
    <n v="11.08"/>
    <n v="1"/>
  </r>
  <r>
    <n v="1147"/>
    <n v="1"/>
    <x v="6"/>
    <s v="[[Roasted Chili Corn Salsa (Medium), Tomatillo-Red Chili Salsa (Hot)], [Black Beans, Rice, Cheese, Sour Cream, Lettuce]]"/>
    <n v="8.99"/>
    <n v="8.99"/>
    <n v="0.5"/>
  </r>
  <r>
    <n v="1147"/>
    <n v="1"/>
    <x v="5"/>
    <s v="NULL"/>
    <n v="1.69"/>
    <n v="1.69"/>
    <n v="0.5"/>
  </r>
  <r>
    <n v="1148"/>
    <n v="1"/>
    <x v="15"/>
    <s v="[Fresh Tomato Salsa (Mild), [Pinto Beans, Rice, Cheese, Sour Cream, Lettuce]]"/>
    <n v="8.99"/>
    <n v="8.99"/>
    <n v="0.5"/>
  </r>
  <r>
    <n v="1148"/>
    <n v="1"/>
    <x v="5"/>
    <s v="NULL"/>
    <n v="1.69"/>
    <n v="1.69"/>
    <n v="0.5"/>
  </r>
  <r>
    <n v="1149"/>
    <n v="1"/>
    <x v="11"/>
    <s v="[Tomatillo-Red Chili Salsa (Hot), [Pinto Beans, Rice, Cheese, Guacamole]]"/>
    <n v="10.98"/>
    <n v="10.98"/>
    <n v="0.33333333333333331"/>
  </r>
  <r>
    <n v="1149"/>
    <n v="1"/>
    <x v="8"/>
    <s v="NULL"/>
    <n v="3.99"/>
    <n v="3.99"/>
    <n v="0.33333333333333331"/>
  </r>
  <r>
    <n v="1149"/>
    <n v="1"/>
    <x v="1"/>
    <s v="[Blackberry]"/>
    <n v="3.39"/>
    <n v="3.39"/>
    <n v="0.33333333333333331"/>
  </r>
  <r>
    <n v="1150"/>
    <n v="1"/>
    <x v="21"/>
    <s v="[Roasted Chili Corn Salsa, [Pinto Beans, Rice, Cheese, Sour Cream, Guacamole]]"/>
    <n v="11.75"/>
    <n v="11.75"/>
    <n v="0.5"/>
  </r>
  <r>
    <n v="1150"/>
    <n v="1"/>
    <x v="19"/>
    <s v="NULL"/>
    <n v="2.15"/>
    <n v="2.15"/>
    <n v="0.5"/>
  </r>
  <r>
    <n v="1151"/>
    <n v="1"/>
    <x v="6"/>
    <s v="[Fresh Tomato Salsa, [Sour Cream, Rice, Guacamole, Lettuce]]"/>
    <n v="11.75"/>
    <n v="11.75"/>
    <n v="0.5"/>
  </r>
  <r>
    <n v="1151"/>
    <n v="1"/>
    <x v="0"/>
    <s v="NULL"/>
    <n v="2.95"/>
    <n v="2.95"/>
    <n v="0.5"/>
  </r>
  <r>
    <n v="1152"/>
    <n v="1"/>
    <x v="4"/>
    <s v="[Fresh Tomato Salsa, [Rice, Cheese, Sour Cream]]"/>
    <n v="8.75"/>
    <n v="8.75"/>
    <n v="0.5"/>
  </r>
  <r>
    <n v="1152"/>
    <n v="1"/>
    <x v="20"/>
    <s v="[Roasted Chili Corn Salsa, Cheese]"/>
    <n v="8.75"/>
    <n v="8.75"/>
    <n v="0.5"/>
  </r>
  <r>
    <n v="1153"/>
    <n v="1"/>
    <x v="31"/>
    <s v="[Tomatillo Red Chili Salsa, [Rice, Black Beans, Cheese, Sour Cream, Guacamole, Lettuce]]"/>
    <n v="11.75"/>
    <n v="11.75"/>
    <n v="0.5"/>
  </r>
  <r>
    <n v="1153"/>
    <n v="1"/>
    <x v="4"/>
    <s v="[Fresh Tomato Salsa, [Fajita Vegetables, Rice, Black Beans, Cheese, Guacamole, Lettuce]]"/>
    <n v="11.25"/>
    <n v="11.25"/>
    <n v="0.5"/>
  </r>
  <r>
    <n v="1154"/>
    <n v="1"/>
    <x v="6"/>
    <s v="[Fresh Tomato Salsa, [Rice, Pinto Beans, Cheese, Sour Cream, Guacamole, Lettuce]]"/>
    <n v="11.75"/>
    <n v="11.75"/>
    <n v="0.33333333333333331"/>
  </r>
  <r>
    <n v="1154"/>
    <n v="1"/>
    <x v="11"/>
    <s v="[Fresh Tomato Salsa, [Fajita Vegetables, Rice, Pinto Beans, Cheese, Sour Cream, Guacamole, Lettuce]]"/>
    <n v="11.25"/>
    <n v="11.25"/>
    <n v="0.33333333333333331"/>
  </r>
  <r>
    <n v="1154"/>
    <n v="1"/>
    <x v="8"/>
    <s v="NULL"/>
    <n v="4.45"/>
    <n v="4.45"/>
    <n v="0.33333333333333331"/>
  </r>
  <r>
    <n v="1155"/>
    <n v="1"/>
    <x v="24"/>
    <s v="[Fresh Tomato Salsa, [Rice, Black Beans, Cheese, Sour Cream, Guacamole, Lettuce]]"/>
    <n v="11.25"/>
    <n v="11.25"/>
    <n v="0.5"/>
  </r>
  <r>
    <n v="1155"/>
    <n v="1"/>
    <x v="33"/>
    <s v="[Diet Coke]"/>
    <n v="1.25"/>
    <n v="1.25"/>
    <n v="0.5"/>
  </r>
  <r>
    <n v="1156"/>
    <n v="2"/>
    <x v="12"/>
    <s v="[Coca Cola]"/>
    <n v="2.1800000000000002"/>
    <n v="4.3600000000000003"/>
    <n v="0.16666666666666666"/>
  </r>
  <r>
    <n v="1156"/>
    <n v="2"/>
    <x v="12"/>
    <s v="[Sprite]"/>
    <n v="2.1800000000000002"/>
    <n v="4.3600000000000003"/>
    <n v="0.16666666666666666"/>
  </r>
  <r>
    <n v="1156"/>
    <n v="1"/>
    <x v="29"/>
    <s v="NULL"/>
    <n v="2.39"/>
    <n v="2.39"/>
    <n v="0.16666666666666666"/>
  </r>
  <r>
    <n v="1156"/>
    <n v="1"/>
    <x v="9"/>
    <s v="[Roasted Chili Corn Salsa (Medium), [Cheese, Sour Cream, Lettuce]]"/>
    <n v="8.49"/>
    <n v="8.49"/>
    <n v="0.16666666666666666"/>
  </r>
  <r>
    <n v="1156"/>
    <n v="1"/>
    <x v="6"/>
    <s v="[Roasted Chili Corn Salsa (Medium), [Black Beans, Rice, Cheese, Sour Cream, Lettuce]]"/>
    <n v="8.99"/>
    <n v="8.99"/>
    <n v="0.16666666666666666"/>
  </r>
  <r>
    <n v="1156"/>
    <n v="1"/>
    <x v="0"/>
    <s v="NULL"/>
    <n v="2.39"/>
    <n v="2.39"/>
    <n v="0.16666666666666666"/>
  </r>
  <r>
    <n v="1157"/>
    <n v="1"/>
    <x v="23"/>
    <s v="[Fresh Tomato Salsa, [Fajita Vegetables, Rice, Black Beans, Guacamole, Lettuce]]"/>
    <n v="11.25"/>
    <n v="11.25"/>
    <n v="0.5"/>
  </r>
  <r>
    <n v="1157"/>
    <n v="1"/>
    <x v="9"/>
    <s v="[Roasted Chili Corn Salsa, [Fajita Vegetables, Rice, Black Beans, Cheese, Lettuce]]"/>
    <n v="8.75"/>
    <n v="8.75"/>
    <n v="0.5"/>
  </r>
  <r>
    <n v="1158"/>
    <n v="1"/>
    <x v="15"/>
    <s v="[Fresh Tomato Salsa, [Rice, Fajita Vegetables, Black Beans, Cheese, Lettuce, Guacamole]]"/>
    <n v="11.75"/>
    <n v="11.75"/>
    <n v="0.5"/>
  </r>
  <r>
    <n v="1158"/>
    <n v="1"/>
    <x v="15"/>
    <s v="[Fresh Tomato Salsa, [Rice, Fajita Vegetables, Black Beans, Lettuce, Guacamole]]"/>
    <n v="11.75"/>
    <n v="11.75"/>
    <n v="0.5"/>
  </r>
  <r>
    <n v="1159"/>
    <n v="1"/>
    <x v="4"/>
    <s v="[Fresh Tomato Salsa, [Fajita Vegetables, Rice, Pinto Beans, Cheese, Sour Cream, Guacamole, Lettuce]]"/>
    <n v="11.25"/>
    <n v="11.25"/>
    <n v="0.33333333333333331"/>
  </r>
  <r>
    <n v="1159"/>
    <n v="1"/>
    <x v="8"/>
    <s v="NULL"/>
    <n v="4.45"/>
    <n v="4.45"/>
    <n v="0.33333333333333331"/>
  </r>
  <r>
    <n v="1159"/>
    <n v="1"/>
    <x v="19"/>
    <s v="NULL"/>
    <n v="2.15"/>
    <n v="2.15"/>
    <n v="0.33333333333333331"/>
  </r>
  <r>
    <n v="1160"/>
    <n v="1"/>
    <x v="4"/>
    <s v="[Fresh Tomato (Mild), [Rice, Sour Cream, Cheese]]"/>
    <n v="8.19"/>
    <n v="8.19"/>
    <n v="0.5"/>
  </r>
  <r>
    <n v="1160"/>
    <n v="1"/>
    <x v="4"/>
    <s v="[Fresh Tomato (Mild), [Guacamole, Rice]]"/>
    <n v="10.58"/>
    <n v="10.58"/>
    <n v="0.5"/>
  </r>
  <r>
    <n v="1161"/>
    <n v="1"/>
    <x v="8"/>
    <s v="NULL"/>
    <n v="4.45"/>
    <n v="4.45"/>
    <n v="0.5"/>
  </r>
  <r>
    <n v="1161"/>
    <n v="1"/>
    <x v="21"/>
    <s v="[Tomatillo Red Chili Salsa, [Rice, Black Beans, Cheese]]"/>
    <n v="9.25"/>
    <n v="9.25"/>
    <n v="0.5"/>
  </r>
  <r>
    <n v="1162"/>
    <n v="1"/>
    <x v="16"/>
    <s v="NULL"/>
    <n v="1.0900000000000001"/>
    <n v="1.0900000000000001"/>
    <n v="0.5"/>
  </r>
  <r>
    <n v="1162"/>
    <n v="1"/>
    <x v="21"/>
    <s v="[Roasted Chili Corn Salsa (Medium), [Rice, Black Beans, Pinto Beans, Fajita Veggies, Lettuce]]"/>
    <n v="8.99"/>
    <n v="8.99"/>
    <n v="0.5"/>
  </r>
  <r>
    <n v="1163"/>
    <n v="1"/>
    <x v="11"/>
    <s v="[Tomatillo Green Chili Salsa, [Black Beans, Cheese, Guacamole, Lettuce]]"/>
    <n v="11.25"/>
    <n v="11.25"/>
    <n v="0.5"/>
  </r>
  <r>
    <n v="1163"/>
    <n v="1"/>
    <x v="16"/>
    <s v="NULL"/>
    <n v="1.5"/>
    <n v="1.5"/>
    <n v="0.5"/>
  </r>
  <r>
    <n v="1164"/>
    <n v="1"/>
    <x v="15"/>
    <s v="[Roasted Chili Corn Salsa (Medium), [Rice, Cheese, Sour Cream, Lettuce]]"/>
    <n v="8.99"/>
    <n v="8.99"/>
    <n v="0.5"/>
  </r>
  <r>
    <n v="1164"/>
    <n v="1"/>
    <x v="8"/>
    <s v="NULL"/>
    <n v="3.99"/>
    <n v="3.99"/>
    <n v="0.5"/>
  </r>
  <r>
    <n v="1165"/>
    <n v="1"/>
    <x v="8"/>
    <s v="NULL"/>
    <n v="4.45"/>
    <n v="4.45"/>
    <n v="0.33333333333333331"/>
  </r>
  <r>
    <n v="1165"/>
    <n v="1"/>
    <x v="21"/>
    <s v="[Roasted Chili Corn Salsa, [Rice, Pinto Beans, Sour Cream, Cheese, Guacamole]]"/>
    <n v="11.75"/>
    <n v="11.75"/>
    <n v="0.33333333333333331"/>
  </r>
  <r>
    <n v="1165"/>
    <n v="1"/>
    <x v="19"/>
    <s v="NULL"/>
    <n v="2.15"/>
    <n v="2.15"/>
    <n v="0.33333333333333331"/>
  </r>
  <r>
    <n v="1166"/>
    <n v="1"/>
    <x v="4"/>
    <s v="[Roasted Chili Corn Salsa, [Rice, Cheese, Sour Cream, Guacamole, Lettuce]]"/>
    <n v="11.25"/>
    <n v="11.25"/>
    <n v="0.33333333333333331"/>
  </r>
  <r>
    <n v="1166"/>
    <n v="1"/>
    <x v="10"/>
    <s v="[Fresh Tomato Salsa, [Cheese, Sour Cream, Lettuce]]"/>
    <n v="8.75"/>
    <n v="8.75"/>
    <n v="0.33333333333333331"/>
  </r>
  <r>
    <n v="1166"/>
    <n v="1"/>
    <x v="8"/>
    <s v="NULL"/>
    <n v="4.45"/>
    <n v="4.45"/>
    <n v="0.33333333333333331"/>
  </r>
  <r>
    <n v="1167"/>
    <n v="1"/>
    <x v="11"/>
    <s v="[Tomatillo Red Chili Salsa, [Rice, Pinto Beans, Cheese]]"/>
    <n v="8.75"/>
    <n v="8.75"/>
    <n v="0.25"/>
  </r>
  <r>
    <n v="1167"/>
    <n v="1"/>
    <x v="13"/>
    <s v="[Tomatillo Red Chili Salsa, [Rice, Cheese, Lettuce]]"/>
    <n v="9.25"/>
    <n v="9.25"/>
    <n v="0.25"/>
  </r>
  <r>
    <n v="1167"/>
    <n v="3"/>
    <x v="19"/>
    <s v="NULL"/>
    <n v="6.45"/>
    <n v="19.350000000000001"/>
    <n v="0.25"/>
  </r>
  <r>
    <n v="1167"/>
    <n v="1"/>
    <x v="4"/>
    <s v="[Tomatillo Green Chili Salsa, [Rice, Pinto Beans, Sour Cream, Lettuce]]"/>
    <n v="8.75"/>
    <n v="8.75"/>
    <n v="0.25"/>
  </r>
  <r>
    <n v="1168"/>
    <n v="1"/>
    <x v="20"/>
    <s v="[Fresh Tomato Salsa, [Fajita Vegetables, Black Beans, Cheese, Sour Cream, Guacamole, Lettuce]]"/>
    <n v="11.25"/>
    <n v="11.25"/>
    <n v="0.5"/>
  </r>
  <r>
    <n v="1168"/>
    <n v="1"/>
    <x v="24"/>
    <s v="[Fresh Tomato Salsa, [Fajita Vegetables, Rice, Cheese, Sour Cream, Guacamole, Lettuce]]"/>
    <n v="11.25"/>
    <n v="11.25"/>
    <n v="0.5"/>
  </r>
  <r>
    <n v="1169"/>
    <n v="1"/>
    <x v="4"/>
    <s v="[Tomatillo Red Chili Salsa, [Rice, Black Beans, Cheese, Lettuce]]"/>
    <n v="8.75"/>
    <n v="8.75"/>
    <n v="0.5"/>
  </r>
  <r>
    <n v="1169"/>
    <n v="1"/>
    <x v="21"/>
    <s v="[Roasted Chili Corn Salsa, [Rice, Cheese, Sour Cream, Guacamole, Lettuce]]"/>
    <n v="11.75"/>
    <n v="11.75"/>
    <n v="0.5"/>
  </r>
  <r>
    <n v="1170"/>
    <n v="2"/>
    <x v="4"/>
    <s v="[Tomatillo-Green Chili Salsa (Medium), [Black Beans, Rice, Fajita Veggies, Cheese, Sour Cream, Guacamole, Lettuce]]"/>
    <n v="21.96"/>
    <n v="43.92"/>
    <n v="0.25"/>
  </r>
  <r>
    <n v="1170"/>
    <n v="1"/>
    <x v="6"/>
    <s v="[Tomatillo-Red Chili Salsa (Hot), [Black Beans, Rice, Fajita Veggies, Cheese]]"/>
    <n v="8.99"/>
    <n v="8.99"/>
    <n v="0.25"/>
  </r>
  <r>
    <n v="1170"/>
    <n v="3"/>
    <x v="5"/>
    <s v="NULL"/>
    <n v="5.07"/>
    <n v="15.21"/>
    <n v="0.25"/>
  </r>
  <r>
    <n v="1170"/>
    <n v="1"/>
    <x v="4"/>
    <s v="[[Fresh Tomato Salsa (Mild), Tomatillo-Green Chili Salsa (Medium)], [Rice, Fajita Veggies, Cheese, Sour Cream, Lettuce]]"/>
    <n v="8.49"/>
    <n v="8.49"/>
    <n v="0.25"/>
  </r>
  <r>
    <n v="1171"/>
    <n v="1"/>
    <x v="6"/>
    <s v="[Roasted Chili Corn Salsa, [Rice, Pinto Beans, Sour Cream, Cheese, Lettuce]]"/>
    <n v="9.25"/>
    <n v="9.25"/>
    <n v="0.33333333333333331"/>
  </r>
  <r>
    <n v="1171"/>
    <n v="1"/>
    <x v="11"/>
    <s v="[Fresh Tomato Salsa, [Rice, Sour Cream, Cheese, Guacamole]]"/>
    <n v="11.25"/>
    <n v="11.25"/>
    <n v="0.33333333333333331"/>
  </r>
  <r>
    <n v="1171"/>
    <n v="1"/>
    <x v="8"/>
    <s v="NULL"/>
    <n v="4.45"/>
    <n v="4.45"/>
    <n v="0.33333333333333331"/>
  </r>
  <r>
    <n v="1172"/>
    <n v="1"/>
    <x v="2"/>
    <s v="[Peach Orange]"/>
    <n v="3.39"/>
    <n v="3.39"/>
    <n v="0.5"/>
  </r>
  <r>
    <n v="1172"/>
    <n v="1"/>
    <x v="11"/>
    <s v="[Fresh Tomato Salsa (Mild), [Black Beans, Rice, Fajita Veggies, Cheese, Sour Cream, Lettuce]]"/>
    <n v="8.49"/>
    <n v="8.49"/>
    <n v="0.5"/>
  </r>
  <r>
    <n v="1173"/>
    <n v="1"/>
    <x v="14"/>
    <s v="[Tomatillo-Red Chili Salsa (Hot), [Black Beans, Rice, Cheese, Sour Cream, Lettuce]]"/>
    <n v="8.99"/>
    <n v="8.99"/>
    <n v="0.5"/>
  </r>
  <r>
    <n v="1173"/>
    <n v="1"/>
    <x v="4"/>
    <s v="[Roasted Chili Corn Salsa (Medium), [Rice, Fajita Veggies, Cheese, Sour Cream, Lettuce]]"/>
    <n v="8.49"/>
    <n v="8.49"/>
    <n v="0.5"/>
  </r>
  <r>
    <n v="1174"/>
    <n v="2"/>
    <x v="11"/>
    <s v="[Fresh Tomato Salsa, [Cheese, Rice, Black Beans, Lettuce]]"/>
    <n v="17.5"/>
    <n v="35"/>
    <n v="1"/>
  </r>
  <r>
    <n v="1175"/>
    <n v="2"/>
    <x v="6"/>
    <s v="[[Tomatillo-Green Chili Salsa (Medium), Roasted Chili Corn Salsa (Medium), Tomatillo-Red Chili Salsa (Hot)], [Black Beans, Rice, Cheese, Sour Cream, Guacamole, Lettuce]]"/>
    <n v="22.96"/>
    <n v="45.92"/>
    <n v="1"/>
  </r>
  <r>
    <n v="1176"/>
    <n v="1"/>
    <x v="4"/>
    <s v="[Roasted Chili Corn Salsa, [Fajita Vegetables, Rice, Pinto Beans, Cheese, Lettuce]]"/>
    <n v="8.75"/>
    <n v="8.75"/>
    <n v="0.25"/>
  </r>
  <r>
    <n v="1176"/>
    <n v="1"/>
    <x v="4"/>
    <s v="[Roasted Chili Corn Salsa, [Fajita Vegetables, Rice, Black Beans, Cheese, Guacamole, Lettuce]]"/>
    <n v="11.25"/>
    <n v="11.25"/>
    <n v="0.25"/>
  </r>
  <r>
    <n v="1176"/>
    <n v="1"/>
    <x v="34"/>
    <s v="[Fresh Tomato Salsa, [Black Beans, Cheese, Guacamole, Lettuce]]"/>
    <n v="11.89"/>
    <n v="11.89"/>
    <n v="0.25"/>
  </r>
  <r>
    <n v="1176"/>
    <n v="1"/>
    <x v="4"/>
    <s v="[Fresh Tomato Salsa, [Rice, Black Beans, Guacamole]]"/>
    <n v="11.25"/>
    <n v="11.25"/>
    <n v="0.25"/>
  </r>
  <r>
    <n v="1177"/>
    <n v="1"/>
    <x v="4"/>
    <s v="[Fresh Tomato Salsa (Mild), [Black Beans, Rice, Cheese]]"/>
    <n v="8.49"/>
    <n v="8.49"/>
    <n v="0.33333333333333331"/>
  </r>
  <r>
    <n v="1177"/>
    <n v="1"/>
    <x v="5"/>
    <s v="NULL"/>
    <n v="1.69"/>
    <n v="1.69"/>
    <n v="0.33333333333333331"/>
  </r>
  <r>
    <n v="1177"/>
    <n v="1"/>
    <x v="12"/>
    <s v="[Sprite]"/>
    <n v="1.0900000000000001"/>
    <n v="1.0900000000000001"/>
    <n v="0.33333333333333331"/>
  </r>
  <r>
    <n v="1178"/>
    <n v="1"/>
    <x v="13"/>
    <s v="[Tomatillo-Green Chili Salsa (Medium), [Rice, Cheese, Sour Cream, Lettuce]]"/>
    <n v="8.99"/>
    <n v="8.99"/>
    <n v="0.5"/>
  </r>
  <r>
    <n v="1178"/>
    <n v="1"/>
    <x v="25"/>
    <s v="[Tomatillo-Red Chili Salsa (Hot), [Rice, Cheese, Sour Cream, Lettuce]]"/>
    <n v="8.99"/>
    <n v="8.99"/>
    <n v="0.5"/>
  </r>
  <r>
    <n v="1179"/>
    <n v="1"/>
    <x v="6"/>
    <s v="[Fresh Tomato Salsa, [Rice, Black Beans, Cheese]]"/>
    <n v="9.25"/>
    <n v="9.25"/>
    <n v="0.5"/>
  </r>
  <r>
    <n v="1179"/>
    <n v="1"/>
    <x v="9"/>
    <s v="[Fresh Tomato Salsa, [Rice, Black Beans, Cheese, Lettuce]]"/>
    <n v="8.75"/>
    <n v="8.75"/>
    <n v="0.5"/>
  </r>
  <r>
    <n v="1180"/>
    <n v="1"/>
    <x v="13"/>
    <s v="[Fresh Tomato Salsa, [Fajita Vegetables, Rice, Cheese, Lettuce]]"/>
    <n v="9.25"/>
    <n v="9.25"/>
    <n v="0.5"/>
  </r>
  <r>
    <n v="1180"/>
    <n v="1"/>
    <x v="30"/>
    <s v="NULL"/>
    <n v="2.95"/>
    <n v="2.95"/>
    <n v="0.5"/>
  </r>
  <r>
    <n v="1181"/>
    <n v="1"/>
    <x v="32"/>
    <s v="[Fresh Tomato Salsa (Mild), Black Beans]"/>
    <n v="8.49"/>
    <n v="8.49"/>
    <n v="0.5"/>
  </r>
  <r>
    <n v="1181"/>
    <n v="1"/>
    <x v="8"/>
    <s v="NULL"/>
    <n v="3.99"/>
    <n v="3.99"/>
    <n v="0.5"/>
  </r>
  <r>
    <n v="1182"/>
    <n v="1"/>
    <x v="21"/>
    <s v="[Tomatillo-Green Chili Salsa (Medium), [Rice, Pinto Beans, Cheese, Sour Cream, Lettuce]]"/>
    <n v="8.99"/>
    <n v="8.99"/>
    <n v="0.2"/>
  </r>
  <r>
    <n v="1182"/>
    <n v="1"/>
    <x v="4"/>
    <s v="[Tomatillo-Red Chili Salsa (Hot), [Rice, Black Beans, Cheese, Lettuce]]"/>
    <n v="8.49"/>
    <n v="8.49"/>
    <n v="0.2"/>
  </r>
  <r>
    <n v="1182"/>
    <n v="3"/>
    <x v="36"/>
    <s v="NULL"/>
    <n v="7.17"/>
    <n v="21.509999999999998"/>
    <n v="0.2"/>
  </r>
  <r>
    <n v="1182"/>
    <n v="1"/>
    <x v="4"/>
    <s v="[Tomatillo-Red Chili Salsa (Hot), [Rice, Black Beans, Cheese, Lettuce]]"/>
    <n v="8.49"/>
    <n v="8.49"/>
    <n v="0.2"/>
  </r>
  <r>
    <n v="1182"/>
    <n v="1"/>
    <x v="21"/>
    <s v="[Tomatillo-Red Chili Salsa (Hot), [Rice, Black Beans, Cheese]]"/>
    <n v="8.99"/>
    <n v="8.99"/>
    <n v="0.2"/>
  </r>
  <r>
    <n v="1183"/>
    <n v="2"/>
    <x v="11"/>
    <s v="[Fresh Tomato Salsa, [Rice, Black Beans, Cheese, Sour Cream]]"/>
    <n v="17.5"/>
    <n v="35"/>
    <n v="1"/>
  </r>
  <r>
    <n v="1184"/>
    <n v="1"/>
    <x v="21"/>
    <s v="[Fresh Tomato Salsa, [Rice, Pinto Beans, Cheese, Sour Cream, Lettuce]]"/>
    <n v="9.25"/>
    <n v="9.25"/>
    <n v="0.5"/>
  </r>
  <r>
    <n v="1184"/>
    <n v="1"/>
    <x v="21"/>
    <s v="[Fresh Tomato Salsa, [Rice, Pinto Beans, Cheese, Sour Cream, Lettuce]]"/>
    <n v="9.25"/>
    <n v="9.25"/>
    <n v="0.5"/>
  </r>
  <r>
    <n v="1185"/>
    <n v="1"/>
    <x v="11"/>
    <s v="[Tomatillo Red Chili Salsa, [Rice, Pinto Beans, Sour Cream, Guacamole, Lettuce]]"/>
    <n v="11.25"/>
    <n v="11.25"/>
    <n v="0.5"/>
  </r>
  <r>
    <n v="1185"/>
    <n v="1"/>
    <x v="33"/>
    <s v="[Coke]"/>
    <n v="1.25"/>
    <n v="1.25"/>
    <n v="0.5"/>
  </r>
  <r>
    <n v="1186"/>
    <n v="1"/>
    <x v="15"/>
    <s v="[[Roasted Chili Corn Salsa (Medium), Tomatillo-Red Chili Salsa (Hot)], [Black Beans, Rice, Cheese, Lettuce]]"/>
    <n v="8.99"/>
    <n v="8.99"/>
    <n v="0.5"/>
  </r>
  <r>
    <n v="1186"/>
    <n v="1"/>
    <x v="16"/>
    <s v="NULL"/>
    <n v="1.0900000000000001"/>
    <n v="1.0900000000000001"/>
    <n v="0.5"/>
  </r>
  <r>
    <n v="1187"/>
    <n v="1"/>
    <x v="4"/>
    <s v="[Fresh Tomato Salsa, [Rice, Black Beans, Cheese, Sour Cream, Lettuce]]"/>
    <n v="8.75"/>
    <n v="8.75"/>
    <n v="0.5"/>
  </r>
  <r>
    <n v="1187"/>
    <n v="1"/>
    <x v="8"/>
    <s v="NULL"/>
    <n v="4.45"/>
    <n v="4.45"/>
    <n v="0.5"/>
  </r>
  <r>
    <n v="1188"/>
    <n v="1"/>
    <x v="4"/>
    <s v="[Fresh Tomato Salsa, [Sour Cream, Fajita Vegetables, Rice, Guacamole, Cheese]]"/>
    <n v="11.25"/>
    <n v="11.25"/>
    <n v="0.33333333333333331"/>
  </r>
  <r>
    <n v="1188"/>
    <n v="1"/>
    <x v="19"/>
    <s v="NULL"/>
    <n v="2.15"/>
    <n v="2.15"/>
    <n v="0.33333333333333331"/>
  </r>
  <r>
    <n v="1188"/>
    <n v="1"/>
    <x v="13"/>
    <s v="[Tomatillo Red Chili Salsa, [Rice, Fajita Vegetables, Sour Cream, Cheese, Lettuce, Guacamole]]"/>
    <n v="11.75"/>
    <n v="11.75"/>
    <n v="0.33333333333333331"/>
  </r>
  <r>
    <n v="1189"/>
    <n v="1"/>
    <x v="4"/>
    <s v="[Fresh Tomato Salsa, [Rice, Black Beans, Guacamole]]"/>
    <n v="11.25"/>
    <n v="11.25"/>
    <n v="0.33333333333333331"/>
  </r>
  <r>
    <n v="1189"/>
    <n v="1"/>
    <x v="20"/>
    <s v="[Fresh Tomato Salsa, [Fajita Vegetables, Guacamole]]"/>
    <n v="11.25"/>
    <n v="11.25"/>
    <n v="0.33333333333333331"/>
  </r>
  <r>
    <n v="1189"/>
    <n v="1"/>
    <x v="20"/>
    <s v="[Fresh Tomato Salsa, [Fajita Vegetables, Rice, Black Beans, Cheese, Sour Cream]]"/>
    <n v="8.75"/>
    <n v="8.75"/>
    <n v="0.33333333333333331"/>
  </r>
  <r>
    <n v="1190"/>
    <n v="1"/>
    <x v="11"/>
    <s v="[Tomatillo Red Chili Salsa, [Rice, Cheese, Sour Cream]]"/>
    <n v="8.75"/>
    <n v="8.75"/>
    <n v="0.33333333333333331"/>
  </r>
  <r>
    <n v="1190"/>
    <n v="1"/>
    <x v="8"/>
    <s v="NULL"/>
    <n v="4.45"/>
    <n v="4.45"/>
    <n v="0.33333333333333331"/>
  </r>
  <r>
    <n v="1190"/>
    <n v="1"/>
    <x v="33"/>
    <s v="[Diet Coke]"/>
    <n v="1.25"/>
    <n v="1.25"/>
    <n v="0.33333333333333331"/>
  </r>
  <r>
    <n v="1191"/>
    <n v="1"/>
    <x v="6"/>
    <s v="[Tomatillo Green Chili Salsa, [Rice, Pinto Beans, Cheese, Sour Cream, Guacamole]]"/>
    <n v="11.75"/>
    <n v="11.75"/>
    <n v="0.33333333333333331"/>
  </r>
  <r>
    <n v="1191"/>
    <n v="1"/>
    <x v="6"/>
    <s v="[Fresh Tomato Salsa, [Pinto Beans, Cheese, Sour Cream, Guacamole]]"/>
    <n v="11.75"/>
    <n v="11.75"/>
    <n v="0.33333333333333331"/>
  </r>
  <r>
    <n v="1191"/>
    <n v="2"/>
    <x v="33"/>
    <s v="[Sprite]"/>
    <n v="2.5"/>
    <n v="5"/>
    <n v="0.33333333333333331"/>
  </r>
  <r>
    <n v="1192"/>
    <n v="1"/>
    <x v="48"/>
    <s v="[Roasted Chili Corn Salsa (Medium), [Black Beans, Rice, Cheese, Sour Cream, Lettuce]]"/>
    <n v="8.49"/>
    <n v="8.49"/>
    <n v="0.33333333333333331"/>
  </r>
  <r>
    <n v="1192"/>
    <n v="1"/>
    <x v="6"/>
    <s v="[Roasted Chili Corn Salsa (Medium), [Rice, Fajita Veggies, Cheese, Sour Cream]]"/>
    <n v="8.99"/>
    <n v="8.99"/>
    <n v="0.33333333333333331"/>
  </r>
  <r>
    <n v="1192"/>
    <n v="2"/>
    <x v="16"/>
    <s v="NULL"/>
    <n v="2.1800000000000002"/>
    <n v="4.3600000000000003"/>
    <n v="0.33333333333333331"/>
  </r>
  <r>
    <n v="1193"/>
    <n v="1"/>
    <x v="4"/>
    <s v="[Fresh Tomato Salsa, [Fajita Vegetables, Rice, Black Beans, Cheese, Guacamole, Lettuce]]"/>
    <n v="11.25"/>
    <n v="11.25"/>
    <n v="0.25"/>
  </r>
  <r>
    <n v="1193"/>
    <n v="1"/>
    <x v="8"/>
    <s v="NULL"/>
    <n v="4.45"/>
    <n v="4.45"/>
    <n v="0.25"/>
  </r>
  <r>
    <n v="1193"/>
    <n v="1"/>
    <x v="20"/>
    <s v="[Tomatillo Red Chili Salsa, [Fajita Vegetables, Black Beans, Guacamole, Lettuce]]"/>
    <n v="11.25"/>
    <n v="11.25"/>
    <n v="0.25"/>
  </r>
  <r>
    <n v="1193"/>
    <n v="1"/>
    <x v="21"/>
    <s v="[Fresh Tomato Salsa, [Rice, Black Beans, Cheese, Guacamole, Lettuce]]"/>
    <n v="11.75"/>
    <n v="11.75"/>
    <n v="0.25"/>
  </r>
  <r>
    <n v="1194"/>
    <n v="1"/>
    <x v="4"/>
    <s v="[[Roasted Chili Corn Salsa (Medium), Tomatillo-Red Chili Salsa (Hot), Fresh Tomato Salsa (Mild)], [Rice, Pinto Beans, Fajita Veggies, Cheese, Sour Cream, Lettuce]]"/>
    <n v="8.49"/>
    <n v="8.49"/>
    <n v="0.33333333333333331"/>
  </r>
  <r>
    <n v="1194"/>
    <n v="1"/>
    <x v="15"/>
    <s v="[[Roasted Chili Corn Salsa (Medium), Tomatillo-Red Chili Salsa (Hot), Fresh Tomato Salsa (Mild)], [Rice, Pinto Beans, Fajita Veggies, Cheese, Sour Cream, Lettuce]]"/>
    <n v="8.99"/>
    <n v="8.99"/>
    <n v="0.33333333333333331"/>
  </r>
  <r>
    <n v="1194"/>
    <n v="1"/>
    <x v="5"/>
    <s v="NULL"/>
    <n v="1.69"/>
    <n v="1.69"/>
    <n v="0.33333333333333331"/>
  </r>
  <r>
    <n v="1195"/>
    <n v="1"/>
    <x v="12"/>
    <s v="[Coca Cola]"/>
    <n v="1.0900000000000001"/>
    <n v="1.0900000000000001"/>
    <n v="0.33333333333333331"/>
  </r>
  <r>
    <n v="1195"/>
    <n v="1"/>
    <x v="21"/>
    <s v="[[Roasted Chili Corn Salsa (Medium), Tomatillo-Red Chili Salsa (Hot)], [Black Beans, Rice, Fajita Veggies, Cheese, Sour Cream, Lettuce]]"/>
    <n v="8.99"/>
    <n v="8.99"/>
    <n v="0.33333333333333331"/>
  </r>
  <r>
    <n v="1195"/>
    <n v="1"/>
    <x v="13"/>
    <s v="[Roasted Chili Corn Salsa (Medium), [Rice, Fajita Veggies, Cheese, Sour Cream, Lettuce]]"/>
    <n v="8.99"/>
    <n v="8.99"/>
    <n v="0.33333333333333331"/>
  </r>
  <r>
    <n v="1196"/>
    <n v="1"/>
    <x v="4"/>
    <s v="[Fresh Tomato Salsa, [Sour Cream, Guacamole, Lettuce]]"/>
    <n v="11.25"/>
    <n v="11.25"/>
    <n v="0.33333333333333331"/>
  </r>
  <r>
    <n v="1196"/>
    <n v="1"/>
    <x v="35"/>
    <s v="[Diet Coke]"/>
    <n v="6.49"/>
    <n v="6.49"/>
    <n v="0.33333333333333331"/>
  </r>
  <r>
    <n v="1196"/>
    <n v="1"/>
    <x v="4"/>
    <s v="[Fresh Tomato Salsa, [Fajita Vegetables, Rice, Cheese, Sour Cream, Guacamole, Lettuce]]"/>
    <n v="11.25"/>
    <n v="11.25"/>
    <n v="0.33333333333333331"/>
  </r>
  <r>
    <n v="1197"/>
    <n v="1"/>
    <x v="4"/>
    <s v="[Fresh Tomato Salsa, [Fajita Vegetables, Rice, Black Beans, Cheese, Sour Cream, Lettuce]]"/>
    <n v="8.75"/>
    <n v="8.75"/>
    <n v="0.5"/>
  </r>
  <r>
    <n v="1197"/>
    <n v="1"/>
    <x v="8"/>
    <s v="NULL"/>
    <n v="4.45"/>
    <n v="4.45"/>
    <n v="0.5"/>
  </r>
  <r>
    <n v="1198"/>
    <n v="1"/>
    <x v="6"/>
    <s v="[[Roasted Chili Corn Salsa (Medium), Tomatillo-Red Chili Salsa (Hot)], [Black Beans, Rice, Cheese, Sour Cream, Lettuce]]"/>
    <n v="8.99"/>
    <n v="8.99"/>
    <n v="0.5"/>
  </r>
  <r>
    <n v="1198"/>
    <n v="1"/>
    <x v="5"/>
    <s v="NULL"/>
    <n v="1.69"/>
    <n v="1.69"/>
    <n v="0.5"/>
  </r>
  <r>
    <n v="1199"/>
    <n v="1"/>
    <x v="21"/>
    <s v="[Tomatillo-Red Chili Salsa (Hot), [Rice, Cheese, Sour Cream, Guacamole]]"/>
    <n v="11.48"/>
    <n v="11.48"/>
    <n v="1"/>
  </r>
  <r>
    <n v="1200"/>
    <n v="1"/>
    <x v="18"/>
    <s v="[Fresh Tomato Salsa, [Fajita Vegetables, Rice, Black Beans, Cheese, Guacamole, Lettuce]]"/>
    <n v="11.75"/>
    <n v="11.75"/>
    <n v="0.5"/>
  </r>
  <r>
    <n v="1200"/>
    <n v="2"/>
    <x v="33"/>
    <s v="[Diet Coke]"/>
    <n v="2.5"/>
    <n v="5"/>
    <n v="0.5"/>
  </r>
  <r>
    <n v="1201"/>
    <n v="1"/>
    <x v="4"/>
    <s v="[Tomatillo-Red Chili Salsa (Hot), [Cheese, Lettuce, Rice, Black Beans]]"/>
    <n v="8.49"/>
    <n v="8.49"/>
    <n v="0.25"/>
  </r>
  <r>
    <n v="1201"/>
    <n v="1"/>
    <x v="12"/>
    <s v="[Diet Dr. Pepper]"/>
    <n v="1.0900000000000001"/>
    <n v="1.0900000000000001"/>
    <n v="0.25"/>
  </r>
  <r>
    <n v="1201"/>
    <n v="1"/>
    <x v="16"/>
    <s v="NULL"/>
    <n v="1.0900000000000001"/>
    <n v="1.0900000000000001"/>
    <n v="0.25"/>
  </r>
  <r>
    <n v="1201"/>
    <n v="1"/>
    <x v="5"/>
    <s v="NULL"/>
    <n v="1.69"/>
    <n v="1.69"/>
    <n v="0.25"/>
  </r>
  <r>
    <n v="1202"/>
    <n v="1"/>
    <x v="4"/>
    <s v="[[Fresh Tomato Salsa (Mild), Roasted Chili Corn Salsa (Medium)], [Black Beans, Rice, Fajita Veggies, Cheese, Sour Cream, Lettuce]]"/>
    <n v="8.49"/>
    <n v="8.49"/>
    <n v="0.5"/>
  </r>
  <r>
    <n v="1202"/>
    <n v="1"/>
    <x v="29"/>
    <s v="NULL"/>
    <n v="2.39"/>
    <n v="2.39"/>
    <n v="0.5"/>
  </r>
  <r>
    <n v="1203"/>
    <n v="1"/>
    <x v="18"/>
    <s v="[Roasted Chili Corn Salsa, [Fajita Vegetables, Rice, Guacamole]]"/>
    <n v="11.75"/>
    <n v="11.75"/>
    <n v="0.5"/>
  </r>
  <r>
    <n v="1203"/>
    <n v="1"/>
    <x v="33"/>
    <s v="[Sprite]"/>
    <n v="1.25"/>
    <n v="1.25"/>
    <n v="0.5"/>
  </r>
  <r>
    <n v="1204"/>
    <n v="1"/>
    <x v="11"/>
    <s v="[[Fresh Tomato Salsa (Mild), Tomatillo-Red Chili Salsa (Hot)], [Rice, Fajita Veggies, Cheese, Lettuce]]"/>
    <n v="8.49"/>
    <n v="8.49"/>
    <n v="0.5"/>
  </r>
  <r>
    <n v="1204"/>
    <n v="1"/>
    <x v="5"/>
    <s v="NULL"/>
    <n v="1.69"/>
    <n v="1.69"/>
    <n v="0.5"/>
  </r>
  <r>
    <n v="1205"/>
    <n v="1"/>
    <x v="23"/>
    <s v="[[Fresh Tomato Salsa (Mild), Roasted Chili Corn Salsa (Medium)], [Black Beans, Rice, Cheese, Sour Cream, Lettuce]]"/>
    <n v="8.49"/>
    <n v="8.49"/>
    <n v="0.5"/>
  </r>
  <r>
    <n v="1205"/>
    <n v="1"/>
    <x v="5"/>
    <s v="NULL"/>
    <n v="1.69"/>
    <n v="1.69"/>
    <n v="0.5"/>
  </r>
  <r>
    <n v="1206"/>
    <n v="1"/>
    <x v="13"/>
    <s v="[Roasted Chili Corn Salsa, [Rice, Pinto Beans, Cheese, Guacamole]]"/>
    <n v="11.75"/>
    <n v="11.75"/>
    <n v="0.33333333333333331"/>
  </r>
  <r>
    <n v="1206"/>
    <n v="1"/>
    <x v="8"/>
    <s v="NULL"/>
    <n v="4.45"/>
    <n v="4.45"/>
    <n v="0.33333333333333331"/>
  </r>
  <r>
    <n v="1206"/>
    <n v="1"/>
    <x v="20"/>
    <s v="[Fresh Tomato Salsa, [Cheese, Lettuce]]"/>
    <n v="8.75"/>
    <n v="8.75"/>
    <n v="0.33333333333333331"/>
  </r>
  <r>
    <n v="1207"/>
    <n v="1"/>
    <x v="4"/>
    <s v="[Fresh Tomato Salsa, [Rice, Cheese, Lettuce]]"/>
    <n v="8.75"/>
    <n v="8.75"/>
    <n v="0.5"/>
  </r>
  <r>
    <n v="1207"/>
    <n v="1"/>
    <x v="8"/>
    <s v="NULL"/>
    <n v="4.45"/>
    <n v="4.45"/>
    <n v="0.5"/>
  </r>
  <r>
    <n v="1208"/>
    <n v="1"/>
    <x v="23"/>
    <s v="[Tomatillo Red Chili Salsa, [Fajita Vegetables, Rice, Pinto Beans, Cheese, Lettuce]]"/>
    <n v="8.75"/>
    <n v="8.75"/>
    <n v="0.5"/>
  </r>
  <r>
    <n v="1208"/>
    <n v="1"/>
    <x v="23"/>
    <s v="[Fresh Tomato Salsa, [Fajita Vegetables, Rice, Black Beans, Cheese, Guacamole, Lettuce]]"/>
    <n v="11.25"/>
    <n v="11.25"/>
    <n v="0.5"/>
  </r>
  <r>
    <n v="1209"/>
    <n v="1"/>
    <x v="4"/>
    <s v="[Fresh Tomato Salsa, [Fajita Vegetables, Rice, Black Beans, Guacamole, Lettuce]]"/>
    <n v="11.25"/>
    <n v="11.25"/>
    <n v="0.5"/>
  </r>
  <r>
    <n v="1209"/>
    <n v="1"/>
    <x v="4"/>
    <s v="[Fresh Tomato Salsa, [Rice, Pinto Beans, Cheese, Lettuce]]"/>
    <n v="8.75"/>
    <n v="8.75"/>
    <n v="0.5"/>
  </r>
  <r>
    <n v="1210"/>
    <n v="2"/>
    <x v="8"/>
    <s v="NULL"/>
    <n v="7.98"/>
    <n v="15.96"/>
    <n v="0.33333333333333331"/>
  </r>
  <r>
    <n v="1210"/>
    <n v="1"/>
    <x v="9"/>
    <s v="[Fresh Tomato Salsa (Mild), Fajita Veggies]"/>
    <n v="8.49"/>
    <n v="8.49"/>
    <n v="0.33333333333333331"/>
  </r>
  <r>
    <n v="1210"/>
    <n v="1"/>
    <x v="16"/>
    <s v="NULL"/>
    <n v="1.0900000000000001"/>
    <n v="1.0900000000000001"/>
    <n v="0.33333333333333331"/>
  </r>
  <r>
    <n v="1211"/>
    <n v="1"/>
    <x v="10"/>
    <s v="[Fresh Tomato Salsa (Mild), [Cheese, Sour Cream, Lettuce]]"/>
    <n v="8.49"/>
    <n v="8.49"/>
    <n v="0.5"/>
  </r>
  <r>
    <n v="1211"/>
    <n v="1"/>
    <x v="8"/>
    <s v="NULL"/>
    <n v="3.99"/>
    <n v="3.99"/>
    <n v="0.5"/>
  </r>
  <r>
    <n v="1212"/>
    <n v="1"/>
    <x v="32"/>
    <s v="[Fresh Tomato Salsa (Mild), Black Beans]"/>
    <n v="8.49"/>
    <n v="8.49"/>
    <n v="0.5"/>
  </r>
  <r>
    <n v="1212"/>
    <n v="1"/>
    <x v="8"/>
    <s v="NULL"/>
    <n v="3.99"/>
    <n v="3.99"/>
    <n v="0.5"/>
  </r>
  <r>
    <n v="1213"/>
    <n v="1"/>
    <x v="21"/>
    <s v="[Fresh Tomato Salsa (Mild), [Rice, Cheese, Sour Cream, Lettuce]]"/>
    <n v="8.99"/>
    <n v="8.99"/>
    <n v="0.5"/>
  </r>
  <r>
    <n v="1213"/>
    <n v="1"/>
    <x v="8"/>
    <s v="NULL"/>
    <n v="3.99"/>
    <n v="3.99"/>
    <n v="0.5"/>
  </r>
  <r>
    <n v="1214"/>
    <n v="1"/>
    <x v="11"/>
    <s v="[Fresh Tomato Salsa, [Rice, Fajita Vegetables, Sour Cream, Cheese, Guacamole]]"/>
    <n v="11.25"/>
    <n v="11.25"/>
    <n v="0.5"/>
  </r>
  <r>
    <n v="1214"/>
    <n v="1"/>
    <x v="8"/>
    <s v="NULL"/>
    <n v="4.45"/>
    <n v="4.45"/>
    <n v="0.5"/>
  </r>
  <r>
    <n v="1215"/>
    <n v="1"/>
    <x v="4"/>
    <s v="[[Tomatillo-Red Chili Salsa (Hot), Tomatillo-Green Chili Salsa (Medium)], [Rice, Black Beans, Lettuce]]"/>
    <n v="8.49"/>
    <n v="8.49"/>
    <n v="0.5"/>
  </r>
  <r>
    <n v="1215"/>
    <n v="1"/>
    <x v="36"/>
    <s v="NULL"/>
    <n v="2.39"/>
    <n v="2.39"/>
    <n v="0.5"/>
  </r>
  <r>
    <n v="1216"/>
    <n v="1"/>
    <x v="4"/>
    <s v="[Roasted Chili Corn Salsa (Medium), [Rice, Fajita Veggies, Cheese, Sour Cream, Lettuce]]"/>
    <n v="8.49"/>
    <n v="8.49"/>
    <n v="0.5"/>
  </r>
  <r>
    <n v="1216"/>
    <n v="1"/>
    <x v="29"/>
    <s v="NULL"/>
    <n v="2.39"/>
    <n v="2.39"/>
    <n v="0.5"/>
  </r>
  <r>
    <n v="1217"/>
    <n v="1"/>
    <x v="8"/>
    <s v="NULL"/>
    <n v="3.99"/>
    <n v="3.99"/>
    <n v="0.5"/>
  </r>
  <r>
    <n v="1217"/>
    <n v="1"/>
    <x v="23"/>
    <s v="[Fresh Tomato Salsa (Mild), [Black Beans, Rice, Fajita Veggies, Cheese, Sour Cream]]"/>
    <n v="8.49"/>
    <n v="8.49"/>
    <n v="0.5"/>
  </r>
  <r>
    <n v="1218"/>
    <n v="1"/>
    <x v="33"/>
    <s v="[Coke]"/>
    <n v="1.25"/>
    <n v="1.25"/>
    <n v="0.33333333333333331"/>
  </r>
  <r>
    <n v="1218"/>
    <n v="1"/>
    <x v="4"/>
    <s v="[Tomatillo Green Chili Salsa, [Sour Cream, Cheese, Guacamole]]"/>
    <n v="11.25"/>
    <n v="11.25"/>
    <n v="0.33333333333333331"/>
  </r>
  <r>
    <n v="1218"/>
    <n v="1"/>
    <x v="8"/>
    <s v="NULL"/>
    <n v="4.45"/>
    <n v="4.45"/>
    <n v="0.33333333333333331"/>
  </r>
  <r>
    <n v="1219"/>
    <n v="1"/>
    <x v="13"/>
    <s v="[Roasted Chili Corn Salsa, [Rice, Cheese, Sour Cream, Lettuce]]"/>
    <n v="9.25"/>
    <n v="9.25"/>
    <n v="0.5"/>
  </r>
  <r>
    <n v="1219"/>
    <n v="1"/>
    <x v="8"/>
    <s v="NULL"/>
    <n v="4.45"/>
    <n v="4.45"/>
    <n v="0.5"/>
  </r>
  <r>
    <n v="1220"/>
    <n v="1"/>
    <x v="12"/>
    <s v="[Dr. Pepper]"/>
    <n v="1.0900000000000001"/>
    <n v="1.0900000000000001"/>
    <n v="0.33333333333333331"/>
  </r>
  <r>
    <n v="1220"/>
    <n v="1"/>
    <x v="6"/>
    <s v="[Tomatillo-Green Chili Salsa (Medium), [Black Beans, Rice, Cheese]]"/>
    <n v="8.99"/>
    <n v="8.99"/>
    <n v="0.33333333333333331"/>
  </r>
  <r>
    <n v="1220"/>
    <n v="1"/>
    <x v="8"/>
    <s v="NULL"/>
    <n v="3.99"/>
    <n v="3.99"/>
    <n v="0.33333333333333331"/>
  </r>
  <r>
    <n v="1221"/>
    <n v="1"/>
    <x v="4"/>
    <s v="[Fresh Tomato Salsa, [Rice, Black Beans, Cheese, Sour Cream, Guacamole, Lettuce]]"/>
    <n v="11.25"/>
    <n v="11.25"/>
    <n v="0.33333333333333331"/>
  </r>
  <r>
    <n v="1221"/>
    <n v="2"/>
    <x v="8"/>
    <s v="NULL"/>
    <n v="8.9"/>
    <n v="17.8"/>
    <n v="0.33333333333333331"/>
  </r>
  <r>
    <n v="1221"/>
    <n v="1"/>
    <x v="31"/>
    <s v="[Tomatillo Green Chili Salsa, [Cheese, Sour Cream, Lettuce]]"/>
    <n v="9.25"/>
    <n v="9.25"/>
    <n v="0.33333333333333331"/>
  </r>
  <r>
    <n v="1222"/>
    <n v="1"/>
    <x v="4"/>
    <s v="[Fresh Tomato Salsa, [Fajita Vegetables, Rice, Cheese, Sour Cream, Guacamole, Lettuce]]"/>
    <n v="11.25"/>
    <n v="11.25"/>
    <n v="0.5"/>
  </r>
  <r>
    <n v="1222"/>
    <n v="1"/>
    <x v="20"/>
    <s v="[Fresh Tomato Salsa, [Fajita Vegetables, Black Beans, Cheese, Lettuce]]"/>
    <n v="8.75"/>
    <n v="8.75"/>
    <n v="0.5"/>
  </r>
  <r>
    <n v="1223"/>
    <n v="1"/>
    <x v="4"/>
    <s v="[Fresh Tomato Salsa, [Fajita Vegetables, Rice, Black Beans, Guacamole, Lettuce]]"/>
    <n v="11.25"/>
    <n v="11.25"/>
    <n v="0.33333333333333331"/>
  </r>
  <r>
    <n v="1223"/>
    <n v="1"/>
    <x v="10"/>
    <s v="[Tomatillo Red Chili Salsa, [Fajita Vegetables, Black Beans, Cheese, Guacamole, Lettuce]]"/>
    <n v="11.25"/>
    <n v="11.25"/>
    <n v="0.33333333333333331"/>
  </r>
  <r>
    <n v="1223"/>
    <n v="1"/>
    <x v="9"/>
    <s v="[Fresh Tomato Salsa, [Fajita Vegetables, Black Beans, Cheese, Guacamole, Lettuce]]"/>
    <n v="11.25"/>
    <n v="11.25"/>
    <n v="0.33333333333333331"/>
  </r>
  <r>
    <n v="1224"/>
    <n v="1"/>
    <x v="4"/>
    <s v="[Tomatillo Green Chili Salsa, [Rice, Black Beans, Cheese, Sour Cream, Guacamole, Lettuce]]"/>
    <n v="11.25"/>
    <n v="11.25"/>
    <n v="0.5"/>
  </r>
  <r>
    <n v="1224"/>
    <n v="1"/>
    <x v="4"/>
    <s v="[Tomatillo Red Chili Salsa, [Rice, Black Beans, Cheese, Sour Cream, Guacamole, Lettuce]]"/>
    <n v="11.25"/>
    <n v="11.25"/>
    <n v="0.5"/>
  </r>
  <r>
    <n v="1225"/>
    <n v="1"/>
    <x v="25"/>
    <s v="[Fresh Tomato Salsa (Mild), [Cheese, Sour Cream, Lettuce]]"/>
    <n v="8.99"/>
    <n v="8.99"/>
    <n v="0.5"/>
  </r>
  <r>
    <n v="1225"/>
    <n v="1"/>
    <x v="4"/>
    <s v="[Fresh Tomato Salsa (Mild), [Black Beans, Rice, Fajita Veggies, Cheese, Sour Cream, Lettuce]]"/>
    <n v="8.49"/>
    <n v="8.49"/>
    <n v="0.5"/>
  </r>
  <r>
    <n v="1226"/>
    <n v="1"/>
    <x v="9"/>
    <s v="[Roasted Chili Corn Salsa, [Cheese, Sour Cream]]"/>
    <n v="8.75"/>
    <n v="8.75"/>
    <n v="0.33333333333333331"/>
  </r>
  <r>
    <n v="1226"/>
    <n v="1"/>
    <x v="9"/>
    <s v="[Roasted Chili Corn Salsa, [Cheese, Sour Cream, Lettuce]]"/>
    <n v="8.75"/>
    <n v="8.75"/>
    <n v="0.33333333333333331"/>
  </r>
  <r>
    <n v="1226"/>
    <n v="1"/>
    <x v="8"/>
    <s v="NULL"/>
    <n v="4.45"/>
    <n v="4.45"/>
    <n v="0.33333333333333331"/>
  </r>
  <r>
    <n v="1227"/>
    <n v="2"/>
    <x v="4"/>
    <s v="[[Roasted Chili Corn Salsa (Medium), Fresh Tomato Salsa (Mild)], [Rice, Fajita Veggies]]"/>
    <n v="16.98"/>
    <n v="33.96"/>
    <n v="1"/>
  </r>
  <r>
    <n v="1228"/>
    <n v="1"/>
    <x v="21"/>
    <s v="[Roasted Chili Corn Salsa, [Rice, Black Beans, Cheese, Sour Cream, Guacamole, Lettuce]]"/>
    <n v="11.75"/>
    <n v="11.75"/>
    <n v="0.25"/>
  </r>
  <r>
    <n v="1228"/>
    <n v="1"/>
    <x v="24"/>
    <s v="[Roasted Chili Corn Salsa, [Fajita Vegetables, Rice, Black Beans, Guacamole, Lettuce]]"/>
    <n v="11.25"/>
    <n v="11.25"/>
    <n v="0.25"/>
  </r>
  <r>
    <n v="1228"/>
    <n v="1"/>
    <x v="21"/>
    <s v="[Roasted Chili Corn Salsa, [Rice, Black Beans, Cheese, Lettuce]]"/>
    <n v="9.25"/>
    <n v="9.25"/>
    <n v="0.25"/>
  </r>
  <r>
    <n v="1228"/>
    <n v="1"/>
    <x v="8"/>
    <s v="NULL"/>
    <n v="4.45"/>
    <n v="4.45"/>
    <n v="0.25"/>
  </r>
  <r>
    <n v="1229"/>
    <n v="1"/>
    <x v="25"/>
    <s v="[Fresh Tomato Salsa, [Black Beans, Cheese, Sour Cream, Lettuce]]"/>
    <n v="9.25"/>
    <n v="9.25"/>
    <n v="0.5"/>
  </r>
  <r>
    <n v="1229"/>
    <n v="1"/>
    <x v="0"/>
    <s v="NULL"/>
    <n v="2.95"/>
    <n v="2.95"/>
    <n v="0.5"/>
  </r>
  <r>
    <n v="1230"/>
    <n v="1"/>
    <x v="4"/>
    <s v="[[Roasted Chili Corn Salsa (Medium), Fresh Tomato Salsa (Mild)], [Fajita Veggies, Lettuce, Rice, Black Beans]]"/>
    <n v="8.49"/>
    <n v="8.49"/>
    <n v="0.5"/>
  </r>
  <r>
    <n v="1230"/>
    <n v="1"/>
    <x v="5"/>
    <s v="NULL"/>
    <n v="1.69"/>
    <n v="1.69"/>
    <n v="0.5"/>
  </r>
  <r>
    <n v="1231"/>
    <n v="3"/>
    <x v="33"/>
    <s v="[Diet Coke]"/>
    <n v="3.75"/>
    <n v="11.25"/>
    <n v="0.33333333333333331"/>
  </r>
  <r>
    <n v="1231"/>
    <n v="1"/>
    <x v="8"/>
    <s v="NULL"/>
    <n v="4.45"/>
    <n v="4.45"/>
    <n v="0.33333333333333331"/>
  </r>
  <r>
    <n v="1231"/>
    <n v="1"/>
    <x v="21"/>
    <s v="[Roasted Chili Corn Salsa, [Fajita Vegetables, Rice, Pinto Beans, Cheese, Sour Cream, Lettuce]]"/>
    <n v="9.25"/>
    <n v="9.25"/>
    <n v="0.33333333333333331"/>
  </r>
  <r>
    <n v="1232"/>
    <n v="1"/>
    <x v="16"/>
    <s v="NULL"/>
    <n v="1.5"/>
    <n v="1.5"/>
    <n v="0.5"/>
  </r>
  <r>
    <n v="1232"/>
    <n v="1"/>
    <x v="4"/>
    <s v="[Tomatillo Red Chili Salsa, [Sour Cream, Cheese, Guacamole, Lettuce, Black Beans, Rice]]"/>
    <n v="11.25"/>
    <n v="11.25"/>
    <n v="0.5"/>
  </r>
  <r>
    <n v="1233"/>
    <n v="1"/>
    <x v="6"/>
    <s v="[Tomatillo-Red Chili Salsa (Hot), [Black Beans, Rice, Cheese, Sour Cream, Guacamole, Lettuce]]"/>
    <n v="11.48"/>
    <n v="11.48"/>
    <n v="1"/>
  </r>
  <r>
    <n v="1234"/>
    <n v="1"/>
    <x v="24"/>
    <s v="[Tomatillo Green Chili Salsa, [Fajita Vegetables, Rice, Cheese, Guacamole, Lettuce]]"/>
    <n v="11.25"/>
    <n v="11.25"/>
    <n v="0.5"/>
  </r>
  <r>
    <n v="1234"/>
    <n v="1"/>
    <x v="19"/>
    <s v="NULL"/>
    <n v="2.15"/>
    <n v="2.15"/>
    <n v="0.5"/>
  </r>
  <r>
    <n v="1235"/>
    <n v="1"/>
    <x v="11"/>
    <s v="[Fresh Tomato Salsa, [Rice, Cheese, Sour Cream, Lettuce]]"/>
    <n v="8.75"/>
    <n v="8.75"/>
    <n v="0.5"/>
  </r>
  <r>
    <n v="1235"/>
    <n v="1"/>
    <x v="34"/>
    <s v="[Roasted Chili Corn Salsa, [Rice, Black Beans, Pinto Beans, Cheese, Sour Cream, Lettuce]]"/>
    <n v="9.39"/>
    <n v="9.39"/>
    <n v="0.5"/>
  </r>
  <r>
    <n v="1236"/>
    <n v="1"/>
    <x v="9"/>
    <s v="[Roasted Chili Corn Salsa (Medium), [Black Beans, Rice, Cheese]]"/>
    <n v="8.49"/>
    <n v="8.49"/>
    <n v="0.5"/>
  </r>
  <r>
    <n v="1236"/>
    <n v="1"/>
    <x v="8"/>
    <s v="NULL"/>
    <n v="3.99"/>
    <n v="3.99"/>
    <n v="0.5"/>
  </r>
  <r>
    <n v="1237"/>
    <n v="1"/>
    <x v="4"/>
    <s v="[Fresh Tomato (Mild), [Lettuce, Fajita Veggies, Black Beans, Rice, Sour Cream, Cheese]]"/>
    <n v="8.19"/>
    <n v="8.19"/>
    <n v="0.5"/>
  </r>
  <r>
    <n v="1237"/>
    <n v="1"/>
    <x v="0"/>
    <s v="NULL"/>
    <n v="2.29"/>
    <n v="2.29"/>
    <n v="0.5"/>
  </r>
  <r>
    <n v="1238"/>
    <n v="1"/>
    <x v="15"/>
    <s v="[Roasted Chili Corn Salsa (Medium), [Pinto Beans, Rice, Cheese, Guacamole, Lettuce]]"/>
    <n v="11.48"/>
    <n v="11.48"/>
    <n v="0.5"/>
  </r>
  <r>
    <n v="1238"/>
    <n v="1"/>
    <x v="5"/>
    <s v="NULL"/>
    <n v="1.69"/>
    <n v="1.69"/>
    <n v="0.5"/>
  </r>
  <r>
    <n v="1239"/>
    <n v="1"/>
    <x v="7"/>
    <s v="[[Fresh Tomato Salsa (Mild), Tomatillo-Green Chili Salsa (Medium)], [Rice, Fajita Veggies, Cheese, Guacamole, Lettuce]]"/>
    <n v="11.48"/>
    <n v="11.48"/>
    <n v="0.5"/>
  </r>
  <r>
    <n v="1239"/>
    <n v="1"/>
    <x v="8"/>
    <s v="NULL"/>
    <n v="3.99"/>
    <n v="3.99"/>
    <n v="0.5"/>
  </r>
  <r>
    <n v="1240"/>
    <n v="1"/>
    <x v="4"/>
    <s v="[[Fresh Tomato Salsa (Mild), Roasted Chili Corn Salsa (Medium)], [Black Beans, Rice, Cheese, Sour Cream, Lettuce]]"/>
    <n v="8.49"/>
    <n v="8.49"/>
    <n v="0.5"/>
  </r>
  <r>
    <n v="1240"/>
    <n v="1"/>
    <x v="5"/>
    <s v="NULL"/>
    <n v="1.69"/>
    <n v="1.69"/>
    <n v="0.5"/>
  </r>
  <r>
    <n v="1241"/>
    <n v="1"/>
    <x v="6"/>
    <s v="[Tomatillo Green Chili Salsa, [Rice, Black Beans, Cheese, Sour Cream, Lettuce]]"/>
    <n v="9.25"/>
    <n v="9.25"/>
    <n v="0.5"/>
  </r>
  <r>
    <n v="1241"/>
    <n v="1"/>
    <x v="0"/>
    <s v="NULL"/>
    <n v="2.95"/>
    <n v="2.95"/>
    <n v="0.5"/>
  </r>
  <r>
    <n v="1242"/>
    <n v="1"/>
    <x v="11"/>
    <s v="[Fresh Tomato Salsa (Mild), [Black Beans, Rice, Cheese, Sour Cream, Lettuce]]"/>
    <n v="8.49"/>
    <n v="8.49"/>
    <n v="0.5"/>
  </r>
  <r>
    <n v="1242"/>
    <n v="1"/>
    <x v="5"/>
    <s v="NULL"/>
    <n v="1.69"/>
    <n v="1.69"/>
    <n v="0.5"/>
  </r>
  <r>
    <n v="1243"/>
    <n v="1"/>
    <x v="23"/>
    <s v="[Fresh Tomato Salsa, [Fajita Vegetables, Rice, Black Beans, Guacamole, Lettuce]]"/>
    <n v="11.25"/>
    <n v="11.25"/>
    <n v="0.2"/>
  </r>
  <r>
    <n v="1243"/>
    <n v="1"/>
    <x v="8"/>
    <s v="NULL"/>
    <n v="4.45"/>
    <n v="4.45"/>
    <n v="0.2"/>
  </r>
  <r>
    <n v="1243"/>
    <n v="1"/>
    <x v="44"/>
    <s v="[Tomatillo Green Chili Salsa, [Rice, Pinto Beans, Cheese, Sour Cream, Lettuce]]"/>
    <n v="9.39"/>
    <n v="9.39"/>
    <n v="0.2"/>
  </r>
  <r>
    <n v="1243"/>
    <n v="1"/>
    <x v="6"/>
    <s v="[Fresh Tomato Salsa, [Rice, Black Beans, Cheese, Sour Cream]]"/>
    <n v="9.25"/>
    <n v="9.25"/>
    <n v="0.2"/>
  </r>
  <r>
    <n v="1243"/>
    <n v="1"/>
    <x v="20"/>
    <s v="[Roasted Chili Corn Salsa, [Rice, Pinto Beans, Cheese, Sour Cream, Lettuce]]"/>
    <n v="8.75"/>
    <n v="8.75"/>
    <n v="0.2"/>
  </r>
  <r>
    <n v="1244"/>
    <n v="1"/>
    <x v="11"/>
    <s v="[Tomatillo Red Chili Salsa, [Rice, Cheese]]"/>
    <n v="8.75"/>
    <n v="8.75"/>
    <n v="0.25"/>
  </r>
  <r>
    <n v="1244"/>
    <n v="1"/>
    <x v="8"/>
    <s v="NULL"/>
    <n v="4.45"/>
    <n v="4.45"/>
    <n v="0.25"/>
  </r>
  <r>
    <n v="1244"/>
    <n v="1"/>
    <x v="34"/>
    <s v="[Roasted Chili Corn Salsa, [Fajita Vegetables, Rice, Pinto Beans, Cheese, Sour Cream, Guacamole, Lettuce]]"/>
    <n v="11.89"/>
    <n v="11.89"/>
    <n v="0.25"/>
  </r>
  <r>
    <n v="1244"/>
    <n v="1"/>
    <x v="8"/>
    <s v="NULL"/>
    <n v="4.45"/>
    <n v="4.45"/>
    <n v="0.25"/>
  </r>
  <r>
    <n v="1245"/>
    <n v="1"/>
    <x v="8"/>
    <s v="NULL"/>
    <n v="4.45"/>
    <n v="4.45"/>
    <n v="0.5"/>
  </r>
  <r>
    <n v="1245"/>
    <n v="1"/>
    <x v="11"/>
    <s v="[Tomatillo Green Chili Salsa, [Rice, Black Beans, Cheese, Lettuce]]"/>
    <n v="8.75"/>
    <n v="8.75"/>
    <n v="0.5"/>
  </r>
  <r>
    <n v="1246"/>
    <n v="1"/>
    <x v="4"/>
    <s v="[Tomatillo Green Chili Salsa, [Rice, Pinto Beans, Sour Cream, Lettuce]]"/>
    <n v="8.75"/>
    <n v="8.75"/>
    <n v="0.33333333333333331"/>
  </r>
  <r>
    <n v="1246"/>
    <n v="1"/>
    <x v="11"/>
    <s v="[Tomatillo Red Chili Salsa, [Rice, Pinto Beans, Cheese]]"/>
    <n v="8.75"/>
    <n v="8.75"/>
    <n v="0.33333333333333331"/>
  </r>
  <r>
    <n v="1246"/>
    <n v="1"/>
    <x v="19"/>
    <s v="NULL"/>
    <n v="2.15"/>
    <n v="2.15"/>
    <n v="0.33333333333333331"/>
  </r>
  <r>
    <n v="1247"/>
    <n v="1"/>
    <x v="11"/>
    <s v="[Tomatillo Red Chili Salsa, [Sour Cream, Cheese, Rice]]"/>
    <n v="8.75"/>
    <n v="8.75"/>
    <n v="0.5"/>
  </r>
  <r>
    <n v="1247"/>
    <n v="3"/>
    <x v="33"/>
    <s v="[Diet Coke]"/>
    <n v="3.75"/>
    <n v="11.25"/>
    <n v="0.5"/>
  </r>
  <r>
    <n v="1248"/>
    <n v="1"/>
    <x v="6"/>
    <s v="[Fresh Tomato Salsa, [Rice, Pinto Beans, Cheese, Lettuce]]"/>
    <n v="9.25"/>
    <n v="9.25"/>
    <n v="0.25"/>
  </r>
  <r>
    <n v="1248"/>
    <n v="1"/>
    <x v="11"/>
    <s v="[Fresh Tomato Salsa, [Rice, Sour Cream, Cheese, Guacamole]]"/>
    <n v="11.25"/>
    <n v="11.25"/>
    <n v="0.25"/>
  </r>
  <r>
    <n v="1248"/>
    <n v="1"/>
    <x v="8"/>
    <s v="NULL"/>
    <n v="4.45"/>
    <n v="4.45"/>
    <n v="0.25"/>
  </r>
  <r>
    <n v="1248"/>
    <n v="1"/>
    <x v="35"/>
    <s v="[Diet Coke]"/>
    <n v="6.49"/>
    <n v="6.49"/>
    <n v="0.25"/>
  </r>
  <r>
    <n v="1249"/>
    <n v="2"/>
    <x v="4"/>
    <s v="[[Fresh Tomato Salsa (Mild), Roasted Chili Corn Salsa (Medium)], [Fajita Veggies, Rice]]"/>
    <n v="16.98"/>
    <n v="33.96"/>
    <n v="1"/>
  </r>
  <r>
    <n v="1250"/>
    <n v="2"/>
    <x v="6"/>
    <s v="[Tomatillo Red Chili Salsa, [Cheese, Black Beans, Rice, Lettuce, Sour Cream]]"/>
    <n v="18.5"/>
    <n v="37"/>
    <n v="0.33333333333333331"/>
  </r>
  <r>
    <n v="1250"/>
    <n v="2"/>
    <x v="33"/>
    <s v="[Coke]"/>
    <n v="2.5"/>
    <n v="5"/>
    <n v="0.33333333333333331"/>
  </r>
  <r>
    <n v="1250"/>
    <n v="1"/>
    <x v="26"/>
    <s v="NULL"/>
    <n v="2.95"/>
    <n v="2.95"/>
    <n v="0.33333333333333331"/>
  </r>
  <r>
    <n v="1251"/>
    <n v="1"/>
    <x v="8"/>
    <s v="NULL"/>
    <n v="3.99"/>
    <n v="3.99"/>
    <n v="0.5"/>
  </r>
  <r>
    <n v="1251"/>
    <n v="1"/>
    <x v="11"/>
    <s v="[Fresh Tomato Salsa (Mild), [Fajita Veggies, Cheese, Sour Cream, Lettuce]]"/>
    <n v="8.49"/>
    <n v="8.49"/>
    <n v="0.5"/>
  </r>
  <r>
    <n v="1252"/>
    <n v="1"/>
    <x v="11"/>
    <s v="[[Rice, Cheese]]"/>
    <n v="8.19"/>
    <n v="8.19"/>
    <n v="0.5"/>
  </r>
  <r>
    <n v="1252"/>
    <n v="1"/>
    <x v="6"/>
    <s v="[Fresh Tomato (Mild), [Black Beans, Guacamole, Rice, Sour Cream, Cheese]]"/>
    <n v="11.08"/>
    <n v="11.08"/>
    <n v="0.5"/>
  </r>
  <r>
    <n v="1253"/>
    <n v="1"/>
    <x v="35"/>
    <s v="[Lemonade]"/>
    <n v="6.49"/>
    <n v="6.49"/>
    <n v="0.5"/>
  </r>
  <r>
    <n v="1253"/>
    <n v="1"/>
    <x v="21"/>
    <s v="[Fresh Tomato Salsa, [Rice, Cheese, Sour Cream, Guacamole]]"/>
    <n v="11.75"/>
    <n v="11.75"/>
    <n v="0.5"/>
  </r>
  <r>
    <n v="1254"/>
    <n v="1"/>
    <x v="3"/>
    <s v="NULL"/>
    <n v="2.39"/>
    <n v="2.39"/>
    <n v="0.33333333333333331"/>
  </r>
  <r>
    <n v="1254"/>
    <n v="1"/>
    <x v="21"/>
    <s v="[[Fresh Tomato Salsa (Mild), Tomatillo-Green Chili Salsa (Medium), Roasted Chili Corn Salsa (Medium), Tomatillo-Red Chili Salsa (Hot)], [Black Beans, Rice, Fajita Veggies, Cheese, Sour Cream]]"/>
    <n v="8.99"/>
    <n v="8.99"/>
    <n v="0.33333333333333331"/>
  </r>
  <r>
    <n v="1254"/>
    <n v="1"/>
    <x v="12"/>
    <s v="[Diet Dr. Pepper]"/>
    <n v="1.0900000000000001"/>
    <n v="1.0900000000000001"/>
    <n v="0.33333333333333331"/>
  </r>
  <r>
    <n v="1255"/>
    <n v="1"/>
    <x v="24"/>
    <s v="[Tomatillo Green Chili Salsa, [Rice, Black Beans, Cheese, Guacamole]]"/>
    <n v="11.25"/>
    <n v="11.25"/>
    <n v="0.33333333333333331"/>
  </r>
  <r>
    <n v="1255"/>
    <n v="1"/>
    <x v="8"/>
    <s v="NULL"/>
    <n v="4.45"/>
    <n v="4.45"/>
    <n v="0.33333333333333331"/>
  </r>
  <r>
    <n v="1255"/>
    <n v="1"/>
    <x v="24"/>
    <s v="[Fresh Tomato Salsa, [Fajita Vegetables, Rice, Black Beans, Guacamole]]"/>
    <n v="11.25"/>
    <n v="11.25"/>
    <n v="0.33333333333333331"/>
  </r>
  <r>
    <n v="1256"/>
    <n v="1"/>
    <x v="13"/>
    <s v="[Tomatillo-Red Chili Salsa (Hot), [Rice, Cheese, Sour Cream, Lettuce]]"/>
    <n v="8.99"/>
    <n v="8.99"/>
    <n v="0.5"/>
  </r>
  <r>
    <n v="1256"/>
    <n v="1"/>
    <x v="5"/>
    <s v="NULL"/>
    <n v="1.69"/>
    <n v="1.69"/>
    <n v="0.5"/>
  </r>
  <r>
    <n v="1257"/>
    <n v="2"/>
    <x v="4"/>
    <s v="[Tomatillo-Red Chili Salsa (Hot), [Pinto Beans, Rice, Fajita Veggies, Cheese, Sour Cream, Guacamole]]"/>
    <n v="21.96"/>
    <n v="43.92"/>
    <n v="1"/>
  </r>
  <r>
    <n v="1258"/>
    <n v="2"/>
    <x v="12"/>
    <s v="[Dr. Pepper]"/>
    <n v="2.1800000000000002"/>
    <n v="4.3600000000000003"/>
    <n v="0.5"/>
  </r>
  <r>
    <n v="1258"/>
    <n v="1"/>
    <x v="6"/>
    <s v="[[Roasted Chili Corn Salsa (Medium), Tomatillo-Green Chili Salsa (Medium)], [Rice, Black Beans, Sour Cream]]"/>
    <n v="8.99"/>
    <n v="8.99"/>
    <n v="0.5"/>
  </r>
  <r>
    <n v="1259"/>
    <n v="1"/>
    <x v="21"/>
    <s v="[Fresh Tomato Salsa (Mild), [Rice, Cheese, Sour Cream, Lettuce]]"/>
    <n v="8.99"/>
    <n v="8.99"/>
    <n v="0.5"/>
  </r>
  <r>
    <n v="1259"/>
    <n v="1"/>
    <x v="0"/>
    <s v="NULL"/>
    <n v="2.39"/>
    <n v="2.39"/>
    <n v="0.5"/>
  </r>
  <r>
    <n v="1260"/>
    <n v="1"/>
    <x v="13"/>
    <s v="[[Black Beans, Rice, Cheese]]"/>
    <n v="8.69"/>
    <n v="8.69"/>
    <n v="0.5"/>
  </r>
  <r>
    <n v="1260"/>
    <n v="1"/>
    <x v="5"/>
    <s v="NULL"/>
    <n v="1.69"/>
    <n v="1.69"/>
    <n v="0.5"/>
  </r>
  <r>
    <n v="1261"/>
    <n v="2"/>
    <x v="8"/>
    <s v="NULL"/>
    <n v="8.9"/>
    <n v="17.8"/>
    <n v="0.33333333333333331"/>
  </r>
  <r>
    <n v="1261"/>
    <n v="2"/>
    <x v="33"/>
    <s v="[Diet Coke]"/>
    <n v="2.5"/>
    <n v="5"/>
    <n v="0.33333333333333331"/>
  </r>
  <r>
    <n v="1261"/>
    <n v="1"/>
    <x v="10"/>
    <s v="[Roasted Chili Corn Salsa, [Rice, Cheese]]"/>
    <n v="8.75"/>
    <n v="8.75"/>
    <n v="0.33333333333333331"/>
  </r>
  <r>
    <n v="1262"/>
    <n v="1"/>
    <x v="6"/>
    <s v="[[Roasted Chili Corn Salsa (Medium), Tomatillo-Red Chili Salsa (Hot), Fresh Tomato Salsa (Mild)], [Rice, Pinto Beans, Fajita Veggies, Cheese, Sour Cream, Lettuce]]"/>
    <n v="8.99"/>
    <n v="8.99"/>
    <n v="0.5"/>
  </r>
  <r>
    <n v="1262"/>
    <n v="1"/>
    <x v="12"/>
    <s v="[Coca Cola]"/>
    <n v="1.0900000000000001"/>
    <n v="1.0900000000000001"/>
    <n v="0.5"/>
  </r>
  <r>
    <n v="1263"/>
    <n v="1"/>
    <x v="48"/>
    <s v="[[Fresh Tomato Salsa (Mild), Roasted Chili Corn Salsa (Medium), Tomatillo-Red Chili Salsa (Hot)], [Black Beans, Rice, Fajita Veggies, Lettuce]]"/>
    <n v="8.49"/>
    <n v="8.49"/>
    <n v="0.5"/>
  </r>
  <r>
    <n v="1263"/>
    <n v="1"/>
    <x v="23"/>
    <s v="[[Fresh Tomato Salsa (Mild), Roasted Chili Corn Salsa (Medium), Tomatillo-Red Chili Salsa (Hot)], [Black Beans, Rice, Fajita Veggies, Lettuce]]"/>
    <n v="8.49"/>
    <n v="8.49"/>
    <n v="0.5"/>
  </r>
  <r>
    <n v="1264"/>
    <n v="1"/>
    <x v="24"/>
    <s v="[Fresh Tomato Salsa, [Fajita Vegetables, Rice, Black Beans, Cheese, Sour Cream]]"/>
    <n v="8.75"/>
    <n v="8.75"/>
    <n v="0.5"/>
  </r>
  <r>
    <n v="1264"/>
    <n v="1"/>
    <x v="8"/>
    <s v="NULL"/>
    <n v="4.45"/>
    <n v="4.45"/>
    <n v="0.5"/>
  </r>
  <r>
    <n v="1265"/>
    <n v="2"/>
    <x v="20"/>
    <s v="[Fresh Tomato Salsa, [Pinto Beans, Cheese, Lettuce]]"/>
    <n v="17.5"/>
    <n v="35"/>
    <n v="1"/>
  </r>
  <r>
    <n v="1266"/>
    <n v="1"/>
    <x v="11"/>
    <s v="[Tomatillo Red Chili Salsa, [Rice, Black Beans, Lettuce]]"/>
    <n v="8.75"/>
    <n v="8.75"/>
    <n v="0.5"/>
  </r>
  <r>
    <n v="1266"/>
    <n v="1"/>
    <x v="6"/>
    <s v="[Tomatillo Red Chili Salsa, [Rice, Black Beans, Lettuce]]"/>
    <n v="9.25"/>
    <n v="9.25"/>
    <n v="0.5"/>
  </r>
  <r>
    <n v="1267"/>
    <n v="1"/>
    <x v="11"/>
    <s v="[[Tomatillo-Red Chili Salsa (Hot), Tomatillo-Green Chili Salsa (Medium)], [Rice, Black Beans, Cheese, Lettuce]]"/>
    <n v="8.49"/>
    <n v="8.49"/>
    <n v="0.5"/>
  </r>
  <r>
    <n v="1267"/>
    <n v="1"/>
    <x v="36"/>
    <s v="NULL"/>
    <n v="2.39"/>
    <n v="2.39"/>
    <n v="0.5"/>
  </r>
  <r>
    <n v="1268"/>
    <n v="1"/>
    <x v="4"/>
    <s v="[Fresh Tomato Salsa, [Fajita Vegetables, Rice, Black Beans, Cheese, Sour Cream, Lettuce]]"/>
    <n v="8.75"/>
    <n v="8.75"/>
    <n v="0.5"/>
  </r>
  <r>
    <n v="1268"/>
    <n v="1"/>
    <x v="8"/>
    <s v="NULL"/>
    <n v="4.45"/>
    <n v="4.45"/>
    <n v="0.5"/>
  </r>
  <r>
    <n v="1269"/>
    <n v="1"/>
    <x v="4"/>
    <s v="[Roasted Chili Corn Salsa, [Rice, Fajita Vegetables, Lettuce, Pinto Beans, Black Beans, Guacamole, Cheese]]"/>
    <n v="11.25"/>
    <n v="11.25"/>
    <n v="0.5"/>
  </r>
  <r>
    <n v="1269"/>
    <n v="1"/>
    <x v="20"/>
    <s v="[Fresh Tomato Salsa, [Pinto Beans, Cheese, Sour Cream, Guacamole, Fajita Vegetables, Rice, Black Beans, Lettuce]]"/>
    <n v="11.25"/>
    <n v="11.25"/>
    <n v="0.5"/>
  </r>
  <r>
    <n v="1270"/>
    <n v="1"/>
    <x v="6"/>
    <s v="[Tomatillo Green Chili Salsa, [Rice, Sour Cream, Guacamole, Lettuce]]"/>
    <n v="11.75"/>
    <n v="11.75"/>
    <n v="0.5"/>
  </r>
  <r>
    <n v="1270"/>
    <n v="1"/>
    <x v="4"/>
    <s v="[Tomatillo Green Chili Salsa, [Rice, Black Beans, Cheese]]"/>
    <n v="8.75"/>
    <n v="8.75"/>
    <n v="0.5"/>
  </r>
  <r>
    <n v="1271"/>
    <n v="1"/>
    <x v="4"/>
    <s v="[Fresh Tomato Salsa (Mild), Lettuce]"/>
    <n v="8.49"/>
    <n v="8.49"/>
    <n v="0.25"/>
  </r>
  <r>
    <n v="1271"/>
    <n v="1"/>
    <x v="4"/>
    <s v="[Fresh Tomato Salsa (Mild), Cheese]"/>
    <n v="8.49"/>
    <n v="8.49"/>
    <n v="0.25"/>
  </r>
  <r>
    <n v="1271"/>
    <n v="1"/>
    <x v="4"/>
    <s v="[Roasted Chili Corn Salsa (Medium), Cheese]"/>
    <n v="8.49"/>
    <n v="8.49"/>
    <n v="0.25"/>
  </r>
  <r>
    <n v="1271"/>
    <n v="1"/>
    <x v="6"/>
    <s v="[Roasted Chili Corn Salsa (Medium), Lettuce]"/>
    <n v="8.99"/>
    <n v="8.99"/>
    <n v="0.25"/>
  </r>
  <r>
    <n v="1272"/>
    <n v="1"/>
    <x v="4"/>
    <s v="[Tomatillo Green Chili Salsa, [Rice, Black Beans, Cheese, Lettuce]]"/>
    <n v="8.75"/>
    <n v="8.75"/>
    <n v="0.5"/>
  </r>
  <r>
    <n v="1272"/>
    <n v="1"/>
    <x v="8"/>
    <s v="NULL"/>
    <n v="4.45"/>
    <n v="4.45"/>
    <n v="0.5"/>
  </r>
  <r>
    <n v="1273"/>
    <n v="1"/>
    <x v="22"/>
    <s v="[Tomatillo-Red Chili Salsa (Hot), [Rice, Cheese, Guacamole]]"/>
    <n v="11.48"/>
    <n v="11.48"/>
    <n v="1"/>
  </r>
  <r>
    <n v="1274"/>
    <n v="1"/>
    <x v="4"/>
    <s v="[Fresh Tomato Salsa, [Fajita Vegetables, Rice, Black Beans, Cheese, Sour Cream, Lettuce]]"/>
    <n v="8.75"/>
    <n v="8.75"/>
    <n v="0.33333333333333331"/>
  </r>
  <r>
    <n v="1274"/>
    <n v="1"/>
    <x v="33"/>
    <s v="[Coke]"/>
    <n v="1.25"/>
    <n v="1.25"/>
    <n v="0.33333333333333331"/>
  </r>
  <r>
    <n v="1274"/>
    <n v="1"/>
    <x v="19"/>
    <s v="NULL"/>
    <n v="2.15"/>
    <n v="2.15"/>
    <n v="0.33333333333333331"/>
  </r>
  <r>
    <n v="1275"/>
    <n v="1"/>
    <x v="6"/>
    <s v="[Fresh Tomato Salsa, [Pinto Beans, Cheese, Sour Cream]]"/>
    <n v="9.25"/>
    <n v="9.25"/>
    <n v="0.5"/>
  </r>
  <r>
    <n v="1275"/>
    <n v="1"/>
    <x v="8"/>
    <s v="NULL"/>
    <n v="4.45"/>
    <n v="4.45"/>
    <n v="0.5"/>
  </r>
  <r>
    <n v="1276"/>
    <n v="1"/>
    <x v="21"/>
    <s v="[Roasted Chili Corn Salsa, [Rice, Pinto Beans, Sour Cream, Cheese, Guacamole]]"/>
    <n v="11.75"/>
    <n v="11.75"/>
    <n v="0.33333333333333331"/>
  </r>
  <r>
    <n v="1276"/>
    <n v="1"/>
    <x v="19"/>
    <s v="NULL"/>
    <n v="2.15"/>
    <n v="2.15"/>
    <n v="0.33333333333333331"/>
  </r>
  <r>
    <n v="1276"/>
    <n v="1"/>
    <x v="9"/>
    <s v="[Roasted Chili Corn Salsa, [Rice, Sour Cream, Cheese, Guacamole]]"/>
    <n v="11.25"/>
    <n v="11.25"/>
    <n v="0.33333333333333331"/>
  </r>
  <r>
    <n v="1277"/>
    <n v="1"/>
    <x v="6"/>
    <s v="[Roasted Chili Corn Salsa (Medium), [Rice, Pinto Beans, Cheese, Lettuce]]"/>
    <n v="8.99"/>
    <n v="8.99"/>
    <n v="0.5"/>
  </r>
  <r>
    <n v="1277"/>
    <n v="1"/>
    <x v="29"/>
    <s v="NULL"/>
    <n v="2.39"/>
    <n v="2.39"/>
    <n v="0.5"/>
  </r>
  <r>
    <n v="1278"/>
    <n v="1"/>
    <x v="18"/>
    <s v="[Fresh Tomato (Mild), [Lettuce, Black Beans, Rice]]"/>
    <n v="8.69"/>
    <n v="8.69"/>
    <n v="0.5"/>
  </r>
  <r>
    <n v="1278"/>
    <n v="1"/>
    <x v="21"/>
    <s v="[Fresh Tomato (Mild), [Lettuce, Black Beans, Rice]]"/>
    <n v="8.69"/>
    <n v="8.69"/>
    <n v="0.5"/>
  </r>
  <r>
    <n v="1279"/>
    <n v="1"/>
    <x v="6"/>
    <s v="[Fresh Tomato Salsa, [Guacamole, Lettuce, Sour Cream, Rice]]"/>
    <n v="11.75"/>
    <n v="11.75"/>
    <n v="0.5"/>
  </r>
  <r>
    <n v="1279"/>
    <n v="1"/>
    <x v="0"/>
    <s v="NULL"/>
    <n v="2.95"/>
    <n v="2.95"/>
    <n v="0.5"/>
  </r>
  <r>
    <n v="1280"/>
    <n v="1"/>
    <x v="6"/>
    <s v="[Roasted Chili Corn Salsa, [Rice, Pinto Beans, Cheese, Sour Cream, Guacamole]]"/>
    <n v="11.75"/>
    <n v="11.75"/>
    <n v="0.5"/>
  </r>
  <r>
    <n v="1280"/>
    <n v="1"/>
    <x v="16"/>
    <s v="NULL"/>
    <n v="1.5"/>
    <n v="1.5"/>
    <n v="0.5"/>
  </r>
  <r>
    <n v="1281"/>
    <n v="1"/>
    <x v="21"/>
    <s v="[Fresh Tomato Salsa, [Rice, Black Beans, Cheese, Sour Cream]]"/>
    <n v="9.25"/>
    <n v="9.25"/>
    <n v="0.33333333333333331"/>
  </r>
  <r>
    <n v="1281"/>
    <n v="1"/>
    <x v="8"/>
    <s v="NULL"/>
    <n v="4.45"/>
    <n v="4.45"/>
    <n v="0.33333333333333331"/>
  </r>
  <r>
    <n v="1281"/>
    <n v="1"/>
    <x v="16"/>
    <s v="NULL"/>
    <n v="1.5"/>
    <n v="1.5"/>
    <n v="0.33333333333333331"/>
  </r>
  <r>
    <n v="1282"/>
    <n v="1"/>
    <x v="6"/>
    <s v="[Fresh Tomato Salsa (Mild), [Rice, Fajita Veggies, Cheese, Sour Cream, Guacamole]]"/>
    <n v="11.48"/>
    <n v="11.48"/>
    <n v="0.33333333333333331"/>
  </r>
  <r>
    <n v="1282"/>
    <n v="1"/>
    <x v="7"/>
    <s v="[Fresh Tomato Salsa (Mild), [Cheese, Sour Cream]]"/>
    <n v="8.99"/>
    <n v="8.99"/>
    <n v="0.33333333333333331"/>
  </r>
  <r>
    <n v="1282"/>
    <n v="1"/>
    <x v="29"/>
    <s v="NULL"/>
    <n v="2.39"/>
    <n v="2.39"/>
    <n v="0.33333333333333331"/>
  </r>
  <r>
    <n v="1283"/>
    <n v="1"/>
    <x v="4"/>
    <s v="[Fresh Tomato Salsa, [Rice, Cheese, Sour Cream, Guacamole]]"/>
    <n v="11.25"/>
    <n v="11.25"/>
    <n v="0.25"/>
  </r>
  <r>
    <n v="1283"/>
    <n v="1"/>
    <x v="45"/>
    <s v="[Tomatillo Red Chili Salsa, [Black Beans, Cheese, Sour Cream, Guacamole]]"/>
    <n v="11.89"/>
    <n v="11.89"/>
    <n v="0.25"/>
  </r>
  <r>
    <n v="1283"/>
    <n v="1"/>
    <x v="19"/>
    <s v="NULL"/>
    <n v="2.15"/>
    <n v="2.15"/>
    <n v="0.25"/>
  </r>
  <r>
    <n v="1283"/>
    <n v="1"/>
    <x v="33"/>
    <s v="[Diet Coke]"/>
    <n v="1.25"/>
    <n v="1.25"/>
    <n v="0.25"/>
  </r>
  <r>
    <n v="1284"/>
    <n v="1"/>
    <x v="22"/>
    <s v="[Roasted Chili Corn Salsa, [Rice, Black Beans, Cheese, Sour Cream, Guacamole, Lettuce]]"/>
    <n v="11.75"/>
    <n v="11.75"/>
    <n v="0.5"/>
  </r>
  <r>
    <n v="1284"/>
    <n v="1"/>
    <x v="8"/>
    <s v="NULL"/>
    <n v="4.45"/>
    <n v="4.45"/>
    <n v="0.5"/>
  </r>
  <r>
    <n v="1285"/>
    <n v="1"/>
    <x v="4"/>
    <s v="[Fresh Tomato Salsa, [Rice, Black Beans, Pinto Beans, Cheese, Lettuce]]"/>
    <n v="8.75"/>
    <n v="8.75"/>
    <n v="0.5"/>
  </r>
  <r>
    <n v="1285"/>
    <n v="1"/>
    <x v="4"/>
    <s v="[Fresh Tomato Salsa, [Fajita Vegetables, Rice, Black Beans, Sour Cream, Lettuce]]"/>
    <n v="8.75"/>
    <n v="8.75"/>
    <n v="0.5"/>
  </r>
  <r>
    <n v="1286"/>
    <n v="1"/>
    <x v="4"/>
    <s v="[Fresh Tomato Salsa, [Rice, Black Beans, Cheese, Guacamole, Lettuce]]"/>
    <n v="11.25"/>
    <n v="11.25"/>
    <n v="0.5"/>
  </r>
  <r>
    <n v="1286"/>
    <n v="1"/>
    <x v="8"/>
    <s v="NULL"/>
    <n v="4.45"/>
    <n v="4.45"/>
    <n v="0.5"/>
  </r>
  <r>
    <n v="1287"/>
    <n v="1"/>
    <x v="4"/>
    <s v="[Fresh Tomato Salsa, [Fajita Vegetables, Rice, Pinto Beans, Cheese, Sour Cream, Guacamole, Lettuce]]"/>
    <n v="11.25"/>
    <n v="11.25"/>
    <n v="0.33333333333333331"/>
  </r>
  <r>
    <n v="1287"/>
    <n v="1"/>
    <x v="19"/>
    <s v="NULL"/>
    <n v="2.15"/>
    <n v="2.15"/>
    <n v="0.33333333333333331"/>
  </r>
  <r>
    <n v="1287"/>
    <n v="1"/>
    <x v="8"/>
    <s v="NULL"/>
    <n v="4.45"/>
    <n v="4.45"/>
    <n v="0.33333333333333331"/>
  </r>
  <r>
    <n v="1288"/>
    <n v="1"/>
    <x v="4"/>
    <s v="[Roasted Chili Corn Salsa (Medium), [Rice, Fajita Veggies, Sour Cream]]"/>
    <n v="8.49"/>
    <n v="8.49"/>
    <n v="0.33333333333333331"/>
  </r>
  <r>
    <n v="1288"/>
    <n v="1"/>
    <x v="12"/>
    <s v="[Mountain Dew]"/>
    <n v="1.0900000000000001"/>
    <n v="1.0900000000000001"/>
    <n v="0.33333333333333331"/>
  </r>
  <r>
    <n v="1288"/>
    <n v="1"/>
    <x v="8"/>
    <s v="NULL"/>
    <n v="3.99"/>
    <n v="3.99"/>
    <n v="0.33333333333333331"/>
  </r>
  <r>
    <n v="1289"/>
    <n v="1"/>
    <x v="28"/>
    <s v="[Tomatillo Red Chili Salsa, [Fajita Vegetables, Rice, Black Beans, Cheese, Guacamole]]"/>
    <n v="11.25"/>
    <n v="11.25"/>
    <n v="0.5"/>
  </r>
  <r>
    <n v="1289"/>
    <n v="1"/>
    <x v="4"/>
    <s v="[Fresh Tomato Salsa, [Fajita Vegetables, Rice, Cheese, Sour Cream, Guacamole, Lettuce]]"/>
    <n v="11.25"/>
    <n v="11.25"/>
    <n v="0.5"/>
  </r>
  <r>
    <n v="1290"/>
    <n v="1"/>
    <x v="4"/>
    <s v="[Fresh Tomato Salsa (Mild), [Pinto Beans, Rice, Cheese, Sour Cream]]"/>
    <n v="8.49"/>
    <n v="8.49"/>
    <n v="0.5"/>
  </r>
  <r>
    <n v="1290"/>
    <n v="1"/>
    <x v="0"/>
    <s v="NULL"/>
    <n v="2.39"/>
    <n v="2.39"/>
    <n v="0.5"/>
  </r>
  <r>
    <n v="1291"/>
    <n v="1"/>
    <x v="6"/>
    <s v="[Fresh Tomato Salsa (Mild), [Pinto Beans, Rice, Cheese, Sour Cream]]"/>
    <n v="8.99"/>
    <n v="8.99"/>
    <n v="0.5"/>
  </r>
  <r>
    <n v="1291"/>
    <n v="1"/>
    <x v="0"/>
    <s v="NULL"/>
    <n v="2.39"/>
    <n v="2.39"/>
    <n v="0.5"/>
  </r>
  <r>
    <n v="1292"/>
    <n v="1"/>
    <x v="4"/>
    <s v="[Fresh Tomato Salsa, [Guacamole, Cheese, Rice, Sour Cream, Fajita Vegetables]]"/>
    <n v="11.25"/>
    <n v="11.25"/>
    <n v="0.5"/>
  </r>
  <r>
    <n v="1292"/>
    <n v="1"/>
    <x v="19"/>
    <s v="NULL"/>
    <n v="2.15"/>
    <n v="2.15"/>
    <n v="0.5"/>
  </r>
  <r>
    <n v="1293"/>
    <n v="1"/>
    <x v="11"/>
    <s v="[Fresh Tomato Salsa, [Rice, Black Beans, Cheese, Lettuce]]"/>
    <n v="8.75"/>
    <n v="8.75"/>
    <n v="0.33333333333333331"/>
  </r>
  <r>
    <n v="1293"/>
    <n v="1"/>
    <x v="0"/>
    <s v="NULL"/>
    <n v="2.95"/>
    <n v="2.95"/>
    <n v="0.33333333333333331"/>
  </r>
  <r>
    <n v="1293"/>
    <n v="1"/>
    <x v="33"/>
    <s v="[Coke]"/>
    <n v="1.25"/>
    <n v="1.25"/>
    <n v="0.33333333333333331"/>
  </r>
  <r>
    <n v="1294"/>
    <n v="1"/>
    <x v="23"/>
    <s v="[Tomatillo Red Chili Salsa, [Fajita Vegetables, Rice, Pinto Beans, Cheese, Lettuce]]"/>
    <n v="8.75"/>
    <n v="8.75"/>
    <n v="0.5"/>
  </r>
  <r>
    <n v="1294"/>
    <n v="1"/>
    <x v="23"/>
    <s v="[Fresh Tomato Salsa, [Fajita Vegetables, Rice, Black Beans, Cheese, Guacamole, Lettuce]]"/>
    <n v="11.25"/>
    <n v="11.25"/>
    <n v="0.5"/>
  </r>
  <r>
    <n v="1295"/>
    <n v="2"/>
    <x v="11"/>
    <s v="[Fresh Tomato Salsa, [Sour Cream, Cheese, Pinto Beans, Rice]]"/>
    <n v="17.5"/>
    <n v="35"/>
    <n v="1"/>
  </r>
  <r>
    <n v="1296"/>
    <n v="1"/>
    <x v="6"/>
    <s v="[Fresh Tomato Salsa, [Black Beans, Cheese, Guacamole, Lettuce]]"/>
    <n v="11.75"/>
    <n v="11.75"/>
    <n v="0.5"/>
  </r>
  <r>
    <n v="1296"/>
    <n v="1"/>
    <x v="21"/>
    <s v="[Roasted Chili Corn Salsa, [Fajita Vegetables, Rice, Black Beans, Cheese, Sour Cream, Guacamole, Lettuce]]"/>
    <n v="11.75"/>
    <n v="11.75"/>
    <n v="0.5"/>
  </r>
  <r>
    <n v="1297"/>
    <n v="1"/>
    <x v="4"/>
    <s v="[Roasted Chili Corn Salsa, [Rice, Black Beans, Sour Cream, Cheese, Guacamole]]"/>
    <n v="11.25"/>
    <n v="11.25"/>
    <n v="0.5"/>
  </r>
  <r>
    <n v="1297"/>
    <n v="1"/>
    <x v="9"/>
    <s v="[Roasted Chili Corn Salsa, [Sour Cream, Cheese, Lettuce, Guacamole]]"/>
    <n v="11.25"/>
    <n v="11.25"/>
    <n v="0.5"/>
  </r>
  <r>
    <n v="1298"/>
    <n v="1"/>
    <x v="8"/>
    <s v="NULL"/>
    <n v="4.45"/>
    <n v="4.45"/>
    <n v="0.33333333333333331"/>
  </r>
  <r>
    <n v="1298"/>
    <n v="2"/>
    <x v="33"/>
    <s v="[Diet Coke]"/>
    <n v="2.5"/>
    <n v="5"/>
    <n v="0.33333333333333331"/>
  </r>
  <r>
    <n v="1298"/>
    <n v="1"/>
    <x v="10"/>
    <s v="[Roasted Chili Corn Salsa, [Rice, Cheese]]"/>
    <n v="8.75"/>
    <n v="8.75"/>
    <n v="0.33333333333333331"/>
  </r>
  <r>
    <n v="1299"/>
    <n v="1"/>
    <x v="15"/>
    <s v="[[Fresh Tomato Salsa (Mild), Tomatillo-Green Chili Salsa (Medium)], [Rice, Fajita Veggies, Lettuce]]"/>
    <n v="8.99"/>
    <n v="8.99"/>
    <n v="0.33333333333333331"/>
  </r>
  <r>
    <n v="1299"/>
    <n v="1"/>
    <x v="18"/>
    <s v="[[Tomatillo-Red Chili Salsa (Hot), Tomatillo-Green Chili Salsa (Medium)], [Rice, Pinto Beans, Fajita Veggies, Lettuce]]"/>
    <n v="8.99"/>
    <n v="8.99"/>
    <n v="0.33333333333333331"/>
  </r>
  <r>
    <n v="1299"/>
    <n v="1"/>
    <x v="5"/>
    <s v="NULL"/>
    <n v="1.69"/>
    <n v="1.69"/>
    <n v="0.33333333333333331"/>
  </r>
  <r>
    <n v="1300"/>
    <n v="1"/>
    <x v="6"/>
    <s v="[[Roasted Chili Corn Salsa (Medium), Tomatillo-Red Chili Salsa (Hot)], [Black Beans, Rice, Cheese, Sour Cream, Lettuce]]"/>
    <n v="8.99"/>
    <n v="8.99"/>
    <n v="0.5"/>
  </r>
  <r>
    <n v="1300"/>
    <n v="1"/>
    <x v="5"/>
    <s v="NULL"/>
    <n v="1.69"/>
    <n v="1.69"/>
    <n v="0.5"/>
  </r>
  <r>
    <n v="1301"/>
    <n v="1"/>
    <x v="4"/>
    <s v="[Roasted Chili Corn Salsa, [Rice, Black Beans, Sour Cream, Cheese, Lettuce, Guacamole]]"/>
    <n v="11.25"/>
    <n v="11.25"/>
    <n v="0.5"/>
  </r>
  <r>
    <n v="1301"/>
    <n v="1"/>
    <x v="33"/>
    <s v="[Diet Coke]"/>
    <n v="1.25"/>
    <n v="1.25"/>
    <n v="0.5"/>
  </r>
  <r>
    <n v="1302"/>
    <n v="1"/>
    <x v="6"/>
    <s v="[Fresh Tomato (Mild), [Lettuce, Guacamole, Pinto Beans, Rice, Sour Cream, Cheese]]"/>
    <n v="11.08"/>
    <n v="11.08"/>
    <n v="0.5"/>
  </r>
  <r>
    <n v="1302"/>
    <n v="1"/>
    <x v="14"/>
    <s v="[Fresh Tomato (Mild), [Lettuce, Rice]]"/>
    <n v="8.69"/>
    <n v="8.69"/>
    <n v="0.5"/>
  </r>
  <r>
    <n v="1303"/>
    <n v="1"/>
    <x v="18"/>
    <s v="[Fresh Tomato Salsa (Mild), [Rice, Cheese, Sour Cream, Lettuce]]"/>
    <n v="8.99"/>
    <n v="8.99"/>
    <n v="0.5"/>
  </r>
  <r>
    <n v="1303"/>
    <n v="1"/>
    <x v="12"/>
    <s v="[Sprite]"/>
    <n v="1.0900000000000001"/>
    <n v="1.0900000000000001"/>
    <n v="0.5"/>
  </r>
  <r>
    <n v="1304"/>
    <n v="1"/>
    <x v="11"/>
    <s v="[Fresh Tomato Salsa, [Rice, Cheese, Guacamole, Lettuce]]"/>
    <n v="11.25"/>
    <n v="11.25"/>
    <n v="0.25"/>
  </r>
  <r>
    <n v="1304"/>
    <n v="1"/>
    <x v="11"/>
    <s v="[Fresh Tomato Salsa, [Rice, Pinto Beans, Cheese, Sour Cream, Guacamole]]"/>
    <n v="11.25"/>
    <n v="11.25"/>
    <n v="0.25"/>
  </r>
  <r>
    <n v="1304"/>
    <n v="1"/>
    <x v="17"/>
    <s v="NULL"/>
    <n v="2.95"/>
    <n v="2.95"/>
    <n v="0.25"/>
  </r>
  <r>
    <n v="1304"/>
    <n v="1"/>
    <x v="33"/>
    <s v="[Sprite]"/>
    <n v="1.25"/>
    <n v="1.25"/>
    <n v="0.25"/>
  </r>
  <r>
    <n v="1305"/>
    <n v="1"/>
    <x v="20"/>
    <s v="[Fresh Tomato Salsa, [Fajita Vegetables, Pinto Beans, Lettuce]]"/>
    <n v="8.75"/>
    <n v="8.75"/>
    <n v="0.33333333333333331"/>
  </r>
  <r>
    <n v="1305"/>
    <n v="1"/>
    <x v="33"/>
    <s v="[Diet Coke]"/>
    <n v="1.25"/>
    <n v="1.25"/>
    <n v="0.33333333333333331"/>
  </r>
  <r>
    <n v="1305"/>
    <n v="1"/>
    <x v="20"/>
    <s v="[Fresh Tomato Salsa, [Fajita Vegetables, Lettuce]]"/>
    <n v="8.75"/>
    <n v="8.75"/>
    <n v="0.33333333333333331"/>
  </r>
  <r>
    <n v="1306"/>
    <n v="1"/>
    <x v="4"/>
    <s v="[Fresh Tomato Salsa, [Rice, Fajita Vegetables]]"/>
    <n v="8.75"/>
    <n v="8.75"/>
    <n v="0.33333333333333331"/>
  </r>
  <r>
    <n v="1306"/>
    <n v="1"/>
    <x v="19"/>
    <s v="NULL"/>
    <n v="2.15"/>
    <n v="2.15"/>
    <n v="0.33333333333333331"/>
  </r>
  <r>
    <n v="1306"/>
    <n v="1"/>
    <x v="33"/>
    <s v="[Sprite]"/>
    <n v="1.25"/>
    <n v="1.25"/>
    <n v="0.33333333333333331"/>
  </r>
  <r>
    <n v="1307"/>
    <n v="1"/>
    <x v="4"/>
    <s v="[Roasted Chili Corn Salsa (Medium), [Black Beans, Rice, Fajita Veggies, Cheese, Sour Cream]]"/>
    <n v="8.49"/>
    <n v="8.49"/>
    <n v="0.5"/>
  </r>
  <r>
    <n v="1307"/>
    <n v="1"/>
    <x v="8"/>
    <s v="NULL"/>
    <n v="3.99"/>
    <n v="3.99"/>
    <n v="0.5"/>
  </r>
  <r>
    <n v="1308"/>
    <n v="1"/>
    <x v="11"/>
    <s v="[Roasted Chili Corn Salsa (Medium), [Rice, Fajita Veggies, Cheese, Sour Cream, Lettuce]]"/>
    <n v="8.49"/>
    <n v="8.49"/>
    <n v="0.5"/>
  </r>
  <r>
    <n v="1308"/>
    <n v="1"/>
    <x v="29"/>
    <s v="NULL"/>
    <n v="2.39"/>
    <n v="2.39"/>
    <n v="0.5"/>
  </r>
  <r>
    <n v="1309"/>
    <n v="1"/>
    <x v="4"/>
    <s v="[[Tomatillo-Red Chili Salsa (Hot), Tomatillo-Green Chili Salsa (Medium)], [Rice, Black Beans, Cheese, Lettuce]]"/>
    <n v="8.49"/>
    <n v="8.49"/>
    <n v="0.5"/>
  </r>
  <r>
    <n v="1309"/>
    <n v="3"/>
    <x v="36"/>
    <s v="NULL"/>
    <n v="7.17"/>
    <n v="21.509999999999998"/>
    <n v="0.5"/>
  </r>
  <r>
    <n v="1310"/>
    <n v="1"/>
    <x v="11"/>
    <s v="[Fresh Tomato Salsa, [Rice, Black Beans, Cheese, Sour Cream]]"/>
    <n v="8.75"/>
    <n v="8.75"/>
    <n v="0.5"/>
  </r>
  <r>
    <n v="1310"/>
    <n v="1"/>
    <x v="8"/>
    <s v="NULL"/>
    <n v="4.45"/>
    <n v="4.45"/>
    <n v="0.5"/>
  </r>
  <r>
    <n v="1311"/>
    <n v="1"/>
    <x v="6"/>
    <s v="[Tomatillo-Red Chili Salsa (Hot), [Guacamole, Lettuce, Sour Cream, Rice, Cheese, Black Beans]]"/>
    <n v="11.48"/>
    <n v="11.48"/>
    <n v="1"/>
  </r>
  <r>
    <n v="1312"/>
    <n v="1"/>
    <x v="23"/>
    <s v="[Fresh Tomato Salsa, [Rice, Black Beans, Cheese, Lettuce]]"/>
    <n v="8.75"/>
    <n v="8.75"/>
    <n v="0.5"/>
  </r>
  <r>
    <n v="1312"/>
    <n v="1"/>
    <x v="24"/>
    <s v="[Fresh Tomato Salsa, [Fajita Vegetables, Rice, Black Beans, Pinto Beans, Cheese]]"/>
    <n v="8.75"/>
    <n v="8.75"/>
    <n v="0.5"/>
  </r>
  <r>
    <n v="1313"/>
    <n v="1"/>
    <x v="13"/>
    <s v="[Fresh Tomato Salsa (Mild), [Black Beans, Rice, Cheese, Sour Cream, Guacamole, Lettuce]]"/>
    <n v="11.48"/>
    <n v="11.48"/>
    <n v="1"/>
  </r>
  <r>
    <n v="1314"/>
    <n v="1"/>
    <x v="4"/>
    <s v="[Roasted Chili Corn Salsa, [Rice, Pinto Beans, Cheese, Sour Cream, Lettuce]]"/>
    <n v="8.75"/>
    <n v="8.75"/>
    <n v="0.5"/>
  </r>
  <r>
    <n v="1314"/>
    <n v="1"/>
    <x v="21"/>
    <s v="[Fresh Tomato Salsa, [Fajita Vegetables, Rice, Pinto Beans, Cheese, Sour Cream, Lettuce]]"/>
    <n v="9.25"/>
    <n v="9.25"/>
    <n v="0.5"/>
  </r>
  <r>
    <n v="1315"/>
    <n v="1"/>
    <x v="10"/>
    <s v="[Fresh Tomato Salsa (Mild), [Cheese, Lettuce]]"/>
    <n v="8.49"/>
    <n v="8.49"/>
    <n v="0.5"/>
  </r>
  <r>
    <n v="1315"/>
    <n v="1"/>
    <x v="8"/>
    <s v="NULL"/>
    <n v="3.99"/>
    <n v="3.99"/>
    <n v="0.5"/>
  </r>
  <r>
    <n v="1316"/>
    <n v="1"/>
    <x v="16"/>
    <s v="NULL"/>
    <n v="1.5"/>
    <n v="1.5"/>
    <n v="0.5"/>
  </r>
  <r>
    <n v="1316"/>
    <n v="1"/>
    <x v="4"/>
    <s v="[Tomatillo Green Chili Salsa, [Rice, Black Beans, Guacamole, Lettuce]]"/>
    <n v="11.25"/>
    <n v="11.25"/>
    <n v="0.5"/>
  </r>
  <r>
    <n v="1317"/>
    <n v="1"/>
    <x v="4"/>
    <s v="[Fresh Tomato Salsa, [Lettuce, Fajita Vegetables, Guacamole, Rice, Black Beans]]"/>
    <n v="11.25"/>
    <n v="11.25"/>
    <n v="0.5"/>
  </r>
  <r>
    <n v="1317"/>
    <n v="1"/>
    <x v="4"/>
    <s v="[Fresh Tomato Salsa, [Lettuce, Cheese, Pinto Beans, Rice]]"/>
    <n v="8.75"/>
    <n v="8.75"/>
    <n v="0.5"/>
  </r>
  <r>
    <n v="1318"/>
    <n v="1"/>
    <x v="4"/>
    <s v="[Fresh Tomato Salsa, [Rice, Pinto Beans, Sour Cream, Cheese, Lettuce]]"/>
    <n v="8.75"/>
    <n v="8.75"/>
    <n v="0.5"/>
  </r>
  <r>
    <n v="1318"/>
    <n v="1"/>
    <x v="8"/>
    <s v="NULL"/>
    <n v="4.45"/>
    <n v="4.45"/>
    <n v="0.5"/>
  </r>
  <r>
    <n v="1319"/>
    <n v="1"/>
    <x v="21"/>
    <s v="[Tomatillo Red Chili Salsa, [Rice, Black Beans, Cheese, Sour Cream, Lettuce]]"/>
    <n v="9.25"/>
    <n v="9.25"/>
    <n v="0.5"/>
  </r>
  <r>
    <n v="1319"/>
    <n v="1"/>
    <x v="8"/>
    <s v="NULL"/>
    <n v="4.45"/>
    <n v="4.45"/>
    <n v="0.5"/>
  </r>
  <r>
    <n v="1320"/>
    <n v="1"/>
    <x v="11"/>
    <s v="[Roasted Chili Corn Salsa, [Rice, Black Beans, Sour Cream, Lettuce]]"/>
    <n v="8.75"/>
    <n v="8.75"/>
    <n v="0.25"/>
  </r>
  <r>
    <n v="1320"/>
    <n v="1"/>
    <x v="10"/>
    <s v="[Roasted Chili Corn Salsa, [Fajita Vegetables, Cheese]]"/>
    <n v="8.75"/>
    <n v="8.75"/>
    <n v="0.25"/>
  </r>
  <r>
    <n v="1320"/>
    <n v="2"/>
    <x v="19"/>
    <s v="NULL"/>
    <n v="4.3"/>
    <n v="8.6"/>
    <n v="0.25"/>
  </r>
  <r>
    <n v="1320"/>
    <n v="1"/>
    <x v="26"/>
    <s v="NULL"/>
    <n v="2.95"/>
    <n v="2.95"/>
    <n v="0.25"/>
  </r>
  <r>
    <n v="1321"/>
    <n v="1"/>
    <x v="28"/>
    <s v="[Fresh Tomato Salsa, [Rice, Black Beans, Cheese, Sour Cream]]"/>
    <n v="8.75"/>
    <n v="8.75"/>
    <n v="0.5"/>
  </r>
  <r>
    <n v="1321"/>
    <n v="3"/>
    <x v="16"/>
    <s v="NULL"/>
    <n v="4.5"/>
    <n v="13.5"/>
    <n v="0.5"/>
  </r>
  <r>
    <n v="1322"/>
    <n v="1"/>
    <x v="6"/>
    <s v="[Fresh Tomato Salsa, [Rice, Cheese, Lettuce, Pinto Beans]]"/>
    <n v="9.25"/>
    <n v="9.25"/>
    <n v="0.33333333333333331"/>
  </r>
  <r>
    <n v="1322"/>
    <n v="1"/>
    <x v="11"/>
    <s v="[Fresh Tomato Salsa, [Rice, Guacamole, Cheese, Sour Cream]]"/>
    <n v="11.25"/>
    <n v="11.25"/>
    <n v="0.33333333333333331"/>
  </r>
  <r>
    <n v="1322"/>
    <n v="1"/>
    <x v="8"/>
    <s v="NULL"/>
    <n v="4.45"/>
    <n v="4.45"/>
    <n v="0.33333333333333331"/>
  </r>
  <r>
    <n v="1323"/>
    <n v="1"/>
    <x v="4"/>
    <s v="[Roasted Chili Corn Salsa, [Fajita Vegetables, Rice, Black Beans, Cheese, Sour Cream, Guacamole, Lettuce]]"/>
    <n v="11.25"/>
    <n v="11.25"/>
    <n v="0.25"/>
  </r>
  <r>
    <n v="1323"/>
    <n v="1"/>
    <x v="4"/>
    <s v="[Fresh Tomato Salsa, [Fajita Vegetables, Rice, Black Beans, Cheese, Sour Cream, Guacamole, Lettuce]]"/>
    <n v="11.25"/>
    <n v="11.25"/>
    <n v="0.25"/>
  </r>
  <r>
    <n v="1323"/>
    <n v="1"/>
    <x v="11"/>
    <s v="[Roasted Chili Corn Salsa, [Rice, Pinto Beans, Cheese]]"/>
    <n v="8.75"/>
    <n v="8.75"/>
    <n v="0.25"/>
  </r>
  <r>
    <n v="1323"/>
    <n v="1"/>
    <x v="13"/>
    <s v="[Roasted Chili Corn Salsa, [Black Beans, Cheese, Sour Cream]]"/>
    <n v="9.25"/>
    <n v="9.25"/>
    <n v="0.25"/>
  </r>
  <r>
    <n v="1324"/>
    <n v="1"/>
    <x v="4"/>
    <s v="[Fresh Tomato Salsa, [Rice, Fajita Vegetables]]"/>
    <n v="8.75"/>
    <n v="8.75"/>
    <n v="0.33333333333333331"/>
  </r>
  <r>
    <n v="1324"/>
    <n v="1"/>
    <x v="19"/>
    <s v="NULL"/>
    <n v="2.15"/>
    <n v="2.15"/>
    <n v="0.33333333333333331"/>
  </r>
  <r>
    <n v="1324"/>
    <n v="1"/>
    <x v="33"/>
    <s v="[Sprite]"/>
    <n v="1.25"/>
    <n v="1.25"/>
    <n v="0.33333333333333331"/>
  </r>
  <r>
    <n v="1325"/>
    <n v="1"/>
    <x v="4"/>
    <s v="[Fresh Tomato Salsa, [Rice, Cheese, Lettuce]]"/>
    <n v="8.75"/>
    <n v="8.75"/>
    <n v="0.33333333333333331"/>
  </r>
  <r>
    <n v="1325"/>
    <n v="1"/>
    <x v="19"/>
    <s v="NULL"/>
    <n v="2.15"/>
    <n v="2.15"/>
    <n v="0.33333333333333331"/>
  </r>
  <r>
    <n v="1325"/>
    <n v="1"/>
    <x v="33"/>
    <s v="[Nestea]"/>
    <n v="1.25"/>
    <n v="1.25"/>
    <n v="0.33333333333333331"/>
  </r>
  <r>
    <n v="1326"/>
    <n v="1"/>
    <x v="31"/>
    <s v="[Roasted Chili Corn Salsa (Medium), [Black Beans, Rice, Cheese]]"/>
    <n v="8.99"/>
    <n v="8.99"/>
    <n v="0.5"/>
  </r>
  <r>
    <n v="1326"/>
    <n v="1"/>
    <x v="9"/>
    <s v="[Tomatillo-Green Chili Salsa (Medium), [Black Beans, Rice, Cheese]]"/>
    <n v="8.49"/>
    <n v="8.49"/>
    <n v="0.5"/>
  </r>
  <r>
    <n v="1327"/>
    <n v="1"/>
    <x v="20"/>
    <s v="[Fresh Tomato Salsa]"/>
    <n v="8.75"/>
    <n v="8.75"/>
    <n v="0.33333333333333331"/>
  </r>
  <r>
    <n v="1327"/>
    <n v="1"/>
    <x v="4"/>
    <s v="[Fresh Tomato Salsa]"/>
    <n v="8.75"/>
    <n v="8.75"/>
    <n v="0.33333333333333331"/>
  </r>
  <r>
    <n v="1327"/>
    <n v="1"/>
    <x v="33"/>
    <s v="[Sprite]"/>
    <n v="1.25"/>
    <n v="1.25"/>
    <n v="0.33333333333333331"/>
  </r>
  <r>
    <n v="1328"/>
    <n v="1"/>
    <x v="6"/>
    <s v="[Fresh Tomato Salsa, [Rice, Cheese, Sour Cream, Guacamole]]"/>
    <n v="11.75"/>
    <n v="11.75"/>
    <n v="0.5"/>
  </r>
  <r>
    <n v="1328"/>
    <n v="3"/>
    <x v="16"/>
    <s v="NULL"/>
    <n v="4.5"/>
    <n v="13.5"/>
    <n v="0.5"/>
  </r>
  <r>
    <n v="1329"/>
    <n v="1"/>
    <x v="20"/>
    <s v="[Fresh Tomato Salsa, [Rice, Lettuce]]"/>
    <n v="8.75"/>
    <n v="8.75"/>
    <n v="0.5"/>
  </r>
  <r>
    <n v="1329"/>
    <n v="1"/>
    <x v="11"/>
    <s v="[Roasted Chili Corn Salsa, [Rice, Black Beans, Sour Cream, Cheese, Lettuce]]"/>
    <n v="8.75"/>
    <n v="8.75"/>
    <n v="0.5"/>
  </r>
  <r>
    <n v="1330"/>
    <n v="1"/>
    <x v="8"/>
    <s v="NULL"/>
    <n v="3.99"/>
    <n v="3.99"/>
    <n v="0.2"/>
  </r>
  <r>
    <n v="1330"/>
    <n v="1"/>
    <x v="2"/>
    <s v="[Peach Orange]"/>
    <n v="3.39"/>
    <n v="3.39"/>
    <n v="0.2"/>
  </r>
  <r>
    <n v="1330"/>
    <n v="1"/>
    <x v="11"/>
    <s v="[[Fresh Tomato Salsa (Mild), Tomatillo-Green Chili Salsa (Medium), Roasted Chili Corn Salsa (Medium)], [Pinto Beans, Rice, Fajita Veggies, Cheese, Lettuce]]"/>
    <n v="8.49"/>
    <n v="8.49"/>
    <n v="0.2"/>
  </r>
  <r>
    <n v="1330"/>
    <n v="1"/>
    <x v="3"/>
    <s v="NULL"/>
    <n v="2.39"/>
    <n v="2.39"/>
    <n v="0.2"/>
  </r>
  <r>
    <n v="1330"/>
    <n v="1"/>
    <x v="27"/>
    <s v="[[Fresh Tomato Salsa (Mild), Tomatillo-Green Chili Salsa (Medium)], [Pinto Beans, Rice, Fajita Veggies, Cheese, Sour Cream, Lettuce]]"/>
    <n v="8.99"/>
    <n v="8.99"/>
    <n v="0.2"/>
  </r>
  <r>
    <n v="1331"/>
    <n v="1"/>
    <x v="16"/>
    <s v="NULL"/>
    <n v="1.5"/>
    <n v="1.5"/>
    <n v="0.33333333333333331"/>
  </r>
  <r>
    <n v="1331"/>
    <n v="1"/>
    <x v="4"/>
    <s v="[Roasted Chili Corn Salsa, [Rice, Black Beans, Sour Cream, Cheese, Guacamole]]"/>
    <n v="11.25"/>
    <n v="11.25"/>
    <n v="0.33333333333333331"/>
  </r>
  <r>
    <n v="1331"/>
    <n v="1"/>
    <x v="9"/>
    <s v="[Roasted Chili Corn Salsa, [Fajita Vegetables, Sour Cream, Cheese, Lettuce, Guacamole]]"/>
    <n v="11.25"/>
    <n v="11.25"/>
    <n v="0.33333333333333331"/>
  </r>
  <r>
    <n v="1332"/>
    <n v="1"/>
    <x v="4"/>
    <s v="[Roasted Chili Corn Salsa, [Rice, Pinto Beans, Cheese, Sour Cream, Lettuce]]"/>
    <n v="8.75"/>
    <n v="8.75"/>
    <n v="0.33333333333333331"/>
  </r>
  <r>
    <n v="1332"/>
    <n v="1"/>
    <x v="4"/>
    <s v="[Fresh Tomato Salsa, [Rice, Cheese, Sour Cream, Lettuce]]"/>
    <n v="8.75"/>
    <n v="8.75"/>
    <n v="0.33333333333333331"/>
  </r>
  <r>
    <n v="1332"/>
    <n v="1"/>
    <x v="19"/>
    <s v="NULL"/>
    <n v="2.15"/>
    <n v="2.15"/>
    <n v="0.33333333333333331"/>
  </r>
  <r>
    <n v="1333"/>
    <n v="1"/>
    <x v="4"/>
    <s v="[Fresh Tomato Salsa, [Rice, Fajita Vegetables]]"/>
    <n v="8.75"/>
    <n v="8.75"/>
    <n v="0.33333333333333331"/>
  </r>
  <r>
    <n v="1333"/>
    <n v="1"/>
    <x v="19"/>
    <s v="NULL"/>
    <n v="2.15"/>
    <n v="2.15"/>
    <n v="0.33333333333333331"/>
  </r>
  <r>
    <n v="1333"/>
    <n v="1"/>
    <x v="33"/>
    <s v="[Sprite]"/>
    <n v="1.25"/>
    <n v="1.25"/>
    <n v="0.33333333333333331"/>
  </r>
  <r>
    <n v="1334"/>
    <n v="2"/>
    <x v="11"/>
    <s v="[Tomatillo-Green Chili Salsa (Medium), [Pinto Beans, Rice, Fajita Veggies, Cheese, Sour Cream, Guacamole, Lettuce]]"/>
    <n v="21.96"/>
    <n v="43.92"/>
    <n v="1"/>
  </r>
  <r>
    <n v="1335"/>
    <n v="1"/>
    <x v="11"/>
    <s v="[Tomatillo-Red Chili Salsa (Hot), [Pinto Beans, Rice, Fajita Veggies, Cheese, Sour Cream]]"/>
    <n v="8.49"/>
    <n v="8.49"/>
    <n v="0.5"/>
  </r>
  <r>
    <n v="1335"/>
    <n v="1"/>
    <x v="5"/>
    <s v="NULL"/>
    <n v="1.69"/>
    <n v="1.69"/>
    <n v="0.5"/>
  </r>
  <r>
    <n v="1336"/>
    <n v="3"/>
    <x v="21"/>
    <s v="[Tomatillo Green Chili (Medium), [Rice, Black Beans, Sour Cream, Cheese]]"/>
    <n v="26.07"/>
    <n v="78.210000000000008"/>
    <n v="1"/>
  </r>
  <r>
    <n v="1337"/>
    <n v="1"/>
    <x v="21"/>
    <s v="[Fresh Tomato Salsa, [Cheese, Black Beans, Pinto Beans, Guacamole, Sour Cream]]"/>
    <n v="11.75"/>
    <n v="11.75"/>
    <n v="0.5"/>
  </r>
  <r>
    <n v="1337"/>
    <n v="1"/>
    <x v="16"/>
    <s v="NULL"/>
    <n v="1.5"/>
    <n v="1.5"/>
    <n v="0.5"/>
  </r>
  <r>
    <n v="1338"/>
    <n v="1"/>
    <x v="21"/>
    <s v="[[Tomatillo-Red Chili Salsa (Hot), Fresh Tomato Salsa (Mild)], [Rice, Black Beans, Lettuce]]"/>
    <n v="8.99"/>
    <n v="8.99"/>
    <n v="0.5"/>
  </r>
  <r>
    <n v="1338"/>
    <n v="1"/>
    <x v="15"/>
    <s v="[[Roasted Chili Corn Salsa (Medium), Tomatillo-Red Chili Salsa (Hot)], [Rice, Pinto Beans, Lettuce]]"/>
    <n v="8.99"/>
    <n v="8.99"/>
    <n v="0.5"/>
  </r>
  <r>
    <n v="1339"/>
    <n v="1"/>
    <x v="6"/>
    <s v="[[Fresh Tomato Salsa (Mild), Tomatillo-Red Chili Salsa (Hot)], [Rice, Cheese, Sour Cream, Guacamole, Lettuce]]"/>
    <n v="11.48"/>
    <n v="11.48"/>
    <n v="1"/>
  </r>
  <r>
    <n v="1340"/>
    <n v="1"/>
    <x v="31"/>
    <s v="[Tomatillo Red Chili Salsa, [Cheese, Sour Cream, Lettuce]]"/>
    <n v="9.25"/>
    <n v="9.25"/>
    <n v="0.5"/>
  </r>
  <r>
    <n v="1340"/>
    <n v="1"/>
    <x v="31"/>
    <s v="[Roasted Chili Corn Salsa, [Rice, Cheese, Sour Cream, Lettuce]]"/>
    <n v="9.25"/>
    <n v="9.25"/>
    <n v="0.5"/>
  </r>
  <r>
    <n v="1341"/>
    <n v="1"/>
    <x v="11"/>
    <s v="[Fresh Tomato Salsa, [Rice, Black Beans, Cheese, Sour Cream, Lettuce]]"/>
    <n v="8.75"/>
    <n v="8.75"/>
    <n v="0.2"/>
  </r>
  <r>
    <n v="1341"/>
    <n v="1"/>
    <x v="4"/>
    <s v="[Roasted Chili Corn Salsa, [Rice, Black Beans, Cheese]]"/>
    <n v="8.75"/>
    <n v="8.75"/>
    <n v="0.2"/>
  </r>
  <r>
    <n v="1341"/>
    <n v="1"/>
    <x v="11"/>
    <s v="[Roasted Chili Corn Salsa, [Rice, Black Beans, Lettuce]]"/>
    <n v="8.75"/>
    <n v="8.75"/>
    <n v="0.2"/>
  </r>
  <r>
    <n v="1341"/>
    <n v="1"/>
    <x v="13"/>
    <s v="[Roasted Chili Corn Salsa, [Fajita Vegetables, Rice, Pinto Beans, Cheese, Sour Cream, Lettuce]]"/>
    <n v="9.25"/>
    <n v="9.25"/>
    <n v="0.2"/>
  </r>
  <r>
    <n v="1341"/>
    <n v="1"/>
    <x v="4"/>
    <s v="[Roasted Chili Corn Salsa, [Fajita Vegetables, Rice]]"/>
    <n v="8.75"/>
    <n v="8.75"/>
    <n v="0.2"/>
  </r>
  <r>
    <n v="1342"/>
    <n v="1"/>
    <x v="11"/>
    <s v="[Fresh Tomato Salsa, [Rice, Black Beans, Lettuce, Cheese]]"/>
    <n v="8.75"/>
    <n v="8.75"/>
    <n v="0.33333333333333331"/>
  </r>
  <r>
    <n v="1342"/>
    <n v="1"/>
    <x v="19"/>
    <s v="NULL"/>
    <n v="2.15"/>
    <n v="2.15"/>
    <n v="0.33333333333333331"/>
  </r>
  <r>
    <n v="1342"/>
    <n v="1"/>
    <x v="33"/>
    <s v="[Sprite]"/>
    <n v="1.25"/>
    <n v="1.25"/>
    <n v="0.33333333333333331"/>
  </r>
  <r>
    <n v="1343"/>
    <n v="1"/>
    <x v="34"/>
    <s v="[Fresh Tomato Salsa, [Cheese, Guacamole, Lettuce]]"/>
    <n v="11.89"/>
    <n v="11.89"/>
    <n v="0.5"/>
  </r>
  <r>
    <n v="1343"/>
    <n v="1"/>
    <x v="23"/>
    <s v="[Fresh Tomato Salsa, [Rice, Pinto Beans, Cheese]]"/>
    <n v="8.75"/>
    <n v="8.75"/>
    <n v="0.5"/>
  </r>
  <r>
    <n v="1344"/>
    <n v="1"/>
    <x v="6"/>
    <s v="[Fresh Tomato Salsa, [Rice, Black Beans, Cheese, Sour Cream, Guacamole]]"/>
    <n v="11.75"/>
    <n v="11.75"/>
    <n v="0.5"/>
  </r>
  <r>
    <n v="1344"/>
    <n v="1"/>
    <x v="8"/>
    <s v="NULL"/>
    <n v="4.45"/>
    <n v="4.45"/>
    <n v="0.5"/>
  </r>
  <r>
    <n v="1345"/>
    <n v="2"/>
    <x v="21"/>
    <s v="[Fresh Tomato Salsa, [Rice, Black Beans, Cheese]]"/>
    <n v="18.5"/>
    <n v="37"/>
    <n v="1"/>
  </r>
  <r>
    <n v="1346"/>
    <n v="1"/>
    <x v="21"/>
    <s v="[Fresh Tomato Salsa, [Fajita Vegetables, Rice, Black Beans, Lettuce]]"/>
    <n v="9.25"/>
    <n v="9.25"/>
    <n v="0.5"/>
  </r>
  <r>
    <n v="1346"/>
    <n v="1"/>
    <x v="45"/>
    <s v="[Fresh Tomato Salsa, [Rice, Black Beans, Cheese, Sour Cream]]"/>
    <n v="9.39"/>
    <n v="9.39"/>
    <n v="0.5"/>
  </r>
  <r>
    <n v="1347"/>
    <n v="1"/>
    <x v="4"/>
    <s v="[Tomatillo-Red Chili Salsa (Hot), [Pinto Beans, Rice, Fajita Veggies, Cheese, Sour Cream]]"/>
    <n v="8.49"/>
    <n v="8.49"/>
    <n v="0.5"/>
  </r>
  <r>
    <n v="1347"/>
    <n v="1"/>
    <x v="36"/>
    <s v="NULL"/>
    <n v="2.39"/>
    <n v="2.39"/>
    <n v="0.5"/>
  </r>
  <r>
    <n v="1348"/>
    <n v="1"/>
    <x v="4"/>
    <s v="[[Fresh Tomato Salsa (Mild), Tomatillo-Green Chili Salsa (Medium)], [Rice, Fajita Veggies, Cheese, Sour Cream, Lettuce]]"/>
    <n v="8.49"/>
    <n v="8.49"/>
    <n v="0.33333333333333331"/>
  </r>
  <r>
    <n v="1348"/>
    <n v="1"/>
    <x v="5"/>
    <s v="NULL"/>
    <n v="1.69"/>
    <n v="1.69"/>
    <n v="0.33333333333333331"/>
  </r>
  <r>
    <n v="1348"/>
    <n v="1"/>
    <x v="16"/>
    <s v="NULL"/>
    <n v="1.0900000000000001"/>
    <n v="1.0900000000000001"/>
    <n v="0.33333333333333331"/>
  </r>
  <r>
    <n v="1349"/>
    <n v="1"/>
    <x v="6"/>
    <s v="[[Fresh Tomato Salsa (Mild), Tomatillo-Red Chili Salsa (Hot)], [Pinto Beans, Rice, Cheese, Sour Cream]]"/>
    <n v="8.99"/>
    <n v="8.99"/>
    <n v="0.33333333333333331"/>
  </r>
  <r>
    <n v="1349"/>
    <n v="1"/>
    <x v="32"/>
    <s v="[Fresh Tomato Salsa (Mild), [Pinto Beans, Rice, Cheese, Sour Cream]]"/>
    <n v="8.49"/>
    <n v="8.49"/>
    <n v="0.33333333333333331"/>
  </r>
  <r>
    <n v="1349"/>
    <n v="2"/>
    <x v="12"/>
    <s v="[Coca Cola]"/>
    <n v="2.1800000000000002"/>
    <n v="4.3600000000000003"/>
    <n v="0.33333333333333331"/>
  </r>
  <r>
    <n v="1350"/>
    <n v="1"/>
    <x v="4"/>
    <s v="[Roasted Chili Corn Salsa, [Rice, Pinto Beans, Cheese, Sour Cream, Guacamole]]"/>
    <n v="11.25"/>
    <n v="11.25"/>
    <n v="0.5"/>
  </r>
  <r>
    <n v="1350"/>
    <n v="1"/>
    <x v="33"/>
    <s v="[Nestea]"/>
    <n v="1.25"/>
    <n v="1.25"/>
    <n v="0.5"/>
  </r>
  <r>
    <n v="1351"/>
    <n v="1"/>
    <x v="23"/>
    <s v="[[Fresh Tomato Salsa (Mild), Roasted Chili Corn Salsa (Medium), Tomatillo-Red Chili Salsa (Hot)], [Black Beans, Rice, Fajita Veggies, Lettuce]]"/>
    <n v="8.49"/>
    <n v="8.49"/>
    <n v="0.5"/>
  </r>
  <r>
    <n v="1351"/>
    <n v="1"/>
    <x v="2"/>
    <s v="[Pineapple Orange Banana]"/>
    <n v="3.39"/>
    <n v="3.39"/>
    <n v="0.5"/>
  </r>
  <r>
    <n v="1352"/>
    <n v="1"/>
    <x v="11"/>
    <s v="[Fresh Tomato Salsa (Mild), [Pinto Beans, Rice, Cheese, Sour Cream, Lettuce]]"/>
    <n v="8.49"/>
    <n v="8.49"/>
    <n v="0.5"/>
  </r>
  <r>
    <n v="1352"/>
    <n v="1"/>
    <x v="8"/>
    <s v="NULL"/>
    <n v="3.99"/>
    <n v="3.99"/>
    <n v="0.5"/>
  </r>
  <r>
    <n v="1353"/>
    <n v="1"/>
    <x v="11"/>
    <s v="[Fresh Tomato Salsa, [Rice, Cheese, Sour Cream, Guacamole, Lettuce]]"/>
    <n v="11.25"/>
    <n v="11.25"/>
    <n v="0.5"/>
  </r>
  <r>
    <n v="1353"/>
    <n v="1"/>
    <x v="9"/>
    <s v="[Fresh Tomato Salsa, [Rice, Cheese, Sour Cream, Lettuce]]"/>
    <n v="8.75"/>
    <n v="8.75"/>
    <n v="0.5"/>
  </r>
  <r>
    <n v="1354"/>
    <n v="1"/>
    <x v="11"/>
    <s v="[Fresh Tomato Salsa (Mild), [Pinto Beans, Rice, Cheese, Sour Cream, Lettuce]]"/>
    <n v="8.49"/>
    <n v="8.49"/>
    <n v="0.5"/>
  </r>
  <r>
    <n v="1354"/>
    <n v="1"/>
    <x v="5"/>
    <s v="NULL"/>
    <n v="1.69"/>
    <n v="1.69"/>
    <n v="0.5"/>
  </r>
  <r>
    <n v="1355"/>
    <n v="2"/>
    <x v="11"/>
    <s v="[Roasted Chili Corn Salsa (Medium), [Black Beans, Rice, Cheese, Sour Cream]]"/>
    <n v="16.98"/>
    <n v="33.96"/>
    <n v="1"/>
  </r>
  <r>
    <n v="1356"/>
    <n v="1"/>
    <x v="18"/>
    <s v="[Fresh Tomato Salsa, [Rice, Black Beans, Cheese]]"/>
    <n v="9.25"/>
    <n v="9.25"/>
    <n v="0.25"/>
  </r>
  <r>
    <n v="1356"/>
    <n v="1"/>
    <x v="6"/>
    <s v="[Fresh Tomato Salsa, [Rice, Black Beans, Cheese]]"/>
    <n v="9.25"/>
    <n v="9.25"/>
    <n v="0.25"/>
  </r>
  <r>
    <n v="1356"/>
    <n v="1"/>
    <x v="6"/>
    <s v="[Fresh Tomato Salsa, [Fajita Vegetables, Rice, Black Beans, Cheese, Guacamole]]"/>
    <n v="11.75"/>
    <n v="11.75"/>
    <n v="0.25"/>
  </r>
  <r>
    <n v="1356"/>
    <n v="1"/>
    <x v="33"/>
    <s v="[Diet Coke]"/>
    <n v="1.25"/>
    <n v="1.25"/>
    <n v="0.25"/>
  </r>
  <r>
    <n v="1357"/>
    <n v="1"/>
    <x v="20"/>
    <s v="[Fresh Tomato Salsa, [Cheese, Guacamole, Lettuce]]"/>
    <n v="11.25"/>
    <n v="11.25"/>
    <n v="0.5"/>
  </r>
  <r>
    <n v="1357"/>
    <n v="1"/>
    <x v="20"/>
    <s v="[Fresh Tomato Salsa, [Cheese, Lettuce]]"/>
    <n v="8.75"/>
    <n v="8.75"/>
    <n v="0.5"/>
  </r>
  <r>
    <n v="1358"/>
    <n v="1"/>
    <x v="11"/>
    <s v="[Tomatillo-Red Chili Salsa (Hot), [Rice, Black Beans, Cheese, Lettuce]]"/>
    <n v="8.49"/>
    <n v="8.49"/>
    <n v="0.5"/>
  </r>
  <r>
    <n v="1358"/>
    <n v="1"/>
    <x v="4"/>
    <s v="[Fresh Tomato Salsa (Mild), [Rice, Black Beans, Fajita Veggies, Cheese, Sour Cream, Lettuce]]"/>
    <n v="8.49"/>
    <n v="8.49"/>
    <n v="0.5"/>
  </r>
  <r>
    <n v="1359"/>
    <n v="1"/>
    <x v="4"/>
    <s v="[Fresh Tomato Salsa, [Fajita Vegetables, Rice, Lettuce]]"/>
    <n v="8.75"/>
    <n v="8.75"/>
    <n v="0.25"/>
  </r>
  <r>
    <n v="1359"/>
    <n v="1"/>
    <x v="33"/>
    <s v="[Diet Coke]"/>
    <n v="1.25"/>
    <n v="1.25"/>
    <n v="0.25"/>
  </r>
  <r>
    <n v="1359"/>
    <n v="1"/>
    <x v="33"/>
    <s v="[Lemonade]"/>
    <n v="1.25"/>
    <n v="1.25"/>
    <n v="0.25"/>
  </r>
  <r>
    <n v="1359"/>
    <n v="1"/>
    <x v="33"/>
    <s v="[Nestea]"/>
    <n v="1.25"/>
    <n v="1.25"/>
    <n v="0.25"/>
  </r>
  <r>
    <n v="1360"/>
    <n v="1"/>
    <x v="11"/>
    <s v="[Roasted Chili Corn Salsa, [Fajita Vegetables, Rice, Sour Cream, Guacamole, Lettuce]]"/>
    <n v="11.25"/>
    <n v="11.25"/>
    <n v="0.2"/>
  </r>
  <r>
    <n v="1360"/>
    <n v="2"/>
    <x v="35"/>
    <s v="[Diet Coke]"/>
    <n v="12.98"/>
    <n v="25.96"/>
    <n v="0.2"/>
  </r>
  <r>
    <n v="1360"/>
    <n v="1"/>
    <x v="6"/>
    <s v="[Roasted Chili Corn Salsa, [Fajita Vegetables, Rice, Cheese, Sour Cream, Guacamole, Lettuce]]"/>
    <n v="11.75"/>
    <n v="11.75"/>
    <n v="0.2"/>
  </r>
  <r>
    <n v="1360"/>
    <n v="1"/>
    <x v="13"/>
    <s v="[Roasted Chili Corn Salsa, [Fajita Vegetables, Rice, Cheese, Sour Cream, Guacamole, Lettuce]]"/>
    <n v="11.75"/>
    <n v="11.75"/>
    <n v="0.2"/>
  </r>
  <r>
    <n v="1360"/>
    <n v="1"/>
    <x v="8"/>
    <s v="NULL"/>
    <n v="4.45"/>
    <n v="4.45"/>
    <n v="0.2"/>
  </r>
  <r>
    <n v="1361"/>
    <n v="1"/>
    <x v="4"/>
    <s v="[Fresh Tomato Salsa, [Rice, Black Beans, Cheese, Sour Cream, Guacamole, Lettuce]]"/>
    <n v="11.25"/>
    <n v="11.25"/>
    <n v="0.5"/>
  </r>
  <r>
    <n v="1361"/>
    <n v="1"/>
    <x v="18"/>
    <s v="[Fresh Tomato Salsa, [Rice, Black Beans, Cheese, Sour Cream, Guacamole, Lettuce]]"/>
    <n v="11.75"/>
    <n v="11.75"/>
    <n v="0.5"/>
  </r>
  <r>
    <n v="1362"/>
    <n v="1"/>
    <x v="4"/>
    <s v="[Roasted Chili Corn Salsa (Medium), [Pinto Beans, Black Beans, Rice, Cheese, Sour Cream, Guacamole]]"/>
    <n v="10.98"/>
    <n v="10.98"/>
    <n v="0.5"/>
  </r>
  <r>
    <n v="1362"/>
    <n v="1"/>
    <x v="4"/>
    <s v="[Tomatillo-Green Chili Salsa (Medium), [Pinto Beans, Black Beans, Rice, Fajita Veggies, Sour Cream, Lettuce]]"/>
    <n v="8.49"/>
    <n v="8.49"/>
    <n v="0.5"/>
  </r>
  <r>
    <n v="1363"/>
    <n v="1"/>
    <x v="24"/>
    <s v="[[Fresh Tomato Salsa (Mild), Roasted Chili Corn Salsa (Medium)], [Cheese, Sour Cream, Lettuce]]"/>
    <n v="8.49"/>
    <n v="8.49"/>
    <n v="0.5"/>
  </r>
  <r>
    <n v="1363"/>
    <n v="1"/>
    <x v="29"/>
    <s v="NULL"/>
    <n v="2.39"/>
    <n v="2.39"/>
    <n v="0.5"/>
  </r>
  <r>
    <n v="1364"/>
    <n v="1"/>
    <x v="6"/>
    <s v="[Fresh Tomato Salsa, [Pinto Beans, Lettuce, Cheese, Rice]]"/>
    <n v="9.25"/>
    <n v="9.25"/>
    <n v="0.5"/>
  </r>
  <r>
    <n v="1364"/>
    <n v="1"/>
    <x v="11"/>
    <s v="[Fresh Tomato Salsa, [Rice, Guacamole, Cheese, Sour Cream]]"/>
    <n v="11.25"/>
    <n v="11.25"/>
    <n v="0.5"/>
  </r>
  <r>
    <n v="1365"/>
    <n v="1"/>
    <x v="11"/>
    <s v="[Tomatillo Green Chili Salsa, [Cheese, Lettuce, Rice, Pinto Beans]]"/>
    <n v="8.75"/>
    <n v="8.75"/>
    <n v="0.33333333333333331"/>
  </r>
  <r>
    <n v="1365"/>
    <n v="1"/>
    <x v="17"/>
    <s v="NULL"/>
    <n v="2.95"/>
    <n v="2.95"/>
    <n v="0.33333333333333331"/>
  </r>
  <r>
    <n v="1365"/>
    <n v="1"/>
    <x v="16"/>
    <s v="NULL"/>
    <n v="1.5"/>
    <n v="1.5"/>
    <n v="0.33333333333333331"/>
  </r>
  <r>
    <n v="1366"/>
    <n v="1"/>
    <x v="23"/>
    <s v="[Fresh Tomato Salsa, [Fajita Vegetables, Rice, Black Beans, Cheese, Guacamole, Lettuce]]"/>
    <n v="11.25"/>
    <n v="11.25"/>
    <n v="0.5"/>
  </r>
  <r>
    <n v="1366"/>
    <n v="1"/>
    <x v="0"/>
    <s v="NULL"/>
    <n v="2.95"/>
    <n v="2.95"/>
    <n v="0.5"/>
  </r>
  <r>
    <n v="1367"/>
    <n v="1"/>
    <x v="25"/>
    <s v="[Fresh Tomato Salsa, Lettuce]"/>
    <n v="9.25"/>
    <n v="9.25"/>
    <n v="0.25"/>
  </r>
  <r>
    <n v="1367"/>
    <n v="1"/>
    <x v="0"/>
    <s v="NULL"/>
    <n v="2.95"/>
    <n v="2.95"/>
    <n v="0.25"/>
  </r>
  <r>
    <n v="1367"/>
    <n v="1"/>
    <x v="21"/>
    <s v="[Fresh Tomato Salsa, [Fajita Vegetables, Rice, Black Beans, Cheese, Sour Cream, Lettuce]]"/>
    <n v="9.25"/>
    <n v="9.25"/>
    <n v="0.25"/>
  </r>
  <r>
    <n v="1367"/>
    <n v="1"/>
    <x v="4"/>
    <s v="[Fresh Tomato Salsa, [Fajita Vegetables, Rice, Black Beans, Cheese, Sour Cream, Lettuce]]"/>
    <n v="8.75"/>
    <n v="8.75"/>
    <n v="0.25"/>
  </r>
  <r>
    <n v="1368"/>
    <n v="1"/>
    <x v="20"/>
    <s v="[Fresh Tomato Salsa, [Fajita Vegetables, Pinto Beans, Guacamole, Lettuce]]"/>
    <n v="11.25"/>
    <n v="11.25"/>
    <n v="0.5"/>
  </r>
  <r>
    <n v="1368"/>
    <n v="1"/>
    <x v="20"/>
    <s v="[Fresh Tomato Salsa, [Pinto Beans, Lettuce]]"/>
    <n v="8.75"/>
    <n v="8.75"/>
    <n v="0.5"/>
  </r>
  <r>
    <n v="1369"/>
    <n v="1"/>
    <x v="24"/>
    <s v="[Roasted Chili Corn Salsa, [Fajita Vegetables, Rice, Black Beans, Cheese, Lettuce]]"/>
    <n v="8.75"/>
    <n v="8.75"/>
    <n v="0.5"/>
  </r>
  <r>
    <n v="1369"/>
    <n v="1"/>
    <x v="8"/>
    <s v="NULL"/>
    <n v="4.45"/>
    <n v="4.45"/>
    <n v="0.5"/>
  </r>
  <r>
    <n v="1370"/>
    <n v="1"/>
    <x v="11"/>
    <s v="[Tomatillo Red Chili Salsa, [Rice, Pinto Beans, Sour Cream, Guacamole, Lettuce]]"/>
    <n v="11.25"/>
    <n v="11.25"/>
    <n v="0.5"/>
  </r>
  <r>
    <n v="1370"/>
    <n v="1"/>
    <x v="33"/>
    <s v="[Coke]"/>
    <n v="1.25"/>
    <n v="1.25"/>
    <n v="0.5"/>
  </r>
  <r>
    <n v="1371"/>
    <n v="1"/>
    <x v="11"/>
    <s v="[Fresh Tomato Salsa, [Fajita Vegetables, Rice, Black Beans, Cheese]]"/>
    <n v="8.75"/>
    <n v="8.75"/>
    <n v="0.33333333333333331"/>
  </r>
  <r>
    <n v="1371"/>
    <n v="1"/>
    <x v="0"/>
    <s v="NULL"/>
    <n v="2.95"/>
    <n v="2.95"/>
    <n v="0.33333333333333331"/>
  </r>
  <r>
    <n v="1371"/>
    <n v="2"/>
    <x v="33"/>
    <s v="[Diet Coke]"/>
    <n v="2.5"/>
    <n v="5"/>
    <n v="0.33333333333333331"/>
  </r>
  <r>
    <n v="1372"/>
    <n v="1"/>
    <x v="6"/>
    <s v="[Fresh Tomato Salsa, [Rice, Cheese]]"/>
    <n v="9.25"/>
    <n v="9.25"/>
    <n v="0.5"/>
  </r>
  <r>
    <n v="1372"/>
    <n v="1"/>
    <x v="13"/>
    <s v="[Tomatillo Red Chili Salsa, [Rice, Black Beans, Cheese, Sour Cream]]"/>
    <n v="9.25"/>
    <n v="9.25"/>
    <n v="0.5"/>
  </r>
  <r>
    <n v="1373"/>
    <n v="1"/>
    <x v="14"/>
    <s v="[Fresh Tomato Salsa, [Rice, Pinto Beans, Cheese, Lettuce]]"/>
    <n v="9.25"/>
    <n v="9.25"/>
    <n v="0.5"/>
  </r>
  <r>
    <n v="1373"/>
    <n v="1"/>
    <x v="35"/>
    <s v="[Coke]"/>
    <n v="6.49"/>
    <n v="6.49"/>
    <n v="0.5"/>
  </r>
  <r>
    <n v="1374"/>
    <n v="2"/>
    <x v="4"/>
    <s v="[Fresh Tomato Salsa, [Rice, Cheese, Sour Cream, Lettuce]]"/>
    <n v="17.5"/>
    <n v="35"/>
    <n v="1"/>
  </r>
  <r>
    <n v="1375"/>
    <n v="1"/>
    <x v="4"/>
    <s v="[[Roasted Chili Corn Salsa (Medium), Tomatillo-Green Chili Salsa (Medium)], [Rice, Fajita Veggies, Cheese, Sour Cream, Lettuce]]"/>
    <n v="8.49"/>
    <n v="8.49"/>
    <n v="0.5"/>
  </r>
  <r>
    <n v="1375"/>
    <n v="1"/>
    <x v="5"/>
    <s v="NULL"/>
    <n v="1.69"/>
    <n v="1.69"/>
    <n v="0.5"/>
  </r>
  <r>
    <n v="1376"/>
    <n v="1"/>
    <x v="11"/>
    <s v="[[Fresh Tomato Salsa (Mild), Roasted Chili Corn Salsa (Medium)], [Rice, Fajita Veggies, Cheese, Lettuce]]"/>
    <n v="8.49"/>
    <n v="8.49"/>
    <n v="0.5"/>
  </r>
  <r>
    <n v="1376"/>
    <n v="1"/>
    <x v="8"/>
    <s v="NULL"/>
    <n v="3.99"/>
    <n v="3.99"/>
    <n v="0.5"/>
  </r>
  <r>
    <n v="1377"/>
    <n v="1"/>
    <x v="4"/>
    <s v="[Fresh Tomato Salsa, [Cheese, Black Beans, Rice]]"/>
    <n v="8.75"/>
    <n v="8.75"/>
    <n v="0.33333333333333331"/>
  </r>
  <r>
    <n v="1377"/>
    <n v="1"/>
    <x v="26"/>
    <s v="NULL"/>
    <n v="2.95"/>
    <n v="2.95"/>
    <n v="0.33333333333333331"/>
  </r>
  <r>
    <n v="1377"/>
    <n v="1"/>
    <x v="26"/>
    <s v="NULL"/>
    <n v="2.95"/>
    <n v="2.95"/>
    <n v="0.33333333333333331"/>
  </r>
  <r>
    <n v="1378"/>
    <n v="1"/>
    <x v="11"/>
    <s v="[[Roasted Chili Corn Salsa (Medium), Tomatillo-Red Chili Salsa (Hot)], [Cheese, Lettuce]]"/>
    <n v="8.49"/>
    <n v="8.49"/>
    <n v="0.5"/>
  </r>
  <r>
    <n v="1378"/>
    <n v="1"/>
    <x v="21"/>
    <s v="[[Roasted Chili Corn Salsa (Medium), Tomatillo-Red Chili Salsa (Hot)], [Rice, Cheese, Lettuce]]"/>
    <n v="8.99"/>
    <n v="8.99"/>
    <n v="0.5"/>
  </r>
  <r>
    <n v="1379"/>
    <n v="1"/>
    <x v="6"/>
    <s v="[[Fresh Tomato Salsa (Mild), Tomatillo-Red Chili Salsa (Hot)], [Rice, Cheese, Sour Cream]]"/>
    <n v="8.99"/>
    <n v="8.99"/>
    <n v="0.5"/>
  </r>
  <r>
    <n v="1379"/>
    <n v="1"/>
    <x v="12"/>
    <s v="[Sprite]"/>
    <n v="1.0900000000000001"/>
    <n v="1.0900000000000001"/>
    <n v="0.5"/>
  </r>
  <r>
    <n v="1380"/>
    <n v="1"/>
    <x v="11"/>
    <s v="[Fresh Tomato Salsa, [Rice, Pinto Beans, Cheese, Sour Cream, Lettuce]]"/>
    <n v="8.75"/>
    <n v="8.75"/>
    <n v="0.33333333333333331"/>
  </r>
  <r>
    <n v="1380"/>
    <n v="1"/>
    <x v="8"/>
    <s v="NULL"/>
    <n v="4.45"/>
    <n v="4.45"/>
    <n v="0.33333333333333331"/>
  </r>
  <r>
    <n v="1380"/>
    <n v="1"/>
    <x v="33"/>
    <s v="[Coke]"/>
    <n v="1.25"/>
    <n v="1.25"/>
    <n v="0.33333333333333331"/>
  </r>
  <r>
    <n v="1381"/>
    <n v="1"/>
    <x v="4"/>
    <s v="[Roasted Chili Corn Salsa, [Rice, Black Beans, Sour Cream, Cheese, Guacamole]]"/>
    <n v="11.25"/>
    <n v="11.25"/>
    <n v="0.5"/>
  </r>
  <r>
    <n v="1381"/>
    <n v="1"/>
    <x v="25"/>
    <s v="[Roasted Chili Corn Salsa, [Fajita Vegetables, Sour Cream, Cheese, Lettuce, Guacamole]]"/>
    <n v="11.75"/>
    <n v="11.75"/>
    <n v="0.5"/>
  </r>
  <r>
    <n v="1382"/>
    <n v="1"/>
    <x v="4"/>
    <s v="[Roasted Chili Corn Salsa, [Black Beans, Cheese, Guacamole]]"/>
    <n v="11.25"/>
    <n v="11.25"/>
    <n v="0.5"/>
  </r>
  <r>
    <n v="1382"/>
    <n v="1"/>
    <x v="14"/>
    <s v="[Fresh Tomato Salsa, [Rice, Black Beans, Cheese, Lettuce]]"/>
    <n v="9.25"/>
    <n v="9.25"/>
    <n v="0.5"/>
  </r>
  <r>
    <n v="1383"/>
    <n v="1"/>
    <x v="20"/>
    <s v="[Fresh Tomato Salsa, [Fajita Vegetables, Black Beans, Guacamole, Lettuce]]"/>
    <n v="11.25"/>
    <n v="11.25"/>
    <n v="0.5"/>
  </r>
  <r>
    <n v="1383"/>
    <n v="1"/>
    <x v="16"/>
    <s v="NULL"/>
    <n v="1.5"/>
    <n v="1.5"/>
    <n v="0.5"/>
  </r>
  <r>
    <n v="1384"/>
    <n v="1"/>
    <x v="4"/>
    <s v="[Fresh Tomato Salsa, [Rice, Fajita Vegetables, Sour Cream, Cheese, Guacamole]]"/>
    <n v="11.25"/>
    <n v="11.25"/>
    <n v="0.5"/>
  </r>
  <r>
    <n v="1384"/>
    <n v="1"/>
    <x v="19"/>
    <s v="NULL"/>
    <n v="2.15"/>
    <n v="2.15"/>
    <n v="0.5"/>
  </r>
  <r>
    <n v="1385"/>
    <n v="1"/>
    <x v="11"/>
    <s v="[Tomatillo-Red Chili Salsa (Hot), [Black Beans, Rice, Cheese, Sour Cream, Guacamole, Lettuce]]"/>
    <n v="10.98"/>
    <n v="10.98"/>
    <n v="1"/>
  </r>
  <r>
    <n v="1386"/>
    <n v="1"/>
    <x v="11"/>
    <s v="[Fresh Tomato Salsa, [Rice, Black Beans, Cheese]]"/>
    <n v="8.75"/>
    <n v="8.75"/>
    <n v="0.5"/>
  </r>
  <r>
    <n v="1386"/>
    <n v="1"/>
    <x v="21"/>
    <s v="[Fresh Tomato Salsa, [Rice, Black Beans, Cheese, Guacamole]]"/>
    <n v="11.75"/>
    <n v="11.75"/>
    <n v="0.5"/>
  </r>
  <r>
    <n v="1387"/>
    <n v="1"/>
    <x v="30"/>
    <s v="NULL"/>
    <n v="2.95"/>
    <n v="2.95"/>
    <n v="0.5"/>
  </r>
  <r>
    <n v="1387"/>
    <n v="1"/>
    <x v="11"/>
    <s v="[Fresh Tomato Salsa, [Fajita Vegetables, Rice, Black Beans, Pinto Beans, Cheese, Sour Cream, Guacamole, Lettuce]]"/>
    <n v="11.25"/>
    <n v="11.25"/>
    <n v="0.5"/>
  </r>
  <r>
    <n v="1388"/>
    <n v="1"/>
    <x v="4"/>
    <s v="[Fresh Tomato Salsa, [Rice, Pinto Beans, Cheese, Guacamole, Lettuce]]"/>
    <n v="11.25"/>
    <n v="11.25"/>
    <n v="0.5"/>
  </r>
  <r>
    <n v="1388"/>
    <n v="1"/>
    <x v="7"/>
    <s v="[Fresh Tomato Salsa, [Cheese, Sour Cream, Lettuce]]"/>
    <n v="9.25"/>
    <n v="9.25"/>
    <n v="0.5"/>
  </r>
  <r>
    <n v="1389"/>
    <n v="1"/>
    <x v="11"/>
    <s v="[Fresh Tomato Salsa, [Rice, Sour Cream, Cheese, Lettuce]]"/>
    <n v="8.75"/>
    <n v="8.75"/>
    <n v="0.33333333333333331"/>
  </r>
  <r>
    <n v="1389"/>
    <n v="1"/>
    <x v="6"/>
    <s v="[Roasted Chili Corn Salsa, [Rice, Black Beans, Cheese]]"/>
    <n v="9.25"/>
    <n v="9.25"/>
    <n v="0.33333333333333331"/>
  </r>
  <r>
    <n v="1389"/>
    <n v="1"/>
    <x v="10"/>
    <s v="[Tomatillo Red Chili Salsa, [Rice, Cheese]]"/>
    <n v="8.75"/>
    <n v="8.75"/>
    <n v="0.33333333333333331"/>
  </r>
  <r>
    <n v="1390"/>
    <n v="1"/>
    <x v="4"/>
    <s v="[Fresh Tomato Salsa, [Rice, Cheese]]"/>
    <n v="8.75"/>
    <n v="8.75"/>
    <n v="0.33333333333333331"/>
  </r>
  <r>
    <n v="1390"/>
    <n v="1"/>
    <x v="4"/>
    <s v="[Tomatillo Green Chili Salsa, [Rice, Cheese]]"/>
    <n v="8.75"/>
    <n v="8.75"/>
    <n v="0.33333333333333331"/>
  </r>
  <r>
    <n v="1390"/>
    <n v="1"/>
    <x v="33"/>
    <s v="[Coke]"/>
    <n v="1.25"/>
    <n v="1.25"/>
    <n v="0.33333333333333331"/>
  </r>
  <r>
    <n v="1391"/>
    <n v="1"/>
    <x v="4"/>
    <s v="[Roasted Chili Corn Salsa, [Rice, Black Beans, Cheese, Guacamole]]"/>
    <n v="11.25"/>
    <n v="11.25"/>
    <n v="0.33333333333333331"/>
  </r>
  <r>
    <n v="1391"/>
    <n v="1"/>
    <x v="16"/>
    <s v="NULL"/>
    <n v="1.5"/>
    <n v="1.5"/>
    <n v="0.33333333333333331"/>
  </r>
  <r>
    <n v="1391"/>
    <n v="1"/>
    <x v="19"/>
    <s v="NULL"/>
    <n v="2.15"/>
    <n v="2.15"/>
    <n v="0.33333333333333331"/>
  </r>
  <r>
    <n v="1392"/>
    <n v="1"/>
    <x v="11"/>
    <s v="[Fresh Tomato Salsa, [Rice, Black Beans, Cheese, Sour Cream, Lettuce]]"/>
    <n v="8.75"/>
    <n v="8.75"/>
    <n v="0.33333333333333331"/>
  </r>
  <r>
    <n v="1392"/>
    <n v="1"/>
    <x v="11"/>
    <s v="[Roasted Chili Corn Salsa, [Rice, Black Beans, Cheese, Lettuce]]"/>
    <n v="8.75"/>
    <n v="8.75"/>
    <n v="0.33333333333333331"/>
  </r>
  <r>
    <n v="1392"/>
    <n v="1"/>
    <x v="4"/>
    <s v="[Fresh Tomato Salsa, [Rice, Cheese, Guacamole, Lettuce]]"/>
    <n v="11.25"/>
    <n v="11.25"/>
    <n v="0.33333333333333331"/>
  </r>
  <r>
    <n v="1393"/>
    <n v="1"/>
    <x v="11"/>
    <s v="[Roasted Chili Corn Salsa, [Fajita Vegetables, Rice, Black Beans, Cheese, Sour Cream]]"/>
    <n v="8.75"/>
    <n v="8.75"/>
    <n v="0.5"/>
  </r>
  <r>
    <n v="1393"/>
    <n v="1"/>
    <x v="11"/>
    <s v="[Roasted Chili Corn Salsa, [Fajita Vegetables, Rice, Black Beans, Pinto Beans, Cheese, Lettuce]]"/>
    <n v="8.75"/>
    <n v="8.75"/>
    <n v="0.5"/>
  </r>
  <r>
    <n v="1394"/>
    <n v="1"/>
    <x v="4"/>
    <s v="[Roasted Chili Corn Salsa, [Rice, Black Beans, Sour Cream, Guacamole]]"/>
    <n v="11.25"/>
    <n v="11.25"/>
    <n v="0.5"/>
  </r>
  <r>
    <n v="1394"/>
    <n v="1"/>
    <x v="8"/>
    <s v="NULL"/>
    <n v="4.45"/>
    <n v="4.45"/>
    <n v="0.5"/>
  </r>
  <r>
    <n v="1395"/>
    <n v="1"/>
    <x v="23"/>
    <s v="[[Fresh Tomato Salsa (Mild), Tomatillo-Green Chili Salsa (Medium), Roasted Chili Corn Salsa (Medium)], [Black Beans, Rice, Fajita Veggies, Sour Cream, Lettuce]]"/>
    <n v="8.49"/>
    <n v="8.49"/>
    <n v="0.33333333333333331"/>
  </r>
  <r>
    <n v="1395"/>
    <n v="1"/>
    <x v="23"/>
    <s v="[[Fresh Tomato Salsa (Mild), Roasted Chili Corn Salsa (Medium)], [Rice, Fajita Veggies, Sour Cream]]"/>
    <n v="8.49"/>
    <n v="8.49"/>
    <n v="0.33333333333333331"/>
  </r>
  <r>
    <n v="1395"/>
    <n v="1"/>
    <x v="48"/>
    <s v="[[Tomatillo-Green Chili Salsa (Medium), Roasted Chili Corn Salsa (Medium), Tomatillo-Red Chili Salsa (Hot)], [Black Beans, Rice, Fajita Veggies, Lettuce]]"/>
    <n v="8.49"/>
    <n v="8.49"/>
    <n v="0.33333333333333331"/>
  </r>
  <r>
    <n v="1396"/>
    <n v="1"/>
    <x v="9"/>
    <s v="[Roasted Chili Corn Salsa (Medium), [Cheese, Sour Cream, Lettuce]]"/>
    <n v="8.49"/>
    <n v="8.49"/>
    <n v="0.16666666666666666"/>
  </r>
  <r>
    <n v="1396"/>
    <n v="1"/>
    <x v="7"/>
    <s v="[Roasted Chili Corn Salsa (Medium), [Black Beans, Rice, Cheese, Sour Cream]]"/>
    <n v="8.99"/>
    <n v="8.99"/>
    <n v="0.16666666666666666"/>
  </r>
  <r>
    <n v="1396"/>
    <n v="1"/>
    <x v="5"/>
    <s v="NULL"/>
    <n v="1.69"/>
    <n v="1.69"/>
    <n v="0.16666666666666666"/>
  </r>
  <r>
    <n v="1396"/>
    <n v="1"/>
    <x v="0"/>
    <s v="NULL"/>
    <n v="2.39"/>
    <n v="2.39"/>
    <n v="0.16666666666666666"/>
  </r>
  <r>
    <n v="1396"/>
    <n v="1"/>
    <x v="12"/>
    <s v="[Coca Cola]"/>
    <n v="1.0900000000000001"/>
    <n v="1.0900000000000001"/>
    <n v="0.16666666666666666"/>
  </r>
  <r>
    <n v="1396"/>
    <n v="1"/>
    <x v="12"/>
    <s v="[Dr. Pepper]"/>
    <n v="1.0900000000000001"/>
    <n v="1.0900000000000001"/>
    <n v="0.16666666666666666"/>
  </r>
  <r>
    <n v="1397"/>
    <n v="1"/>
    <x v="23"/>
    <s v="[Fresh Tomato Salsa, [Fajita Vegetables, Rice, Black Beans, Cheese, Sour Cream, Guacamole, Lettuce]]"/>
    <n v="11.25"/>
    <n v="11.25"/>
    <n v="0.5"/>
  </r>
  <r>
    <n v="1397"/>
    <n v="1"/>
    <x v="17"/>
    <s v="NULL"/>
    <n v="2.95"/>
    <n v="2.95"/>
    <n v="0.5"/>
  </r>
  <r>
    <n v="1398"/>
    <n v="3"/>
    <x v="15"/>
    <s v="[Roasted Chili Corn Salsa, [Fajita Vegetables, Rice, Black Beans, Cheese, Sour Cream, Guacamole, Lettuce]]"/>
    <n v="35.25"/>
    <n v="105.75"/>
    <n v="1"/>
  </r>
  <r>
    <n v="1399"/>
    <n v="1"/>
    <x v="4"/>
    <s v="[Fresh Tomato Salsa, [Cheese, Rice, Black Beans]]"/>
    <n v="8.75"/>
    <n v="8.75"/>
    <n v="0.33333333333333331"/>
  </r>
  <r>
    <n v="1399"/>
    <n v="1"/>
    <x v="26"/>
    <s v="NULL"/>
    <n v="2.95"/>
    <n v="2.95"/>
    <n v="0.33333333333333331"/>
  </r>
  <r>
    <n v="1399"/>
    <n v="1"/>
    <x v="33"/>
    <s v="[Sprite]"/>
    <n v="1.25"/>
    <n v="1.25"/>
    <n v="0.33333333333333331"/>
  </r>
  <r>
    <n v="1400"/>
    <n v="1"/>
    <x v="4"/>
    <s v="[Fresh Tomato Salsa, [Guacamole, Sour Cream, Cheese, Rice, Fajita Vegetables]]"/>
    <n v="11.25"/>
    <n v="11.25"/>
    <n v="0.5"/>
  </r>
  <r>
    <n v="1400"/>
    <n v="1"/>
    <x v="19"/>
    <s v="NULL"/>
    <n v="2.15"/>
    <n v="2.15"/>
    <n v="0.5"/>
  </r>
  <r>
    <n v="1401"/>
    <n v="1"/>
    <x v="21"/>
    <s v="[Tomatillo Red Chili Salsa, [Rice, Black Beans, Pinto Beans, Cheese, Lettuce]]"/>
    <n v="9.25"/>
    <n v="9.25"/>
    <n v="0.5"/>
  </r>
  <r>
    <n v="1401"/>
    <n v="1"/>
    <x v="8"/>
    <s v="NULL"/>
    <n v="4.45"/>
    <n v="4.45"/>
    <n v="0.5"/>
  </r>
  <r>
    <n v="1402"/>
    <n v="1"/>
    <x v="11"/>
    <s v="[Roasted Chili Corn Salsa, Fajita Vegetables]"/>
    <n v="8.75"/>
    <n v="8.75"/>
    <n v="0.25"/>
  </r>
  <r>
    <n v="1402"/>
    <n v="1"/>
    <x v="4"/>
    <s v="[Fresh Tomato Salsa, [Rice, Fajita Vegetables, Black Beans, Sour Cream, Cheese, Lettuce]]"/>
    <n v="8.75"/>
    <n v="8.75"/>
    <n v="0.25"/>
  </r>
  <r>
    <n v="1402"/>
    <n v="1"/>
    <x v="11"/>
    <s v="[Tomatillo Green Chili Salsa, [Fajita Vegetables, Sour Cream]]"/>
    <n v="8.75"/>
    <n v="8.75"/>
    <n v="0.25"/>
  </r>
  <r>
    <n v="1402"/>
    <n v="1"/>
    <x v="8"/>
    <s v="NULL"/>
    <n v="4.45"/>
    <n v="4.45"/>
    <n v="0.25"/>
  </r>
  <r>
    <n v="1403"/>
    <n v="1"/>
    <x v="33"/>
    <s v="[Diet Coke]"/>
    <n v="1.25"/>
    <n v="1.25"/>
    <n v="0.5"/>
  </r>
  <r>
    <n v="1403"/>
    <n v="1"/>
    <x v="34"/>
    <s v="[Roasted Chili Corn Salsa, [Fajita Vegetables, Rice, Cheese, Guacamole, Lettuce]]"/>
    <n v="11.89"/>
    <n v="11.89"/>
    <n v="0.5"/>
  </r>
  <r>
    <n v="1404"/>
    <n v="1"/>
    <x v="4"/>
    <s v="[Tomatillo Green Chili Salsa, [Rice, Pinto Beans, Sour Cream, Lettuce]]"/>
    <n v="8.75"/>
    <n v="8.75"/>
    <n v="0.33333333333333331"/>
  </r>
  <r>
    <n v="1404"/>
    <n v="1"/>
    <x v="19"/>
    <s v="NULL"/>
    <n v="2.15"/>
    <n v="2.15"/>
    <n v="0.33333333333333331"/>
  </r>
  <r>
    <n v="1404"/>
    <n v="1"/>
    <x v="33"/>
    <s v="[Diet Coke]"/>
    <n v="1.25"/>
    <n v="1.25"/>
    <n v="0.33333333333333331"/>
  </r>
  <r>
    <n v="1405"/>
    <n v="1"/>
    <x v="4"/>
    <s v="[Tomatillo-Red Chili Salsa (Hot), [Black Beans, Rice, Cheese, Lettuce]]"/>
    <n v="8.49"/>
    <n v="8.49"/>
    <n v="0.25"/>
  </r>
  <r>
    <n v="1405"/>
    <n v="1"/>
    <x v="12"/>
    <s v="[Diet Dr. Pepper]"/>
    <n v="1.0900000000000001"/>
    <n v="1.0900000000000001"/>
    <n v="0.25"/>
  </r>
  <r>
    <n v="1405"/>
    <n v="1"/>
    <x v="16"/>
    <s v="NULL"/>
    <n v="1.0900000000000001"/>
    <n v="1.0900000000000001"/>
    <n v="0.25"/>
  </r>
  <r>
    <n v="1405"/>
    <n v="1"/>
    <x v="5"/>
    <s v="NULL"/>
    <n v="1.69"/>
    <n v="1.69"/>
    <n v="0.25"/>
  </r>
  <r>
    <n v="1406"/>
    <n v="1"/>
    <x v="6"/>
    <s v="[[Lettuce, Fajita Veggies, Rice]]"/>
    <n v="8.69"/>
    <n v="8.69"/>
    <n v="0.5"/>
  </r>
  <r>
    <n v="1406"/>
    <n v="1"/>
    <x v="41"/>
    <s v="[[Lettuce, Fajita Veggies]]"/>
    <n v="8.69"/>
    <n v="8.69"/>
    <n v="0.5"/>
  </r>
  <r>
    <n v="1407"/>
    <n v="1"/>
    <x v="25"/>
    <s v="[Fresh Tomato Salsa]"/>
    <n v="9.25"/>
    <n v="9.25"/>
    <n v="0.5"/>
  </r>
  <r>
    <n v="1407"/>
    <n v="1"/>
    <x v="0"/>
    <s v="NULL"/>
    <n v="2.95"/>
    <n v="2.95"/>
    <n v="0.5"/>
  </r>
  <r>
    <n v="1408"/>
    <n v="1"/>
    <x v="4"/>
    <s v="[Fresh Tomato Salsa (Mild), [Black Beans, Rice, Guacamole, Lettuce]]"/>
    <n v="10.98"/>
    <n v="10.98"/>
    <n v="0.5"/>
  </r>
  <r>
    <n v="1408"/>
    <n v="1"/>
    <x v="0"/>
    <s v="NULL"/>
    <n v="2.39"/>
    <n v="2.39"/>
    <n v="0.5"/>
  </r>
  <r>
    <n v="1409"/>
    <n v="2"/>
    <x v="20"/>
    <s v="[Tomatillo Green Chili Salsa, [Black Beans, Cheese, Guacamole]]"/>
    <n v="22.5"/>
    <n v="45"/>
    <n v="1"/>
  </r>
  <r>
    <n v="1410"/>
    <n v="2"/>
    <x v="4"/>
    <s v="[Tomatillo-Red Chili Salsa (Hot), [Pinto Beans, Rice, Fajita Veggies, Cheese, Sour Cream, Guacamole]]"/>
    <n v="21.96"/>
    <n v="43.92"/>
    <n v="1"/>
  </r>
  <r>
    <n v="1411"/>
    <n v="1"/>
    <x v="4"/>
    <s v="[[Roasted Chili Corn Salsa (Medium), Fresh Tomato Salsa (Mild)], [Rice, Black Beans, Fajita Veggies, Guacamole]]"/>
    <n v="10.98"/>
    <n v="10.98"/>
    <n v="0.33333333333333331"/>
  </r>
  <r>
    <n v="1411"/>
    <n v="1"/>
    <x v="4"/>
    <s v="[[Roasted Chili Corn Salsa (Medium), Tomatillo-Red Chili Salsa (Hot), Fresh Tomato Salsa (Mild)], [Rice, Pinto Beans, Fajita Veggies, Cheese, Sour Cream, Lettuce]]"/>
    <n v="8.49"/>
    <n v="8.49"/>
    <n v="0.33333333333333331"/>
  </r>
  <r>
    <n v="1411"/>
    <n v="1"/>
    <x v="5"/>
    <s v="NULL"/>
    <n v="1.69"/>
    <n v="1.69"/>
    <n v="0.33333333333333331"/>
  </r>
  <r>
    <n v="1412"/>
    <n v="1"/>
    <x v="13"/>
    <s v="[Tomatillo Red Chili Salsa, [Rice, Black Beans, Cheese, Guacamole]]"/>
    <n v="11.75"/>
    <n v="11.75"/>
    <n v="0.5"/>
  </r>
  <r>
    <n v="1412"/>
    <n v="1"/>
    <x v="17"/>
    <s v="NULL"/>
    <n v="2.95"/>
    <n v="2.95"/>
    <n v="0.5"/>
  </r>
  <r>
    <n v="1413"/>
    <n v="1"/>
    <x v="4"/>
    <s v="[Fresh Tomato Salsa, [Fajita Vegetables, Rice, Pinto Beans, Cheese]]"/>
    <n v="8.75"/>
    <n v="8.75"/>
    <n v="0.5"/>
  </r>
  <r>
    <n v="1413"/>
    <n v="1"/>
    <x v="4"/>
    <s v="[Fresh Tomato Salsa, [Fajita Vegetables, Rice, Black Beans, Cheese, Sour Cream, Guacamole, Lettuce]]"/>
    <n v="11.25"/>
    <n v="11.25"/>
    <n v="0.5"/>
  </r>
  <r>
    <n v="1414"/>
    <n v="1"/>
    <x v="11"/>
    <s v="[Tomatillo Red Chili Salsa, [Rice, Sour Cream]]"/>
    <n v="8.75"/>
    <n v="8.75"/>
    <n v="0.33333333333333331"/>
  </r>
  <r>
    <n v="1414"/>
    <n v="1"/>
    <x v="6"/>
    <s v="[Fresh Tomato Salsa, [Rice, Black Beans, Pinto Beans, Cheese, Sour Cream, Lettuce]]"/>
    <n v="9.25"/>
    <n v="9.25"/>
    <n v="0.33333333333333331"/>
  </r>
  <r>
    <n v="1414"/>
    <n v="1"/>
    <x v="10"/>
    <s v="[Tomatillo Red Chili Salsa, [Rice, Sour Cream]]"/>
    <n v="8.75"/>
    <n v="8.75"/>
    <n v="0.33333333333333331"/>
  </r>
  <r>
    <n v="1415"/>
    <n v="1"/>
    <x v="11"/>
    <s v="[[Rice, Cheese]]"/>
    <n v="8.19"/>
    <n v="8.19"/>
    <n v="0.5"/>
  </r>
  <r>
    <n v="1415"/>
    <n v="1"/>
    <x v="11"/>
    <s v="[Fresh Tomato (Mild), [Guacamole, Rice, Sour Cream, Cheese]]"/>
    <n v="10.58"/>
    <n v="10.58"/>
    <n v="0.5"/>
  </r>
  <r>
    <n v="1416"/>
    <n v="1"/>
    <x v="11"/>
    <s v="[Tomatillo Green Chili Salsa, [Cheese, Lettuce, Pinto Beans, Rice]]"/>
    <n v="8.75"/>
    <n v="8.75"/>
    <n v="0.33333333333333331"/>
  </r>
  <r>
    <n v="1416"/>
    <n v="1"/>
    <x v="17"/>
    <s v="NULL"/>
    <n v="2.95"/>
    <n v="2.95"/>
    <n v="0.33333333333333331"/>
  </r>
  <r>
    <n v="1416"/>
    <n v="1"/>
    <x v="16"/>
    <s v="NULL"/>
    <n v="1.5"/>
    <n v="1.5"/>
    <n v="0.33333333333333331"/>
  </r>
  <r>
    <n v="1417"/>
    <n v="2"/>
    <x v="33"/>
    <s v="[Coke]"/>
    <n v="2.5"/>
    <n v="5"/>
    <n v="0.33333333333333331"/>
  </r>
  <r>
    <n v="1417"/>
    <n v="1"/>
    <x v="15"/>
    <s v="[Fresh Tomato Salsa, [Rice, Fajita Vegetables, Black Beans, Sour Cream, Cheese, Lettuce]]"/>
    <n v="9.25"/>
    <n v="9.25"/>
    <n v="0.33333333333333331"/>
  </r>
  <r>
    <n v="1417"/>
    <n v="1"/>
    <x v="8"/>
    <s v="NULL"/>
    <n v="4.45"/>
    <n v="4.45"/>
    <n v="0.33333333333333331"/>
  </r>
  <r>
    <n v="1418"/>
    <n v="1"/>
    <x v="6"/>
    <s v="[Tomatillo Red Chili Salsa, [Rice, Black Beans]]"/>
    <n v="9.25"/>
    <n v="9.25"/>
    <n v="0.5"/>
  </r>
  <r>
    <n v="1418"/>
    <n v="1"/>
    <x v="11"/>
    <s v="[Fresh Tomato Salsa, [Rice, Sour Cream, Cheese, Lettuce, Guacamole]]"/>
    <n v="11.25"/>
    <n v="11.25"/>
    <n v="0.5"/>
  </r>
  <r>
    <n v="1419"/>
    <n v="1"/>
    <x v="14"/>
    <s v="[Fresh Tomato (Mild), [Lettuce, Rice]]"/>
    <n v="8.69"/>
    <n v="8.69"/>
    <n v="0.33333333333333331"/>
  </r>
  <r>
    <n v="1419"/>
    <n v="1"/>
    <x v="6"/>
    <s v="[Fresh Tomato (Mild), [Lettuce, Pinto Beans, Rice, Sour Cream, Cheese]]"/>
    <n v="8.69"/>
    <n v="8.69"/>
    <n v="0.33333333333333331"/>
  </r>
  <r>
    <n v="1419"/>
    <n v="1"/>
    <x v="8"/>
    <s v="NULL"/>
    <n v="3.89"/>
    <n v="3.89"/>
    <n v="0.33333333333333331"/>
  </r>
  <r>
    <n v="1420"/>
    <n v="1"/>
    <x v="6"/>
    <s v="[[Lettuce, Fajita Veggies, Rice]]"/>
    <n v="8.69"/>
    <n v="8.69"/>
    <n v="0.5"/>
  </r>
  <r>
    <n v="1420"/>
    <n v="1"/>
    <x v="5"/>
    <s v="NULL"/>
    <n v="1.69"/>
    <n v="1.69"/>
    <n v="0.5"/>
  </r>
  <r>
    <n v="1421"/>
    <n v="1"/>
    <x v="8"/>
    <s v="NULL"/>
    <n v="4.45"/>
    <n v="4.45"/>
    <n v="0.5"/>
  </r>
  <r>
    <n v="1421"/>
    <n v="1"/>
    <x v="6"/>
    <s v="[Tomatillo Red Chili Salsa, [Rice, Black Beans, Cheese, Sour Cream, Lettuce]]"/>
    <n v="9.25"/>
    <n v="9.25"/>
    <n v="0.5"/>
  </r>
  <r>
    <n v="1422"/>
    <n v="1"/>
    <x v="4"/>
    <s v="[Fresh Tomato Salsa, [Fajita Vegetables, Rice, Pinto Beans, Cheese, Sour Cream, Guacamole, Lettuce]]"/>
    <n v="11.25"/>
    <n v="11.25"/>
    <n v="0.33333333333333331"/>
  </r>
  <r>
    <n v="1422"/>
    <n v="1"/>
    <x v="8"/>
    <s v="NULL"/>
    <n v="4.45"/>
    <n v="4.45"/>
    <n v="0.33333333333333331"/>
  </r>
  <r>
    <n v="1422"/>
    <n v="1"/>
    <x v="19"/>
    <s v="NULL"/>
    <n v="2.15"/>
    <n v="2.15"/>
    <n v="0.33333333333333331"/>
  </r>
  <r>
    <n v="1423"/>
    <n v="1"/>
    <x v="11"/>
    <s v="[[Lettuce, Fajita Veggies, Rice]]"/>
    <n v="8.19"/>
    <n v="8.19"/>
    <n v="0.5"/>
  </r>
  <r>
    <n v="1423"/>
    <n v="1"/>
    <x v="6"/>
    <s v="[[Lettuce, Fajita Veggies, Rice]]"/>
    <n v="8.69"/>
    <n v="8.69"/>
    <n v="0.5"/>
  </r>
  <r>
    <n v="1424"/>
    <n v="1"/>
    <x v="8"/>
    <s v="NULL"/>
    <n v="4.45"/>
    <n v="4.45"/>
    <n v="0.5"/>
  </r>
  <r>
    <n v="1424"/>
    <n v="1"/>
    <x v="23"/>
    <s v="[Roasted Chili Corn Salsa, [Fajita Vegetables, Rice, Black Beans, Cheese, Sour Cream, Guacamole, Lettuce]]"/>
    <n v="11.25"/>
    <n v="11.25"/>
    <n v="0.5"/>
  </r>
  <r>
    <n v="1425"/>
    <n v="1"/>
    <x v="33"/>
    <s v="[Coke]"/>
    <n v="1.25"/>
    <n v="1.25"/>
    <n v="0.33333333333333331"/>
  </r>
  <r>
    <n v="1425"/>
    <n v="1"/>
    <x v="11"/>
    <s v="[Tomatillo Red Chili Salsa, [Rice, Pinto Beans, Sour Cream, Guacamole, Lettuce]]"/>
    <n v="11.25"/>
    <n v="11.25"/>
    <n v="0.33333333333333331"/>
  </r>
  <r>
    <n v="1425"/>
    <n v="1"/>
    <x v="4"/>
    <s v="[Fresh Tomato Salsa, [Fajita Vegetables, Rice, Black Beans, Cheese, Sour Cream, Lettuce]]"/>
    <n v="8.75"/>
    <n v="8.75"/>
    <n v="0.33333333333333331"/>
  </r>
  <r>
    <n v="1426"/>
    <n v="1"/>
    <x v="45"/>
    <s v="[Fresh Tomato Salsa, Guacamole]"/>
    <n v="11.89"/>
    <n v="11.89"/>
    <n v="0.25"/>
  </r>
  <r>
    <n v="1426"/>
    <n v="1"/>
    <x v="18"/>
    <s v="[Fresh Tomato Salsa, [Rice, Cheese, Sour Cream, Guacamole, Lettuce]]"/>
    <n v="11.75"/>
    <n v="11.75"/>
    <n v="0.25"/>
  </r>
  <r>
    <n v="1426"/>
    <n v="1"/>
    <x v="22"/>
    <s v="[Tomatillo Red Chili Salsa, [Fajita Vegetables, Guacamole, Lettuce]]"/>
    <n v="11.75"/>
    <n v="11.75"/>
    <n v="0.25"/>
  </r>
  <r>
    <n v="1426"/>
    <n v="1"/>
    <x v="18"/>
    <s v="[Fresh Tomato Salsa, [Rice, Black Beans, Cheese, Sour Cream, Lettuce]]"/>
    <n v="9.25"/>
    <n v="9.25"/>
    <n v="0.25"/>
  </r>
  <r>
    <n v="1427"/>
    <n v="1"/>
    <x v="4"/>
    <s v="[Fresh Tomato Salsa, [Rice, Black Beans, Cheese, Sour Cream]]"/>
    <n v="8.75"/>
    <n v="8.75"/>
    <n v="0.33333333333333331"/>
  </r>
  <r>
    <n v="1427"/>
    <n v="1"/>
    <x v="19"/>
    <s v="NULL"/>
    <n v="2.15"/>
    <n v="2.15"/>
    <n v="0.33333333333333331"/>
  </r>
  <r>
    <n v="1427"/>
    <n v="1"/>
    <x v="16"/>
    <s v="NULL"/>
    <n v="1.5"/>
    <n v="1.5"/>
    <n v="0.33333333333333331"/>
  </r>
  <r>
    <n v="1428"/>
    <n v="1"/>
    <x v="6"/>
    <s v="[Roasted Chili Corn Salsa, [Rice, Pinto Beans, Sour Cream, Cheese, Guacamole]]"/>
    <n v="11.75"/>
    <n v="11.75"/>
    <n v="0.5"/>
  </r>
  <r>
    <n v="1428"/>
    <n v="1"/>
    <x v="8"/>
    <s v="NULL"/>
    <n v="4.45"/>
    <n v="4.45"/>
    <n v="0.5"/>
  </r>
  <r>
    <n v="1429"/>
    <n v="1"/>
    <x v="8"/>
    <s v="NULL"/>
    <n v="3.99"/>
    <n v="3.99"/>
    <n v="0.25"/>
  </r>
  <r>
    <n v="1429"/>
    <n v="1"/>
    <x v="6"/>
    <s v="[Tomatillo-Green Chili Salsa (Medium), [Rice, Fajita Veggies, Cheese, Sour Cream, Lettuce]]"/>
    <n v="8.99"/>
    <n v="8.99"/>
    <n v="0.25"/>
  </r>
  <r>
    <n v="1429"/>
    <n v="1"/>
    <x v="11"/>
    <s v="[Tomatillo-Red Chili Salsa (Hot), [Rice, Cheese, Sour Cream, Guacamole]]"/>
    <n v="10.98"/>
    <n v="10.98"/>
    <n v="0.25"/>
  </r>
  <r>
    <n v="1429"/>
    <n v="1"/>
    <x v="36"/>
    <s v="NULL"/>
    <n v="2.39"/>
    <n v="2.39"/>
    <n v="0.25"/>
  </r>
  <r>
    <n v="1430"/>
    <n v="1"/>
    <x v="33"/>
    <s v="[Sprite]"/>
    <n v="1.25"/>
    <n v="1.25"/>
    <n v="0.33333333333333331"/>
  </r>
  <r>
    <n v="1430"/>
    <n v="1"/>
    <x v="17"/>
    <s v="NULL"/>
    <n v="2.95"/>
    <n v="2.95"/>
    <n v="0.33333333333333331"/>
  </r>
  <r>
    <n v="1430"/>
    <n v="1"/>
    <x v="4"/>
    <s v="[Tomatillo Green Chili Salsa, [Fajita Vegetables, Rice, Black Beans, Cheese, Lettuce]]"/>
    <n v="8.75"/>
    <n v="8.75"/>
    <n v="0.33333333333333331"/>
  </r>
  <r>
    <n v="1431"/>
    <n v="1"/>
    <x v="17"/>
    <s v="NULL"/>
    <n v="2.95"/>
    <n v="2.95"/>
    <n v="0.16666666666666666"/>
  </r>
  <r>
    <n v="1431"/>
    <n v="1"/>
    <x v="6"/>
    <s v="[Fresh Tomato Salsa, [Rice, Black Beans, Cheese, Sour Cream, Lettuce]]"/>
    <n v="9.25"/>
    <n v="9.25"/>
    <n v="0.16666666666666666"/>
  </r>
  <r>
    <n v="1431"/>
    <n v="1"/>
    <x v="6"/>
    <s v="[Tomatillo Green Chili Salsa, [Rice, Black Beans, Cheese, Sour Cream, Lettuce]]"/>
    <n v="9.25"/>
    <n v="9.25"/>
    <n v="0.16666666666666666"/>
  </r>
  <r>
    <n v="1431"/>
    <n v="1"/>
    <x v="6"/>
    <s v="[Fresh Tomato Salsa, [Rice, Black Beans, Cheese, Lettuce]]"/>
    <n v="9.25"/>
    <n v="9.25"/>
    <n v="0.16666666666666666"/>
  </r>
  <r>
    <n v="1431"/>
    <n v="1"/>
    <x v="11"/>
    <s v="[Roasted Chili Corn Salsa, [Rice, Pinto Beans, Cheese, Lettuce]]"/>
    <n v="8.75"/>
    <n v="8.75"/>
    <n v="0.16666666666666666"/>
  </r>
  <r>
    <n v="1431"/>
    <n v="1"/>
    <x v="19"/>
    <s v="NULL"/>
    <n v="2.15"/>
    <n v="2.15"/>
    <n v="0.16666666666666666"/>
  </r>
  <r>
    <n v="1432"/>
    <n v="1"/>
    <x v="6"/>
    <s v="[Tomatillo Green Chili Salsa, [Rice, Black Beans, Sour Cream, Lettuce]]"/>
    <n v="9.25"/>
    <n v="9.25"/>
    <n v="0.5"/>
  </r>
  <r>
    <n v="1432"/>
    <n v="1"/>
    <x v="7"/>
    <s v="[Fresh Tomato Salsa, [Cheese, Lettuce]]"/>
    <n v="9.25"/>
    <n v="9.25"/>
    <n v="0.5"/>
  </r>
  <r>
    <n v="1433"/>
    <n v="1"/>
    <x v="2"/>
    <s v="[Pineapple Orange Banana]"/>
    <n v="3.39"/>
    <n v="3.39"/>
    <n v="0.25"/>
  </r>
  <r>
    <n v="1433"/>
    <n v="1"/>
    <x v="11"/>
    <s v="[Tomatillo-Green Chili Salsa (Medium), [Pinto Beans, Rice, Cheese, Sour Cream]]"/>
    <n v="8.49"/>
    <n v="8.49"/>
    <n v="0.25"/>
  </r>
  <r>
    <n v="1433"/>
    <n v="1"/>
    <x v="10"/>
    <s v="[Tomatillo-Green Chili Salsa (Medium), [Cheese, Sour Cream]]"/>
    <n v="8.49"/>
    <n v="8.49"/>
    <n v="0.25"/>
  </r>
  <r>
    <n v="1433"/>
    <n v="1"/>
    <x v="3"/>
    <s v="NULL"/>
    <n v="2.39"/>
    <n v="2.39"/>
    <n v="0.25"/>
  </r>
  <r>
    <n v="1434"/>
    <n v="1"/>
    <x v="11"/>
    <s v="[Roasted Chili Corn Salsa (Medium), [Black Beans, Fajita Veggies, Cheese, Sour Cream, Guacamole]]"/>
    <n v="10.98"/>
    <n v="10.98"/>
    <n v="0.25"/>
  </r>
  <r>
    <n v="1434"/>
    <n v="1"/>
    <x v="12"/>
    <s v="[Dr. Pepper]"/>
    <n v="1.0900000000000001"/>
    <n v="1.0900000000000001"/>
    <n v="0.25"/>
  </r>
  <r>
    <n v="1434"/>
    <n v="1"/>
    <x v="12"/>
    <s v="[Coca Cola]"/>
    <n v="1.0900000000000001"/>
    <n v="1.0900000000000001"/>
    <n v="0.25"/>
  </r>
  <r>
    <n v="1434"/>
    <n v="1"/>
    <x v="11"/>
    <s v="[Roasted Chili Corn Salsa (Medium), [Black Beans, Rice, Cheese, Sour Cream]]"/>
    <n v="8.49"/>
    <n v="8.49"/>
    <n v="0.25"/>
  </r>
  <r>
    <n v="1435"/>
    <n v="1"/>
    <x v="20"/>
    <s v="[Roasted Chili Corn Salsa, [Rice, Fajita Vegetables, Black Beans, Cheese, Lettuce, Guacamole]]"/>
    <n v="11.25"/>
    <n v="11.25"/>
    <n v="0.5"/>
  </r>
  <r>
    <n v="1435"/>
    <n v="1"/>
    <x v="33"/>
    <s v="[Diet Coke]"/>
    <n v="1.25"/>
    <n v="1.25"/>
    <n v="0.5"/>
  </r>
  <r>
    <n v="1436"/>
    <n v="1"/>
    <x v="21"/>
    <s v="[Fresh Tomato Salsa (Mild), [Rice, Cheese, Sour Cream, Lettuce]]"/>
    <n v="8.99"/>
    <n v="8.99"/>
    <n v="0.5"/>
  </r>
  <r>
    <n v="1436"/>
    <n v="1"/>
    <x v="16"/>
    <s v="NULL"/>
    <n v="1.0900000000000001"/>
    <n v="1.0900000000000001"/>
    <n v="0.5"/>
  </r>
  <r>
    <n v="1437"/>
    <n v="1"/>
    <x v="4"/>
    <s v="[Fresh Tomato Salsa, [Fajita Vegetables, Rice]]"/>
    <n v="8.75"/>
    <n v="8.75"/>
    <n v="0.33333333333333331"/>
  </r>
  <r>
    <n v="1437"/>
    <n v="1"/>
    <x v="19"/>
    <s v="NULL"/>
    <n v="2.15"/>
    <n v="2.15"/>
    <n v="0.33333333333333331"/>
  </r>
  <r>
    <n v="1437"/>
    <n v="1"/>
    <x v="16"/>
    <s v="NULL"/>
    <n v="1.5"/>
    <n v="1.5"/>
    <n v="0.33333333333333331"/>
  </r>
  <r>
    <n v="1438"/>
    <n v="1"/>
    <x v="8"/>
    <s v="NULL"/>
    <n v="3.99"/>
    <n v="3.99"/>
    <n v="0.5"/>
  </r>
  <r>
    <n v="1438"/>
    <n v="1"/>
    <x v="4"/>
    <s v="[Roasted Chili Corn Salsa (Medium), [Black Beans, Rice, Fajita Veggies, Cheese, Sour Cream]]"/>
    <n v="8.49"/>
    <n v="8.49"/>
    <n v="0.5"/>
  </r>
  <r>
    <n v="1439"/>
    <n v="1"/>
    <x v="4"/>
    <s v="[Fresh Tomato Salsa, [Rice, Cheese, Sour Cream]]"/>
    <n v="8.75"/>
    <n v="8.75"/>
    <n v="0.33333333333333331"/>
  </r>
  <r>
    <n v="1439"/>
    <n v="1"/>
    <x v="19"/>
    <s v="NULL"/>
    <n v="2.15"/>
    <n v="2.15"/>
    <n v="0.33333333333333331"/>
  </r>
  <r>
    <n v="1439"/>
    <n v="1"/>
    <x v="16"/>
    <s v="NULL"/>
    <n v="1.5"/>
    <n v="1.5"/>
    <n v="0.33333333333333331"/>
  </r>
  <r>
    <n v="1440"/>
    <n v="1"/>
    <x v="11"/>
    <s v="[Tomatillo-Green Chili Salsa (Medium), [Black Beans, Rice, Fajita Veggies, Cheese, Sour Cream, Lettuce]]"/>
    <n v="8.49"/>
    <n v="8.49"/>
    <n v="0.33333333333333331"/>
  </r>
  <r>
    <n v="1440"/>
    <n v="1"/>
    <x v="4"/>
    <s v="[[Roasted Chili Corn Salsa (Medium), Tomatillo-Red Chili Salsa (Hot)], [Black Beans, Rice, Fajita Veggies, Guacamole, Lettuce]]"/>
    <n v="10.98"/>
    <n v="10.98"/>
    <n v="0.33333333333333331"/>
  </r>
  <r>
    <n v="1440"/>
    <n v="2"/>
    <x v="12"/>
    <s v="[Diet Coke]"/>
    <n v="2.1800000000000002"/>
    <n v="4.3600000000000003"/>
    <n v="0.33333333333333331"/>
  </r>
  <r>
    <n v="1441"/>
    <n v="1"/>
    <x v="9"/>
    <s v="[Fresh Tomato Salsa, [Rice, Black Beans, Cheese]]"/>
    <n v="8.75"/>
    <n v="8.75"/>
    <n v="0.33333333333333331"/>
  </r>
  <r>
    <n v="1441"/>
    <n v="1"/>
    <x v="19"/>
    <s v="NULL"/>
    <n v="2.15"/>
    <n v="2.15"/>
    <n v="0.33333333333333331"/>
  </r>
  <r>
    <n v="1441"/>
    <n v="1"/>
    <x v="16"/>
    <s v="NULL"/>
    <n v="1.5"/>
    <n v="1.5"/>
    <n v="0.33333333333333331"/>
  </r>
  <r>
    <n v="1442"/>
    <n v="1"/>
    <x v="8"/>
    <s v="NULL"/>
    <n v="4.45"/>
    <n v="4.45"/>
    <n v="0.5"/>
  </r>
  <r>
    <n v="1442"/>
    <n v="1"/>
    <x v="7"/>
    <s v="[Roasted Chili Corn Salsa, [Rice, Black Beans, Cheese, Lettuce]]"/>
    <n v="9.25"/>
    <n v="9.25"/>
    <n v="0.5"/>
  </r>
  <r>
    <n v="1443"/>
    <n v="15"/>
    <x v="0"/>
    <s v="NULL"/>
    <n v="44.25"/>
    <n v="663.75"/>
    <n v="0.14285714285714285"/>
  </r>
  <r>
    <n v="1443"/>
    <n v="7"/>
    <x v="16"/>
    <s v="NULL"/>
    <n v="10.5"/>
    <n v="73.5"/>
    <n v="0.14285714285714285"/>
  </r>
  <r>
    <n v="1443"/>
    <n v="1"/>
    <x v="35"/>
    <s v="[Coke]"/>
    <n v="6.49"/>
    <n v="6.49"/>
    <n v="0.14285714285714285"/>
  </r>
  <r>
    <n v="1443"/>
    <n v="3"/>
    <x v="23"/>
    <s v="[Fresh Tomato Salsa, [Fajita Vegetables, Rice, Black Beans, Cheese, Sour Cream, Guacamole]]"/>
    <n v="33.75"/>
    <n v="101.25"/>
    <n v="0.14285714285714285"/>
  </r>
  <r>
    <n v="1443"/>
    <n v="4"/>
    <x v="11"/>
    <s v="[Fresh Tomato Salsa, [Rice, Black Beans, Cheese, Sour Cream]]"/>
    <n v="35"/>
    <n v="140"/>
    <n v="0.14285714285714285"/>
  </r>
  <r>
    <n v="1443"/>
    <n v="3"/>
    <x v="6"/>
    <s v="[Fresh Tomato Salsa, [Rice, Black Beans, Cheese, Sour Cream]]"/>
    <n v="27.75"/>
    <n v="83.25"/>
    <n v="0.14285714285714285"/>
  </r>
  <r>
    <n v="1443"/>
    <n v="2"/>
    <x v="16"/>
    <s v="NULL"/>
    <n v="3"/>
    <n v="6"/>
    <n v="0.14285714285714285"/>
  </r>
  <r>
    <n v="1444"/>
    <n v="1"/>
    <x v="4"/>
    <s v="[Roasted Chili Corn Salsa, [Rice, Pinto Beans, Sour Cream, Cheese, Guacamole]]"/>
    <n v="11.25"/>
    <n v="11.25"/>
    <n v="0.5"/>
  </r>
  <r>
    <n v="1444"/>
    <n v="1"/>
    <x v="25"/>
    <s v="[Roasted Chili Corn Salsa, [Fajita Vegetables, Sour Cream, Cheese, Lettuce, Guacamole]]"/>
    <n v="11.75"/>
    <n v="11.75"/>
    <n v="0.5"/>
  </r>
  <r>
    <n v="1445"/>
    <n v="1"/>
    <x v="4"/>
    <s v="[Fresh Tomato Salsa (Mild), [Black Beans, Rice, Guacamole, Lettuce]]"/>
    <n v="10.98"/>
    <n v="10.98"/>
    <n v="0.5"/>
  </r>
  <r>
    <n v="1445"/>
    <n v="1"/>
    <x v="0"/>
    <s v="NULL"/>
    <n v="2.39"/>
    <n v="2.39"/>
    <n v="0.5"/>
  </r>
  <r>
    <n v="1446"/>
    <n v="2"/>
    <x v="33"/>
    <s v="[Diet Coke]"/>
    <n v="2.5"/>
    <n v="5"/>
    <n v="0.33333333333333331"/>
  </r>
  <r>
    <n v="1446"/>
    <n v="1"/>
    <x v="10"/>
    <s v="[Roasted Chili Corn Salsa, [Rice, Cheese]]"/>
    <n v="8.75"/>
    <n v="8.75"/>
    <n v="0.33333333333333331"/>
  </r>
  <r>
    <n v="1446"/>
    <n v="1"/>
    <x v="8"/>
    <s v="NULL"/>
    <n v="4.45"/>
    <n v="4.45"/>
    <n v="0.33333333333333331"/>
  </r>
  <r>
    <n v="1447"/>
    <n v="2"/>
    <x v="4"/>
    <s v="[Tomatillo-Red Chili Salsa (Hot), [Cheese, Sour Cream, Fajita Veggies, Pinto Beans, Rice]]"/>
    <n v="16.98"/>
    <n v="33.96"/>
    <n v="1"/>
  </r>
  <r>
    <n v="1448"/>
    <n v="1"/>
    <x v="11"/>
    <s v="[Tomatillo Red Chili Salsa, [Rice, Black Beans, Cheese, Lettuce]]"/>
    <n v="8.75"/>
    <n v="8.75"/>
    <n v="0.5"/>
  </r>
  <r>
    <n v="1448"/>
    <n v="1"/>
    <x v="35"/>
    <s v="[Nestea]"/>
    <n v="6.49"/>
    <n v="6.49"/>
    <n v="0.5"/>
  </r>
  <r>
    <n v="1449"/>
    <n v="2"/>
    <x v="11"/>
    <s v="[Fresh Tomato Salsa (Mild), [Black Beans, Rice, Fajita Veggies, Cheese]]"/>
    <n v="16.98"/>
    <n v="33.96"/>
    <n v="0.14285714285714285"/>
  </r>
  <r>
    <n v="1449"/>
    <n v="2"/>
    <x v="6"/>
    <s v="[Fresh Tomato Salsa (Mild), [Black Beans, Rice, Fajita Veggies, Cheese]]"/>
    <n v="17.98"/>
    <n v="35.96"/>
    <n v="0.14285714285714285"/>
  </r>
  <r>
    <n v="1449"/>
    <n v="2"/>
    <x v="24"/>
    <s v="[Fresh Tomato Salsa (Mild), [Black Beans, Rice, Fajita Veggies, Cheese, Lettuce]]"/>
    <n v="16.98"/>
    <n v="33.96"/>
    <n v="0.14285714285714285"/>
  </r>
  <r>
    <n v="1449"/>
    <n v="2"/>
    <x v="4"/>
    <s v="[Fresh Tomato Salsa (Mild), [Black Beans, Rice, Fajita Veggies, Cheese]]"/>
    <n v="16.98"/>
    <n v="33.96"/>
    <n v="0.14285714285714285"/>
  </r>
  <r>
    <n v="1449"/>
    <n v="1"/>
    <x v="14"/>
    <s v="[Roasted Chili Corn Salsa (Medium), [Black Beans, Lettuce]]"/>
    <n v="8.99"/>
    <n v="8.99"/>
    <n v="0.14285714285714285"/>
  </r>
  <r>
    <n v="1449"/>
    <n v="1"/>
    <x v="31"/>
    <s v="[Fresh Tomato Salsa (Mild), [Rice, Cheese, Lettuce]]"/>
    <n v="8.99"/>
    <n v="8.99"/>
    <n v="0.14285714285714285"/>
  </r>
  <r>
    <n v="1449"/>
    <n v="1"/>
    <x v="10"/>
    <s v="[Tomatillo-Red Chili Salsa (Hot), [Cheese, Sour Cream, Lettuce]]"/>
    <n v="8.49"/>
    <n v="8.49"/>
    <n v="0.14285714285714285"/>
  </r>
  <r>
    <n v="1450"/>
    <n v="1"/>
    <x v="6"/>
    <s v="[Tomatillo Green Chili Salsa, [Rice, Black Beans, Lettuce]]"/>
    <n v="9.25"/>
    <n v="9.25"/>
    <n v="0.33333333333333331"/>
  </r>
  <r>
    <n v="1450"/>
    <n v="1"/>
    <x v="20"/>
    <s v="[Roasted Chili Corn Salsa, [Rice, Pinto Beans, Lettuce]]"/>
    <n v="8.75"/>
    <n v="8.75"/>
    <n v="0.33333333333333331"/>
  </r>
  <r>
    <n v="1450"/>
    <n v="1"/>
    <x v="17"/>
    <s v="NULL"/>
    <n v="2.95"/>
    <n v="2.95"/>
    <n v="0.33333333333333331"/>
  </r>
  <r>
    <n v="1451"/>
    <n v="1"/>
    <x v="7"/>
    <s v="[[Fresh Tomato Salsa (Mild), Tomatillo-Green Chili Salsa (Medium)], [Rice, Fajita Veggies, Cheese, Guacamole, Lettuce]]"/>
    <n v="11.48"/>
    <n v="11.48"/>
    <n v="0.5"/>
  </r>
  <r>
    <n v="1451"/>
    <n v="1"/>
    <x v="3"/>
    <s v="NULL"/>
    <n v="2.39"/>
    <n v="2.39"/>
    <n v="0.5"/>
  </r>
  <r>
    <n v="1452"/>
    <n v="1"/>
    <x v="6"/>
    <s v="[Roasted Chili Corn Salsa (Medium), [Rice, Pinto Beans, Lettuce]]"/>
    <n v="8.99"/>
    <n v="8.99"/>
    <n v="0.5"/>
  </r>
  <r>
    <n v="1452"/>
    <n v="1"/>
    <x v="29"/>
    <s v="NULL"/>
    <n v="2.39"/>
    <n v="2.39"/>
    <n v="0.5"/>
  </r>
  <r>
    <n v="1453"/>
    <n v="1"/>
    <x v="11"/>
    <s v="[Fresh Tomato Salsa, [Rice, Pinto Beans, Cheese, Guacamole, Lettuce]]"/>
    <n v="11.25"/>
    <n v="11.25"/>
    <n v="0.25"/>
  </r>
  <r>
    <n v="1453"/>
    <n v="1"/>
    <x v="8"/>
    <s v="NULL"/>
    <n v="4.45"/>
    <n v="4.45"/>
    <n v="0.25"/>
  </r>
  <r>
    <n v="1453"/>
    <n v="1"/>
    <x v="9"/>
    <s v="[Roasted Chili Corn Salsa, [Rice, Pinto Beans, Cheese, Sour Cream, Lettuce]]"/>
    <n v="8.75"/>
    <n v="8.75"/>
    <n v="0.25"/>
  </r>
  <r>
    <n v="1453"/>
    <n v="1"/>
    <x v="13"/>
    <s v="[Roasted Chili Corn Salsa, [Rice, Pinto Beans, Cheese, Sour Cream, Lettuce]]"/>
    <n v="9.25"/>
    <n v="9.25"/>
    <n v="0.25"/>
  </r>
  <r>
    <n v="1454"/>
    <n v="1"/>
    <x v="35"/>
    <s v="[Coke]"/>
    <n v="6.49"/>
    <n v="6.49"/>
    <n v="0.16666666666666666"/>
  </r>
  <r>
    <n v="1454"/>
    <n v="3"/>
    <x v="11"/>
    <s v="[Fresh Tomato Salsa]"/>
    <n v="26.25"/>
    <n v="78.75"/>
    <n v="0.16666666666666666"/>
  </r>
  <r>
    <n v="1454"/>
    <n v="1"/>
    <x v="10"/>
    <s v="[Fresh Tomato Salsa, Rice]"/>
    <n v="8.75"/>
    <n v="8.75"/>
    <n v="0.16666666666666666"/>
  </r>
  <r>
    <n v="1454"/>
    <n v="3"/>
    <x v="11"/>
    <s v="[Fresh Tomato Salsa, Rice]"/>
    <n v="26.25"/>
    <n v="78.75"/>
    <n v="0.16666666666666666"/>
  </r>
  <r>
    <n v="1454"/>
    <n v="1"/>
    <x v="10"/>
    <s v="[Fresh Tomato Salsa, Rice]"/>
    <n v="8.75"/>
    <n v="8.75"/>
    <n v="0.16666666666666666"/>
  </r>
  <r>
    <n v="1454"/>
    <n v="1"/>
    <x v="9"/>
    <s v="[Fresh Tomato Salsa, Rice]"/>
    <n v="8.75"/>
    <n v="8.75"/>
    <n v="0.16666666666666666"/>
  </r>
  <r>
    <n v="1455"/>
    <n v="1"/>
    <x v="4"/>
    <s v="[Fresh Tomato Salsa, [Rice, Black Beans, Cheese, Guacamole, Lettuce]]"/>
    <n v="11.25"/>
    <n v="11.25"/>
    <n v="0.33333333333333331"/>
  </r>
  <r>
    <n v="1455"/>
    <n v="1"/>
    <x v="20"/>
    <s v="[Fresh Tomato Salsa, [Fajita Vegetables, Guacamole, Lettuce]]"/>
    <n v="11.25"/>
    <n v="11.25"/>
    <n v="0.33333333333333331"/>
  </r>
  <r>
    <n v="1455"/>
    <n v="1"/>
    <x v="19"/>
    <s v="NULL"/>
    <n v="2.15"/>
    <n v="2.15"/>
    <n v="0.33333333333333331"/>
  </r>
  <r>
    <n v="1456"/>
    <n v="1"/>
    <x v="33"/>
    <s v="[Sprite]"/>
    <n v="1.25"/>
    <n v="1.25"/>
    <n v="0.5"/>
  </r>
  <r>
    <n v="1456"/>
    <n v="1"/>
    <x v="6"/>
    <s v="[Tomatillo Green Chili Salsa, [Rice, Black Beans, Pinto Beans, Cheese, Sour Cream, Guacamole, Lettuce]]"/>
    <n v="11.75"/>
    <n v="11.75"/>
    <n v="0.5"/>
  </r>
  <r>
    <n v="1457"/>
    <n v="1"/>
    <x v="11"/>
    <s v="[Fresh Tomato Salsa, [Rice, Cheese, Sour Cream]]"/>
    <n v="8.75"/>
    <n v="8.75"/>
    <n v="0.33333333333333331"/>
  </r>
  <r>
    <n v="1457"/>
    <n v="1"/>
    <x v="19"/>
    <s v="NULL"/>
    <n v="2.15"/>
    <n v="2.15"/>
    <n v="0.33333333333333331"/>
  </r>
  <r>
    <n v="1457"/>
    <n v="1"/>
    <x v="16"/>
    <s v="NULL"/>
    <n v="1.5"/>
    <n v="1.5"/>
    <n v="0.33333333333333331"/>
  </r>
  <r>
    <n v="1458"/>
    <n v="1"/>
    <x v="4"/>
    <s v="[Fresh Tomato Salsa, [Rice, Cheese, Sour Cream, Guacamole, Fajita Vegetables]]"/>
    <n v="11.25"/>
    <n v="11.25"/>
    <n v="0.5"/>
  </r>
  <r>
    <n v="1458"/>
    <n v="1"/>
    <x v="19"/>
    <s v="NULL"/>
    <n v="2.15"/>
    <n v="2.15"/>
    <n v="0.5"/>
  </r>
  <r>
    <n v="1459"/>
    <n v="1"/>
    <x v="6"/>
    <s v="[Roasted Chili Corn Salsa (Medium), [Pinto Beans, Rice, Fajita Veggies, Cheese, Lettuce]]"/>
    <n v="8.99"/>
    <n v="8.99"/>
    <n v="0.5"/>
  </r>
  <r>
    <n v="1459"/>
    <n v="1"/>
    <x v="36"/>
    <s v="NULL"/>
    <n v="2.39"/>
    <n v="2.39"/>
    <n v="0.5"/>
  </r>
  <r>
    <n v="1460"/>
    <n v="1"/>
    <x v="4"/>
    <s v="[Tomatillo Green Chili Salsa, [Rice, Cheese, Guacamole, Lettuce]]"/>
    <n v="11.25"/>
    <n v="11.25"/>
    <n v="0.33333333333333331"/>
  </r>
  <r>
    <n v="1460"/>
    <n v="1"/>
    <x v="4"/>
    <s v="[Roasted Chili Corn Salsa, [Rice, Black Beans, Sour Cream, Guacamole]]"/>
    <n v="11.25"/>
    <n v="11.25"/>
    <n v="0.33333333333333331"/>
  </r>
  <r>
    <n v="1460"/>
    <n v="1"/>
    <x v="19"/>
    <s v="NULL"/>
    <n v="2.15"/>
    <n v="2.15"/>
    <n v="0.33333333333333331"/>
  </r>
  <r>
    <n v="1461"/>
    <n v="1"/>
    <x v="4"/>
    <s v="[Tomatillo Red Chili Salsa, [Rice, Cheese, Sour Cream, Guacamole]]"/>
    <n v="11.25"/>
    <n v="11.25"/>
    <n v="0.33333333333333331"/>
  </r>
  <r>
    <n v="1461"/>
    <n v="1"/>
    <x v="4"/>
    <s v="[Fresh Tomato Salsa, [Fajita Vegetables, Rice, Cheese, Sour Cream, Guacamole, Lettuce]]"/>
    <n v="11.25"/>
    <n v="11.25"/>
    <n v="0.33333333333333331"/>
  </r>
  <r>
    <n v="1461"/>
    <n v="1"/>
    <x v="20"/>
    <s v="[Tomatillo Green Chili Salsa, [Fajita Vegetables, Lettuce]]"/>
    <n v="8.75"/>
    <n v="8.75"/>
    <n v="0.33333333333333331"/>
  </r>
  <r>
    <n v="1462"/>
    <n v="2"/>
    <x v="3"/>
    <s v="NULL"/>
    <n v="4.78"/>
    <n v="9.56"/>
    <n v="0.5"/>
  </r>
  <r>
    <n v="1462"/>
    <n v="2"/>
    <x v="10"/>
    <s v="[[Tomatillo-Green Chili Salsa (Medium), Fresh Tomato Salsa (Mild)], [Cheese, Sour Cream, Guacamole]]"/>
    <n v="21.96"/>
    <n v="43.92"/>
    <n v="0.5"/>
  </r>
  <r>
    <n v="1463"/>
    <n v="1"/>
    <x v="24"/>
    <s v="[[Fresh Tomato Salsa (Mild), Tomatillo-Green Chili Salsa (Medium), Roasted Chili Corn Salsa (Medium), Tomatillo-Red Chili Salsa (Hot)], [Pinto Beans, Rice, Fajita Veggies, Cheese, Sour Cream, Lettuce]]"/>
    <n v="8.49"/>
    <n v="8.49"/>
    <n v="0.5"/>
  </r>
  <r>
    <n v="1463"/>
    <n v="1"/>
    <x v="36"/>
    <s v="NULL"/>
    <n v="2.39"/>
    <n v="2.39"/>
    <n v="0.5"/>
  </r>
  <r>
    <n v="1464"/>
    <n v="1"/>
    <x v="6"/>
    <s v="[Tomatillo Green Chili Salsa, [Rice, Fajita Vegetables, Sour Cream, Cheese, Lettuce]]"/>
    <n v="9.25"/>
    <n v="9.25"/>
    <n v="0.5"/>
  </r>
  <r>
    <n v="1464"/>
    <n v="1"/>
    <x v="0"/>
    <s v="NULL"/>
    <n v="2.95"/>
    <n v="2.95"/>
    <n v="0.5"/>
  </r>
  <r>
    <n v="1465"/>
    <n v="2"/>
    <x v="4"/>
    <s v="[[Roasted Chili Corn Salsa (Medium), Fresh Tomato Salsa (Mild)], [Rice, Fajita Veggies]]"/>
    <n v="16.98"/>
    <n v="33.96"/>
    <n v="1"/>
  </r>
  <r>
    <n v="1466"/>
    <n v="1"/>
    <x v="4"/>
    <s v="[Fresh Tomato (Mild), [Lettuce, Fajita Veggies, Pinto Beans, Rice, Sour Cream, Cheese]]"/>
    <n v="8.19"/>
    <n v="8.19"/>
    <n v="0.5"/>
  </r>
  <r>
    <n v="1466"/>
    <n v="1"/>
    <x v="8"/>
    <s v="NULL"/>
    <n v="3.89"/>
    <n v="3.89"/>
    <n v="0.5"/>
  </r>
  <r>
    <n v="1467"/>
    <n v="1"/>
    <x v="21"/>
    <s v="[Roasted Chili Corn Salsa (Medium), [Rice, Cheese, Sour Cream, Lettuce]]"/>
    <n v="8.99"/>
    <n v="8.99"/>
    <n v="0.5"/>
  </r>
  <r>
    <n v="1467"/>
    <n v="1"/>
    <x v="16"/>
    <s v="NULL"/>
    <n v="1.0900000000000001"/>
    <n v="1.0900000000000001"/>
    <n v="0.5"/>
  </r>
  <r>
    <n v="1468"/>
    <n v="1"/>
    <x v="6"/>
    <s v="[Tomatillo-Green Chili Salsa (Medium), [Rice, Fajita Veggies, Cheese, Lettuce]]"/>
    <n v="8.99"/>
    <n v="8.99"/>
    <n v="0.5"/>
  </r>
  <r>
    <n v="1468"/>
    <n v="1"/>
    <x v="1"/>
    <s v="[Blackberry]"/>
    <n v="3.39"/>
    <n v="3.39"/>
    <n v="0.5"/>
  </r>
  <r>
    <n v="1469"/>
    <n v="1"/>
    <x v="6"/>
    <s v="[Fresh Tomato Salsa, [Rice, Pinto Beans, Cheese, Sour Cream]]"/>
    <n v="9.25"/>
    <n v="9.25"/>
    <n v="0.5"/>
  </r>
  <r>
    <n v="1469"/>
    <n v="1"/>
    <x v="8"/>
    <s v="NULL"/>
    <n v="4.45"/>
    <n v="4.45"/>
    <n v="0.5"/>
  </r>
  <r>
    <n v="1470"/>
    <n v="1"/>
    <x v="4"/>
    <s v="[Tomatillo-Red Chili Salsa (Hot), [Pinto Beans, Rice, Fajita Veggies, Cheese, Sour Cream, Guacamole]]"/>
    <n v="10.98"/>
    <n v="10.98"/>
    <n v="0.5"/>
  </r>
  <r>
    <n v="1470"/>
    <n v="1"/>
    <x v="4"/>
    <s v="[[Tomatillo-Green Chili Salsa (Medium), Tomatillo-Red Chili Salsa (Hot)], [Pinto Beans, Rice, Fajita Veggies, Cheese, Sour Cream, Guacamole]]"/>
    <n v="10.98"/>
    <n v="10.98"/>
    <n v="0.5"/>
  </r>
  <r>
    <n v="1471"/>
    <n v="2"/>
    <x v="11"/>
    <s v="[Fresh Tomato Salsa, [Rice, Black Beans, Cheese, Sour Cream, Lettuce]]"/>
    <n v="17.5"/>
    <n v="35"/>
    <n v="1"/>
  </r>
  <r>
    <n v="1472"/>
    <n v="1"/>
    <x v="4"/>
    <s v="[Fresh Tomato Salsa, [Fajita Vegetables, Rice, Black Beans, Sour Cream, Guacamole, Lettuce]]"/>
    <n v="11.25"/>
    <n v="11.25"/>
    <n v="0.33333333333333331"/>
  </r>
  <r>
    <n v="1472"/>
    <n v="1"/>
    <x v="33"/>
    <s v="[Coke]"/>
    <n v="1.25"/>
    <n v="1.25"/>
    <n v="0.33333333333333331"/>
  </r>
  <r>
    <n v="1472"/>
    <n v="1"/>
    <x v="24"/>
    <s v="[Fresh Tomato Salsa, [Fajita Vegetables, Rice, Black Beans, Lettuce]]"/>
    <n v="8.75"/>
    <n v="8.75"/>
    <n v="0.33333333333333331"/>
  </r>
  <r>
    <n v="1473"/>
    <n v="1"/>
    <x v="6"/>
    <s v="[Fresh Tomato Salsa, [Cheese, Sour Cream, Guacamole, Lettuce]]"/>
    <n v="11.75"/>
    <n v="11.75"/>
    <n v="0.5"/>
  </r>
  <r>
    <n v="1473"/>
    <n v="1"/>
    <x v="8"/>
    <s v="NULL"/>
    <n v="4.45"/>
    <n v="4.45"/>
    <n v="0.5"/>
  </r>
  <r>
    <n v="1474"/>
    <n v="1"/>
    <x v="4"/>
    <s v="[Roasted Chili Corn Salsa, [Fajita Vegetables, Rice, Black Beans, Guacamole]]"/>
    <n v="11.25"/>
    <n v="11.25"/>
    <n v="0.5"/>
  </r>
  <r>
    <n v="1474"/>
    <n v="1"/>
    <x v="20"/>
    <s v="[Roasted Chili Corn Salsa, [Rice, Guacamole]]"/>
    <n v="11.25"/>
    <n v="11.25"/>
    <n v="0.5"/>
  </r>
  <r>
    <n v="1475"/>
    <n v="1"/>
    <x v="6"/>
    <s v="[[Roasted Chili Corn Salsa (Medium), Tomatillo-Red Chili Salsa (Hot), Fresh Tomato Salsa (Mild)], [Rice, Black Beans, Pinto Beans, Cheese, Sour Cream, Lettuce]]"/>
    <n v="8.99"/>
    <n v="8.99"/>
    <n v="0.5"/>
  </r>
  <r>
    <n v="1475"/>
    <n v="1"/>
    <x v="12"/>
    <s v="[Coca Cola]"/>
    <n v="1.0900000000000001"/>
    <n v="1.0900000000000001"/>
    <n v="0.5"/>
  </r>
  <r>
    <n v="1476"/>
    <n v="1"/>
    <x v="4"/>
    <s v="[[Roasted Chili Corn Salsa (Medium), Fresh Tomato Salsa (Mild)], [Rice, Black Beans, Fajita Veggies, Guacamole]]"/>
    <n v="10.98"/>
    <n v="10.98"/>
    <n v="0.33333333333333331"/>
  </r>
  <r>
    <n v="1476"/>
    <n v="1"/>
    <x v="4"/>
    <s v="[[Roasted Chili Corn Salsa (Medium), Tomatillo-Red Chili Salsa (Hot), Fresh Tomato Salsa (Mild)], [Rice, Pinto Beans, Fajita Veggies, Cheese, Sour Cream, Lettuce]]"/>
    <n v="8.49"/>
    <n v="8.49"/>
    <n v="0.33333333333333331"/>
  </r>
  <r>
    <n v="1476"/>
    <n v="1"/>
    <x v="5"/>
    <s v="NULL"/>
    <n v="1.69"/>
    <n v="1.69"/>
    <n v="0.33333333333333331"/>
  </r>
  <r>
    <n v="1477"/>
    <n v="1"/>
    <x v="20"/>
    <s v="[Fresh Tomato Salsa, [Black Beans, Guacamole]]"/>
    <n v="11.25"/>
    <n v="11.25"/>
    <n v="0.5"/>
  </r>
  <r>
    <n v="1477"/>
    <n v="1"/>
    <x v="31"/>
    <s v="[Fresh Tomato Salsa, [Cheese, Lettuce]]"/>
    <n v="9.25"/>
    <n v="9.25"/>
    <n v="0.5"/>
  </r>
  <r>
    <n v="1478"/>
    <n v="2"/>
    <x v="11"/>
    <s v="[Roasted Chili Corn Salsa (Medium), [Sour Cream, Cheese, Black Beans, Rice]]"/>
    <n v="16.98"/>
    <n v="33.96"/>
    <n v="1"/>
  </r>
  <r>
    <n v="1479"/>
    <n v="1"/>
    <x v="4"/>
    <s v="[Fresh Tomato Salsa, [Fajita Vegetables, Rice, Cheese, Sour Cream, Lettuce]]"/>
    <n v="8.75"/>
    <n v="8.75"/>
    <n v="0.5"/>
  </r>
  <r>
    <n v="1479"/>
    <n v="1"/>
    <x v="8"/>
    <s v="NULL"/>
    <n v="4.45"/>
    <n v="4.45"/>
    <n v="0.5"/>
  </r>
  <r>
    <n v="1480"/>
    <n v="1"/>
    <x v="11"/>
    <s v="[Roasted Chili Corn Salsa, [Guacamole, Lettuce, Rice, Fajita Vegetables, Sour Cream]]"/>
    <n v="11.25"/>
    <n v="11.25"/>
    <n v="0.33333333333333331"/>
  </r>
  <r>
    <n v="1480"/>
    <n v="1"/>
    <x v="35"/>
    <s v="[Diet Coke]"/>
    <n v="6.49"/>
    <n v="6.49"/>
    <n v="0.33333333333333331"/>
  </r>
  <r>
    <n v="1480"/>
    <n v="1"/>
    <x v="25"/>
    <s v="[Tomatillo Green Chili Salsa, [Cheese, Sour Cream, Guacamole]]"/>
    <n v="11.75"/>
    <n v="11.75"/>
    <n v="0.33333333333333331"/>
  </r>
  <r>
    <n v="1481"/>
    <n v="1"/>
    <x v="31"/>
    <s v="[Tomatillo Red Chili Salsa, [Rice, Cheese, Sour Cream, Lettuce]]"/>
    <n v="9.25"/>
    <n v="9.25"/>
    <n v="0.5"/>
  </r>
  <r>
    <n v="1481"/>
    <n v="1"/>
    <x v="13"/>
    <s v="[Tomatillo Red Chili Salsa, [Rice, Cheese, Sour Cream, Lettuce]]"/>
    <n v="9.25"/>
    <n v="9.25"/>
    <n v="0.5"/>
  </r>
  <r>
    <n v="1482"/>
    <n v="1"/>
    <x v="11"/>
    <s v="[Fresh Tomato Salsa, [Rice, Cheese, Lettuce]]"/>
    <n v="8.75"/>
    <n v="8.75"/>
    <n v="0.33333333333333331"/>
  </r>
  <r>
    <n v="1482"/>
    <n v="1"/>
    <x v="8"/>
    <s v="NULL"/>
    <n v="4.45"/>
    <n v="4.45"/>
    <n v="0.33333333333333331"/>
  </r>
  <r>
    <n v="1482"/>
    <n v="2"/>
    <x v="33"/>
    <s v="[Diet Coke]"/>
    <n v="2.5"/>
    <n v="5"/>
    <n v="0.33333333333333331"/>
  </r>
  <r>
    <n v="1483"/>
    <n v="1"/>
    <x v="4"/>
    <s v="[Roasted Chili Corn Salsa, [Rice, Black Beans, Cheese, Sour Cream, Lettuce]]"/>
    <n v="8.75"/>
    <n v="8.75"/>
    <n v="7.1428571428571425E-2"/>
  </r>
  <r>
    <n v="1483"/>
    <n v="1"/>
    <x v="21"/>
    <s v="[Roasted Chili Corn Salsa, [Fajita Vegetables, Black Beans, Cheese, Sour Cream, Guacamole, Lettuce]]"/>
    <n v="11.75"/>
    <n v="11.75"/>
    <n v="7.1428571428571425E-2"/>
  </r>
  <r>
    <n v="1483"/>
    <n v="1"/>
    <x v="11"/>
    <s v="[Tomatillo Red Chili Salsa, [Fajita Vegetables, Rice, Cheese]]"/>
    <n v="8.75"/>
    <n v="8.75"/>
    <n v="7.1428571428571425E-2"/>
  </r>
  <r>
    <n v="1483"/>
    <n v="1"/>
    <x v="21"/>
    <s v="[Roasted Chili Corn Salsa, [Fajita Vegetables, Rice, Black Beans, Cheese, Sour Cream, Lettuce]]"/>
    <n v="9.25"/>
    <n v="9.25"/>
    <n v="7.1428571428571425E-2"/>
  </r>
  <r>
    <n v="1483"/>
    <n v="1"/>
    <x v="6"/>
    <s v="[Roasted Chili Corn Salsa, [Rice, Black Beans, Cheese, Sour Cream, Guacamole, Lettuce]]"/>
    <n v="11.75"/>
    <n v="11.75"/>
    <n v="7.1428571428571425E-2"/>
  </r>
  <r>
    <n v="1483"/>
    <n v="1"/>
    <x v="7"/>
    <s v="[Fresh Tomato Salsa, [Fajita Vegetables, Black Beans]]"/>
    <n v="9.25"/>
    <n v="9.25"/>
    <n v="7.1428571428571425E-2"/>
  </r>
  <r>
    <n v="1483"/>
    <n v="1"/>
    <x v="20"/>
    <s v="[Roasted Chili Corn Salsa, [Pinto Beans, Cheese, Sour Cream, Lettuce]]"/>
    <n v="8.75"/>
    <n v="8.75"/>
    <n v="7.1428571428571425E-2"/>
  </r>
  <r>
    <n v="1483"/>
    <n v="1"/>
    <x v="21"/>
    <s v="[Roasted Chili Corn Salsa, [Black Beans, Cheese, Sour Cream, Lettuce]]"/>
    <n v="9.25"/>
    <n v="9.25"/>
    <n v="7.1428571428571425E-2"/>
  </r>
  <r>
    <n v="1483"/>
    <n v="1"/>
    <x v="4"/>
    <s v="[Fresh Tomato Salsa, [Rice, Black Beans, Sour Cream]]"/>
    <n v="8.75"/>
    <n v="8.75"/>
    <n v="7.1428571428571425E-2"/>
  </r>
  <r>
    <n v="1483"/>
    <n v="1"/>
    <x v="4"/>
    <s v="[Roasted Chili Corn Salsa, [Rice, Black Beans, Cheese, Sour Cream, Guacamole, Lettuce]]"/>
    <n v="11.25"/>
    <n v="11.25"/>
    <n v="7.1428571428571425E-2"/>
  </r>
  <r>
    <n v="1483"/>
    <n v="1"/>
    <x v="7"/>
    <s v="[Fresh Tomato Salsa, Guacamole]"/>
    <n v="11.75"/>
    <n v="11.75"/>
    <n v="7.1428571428571425E-2"/>
  </r>
  <r>
    <n v="1483"/>
    <n v="1"/>
    <x v="15"/>
    <s v="[Fresh Tomato Salsa, [Fajita Vegetables, Rice, Black Beans, Lettuce]]"/>
    <n v="9.25"/>
    <n v="9.25"/>
    <n v="7.1428571428571425E-2"/>
  </r>
  <r>
    <n v="1483"/>
    <n v="1"/>
    <x v="20"/>
    <s v="[Roasted Chili Corn Salsa, [Black Beans, Cheese, Sour Cream, Lettuce]]"/>
    <n v="8.75"/>
    <n v="8.75"/>
    <n v="7.1428571428571425E-2"/>
  </r>
  <r>
    <n v="1483"/>
    <n v="1"/>
    <x v="21"/>
    <s v="[Roasted Chili Corn Salsa, [Rice, Black Beans, Cheese, Sour Cream, Guacamole, Lettuce]]"/>
    <n v="11.75"/>
    <n v="11.75"/>
    <n v="7.1428571428571425E-2"/>
  </r>
  <r>
    <n v="1484"/>
    <n v="1"/>
    <x v="11"/>
    <s v="[Roasted Chili Corn Salsa (Medium), [Black Beans, Rice, Cheese, Sour Cream]]"/>
    <n v="8.49"/>
    <n v="8.49"/>
    <n v="0.33333333333333331"/>
  </r>
  <r>
    <n v="1484"/>
    <n v="1"/>
    <x v="12"/>
    <s v="[Dr. Pepper]"/>
    <n v="1.0900000000000001"/>
    <n v="1.0900000000000001"/>
    <n v="0.33333333333333331"/>
  </r>
  <r>
    <n v="1484"/>
    <n v="1"/>
    <x v="12"/>
    <s v="[Dr. Pepper]"/>
    <n v="1.0900000000000001"/>
    <n v="1.0900000000000001"/>
    <n v="0.33333333333333331"/>
  </r>
  <r>
    <n v="1485"/>
    <n v="1"/>
    <x v="4"/>
    <s v="[Tomatillo-Red Chili Salsa (Hot), [Black Beans, Rice, Cheese, Lettuce]]"/>
    <n v="8.49"/>
    <n v="8.49"/>
    <n v="0.33333333333333331"/>
  </r>
  <r>
    <n v="1485"/>
    <n v="1"/>
    <x v="12"/>
    <s v="[Diet Dr. Pepper]"/>
    <n v="1.0900000000000001"/>
    <n v="1.0900000000000001"/>
    <n v="0.33333333333333331"/>
  </r>
  <r>
    <n v="1485"/>
    <n v="1"/>
    <x v="5"/>
    <s v="NULL"/>
    <n v="1.69"/>
    <n v="1.69"/>
    <n v="0.33333333333333331"/>
  </r>
  <r>
    <n v="1486"/>
    <n v="1"/>
    <x v="4"/>
    <s v="[Fresh Tomato Salsa, [Guacamole, Lettuce, Rice, Cheese, Sour Cream, Black Beans]]"/>
    <n v="11.25"/>
    <n v="11.25"/>
    <n v="0.5"/>
  </r>
  <r>
    <n v="1486"/>
    <n v="1"/>
    <x v="33"/>
    <s v="[Lemonade]"/>
    <n v="1.25"/>
    <n v="1.25"/>
    <n v="0.5"/>
  </r>
  <r>
    <n v="1487"/>
    <n v="1"/>
    <x v="4"/>
    <s v="[Fresh Tomato Salsa, [Rice, Fajita Vegetables]]"/>
    <n v="8.75"/>
    <n v="8.75"/>
    <n v="0.33333333333333331"/>
  </r>
  <r>
    <n v="1487"/>
    <n v="1"/>
    <x v="19"/>
    <s v="NULL"/>
    <n v="2.15"/>
    <n v="2.15"/>
    <n v="0.33333333333333331"/>
  </r>
  <r>
    <n v="1487"/>
    <n v="1"/>
    <x v="16"/>
    <s v="NULL"/>
    <n v="1.5"/>
    <n v="1.5"/>
    <n v="0.33333333333333331"/>
  </r>
  <r>
    <n v="1488"/>
    <n v="1"/>
    <x v="4"/>
    <s v="[[Fresh Tomato Salsa (Mild), Roasted Chili Corn Salsa (Medium)], [Black Beans, Rice, Cheese, Sour Cream, Lettuce]]"/>
    <n v="8.49"/>
    <n v="8.49"/>
    <n v="0.5"/>
  </r>
  <r>
    <n v="1488"/>
    <n v="1"/>
    <x v="5"/>
    <s v="NULL"/>
    <n v="1.69"/>
    <n v="1.69"/>
    <n v="0.5"/>
  </r>
  <r>
    <n v="1489"/>
    <n v="1"/>
    <x v="33"/>
    <s v="[Diet Coke]"/>
    <n v="1.25"/>
    <n v="1.25"/>
    <n v="0.33333333333333331"/>
  </r>
  <r>
    <n v="1489"/>
    <n v="1"/>
    <x v="4"/>
    <s v="[Fresh Tomato Salsa, [Rice, Black Beans, Cheese]]"/>
    <n v="8.75"/>
    <n v="8.75"/>
    <n v="0.33333333333333331"/>
  </r>
  <r>
    <n v="1489"/>
    <n v="1"/>
    <x v="26"/>
    <s v="NULL"/>
    <n v="2.95"/>
    <n v="2.95"/>
    <n v="0.33333333333333331"/>
  </r>
  <r>
    <n v="1490"/>
    <n v="1"/>
    <x v="32"/>
    <s v="[Fresh Tomato Salsa (Mild), Black Beans]"/>
    <n v="8.49"/>
    <n v="8.49"/>
    <n v="0.5"/>
  </r>
  <r>
    <n v="1490"/>
    <n v="1"/>
    <x v="8"/>
    <s v="NULL"/>
    <n v="3.99"/>
    <n v="3.99"/>
    <n v="0.5"/>
  </r>
  <r>
    <n v="1491"/>
    <n v="1"/>
    <x v="11"/>
    <s v="[Tomatillo-Red Chili Salsa (Hot), [Black Beans, Rice]]"/>
    <n v="8.49"/>
    <n v="8.49"/>
    <n v="0.5"/>
  </r>
  <r>
    <n v="1491"/>
    <n v="1"/>
    <x v="32"/>
    <s v="[Fresh Tomato Salsa (Mild), [Black Beans, Cheese, Lettuce]]"/>
    <n v="8.49"/>
    <n v="8.49"/>
    <n v="0.5"/>
  </r>
  <r>
    <n v="1492"/>
    <n v="1"/>
    <x v="11"/>
    <s v="[Fresh Tomato Salsa, [Fajita Vegetables, Rice, Black Beans, Cheese, Sour Cream, Lettuce]]"/>
    <n v="8.75"/>
    <n v="8.75"/>
    <n v="0.33333333333333331"/>
  </r>
  <r>
    <n v="1492"/>
    <n v="1"/>
    <x v="24"/>
    <s v="[Fresh Tomato Salsa, [Rice, Black Beans, Cheese, Sour Cream, Guacamole, Lettuce]]"/>
    <n v="11.25"/>
    <n v="11.25"/>
    <n v="0.33333333333333331"/>
  </r>
  <r>
    <n v="1492"/>
    <n v="1"/>
    <x v="19"/>
    <s v="NULL"/>
    <n v="2.15"/>
    <n v="2.15"/>
    <n v="0.33333333333333331"/>
  </r>
  <r>
    <n v="1493"/>
    <n v="1"/>
    <x v="16"/>
    <s v="NULL"/>
    <n v="1.5"/>
    <n v="1.5"/>
    <n v="0.5"/>
  </r>
  <r>
    <n v="1493"/>
    <n v="1"/>
    <x v="21"/>
    <s v="[Fresh Tomato Salsa, [Rice, Black Beans, Pinto Beans, Cheese, Sour Cream, Guacamole, Lettuce]]"/>
    <n v="11.75"/>
    <n v="11.75"/>
    <n v="0.5"/>
  </r>
  <r>
    <n v="1494"/>
    <n v="1"/>
    <x v="6"/>
    <s v="[[Fresh Tomato Salsa (Mild), Tomatillo-Red Chili Salsa (Hot)], [Rice, Cheese, Sour Cream]]"/>
    <n v="8.99"/>
    <n v="8.99"/>
    <n v="0.5"/>
  </r>
  <r>
    <n v="1494"/>
    <n v="1"/>
    <x v="12"/>
    <s v="[Sprite]"/>
    <n v="1.0900000000000001"/>
    <n v="1.0900000000000001"/>
    <n v="0.5"/>
  </r>
  <r>
    <n v="1495"/>
    <n v="1"/>
    <x v="4"/>
    <s v="[[Fresh Tomato Salsa (Mild), Tomatillo-Red Chili Salsa (Hot)], [Black Beans, Rice, Cheese, Sour Cream, Guacamole]]"/>
    <n v="10.98"/>
    <n v="10.98"/>
    <n v="1"/>
  </r>
  <r>
    <n v="1496"/>
    <n v="1"/>
    <x v="4"/>
    <s v="[Fresh Tomato Salsa (Mild), [Black Beans, Rice, Fajita Veggies, Guacamole, Lettuce]]"/>
    <n v="10.98"/>
    <n v="10.98"/>
    <n v="1"/>
  </r>
  <r>
    <n v="1497"/>
    <n v="1"/>
    <x v="4"/>
    <s v="[Fresh Tomato Salsa, [Rice, Black Beans, Cheese, Sour Cream, Guacamole, Lettuce]]"/>
    <n v="11.25"/>
    <n v="11.25"/>
    <n v="0.5"/>
  </r>
  <r>
    <n v="1497"/>
    <n v="1"/>
    <x v="33"/>
    <s v="[Sprite]"/>
    <n v="1.25"/>
    <n v="1.25"/>
    <n v="0.5"/>
  </r>
  <r>
    <n v="1498"/>
    <n v="1"/>
    <x v="24"/>
    <s v="[Fresh Tomato Salsa, [Fajita Vegetables, Rice, Black Beans, Cheese, Sour Cream]]"/>
    <n v="8.75"/>
    <n v="8.75"/>
    <n v="0.5"/>
  </r>
  <r>
    <n v="1498"/>
    <n v="1"/>
    <x v="8"/>
    <s v="NULL"/>
    <n v="4.45"/>
    <n v="4.45"/>
    <n v="0.5"/>
  </r>
  <r>
    <n v="1499"/>
    <n v="1"/>
    <x v="8"/>
    <s v="NULL"/>
    <n v="4.45"/>
    <n v="4.45"/>
    <n v="0.33333333333333331"/>
  </r>
  <r>
    <n v="1499"/>
    <n v="1"/>
    <x v="33"/>
    <s v="[Sprite]"/>
    <n v="1.25"/>
    <n v="1.25"/>
    <n v="0.33333333333333331"/>
  </r>
  <r>
    <n v="1499"/>
    <n v="1"/>
    <x v="44"/>
    <s v="[Roasted Chili Corn Salsa, [Fajita Vegetables, Rice, Pinto Beans, Cheese, Sour Cream, Guacamole, Lettuce]]"/>
    <n v="11.89"/>
    <n v="11.89"/>
    <n v="0.33333333333333331"/>
  </r>
  <r>
    <n v="1500"/>
    <n v="1"/>
    <x v="49"/>
    <s v="[[Fresh Tomato Salsa (Mild), Roasted Chili Corn Salsa (Medium)], [Black Beans, Rice, Cheese, Sour Cream]]"/>
    <n v="8.99"/>
    <n v="8.99"/>
    <n v="0.5"/>
  </r>
  <r>
    <n v="1500"/>
    <n v="1"/>
    <x v="6"/>
    <s v="[[Fresh Tomato Salsa (Mild), Roasted Chili Corn Salsa (Medium)], [Pinto Beans, Rice, Fajita Veggies, Cheese, Sour Cream]]"/>
    <n v="8.99"/>
    <n v="8.99"/>
    <n v="0.5"/>
  </r>
  <r>
    <n v="1501"/>
    <n v="1"/>
    <x v="11"/>
    <s v="[Fresh Tomato Salsa, [Rice, Black Beans, Cheese, Sour Cream, Guacamole, Lettuce]]"/>
    <n v="11.25"/>
    <n v="11.25"/>
    <n v="0.5"/>
  </r>
  <r>
    <n v="1501"/>
    <n v="1"/>
    <x v="8"/>
    <s v="NULL"/>
    <n v="4.45"/>
    <n v="4.45"/>
    <n v="0.5"/>
  </r>
  <r>
    <n v="1502"/>
    <n v="2"/>
    <x v="21"/>
    <s v="[Tomatillo Red Chili Salsa, [Fajita Vegetables, Rice, Black Beans, Cheese, Sour Cream, Guacamole, Lettuce]]"/>
    <n v="23.5"/>
    <n v="47"/>
    <n v="1"/>
  </r>
  <r>
    <n v="1503"/>
    <n v="1"/>
    <x v="23"/>
    <s v="[[Tomatillo-Green Chili Salsa (Medium), Roasted Chili Corn Salsa (Medium), Tomatillo-Red Chili Salsa (Hot)], [Black Beans, Rice, Fajita Veggies, Lettuce]]"/>
    <n v="8.49"/>
    <n v="8.49"/>
    <n v="0.5"/>
  </r>
  <r>
    <n v="1503"/>
    <n v="1"/>
    <x v="8"/>
    <s v="NULL"/>
    <n v="3.99"/>
    <n v="3.99"/>
    <n v="0.5"/>
  </r>
  <r>
    <n v="1504"/>
    <n v="1"/>
    <x v="14"/>
    <s v="[Fresh Tomato Salsa, [Rice, Pinto Beans, Cheese, Sour Cream]]"/>
    <n v="9.25"/>
    <n v="9.25"/>
    <n v="0.5"/>
  </r>
  <r>
    <n v="1504"/>
    <n v="1"/>
    <x v="8"/>
    <s v="NULL"/>
    <n v="4.45"/>
    <n v="4.45"/>
    <n v="0.5"/>
  </r>
  <r>
    <n v="1505"/>
    <n v="1"/>
    <x v="8"/>
    <s v="NULL"/>
    <n v="4.45"/>
    <n v="4.45"/>
    <n v="0.5"/>
  </r>
  <r>
    <n v="1505"/>
    <n v="1"/>
    <x v="6"/>
    <s v="[Fresh Tomato Salsa, [Rice, Black Beans, Cheese]]"/>
    <n v="9.25"/>
    <n v="9.25"/>
    <n v="0.5"/>
  </r>
  <r>
    <n v="1506"/>
    <n v="1"/>
    <x v="11"/>
    <s v="[Fresh Tomato Salsa, [Rice, Black Beans, Cheese, Sour Cream]]"/>
    <n v="8.75"/>
    <n v="8.75"/>
    <n v="0.5"/>
  </r>
  <r>
    <n v="1506"/>
    <n v="1"/>
    <x v="8"/>
    <s v="NULL"/>
    <n v="4.45"/>
    <n v="4.45"/>
    <n v="0.5"/>
  </r>
  <r>
    <n v="1507"/>
    <n v="1"/>
    <x v="11"/>
    <s v="[Fresh Tomato Salsa, [Rice, Black Beans, Cheese, Sour Cream, Lettuce]]"/>
    <n v="8.75"/>
    <n v="8.75"/>
    <n v="0.5"/>
  </r>
  <r>
    <n v="1507"/>
    <n v="1"/>
    <x v="11"/>
    <s v="[Fresh Tomato Salsa, [Rice, Black Beans, Cheese, Sour Cream, Lettuce]]"/>
    <n v="8.75"/>
    <n v="8.75"/>
    <n v="0.5"/>
  </r>
  <r>
    <n v="1508"/>
    <n v="1"/>
    <x v="6"/>
    <s v="[Fresh Tomato Salsa, [Rice, Black Beans, Cheese, Sour Cream, Guacamole, Lettuce]]"/>
    <n v="11.75"/>
    <n v="11.75"/>
    <n v="0.5"/>
  </r>
  <r>
    <n v="1508"/>
    <n v="1"/>
    <x v="35"/>
    <s v="[Coke]"/>
    <n v="6.49"/>
    <n v="6.49"/>
    <n v="0.5"/>
  </r>
  <r>
    <n v="1509"/>
    <n v="2"/>
    <x v="11"/>
    <s v="[Tomatillo Red Chili Salsa, [Rice, Black Beans, Cheese]]"/>
    <n v="17.5"/>
    <n v="35"/>
    <n v="0.5"/>
  </r>
  <r>
    <n v="1509"/>
    <n v="1"/>
    <x v="8"/>
    <s v="NULL"/>
    <n v="4.45"/>
    <n v="4.45"/>
    <n v="0.5"/>
  </r>
  <r>
    <n v="1510"/>
    <n v="1"/>
    <x v="11"/>
    <s v="[Fresh Tomato Salsa, [Rice, Cheese, Lettuce]]"/>
    <n v="8.75"/>
    <n v="8.75"/>
    <n v="0.33333333333333331"/>
  </r>
  <r>
    <n v="1510"/>
    <n v="1"/>
    <x v="0"/>
    <s v="NULL"/>
    <n v="2.95"/>
    <n v="2.95"/>
    <n v="0.33333333333333331"/>
  </r>
  <r>
    <n v="1510"/>
    <n v="1"/>
    <x v="16"/>
    <s v="NULL"/>
    <n v="1.5"/>
    <n v="1.5"/>
    <n v="0.33333333333333331"/>
  </r>
  <r>
    <n v="1511"/>
    <n v="1"/>
    <x v="11"/>
    <s v="[Fresh Tomato Salsa, [Fajita Vegetables, Rice, Black Beans, Cheese]]"/>
    <n v="8.75"/>
    <n v="8.75"/>
    <n v="0.2"/>
  </r>
  <r>
    <n v="1511"/>
    <n v="1"/>
    <x v="4"/>
    <s v="[Tomatillo Green Chili Salsa, [Fajita Vegetables, Rice]]"/>
    <n v="8.75"/>
    <n v="8.75"/>
    <n v="0.2"/>
  </r>
  <r>
    <n v="1511"/>
    <n v="1"/>
    <x v="11"/>
    <s v="[Roasted Chili Corn Salsa, [Fajita Vegetables, Rice, Pinto Beans, Cheese, Sour Cream, Lettuce]]"/>
    <n v="8.75"/>
    <n v="8.75"/>
    <n v="0.2"/>
  </r>
  <r>
    <n v="1511"/>
    <n v="1"/>
    <x v="8"/>
    <s v="NULL"/>
    <n v="4.45"/>
    <n v="4.45"/>
    <n v="0.2"/>
  </r>
  <r>
    <n v="1511"/>
    <n v="1"/>
    <x v="23"/>
    <s v="[Fresh Tomato Salsa, [Fajita Vegetables, Rice, Black Beans, Cheese, Sour Cream, Guacamole, Lettuce]]"/>
    <n v="11.25"/>
    <n v="11.25"/>
    <n v="0.2"/>
  </r>
  <r>
    <n v="1512"/>
    <n v="1"/>
    <x v="4"/>
    <s v="[Roasted Chili Corn Salsa, [Rice, Black Beans, Sour Cream, Cheese, Guacamole]]"/>
    <n v="11.25"/>
    <n v="11.25"/>
    <n v="0.5"/>
  </r>
  <r>
    <n v="1512"/>
    <n v="1"/>
    <x v="25"/>
    <s v="[Roasted Chili Corn Salsa, [Fajita Vegetables, Sour Cream, Cheese, Lettuce, Guacamole]]"/>
    <n v="11.75"/>
    <n v="11.75"/>
    <n v="0.5"/>
  </r>
  <r>
    <n v="1513"/>
    <n v="1"/>
    <x v="11"/>
    <s v="[Tomatillo Red Chili Salsa, [Rice, Fajita Vegetables, Black Beans, Sour Cream, Cheese, Lettuce, Guacamole]]"/>
    <n v="11.25"/>
    <n v="11.25"/>
    <n v="0.5"/>
  </r>
  <r>
    <n v="1513"/>
    <n v="1"/>
    <x v="30"/>
    <s v="NULL"/>
    <n v="2.95"/>
    <n v="2.95"/>
    <n v="0.5"/>
  </r>
  <r>
    <n v="1514"/>
    <n v="1"/>
    <x v="4"/>
    <s v="[Tomatillo Red Chili Salsa, [Rice, Black Beans, Cheese, Sour Cream, Guacamole, Lettuce]]"/>
    <n v="11.25"/>
    <n v="11.25"/>
    <n v="0.25"/>
  </r>
  <r>
    <n v="1514"/>
    <n v="1"/>
    <x v="8"/>
    <s v="NULL"/>
    <n v="4.45"/>
    <n v="4.45"/>
    <n v="0.25"/>
  </r>
  <r>
    <n v="1514"/>
    <n v="2"/>
    <x v="16"/>
    <s v="NULL"/>
    <n v="3"/>
    <n v="6"/>
    <n v="0.25"/>
  </r>
  <r>
    <n v="1514"/>
    <n v="1"/>
    <x v="33"/>
    <s v="[Diet Coke]"/>
    <n v="1.25"/>
    <n v="1.25"/>
    <n v="0.25"/>
  </r>
  <r>
    <n v="1515"/>
    <n v="1"/>
    <x v="0"/>
    <s v="NULL"/>
    <n v="2.95"/>
    <n v="2.95"/>
    <n v="0.5"/>
  </r>
  <r>
    <n v="1515"/>
    <n v="1"/>
    <x v="13"/>
    <s v="[Tomatillo Red Chili Salsa, [Rice, Fajita Vegetables, Pinto Beans, Sour Cream, Cheese]]"/>
    <n v="9.25"/>
    <n v="9.25"/>
    <n v="0.5"/>
  </r>
  <r>
    <n v="1516"/>
    <n v="1"/>
    <x v="21"/>
    <s v="[[Fresh Tomato Salsa (Mild), Tomatillo-Green Chili Salsa (Medium), Roasted Chili Corn Salsa (Medium), Tomatillo-Red Chili Salsa (Hot)], [Black Beans, Rice, Fajita Veggies, Cheese, Sour Cream]]"/>
    <n v="8.99"/>
    <n v="8.99"/>
    <n v="0.5"/>
  </r>
  <r>
    <n v="1516"/>
    <n v="1"/>
    <x v="3"/>
    <s v="NULL"/>
    <n v="2.39"/>
    <n v="2.39"/>
    <n v="0.5"/>
  </r>
  <r>
    <n v="1517"/>
    <n v="1"/>
    <x v="35"/>
    <s v="[Diet Coke]"/>
    <n v="6.49"/>
    <n v="6.49"/>
    <n v="0.33333333333333331"/>
  </r>
  <r>
    <n v="1517"/>
    <n v="1"/>
    <x v="20"/>
    <s v="[Fresh Tomato Salsa, [Fajita Vegetables, Cheese, Sour Cream, Lettuce]]"/>
    <n v="8.75"/>
    <n v="8.75"/>
    <n v="0.33333333333333331"/>
  </r>
  <r>
    <n v="1517"/>
    <n v="2"/>
    <x v="8"/>
    <s v="NULL"/>
    <n v="8.9"/>
    <n v="17.8"/>
    <n v="0.33333333333333331"/>
  </r>
  <r>
    <n v="1518"/>
    <n v="1"/>
    <x v="15"/>
    <s v="[Fresh Tomato Salsa (Mild), [Fajita Veggies, Cheese, Sour Cream, Guacamole]]"/>
    <n v="11.48"/>
    <n v="11.48"/>
    <n v="0.5"/>
  </r>
  <r>
    <n v="1518"/>
    <n v="1"/>
    <x v="12"/>
    <s v="[Diet Coke]"/>
    <n v="1.0900000000000001"/>
    <n v="1.0900000000000001"/>
    <n v="0.5"/>
  </r>
  <r>
    <n v="1519"/>
    <n v="1"/>
    <x v="11"/>
    <s v="[Fresh Tomato Salsa (Mild), [Rice, Fajita Veggies, Cheese, Sour Cream, Guacamole, Lettuce]]"/>
    <n v="10.98"/>
    <n v="10.98"/>
    <n v="1"/>
  </r>
  <r>
    <n v="1520"/>
    <n v="1"/>
    <x v="13"/>
    <s v="[Tomatillo Green Chili Salsa, [Rice, Fajita Vegetables, Pinto Beans, Sour Cream, Cheese]]"/>
    <n v="9.25"/>
    <n v="9.25"/>
    <n v="0.5"/>
  </r>
  <r>
    <n v="1520"/>
    <n v="1"/>
    <x v="7"/>
    <s v="[Roasted Chili Corn Salsa, [Rice, Pinto Beans, Sour Cream, Cheese, Lettuce]]"/>
    <n v="9.25"/>
    <n v="9.25"/>
    <n v="0.5"/>
  </r>
  <r>
    <n v="1521"/>
    <n v="1"/>
    <x v="20"/>
    <s v="[Fresh Tomato Salsa, [Fajita Vegetables, Pinto Beans, Guacamole, Lettuce]]"/>
    <n v="11.25"/>
    <n v="11.25"/>
    <n v="0.5"/>
  </r>
  <r>
    <n v="1521"/>
    <n v="1"/>
    <x v="20"/>
    <s v="[Fresh Tomato Salsa, [Fajita Vegetables, Lettuce]]"/>
    <n v="8.75"/>
    <n v="8.75"/>
    <n v="0.5"/>
  </r>
  <r>
    <n v="1522"/>
    <n v="1"/>
    <x v="6"/>
    <s v="[Fresh Tomato Salsa, [Fajita Vegetables, Rice, Black Beans, Guacamole, Lettuce]]"/>
    <n v="11.75"/>
    <n v="11.75"/>
    <n v="0.5"/>
  </r>
  <r>
    <n v="1522"/>
    <n v="1"/>
    <x v="20"/>
    <s v="[Fresh Tomato Salsa, [Fajita Vegetables, Rice, Sour Cream, Guacamole]]"/>
    <n v="11.25"/>
    <n v="11.25"/>
    <n v="0.5"/>
  </r>
  <r>
    <n v="1523"/>
    <n v="1"/>
    <x v="4"/>
    <s v="[Roasted Chili Corn Salsa, [Rice, Black Beans, Cheese, Sour Cream, Guacamole, Lettuce]]"/>
    <n v="11.25"/>
    <n v="11.25"/>
    <n v="0.5"/>
  </r>
  <r>
    <n v="1523"/>
    <n v="1"/>
    <x v="33"/>
    <s v="[Nestea]"/>
    <n v="1.25"/>
    <n v="1.25"/>
    <n v="0.5"/>
  </r>
  <r>
    <n v="1524"/>
    <n v="1"/>
    <x v="14"/>
    <s v="[Tomatillo Green Chili Salsa, [Rice, Pinto Beans, Sour Cream]]"/>
    <n v="9.25"/>
    <n v="9.25"/>
    <n v="0.5"/>
  </r>
  <r>
    <n v="1524"/>
    <n v="1"/>
    <x v="8"/>
    <s v="NULL"/>
    <n v="4.45"/>
    <n v="4.45"/>
    <n v="0.5"/>
  </r>
  <r>
    <n v="1525"/>
    <n v="1"/>
    <x v="6"/>
    <s v="[Fresh Tomato Salsa, [Rice, Black Beans, Cheese, Sour Cream]]"/>
    <n v="9.25"/>
    <n v="9.25"/>
    <n v="0.5"/>
  </r>
  <r>
    <n v="1525"/>
    <n v="1"/>
    <x v="35"/>
    <s v="[Sprite]"/>
    <n v="6.49"/>
    <n v="6.49"/>
    <n v="0.5"/>
  </r>
  <r>
    <n v="1526"/>
    <n v="1"/>
    <x v="6"/>
    <s v="[Tomatillo Red Chili Salsa, [Fajita Vegetables, Rice, Black Beans, Cheese, Sour Cream, Guacamole, Lettuce]]"/>
    <n v="11.75"/>
    <n v="11.75"/>
    <n v="0.5"/>
  </r>
  <r>
    <n v="1526"/>
    <n v="1"/>
    <x v="21"/>
    <s v="[Roasted Chili Corn Salsa, [Fajita Vegetables, Rice, Black Beans, Cheese, Sour Cream, Guacamole, Lettuce]]"/>
    <n v="11.75"/>
    <n v="11.75"/>
    <n v="0.5"/>
  </r>
  <r>
    <n v="1527"/>
    <n v="1"/>
    <x v="13"/>
    <s v="[Tomatillo-Green Chili Salsa (Medium), [Rice, Cheese, Sour Cream]]"/>
    <n v="8.99"/>
    <n v="8.99"/>
    <n v="0.5"/>
  </r>
  <r>
    <n v="1527"/>
    <n v="1"/>
    <x v="3"/>
    <s v="NULL"/>
    <n v="2.39"/>
    <n v="2.39"/>
    <n v="0.5"/>
  </r>
  <r>
    <n v="1528"/>
    <n v="1"/>
    <x v="4"/>
    <s v="[Roasted Chili Corn Salsa (Medium), [Pinto Beans, Black Beans, Rice, Fajita Veggies, Cheese, Lettuce]]"/>
    <n v="8.49"/>
    <n v="8.49"/>
    <n v="0.5"/>
  </r>
  <r>
    <n v="1528"/>
    <n v="1"/>
    <x v="4"/>
    <s v="[Tomatillo-Red Chili Salsa (Hot), [Pinto Beans, Black Beans, Rice, Fajita Veggies, Cheese, Sour Cream, Lettuce]]"/>
    <n v="8.49"/>
    <n v="8.49"/>
    <n v="0.5"/>
  </r>
  <r>
    <n v="1529"/>
    <n v="1"/>
    <x v="13"/>
    <s v="[Tomatillo Red Chili Salsa, [Rice, Cheese, Sour Cream, Lettuce]]"/>
    <n v="9.25"/>
    <n v="9.25"/>
    <n v="0.5"/>
  </r>
  <r>
    <n v="1529"/>
    <n v="1"/>
    <x v="31"/>
    <s v="[Tomatillo Red Chili Salsa, [Rice, Cheese, Sour Cream, Lettuce]]"/>
    <n v="9.25"/>
    <n v="9.25"/>
    <n v="0.5"/>
  </r>
  <r>
    <n v="1530"/>
    <n v="1"/>
    <x v="33"/>
    <s v="[Coke]"/>
    <n v="1.25"/>
    <n v="1.25"/>
    <n v="0.33333333333333331"/>
  </r>
  <r>
    <n v="1530"/>
    <n v="1"/>
    <x v="9"/>
    <s v="[Fresh Tomato Salsa, [Black Beans, Cheese, Sour Cream, Lettuce]]"/>
    <n v="8.75"/>
    <n v="8.75"/>
    <n v="0.33333333333333331"/>
  </r>
  <r>
    <n v="1530"/>
    <n v="1"/>
    <x v="17"/>
    <s v="NULL"/>
    <n v="2.95"/>
    <n v="2.95"/>
    <n v="0.33333333333333331"/>
  </r>
  <r>
    <n v="1531"/>
    <n v="1"/>
    <x v="6"/>
    <s v="[Fresh Tomato Salsa, [Rice, Cheese, Guacamole, Lettuce]]"/>
    <n v="11.75"/>
    <n v="11.75"/>
    <n v="0.5"/>
  </r>
  <r>
    <n v="1531"/>
    <n v="1"/>
    <x v="19"/>
    <s v="NULL"/>
    <n v="2.15"/>
    <n v="2.15"/>
    <n v="0.5"/>
  </r>
  <r>
    <n v="1532"/>
    <n v="1"/>
    <x v="24"/>
    <s v="[[Tomatillo-Green Chili Salsa (Medium), Roasted Chili Corn Salsa (Medium), Tomatillo-Red Chili Salsa (Hot)], [Black Beans, Rice, Fajita Veggies, Lettuce]]"/>
    <n v="8.49"/>
    <n v="8.49"/>
    <n v="0.5"/>
  </r>
  <r>
    <n v="1532"/>
    <n v="1"/>
    <x v="23"/>
    <s v="[[Tomatillo-Green Chili Salsa (Medium), Roasted Chili Corn Salsa (Medium), Tomatillo-Red Chili Salsa (Hot)], [Black Beans, Rice, Fajita Veggies, Lettuce]]"/>
    <n v="8.49"/>
    <n v="8.49"/>
    <n v="0.5"/>
  </r>
  <r>
    <n v="1533"/>
    <n v="1"/>
    <x v="18"/>
    <s v="[Fresh Tomato (Mild), [Lettuce, Rice, Cheese]]"/>
    <n v="8.69"/>
    <n v="8.69"/>
    <n v="0.2"/>
  </r>
  <r>
    <n v="1533"/>
    <n v="2"/>
    <x v="11"/>
    <s v="[[Lettuce, Rice]]"/>
    <n v="16.38"/>
    <n v="32.76"/>
    <n v="0.2"/>
  </r>
  <r>
    <n v="1533"/>
    <n v="1"/>
    <x v="11"/>
    <s v="[Rice]"/>
    <n v="8.19"/>
    <n v="8.19"/>
    <n v="0.2"/>
  </r>
  <r>
    <n v="1533"/>
    <n v="1"/>
    <x v="8"/>
    <s v="NULL"/>
    <n v="3.89"/>
    <n v="3.89"/>
    <n v="0.2"/>
  </r>
  <r>
    <n v="1533"/>
    <n v="1"/>
    <x v="0"/>
    <s v="NULL"/>
    <n v="2.29"/>
    <n v="2.29"/>
    <n v="0.2"/>
  </r>
  <r>
    <n v="1534"/>
    <n v="1"/>
    <x v="13"/>
    <s v="[Roasted Chili Corn Salsa, [Fajita Vegetables, Rice, Black Beans, Sour Cream, Guacamole]]"/>
    <n v="11.75"/>
    <n v="11.75"/>
    <n v="0.33333333333333331"/>
  </r>
  <r>
    <n v="1534"/>
    <n v="1"/>
    <x v="11"/>
    <s v="[Fresh Tomato Salsa, [Rice, Cheese, Sour Cream, Lettuce]]"/>
    <n v="8.75"/>
    <n v="8.75"/>
    <n v="0.33333333333333331"/>
  </r>
  <r>
    <n v="1534"/>
    <n v="1"/>
    <x v="11"/>
    <s v="[Fresh Tomato Salsa, [Rice, Cheese, Sour Cream, Lettuce]]"/>
    <n v="8.75"/>
    <n v="8.75"/>
    <n v="0.33333333333333331"/>
  </r>
  <r>
    <n v="1535"/>
    <n v="1"/>
    <x v="4"/>
    <s v="[Fresh Tomato Salsa, [Rice, Pinto Beans, Sour Cream, Cheese, Lettuce]]"/>
    <n v="8.75"/>
    <n v="8.75"/>
    <n v="0.5"/>
  </r>
  <r>
    <n v="1535"/>
    <n v="1"/>
    <x v="8"/>
    <s v="NULL"/>
    <n v="4.45"/>
    <n v="4.45"/>
    <n v="0.5"/>
  </r>
  <r>
    <n v="1536"/>
    <n v="1"/>
    <x v="11"/>
    <s v="[Tomatillo-Red Chili Salsa (Hot), [Black Beans, Rice, Fajita Veggies, Cheese, Sour Cream, Lettuce]]"/>
    <n v="8.49"/>
    <n v="8.49"/>
    <n v="0.5"/>
  </r>
  <r>
    <n v="1536"/>
    <n v="1"/>
    <x v="10"/>
    <s v="[Tomatillo-Red Chili Salsa (Hot), [Black Beans, Rice, Fajita Veggies, Cheese, Sour Cream, Lettuce]]"/>
    <n v="8.49"/>
    <n v="8.49"/>
    <n v="0.5"/>
  </r>
  <r>
    <n v="1537"/>
    <n v="1"/>
    <x v="6"/>
    <s v="[Fresh Tomato Salsa, [Rice, Black Beans, Cheese, Lettuce]]"/>
    <n v="9.25"/>
    <n v="9.25"/>
    <n v="0.25"/>
  </r>
  <r>
    <n v="1537"/>
    <n v="1"/>
    <x v="11"/>
    <s v="[Fresh Tomato Salsa, [Rice, Black Beans, Cheese, Lettuce]]"/>
    <n v="8.75"/>
    <n v="8.75"/>
    <n v="0.25"/>
  </r>
  <r>
    <n v="1537"/>
    <n v="1"/>
    <x v="35"/>
    <s v="[Coke]"/>
    <n v="6.49"/>
    <n v="6.49"/>
    <n v="0.25"/>
  </r>
  <r>
    <n v="1537"/>
    <n v="1"/>
    <x v="0"/>
    <s v="NULL"/>
    <n v="2.95"/>
    <n v="2.95"/>
    <n v="0.25"/>
  </r>
  <r>
    <n v="1538"/>
    <n v="1"/>
    <x v="4"/>
    <s v="[Fresh Tomato Salsa, [Fajita Vegetables, Rice, Black Beans, Cheese, Guacamole, Lettuce]]"/>
    <n v="11.25"/>
    <n v="11.25"/>
    <n v="0.33333333333333331"/>
  </r>
  <r>
    <n v="1538"/>
    <n v="1"/>
    <x v="4"/>
    <s v="[Roasted Chili Corn Salsa, [Rice, Black Beans, Cheese, Guacamole, Lettuce]]"/>
    <n v="11.25"/>
    <n v="11.25"/>
    <n v="0.33333333333333331"/>
  </r>
  <r>
    <n v="1538"/>
    <n v="1"/>
    <x v="19"/>
    <s v="NULL"/>
    <n v="2.15"/>
    <n v="2.15"/>
    <n v="0.33333333333333331"/>
  </r>
  <r>
    <n v="1539"/>
    <n v="1"/>
    <x v="6"/>
    <s v="[Fresh Tomato Salsa, [Pinto Beans, Cheese, Sour Cream]]"/>
    <n v="9.25"/>
    <n v="9.25"/>
    <n v="0.5"/>
  </r>
  <r>
    <n v="1539"/>
    <n v="1"/>
    <x v="6"/>
    <s v="[Fresh Tomato Salsa, [Pinto Beans, Cheese, Sour Cream, Guacamole]]"/>
    <n v="11.75"/>
    <n v="11.75"/>
    <n v="0.5"/>
  </r>
  <r>
    <n v="1540"/>
    <n v="2"/>
    <x v="4"/>
    <s v="[Tomatillo-Red Chili Salsa (Hot), [Rice, Pinto Beans, Fajita Veggies, Cheese, Sour Cream, Guacamole]]"/>
    <n v="21.96"/>
    <n v="43.92"/>
    <n v="1"/>
  </r>
  <r>
    <n v="1541"/>
    <n v="1"/>
    <x v="11"/>
    <s v="[Fresh Tomato Salsa (Mild), [Rice, Fajita Veggies, Cheese, Lettuce]]"/>
    <n v="8.49"/>
    <n v="8.49"/>
    <n v="0.25"/>
  </r>
  <r>
    <n v="1541"/>
    <n v="1"/>
    <x v="2"/>
    <s v="[Peach Orange]"/>
    <n v="3.39"/>
    <n v="3.39"/>
    <n v="0.25"/>
  </r>
  <r>
    <n v="1541"/>
    <n v="1"/>
    <x v="5"/>
    <s v="NULL"/>
    <n v="1.69"/>
    <n v="1.69"/>
    <n v="0.25"/>
  </r>
  <r>
    <n v="1541"/>
    <n v="1"/>
    <x v="23"/>
    <s v="[Roasted Chili Corn Salsa (Medium), [Black Beans, Rice, Cheese, Sour Cream, Lettuce]]"/>
    <n v="8.49"/>
    <n v="8.49"/>
    <n v="0.25"/>
  </r>
  <r>
    <n v="1542"/>
    <n v="1"/>
    <x v="4"/>
    <s v="[Roasted Chili Corn Salsa, [Rice, Black Beans, Cheese, Sour Cream, Lettuce]]"/>
    <n v="8.75"/>
    <n v="8.75"/>
    <n v="0.5"/>
  </r>
  <r>
    <n v="1542"/>
    <n v="1"/>
    <x v="8"/>
    <s v="NULL"/>
    <n v="4.45"/>
    <n v="4.45"/>
    <n v="0.5"/>
  </r>
  <r>
    <n v="1543"/>
    <n v="1"/>
    <x v="4"/>
    <s v="[Tomatillo-Red Chili Salsa (Hot), [Pinto Beans, Rice, Cheese, Sour Cream, Lettuce]]"/>
    <n v="8.49"/>
    <n v="8.49"/>
    <n v="0.5"/>
  </r>
  <r>
    <n v="1543"/>
    <n v="1"/>
    <x v="8"/>
    <s v="NULL"/>
    <n v="3.99"/>
    <n v="3.99"/>
    <n v="0.5"/>
  </r>
  <r>
    <n v="1544"/>
    <n v="1"/>
    <x v="11"/>
    <s v="[Fresh Tomato Salsa, [Rice, Black Beans, Cheese, Lettuce, Guacamole]]"/>
    <n v="11.25"/>
    <n v="11.25"/>
    <n v="0.5"/>
  </r>
  <r>
    <n v="1544"/>
    <n v="1"/>
    <x v="4"/>
    <s v="[Tomatillo Green Chili Salsa, [Rice, Fajita Vegetables, Black Beans, Sour Cream, Cheese, Lettuce]]"/>
    <n v="8.75"/>
    <n v="8.75"/>
    <n v="0.5"/>
  </r>
  <r>
    <n v="1545"/>
    <n v="1"/>
    <x v="11"/>
    <s v="[Fresh Tomato Salsa, [Rice, Black Beans, Cheese, Guacamole, Lettuce]]"/>
    <n v="11.25"/>
    <n v="11.25"/>
    <n v="0.5"/>
  </r>
  <r>
    <n v="1545"/>
    <n v="1"/>
    <x v="19"/>
    <s v="NULL"/>
    <n v="2.15"/>
    <n v="2.15"/>
    <n v="0.5"/>
  </r>
  <r>
    <n v="1546"/>
    <n v="1"/>
    <x v="21"/>
    <s v="[Fresh Tomato Salsa, [Rice, Sour Cream, Cheese, Lettuce, Guacamole]]"/>
    <n v="11.75"/>
    <n v="11.75"/>
    <n v="0.5"/>
  </r>
  <r>
    <n v="1546"/>
    <n v="1"/>
    <x v="8"/>
    <s v="NULL"/>
    <n v="4.45"/>
    <n v="4.45"/>
    <n v="0.5"/>
  </r>
  <r>
    <n v="1547"/>
    <n v="1"/>
    <x v="11"/>
    <s v="[Fresh Tomato Salsa, [Rice, Sour Cream, Cheese, Lettuce, Guacamole]]"/>
    <n v="11.25"/>
    <n v="11.25"/>
    <n v="0.33333333333333331"/>
  </r>
  <r>
    <n v="1547"/>
    <n v="1"/>
    <x v="6"/>
    <s v="[Tomatillo Red Chili Salsa, [Rice, Black Beans, Cheese]]"/>
    <n v="9.25"/>
    <n v="9.25"/>
    <n v="0.33333333333333331"/>
  </r>
  <r>
    <n v="1547"/>
    <n v="1"/>
    <x v="10"/>
    <s v="[Tomatillo Red Chili Salsa, [Rice, Cheese]]"/>
    <n v="8.75"/>
    <n v="8.75"/>
    <n v="0.33333333333333331"/>
  </r>
  <r>
    <n v="1548"/>
    <n v="2"/>
    <x v="6"/>
    <s v="[Fresh Tomato Salsa, [Fajita Vegetables, Rice, Pinto Beans, Cheese, Sour Cream, Lettuce]]"/>
    <n v="18.5"/>
    <n v="37"/>
    <n v="1"/>
  </r>
  <r>
    <n v="1549"/>
    <n v="1"/>
    <x v="16"/>
    <s v="NULL"/>
    <n v="1.5"/>
    <n v="1.5"/>
    <n v="0.33333333333333331"/>
  </r>
  <r>
    <n v="1549"/>
    <n v="1"/>
    <x v="4"/>
    <s v="[Fresh Tomato Salsa, [Rice, Cheese, Sour Cream]]"/>
    <n v="8.75"/>
    <n v="8.75"/>
    <n v="0.33333333333333331"/>
  </r>
  <r>
    <n v="1549"/>
    <n v="1"/>
    <x v="19"/>
    <s v="NULL"/>
    <n v="2.15"/>
    <n v="2.15"/>
    <n v="0.33333333333333331"/>
  </r>
  <r>
    <n v="1550"/>
    <n v="1"/>
    <x v="21"/>
    <s v="[Roasted Chili Corn Salsa (Medium), [Rice, Fajita Veggies, Cheese, Sour Cream, Guacamole, Lettuce]]"/>
    <n v="11.48"/>
    <n v="11.48"/>
    <n v="0.33333333333333331"/>
  </r>
  <r>
    <n v="1550"/>
    <n v="2"/>
    <x v="12"/>
    <s v="[Mountain Dew]"/>
    <n v="2.1800000000000002"/>
    <n v="4.3600000000000003"/>
    <n v="0.33333333333333331"/>
  </r>
  <r>
    <n v="1550"/>
    <n v="1"/>
    <x v="8"/>
    <s v="NULL"/>
    <n v="3.99"/>
    <n v="3.99"/>
    <n v="0.33333333333333331"/>
  </r>
  <r>
    <n v="1551"/>
    <n v="1"/>
    <x v="4"/>
    <s v="[Tomatillo Red Chili Salsa, [Rice, Black Beans, Sour Cream, Cheese, Lettuce, Guacamole]]"/>
    <n v="11.25"/>
    <n v="11.25"/>
    <n v="0.5"/>
  </r>
  <r>
    <n v="1551"/>
    <n v="1"/>
    <x v="16"/>
    <s v="NULL"/>
    <n v="1.5"/>
    <n v="1.5"/>
    <n v="0.5"/>
  </r>
  <r>
    <n v="1552"/>
    <n v="1"/>
    <x v="7"/>
    <s v="[[Fresh Tomato Salsa (Mild), Tomatillo-Green Chili Salsa (Medium), Roasted Chili Corn Salsa (Medium), Tomatillo-Red Chili Salsa (Hot)], [Cheese, Sour Cream]]"/>
    <n v="8.99"/>
    <n v="8.99"/>
    <n v="0.5"/>
  </r>
  <r>
    <n v="1552"/>
    <n v="1"/>
    <x v="3"/>
    <s v="NULL"/>
    <n v="2.39"/>
    <n v="2.39"/>
    <n v="0.5"/>
  </r>
  <r>
    <n v="1553"/>
    <n v="1"/>
    <x v="6"/>
    <s v="[Roasted Chili Corn Salsa, [Pinto Beans, Rice, Guacamole, Sour Cream, Cheese]]"/>
    <n v="11.75"/>
    <n v="11.75"/>
    <n v="0.5"/>
  </r>
  <r>
    <n v="1553"/>
    <n v="1"/>
    <x v="16"/>
    <s v="NULL"/>
    <n v="1.5"/>
    <n v="1.5"/>
    <n v="0.5"/>
  </r>
  <r>
    <n v="1554"/>
    <n v="1"/>
    <x v="4"/>
    <s v="[Fresh Tomato Salsa, [Fajita Vegetables, Rice, Pinto Beans, Cheese, Sour Cream, Guacamole, Lettuce]]"/>
    <n v="11.25"/>
    <n v="11.25"/>
    <n v="0.25"/>
  </r>
  <r>
    <n v="1554"/>
    <n v="1"/>
    <x v="35"/>
    <s v="[Diet Coke]"/>
    <n v="6.49"/>
    <n v="6.49"/>
    <n v="0.25"/>
  </r>
  <r>
    <n v="1554"/>
    <n v="1"/>
    <x v="8"/>
    <s v="NULL"/>
    <n v="4.45"/>
    <n v="4.45"/>
    <n v="0.25"/>
  </r>
  <r>
    <n v="1554"/>
    <n v="1"/>
    <x v="24"/>
    <s v="[Fresh Tomato Salsa, [Fajita Vegetables, Rice, Black Beans, Pinto Beans, Cheese, Sour Cream, Guacamole, Lettuce]]"/>
    <n v="11.25"/>
    <n v="11.25"/>
    <n v="0.25"/>
  </r>
  <r>
    <n v="1555"/>
    <n v="1"/>
    <x v="11"/>
    <s v="[Tomatillo-Red Chili Salsa (Hot), [Black Beans, Rice, Fajita Veggies, Cheese, Sour Cream]]"/>
    <n v="8.49"/>
    <n v="8.49"/>
    <n v="0.5"/>
  </r>
  <r>
    <n v="1555"/>
    <n v="1"/>
    <x v="8"/>
    <s v="NULL"/>
    <n v="3.99"/>
    <n v="3.99"/>
    <n v="0.5"/>
  </r>
  <r>
    <n v="1556"/>
    <n v="2"/>
    <x v="33"/>
    <s v="[Coke]"/>
    <n v="2.5"/>
    <n v="5"/>
    <n v="0.33333333333333331"/>
  </r>
  <r>
    <n v="1556"/>
    <n v="1"/>
    <x v="11"/>
    <s v="[Fresh Tomato Salsa, [Rice, Cheese, Sour Cream, Lettuce]]"/>
    <n v="8.75"/>
    <n v="8.75"/>
    <n v="0.33333333333333331"/>
  </r>
  <r>
    <n v="1556"/>
    <n v="1"/>
    <x v="14"/>
    <s v="[Tomatillo Green Chili Salsa, [Rice, Black Beans, Cheese, Sour Cream]]"/>
    <n v="9.25"/>
    <n v="9.25"/>
    <n v="0.33333333333333331"/>
  </r>
  <r>
    <n v="1557"/>
    <n v="1"/>
    <x v="8"/>
    <s v="NULL"/>
    <n v="3.99"/>
    <n v="3.99"/>
    <n v="0.5"/>
  </r>
  <r>
    <n v="1557"/>
    <n v="1"/>
    <x v="6"/>
    <s v="[Tomatillo-Red Chili Salsa (Hot), [Rice, Pinto Beans, Cheese]]"/>
    <n v="8.99"/>
    <n v="8.99"/>
    <n v="0.5"/>
  </r>
  <r>
    <n v="1558"/>
    <n v="1"/>
    <x v="4"/>
    <s v="[Fresh Tomato Salsa, Cheese]"/>
    <n v="8.75"/>
    <n v="8.75"/>
    <n v="0.5"/>
  </r>
  <r>
    <n v="1558"/>
    <n v="1"/>
    <x v="35"/>
    <s v="[Diet Coke]"/>
    <n v="6.49"/>
    <n v="6.49"/>
    <n v="0.5"/>
  </r>
  <r>
    <n v="1559"/>
    <n v="8"/>
    <x v="5"/>
    <s v="NULL"/>
    <n v="13.52"/>
    <n v="108.16"/>
    <n v="0.2"/>
  </r>
  <r>
    <n v="1559"/>
    <n v="2"/>
    <x v="10"/>
    <s v="[Fresh Tomato Salsa (Mild), [Pinto Beans, Rice, Cheese, Lettuce]]"/>
    <n v="16.98"/>
    <n v="33.96"/>
    <n v="0.2"/>
  </r>
  <r>
    <n v="1559"/>
    <n v="2"/>
    <x v="43"/>
    <s v="[Fresh Tomato Salsa (Mild), [Black Beans, Rice, Cheese, Lettuce]]"/>
    <n v="16.98"/>
    <n v="33.96"/>
    <n v="0.2"/>
  </r>
  <r>
    <n v="1559"/>
    <n v="2"/>
    <x v="40"/>
    <s v="[Fresh Tomato Salsa (Mild), [Cheese, Lettuce]]"/>
    <n v="17.98"/>
    <n v="35.96"/>
    <n v="0.2"/>
  </r>
  <r>
    <n v="1559"/>
    <n v="2"/>
    <x v="9"/>
    <s v="[Fresh Tomato Salsa (Mild), [Rice, Cheese, Sour Cream, Lettuce]]"/>
    <n v="16.98"/>
    <n v="33.96"/>
    <n v="0.2"/>
  </r>
  <r>
    <n v="1560"/>
    <n v="1"/>
    <x v="4"/>
    <s v="[Fresh Tomato Salsa, [Fajita Vegetables, Rice, Black Beans, Cheese, Sour Cream, Lettuce]]"/>
    <n v="8.75"/>
    <n v="8.75"/>
    <n v="0.5"/>
  </r>
  <r>
    <n v="1560"/>
    <n v="1"/>
    <x v="4"/>
    <s v="[Fresh Tomato Salsa, [Rice, Cheese, Sour Cream]]"/>
    <n v="8.75"/>
    <n v="8.75"/>
    <n v="0.5"/>
  </r>
  <r>
    <n v="1561"/>
    <n v="1"/>
    <x v="4"/>
    <s v="[Tomatillo Red Chili Salsa, [Fajita Vegetables, Rice, Black Beans, Cheese, Sour Cream, Guacamole, Lettuce]]"/>
    <n v="11.25"/>
    <n v="11.25"/>
    <n v="0.5"/>
  </r>
  <r>
    <n v="1561"/>
    <n v="1"/>
    <x v="4"/>
    <s v="[Fresh Tomato Salsa, [Fajita Vegetables, Rice, Black Beans, Cheese, Sour Cream, Guacamole, Lettuce]]"/>
    <n v="11.25"/>
    <n v="11.25"/>
    <n v="0.5"/>
  </r>
  <r>
    <n v="1562"/>
    <n v="1"/>
    <x v="11"/>
    <s v="[[Roasted Chili Corn Salsa (Medium), Tomatillo-Red Chili Salsa (Hot)], [Black Beans, Rice, Cheese, Sour Cream, Lettuce]]"/>
    <n v="8.49"/>
    <n v="8.49"/>
    <n v="0.33333333333333331"/>
  </r>
  <r>
    <n v="1562"/>
    <n v="1"/>
    <x v="12"/>
    <s v="[Mountain Dew]"/>
    <n v="1.0900000000000001"/>
    <n v="1.0900000000000001"/>
    <n v="0.33333333333333331"/>
  </r>
  <r>
    <n v="1562"/>
    <n v="1"/>
    <x v="5"/>
    <s v="NULL"/>
    <n v="1.69"/>
    <n v="1.69"/>
    <n v="0.33333333333333331"/>
  </r>
  <r>
    <n v="1563"/>
    <n v="1"/>
    <x v="33"/>
    <s v="[Lemonade]"/>
    <n v="1.25"/>
    <n v="1.25"/>
    <n v="0.33333333333333331"/>
  </r>
  <r>
    <n v="1563"/>
    <n v="1"/>
    <x v="7"/>
    <s v="[Fresh Tomato Salsa, [Cheese, Lettuce]]"/>
    <n v="9.25"/>
    <n v="9.25"/>
    <n v="0.33333333333333331"/>
  </r>
  <r>
    <n v="1563"/>
    <n v="1"/>
    <x v="17"/>
    <s v="NULL"/>
    <n v="2.95"/>
    <n v="2.95"/>
    <n v="0.33333333333333331"/>
  </r>
  <r>
    <n v="1564"/>
    <n v="1"/>
    <x v="13"/>
    <s v="[Fresh Tomato (Mild), [Black Beans, Rice, Sour Cream, Cheese]]"/>
    <n v="8.69"/>
    <n v="8.69"/>
    <n v="0.5"/>
  </r>
  <r>
    <n v="1564"/>
    <n v="1"/>
    <x v="11"/>
    <s v="[Fresh Tomato (Mild), [Black Beans, Rice, Sour Cream, Cheese]]"/>
    <n v="8.19"/>
    <n v="8.19"/>
    <n v="0.5"/>
  </r>
  <r>
    <n v="1565"/>
    <n v="1"/>
    <x v="11"/>
    <s v="[Roasted Chili Corn Salsa (Medium), [Rice, Fajita Veggies, Cheese, Sour Cream, Lettuce]]"/>
    <n v="8.49"/>
    <n v="8.49"/>
    <n v="0.5"/>
  </r>
  <r>
    <n v="1565"/>
    <n v="1"/>
    <x v="29"/>
    <s v="NULL"/>
    <n v="2.39"/>
    <n v="2.39"/>
    <n v="0.5"/>
  </r>
  <r>
    <n v="1566"/>
    <n v="1"/>
    <x v="11"/>
    <s v="[Fresh Tomato Salsa (Mild), [Black Beans, Rice, Cheese, Sour Cream, Lettuce]]"/>
    <n v="8.49"/>
    <n v="8.49"/>
    <n v="0.5"/>
  </r>
  <r>
    <n v="1566"/>
    <n v="1"/>
    <x v="0"/>
    <s v="NULL"/>
    <n v="2.39"/>
    <n v="2.39"/>
    <n v="0.5"/>
  </r>
  <r>
    <n v="1567"/>
    <n v="1"/>
    <x v="4"/>
    <s v="[[Tomatillo-Green Chili Salsa (Medium), Roasted Chili Corn Salsa (Medium)], [Rice, Fajita Veggies, Guacamole, Lettuce]]"/>
    <n v="10.98"/>
    <n v="10.98"/>
    <n v="1"/>
  </r>
  <r>
    <n v="1568"/>
    <n v="1"/>
    <x v="6"/>
    <s v="[Tomatillo-Red Chili Salsa (Hot), [Rice, Cheese, Sour Cream, Lettuce]]"/>
    <n v="8.99"/>
    <n v="8.99"/>
    <n v="0.5"/>
  </r>
  <r>
    <n v="1568"/>
    <n v="1"/>
    <x v="7"/>
    <s v="[Tomatillo-Green Chili Salsa (Medium), [Rice, Cheese, Sour Cream, Lettuce]]"/>
    <n v="8.99"/>
    <n v="8.99"/>
    <n v="0.5"/>
  </r>
  <r>
    <n v="1569"/>
    <n v="1"/>
    <x v="5"/>
    <s v="NULL"/>
    <n v="1.69"/>
    <n v="1.69"/>
    <n v="0.5"/>
  </r>
  <r>
    <n v="1569"/>
    <n v="1"/>
    <x v="23"/>
    <s v="[Fresh Tomato Salsa (Mild), [Black Beans, Fajita Veggies, Cheese, Sour Cream, Lettuce]]"/>
    <n v="8.49"/>
    <n v="8.49"/>
    <n v="0.5"/>
  </r>
  <r>
    <n v="1570"/>
    <n v="1"/>
    <x v="4"/>
    <s v="[Tomatillo Green Chili Salsa, [Rice, Black Beans, Cheese, Sour Cream]]"/>
    <n v="8.75"/>
    <n v="8.75"/>
    <n v="0.5"/>
  </r>
  <r>
    <n v="1570"/>
    <n v="1"/>
    <x v="11"/>
    <s v="[Tomatillo Green Chili Salsa, [Rice, Black Beans, Cheese, Sour Cream]]"/>
    <n v="8.75"/>
    <n v="8.75"/>
    <n v="0.5"/>
  </r>
  <r>
    <n v="1571"/>
    <n v="1"/>
    <x v="4"/>
    <s v="[Fresh Tomato Salsa, [Rice, Fajita Vegetables, Pinto Beans, Cheese, Lettuce, Guacamole]]"/>
    <n v="11.25"/>
    <n v="11.25"/>
    <n v="0.5"/>
  </r>
  <r>
    <n v="1571"/>
    <n v="1"/>
    <x v="8"/>
    <s v="NULL"/>
    <n v="4.45"/>
    <n v="4.45"/>
    <n v="0.5"/>
  </r>
  <r>
    <n v="1572"/>
    <n v="1"/>
    <x v="8"/>
    <s v="NULL"/>
    <n v="4.45"/>
    <n v="4.45"/>
    <n v="0.5"/>
  </r>
  <r>
    <n v="1572"/>
    <n v="2"/>
    <x v="11"/>
    <s v="[Tomatillo Red Chili Salsa, [Cheese, Black Beans, Rice]]"/>
    <n v="17.5"/>
    <n v="35"/>
    <n v="0.5"/>
  </r>
  <r>
    <n v="1573"/>
    <n v="1"/>
    <x v="11"/>
    <s v="[Fresh Tomato Salsa, [Sour Cream, Cheese, Rice, Black Beans]]"/>
    <n v="8.75"/>
    <n v="8.75"/>
    <n v="0.5"/>
  </r>
  <r>
    <n v="1573"/>
    <n v="1"/>
    <x v="8"/>
    <s v="NULL"/>
    <n v="4.45"/>
    <n v="4.45"/>
    <n v="0.5"/>
  </r>
  <r>
    <n v="1574"/>
    <n v="1"/>
    <x v="4"/>
    <s v="[Fresh Tomato Salsa, [Rice, Black Beans, Cheese, Sour Cream]]"/>
    <n v="8.75"/>
    <n v="8.75"/>
    <n v="0.25"/>
  </r>
  <r>
    <n v="1574"/>
    <n v="1"/>
    <x v="19"/>
    <s v="NULL"/>
    <n v="2.15"/>
    <n v="2.15"/>
    <n v="0.25"/>
  </r>
  <r>
    <n v="1574"/>
    <n v="1"/>
    <x v="16"/>
    <s v="NULL"/>
    <n v="1.5"/>
    <n v="1.5"/>
    <n v="0.25"/>
  </r>
  <r>
    <n v="1574"/>
    <n v="1"/>
    <x v="16"/>
    <s v="NULL"/>
    <n v="1.5"/>
    <n v="1.5"/>
    <n v="0.25"/>
  </r>
  <r>
    <n v="1575"/>
    <n v="1"/>
    <x v="21"/>
    <s v="[Roasted Chili Corn Salsa (Medium), [Black Beans, Rice, Fajita Veggies]]"/>
    <n v="8.99"/>
    <n v="8.99"/>
    <n v="0.5"/>
  </r>
  <r>
    <n v="1575"/>
    <n v="1"/>
    <x v="12"/>
    <s v="[Dr. Pepper]"/>
    <n v="1.0900000000000001"/>
    <n v="1.0900000000000001"/>
    <n v="0.5"/>
  </r>
  <r>
    <n v="1576"/>
    <n v="1"/>
    <x v="4"/>
    <s v="[Fresh Tomato Salsa, [Fajita Vegetables, Rice, Black Beans, Cheese]]"/>
    <n v="8.75"/>
    <n v="8.75"/>
    <n v="0.5"/>
  </r>
  <r>
    <n v="1576"/>
    <n v="1"/>
    <x v="8"/>
    <s v="NULL"/>
    <n v="4.45"/>
    <n v="4.45"/>
    <n v="0.5"/>
  </r>
  <r>
    <n v="1577"/>
    <n v="1"/>
    <x v="4"/>
    <s v="[Fresh Tomato Salsa, [Rice, Black Beans, Cheese, Lettuce]]"/>
    <n v="8.75"/>
    <n v="8.75"/>
    <n v="0.25"/>
  </r>
  <r>
    <n v="1577"/>
    <n v="1"/>
    <x v="4"/>
    <s v="[Fresh Tomato Salsa, [Rice, Fajita Vegetables, Black Beans, Cheese, Lettuce]]"/>
    <n v="8.75"/>
    <n v="8.75"/>
    <n v="0.25"/>
  </r>
  <r>
    <n v="1577"/>
    <n v="1"/>
    <x v="4"/>
    <s v="[Fresh Tomato Salsa, [Rice, Black Beans, Cheese, Lettuce, Guacamole]]"/>
    <n v="11.25"/>
    <n v="11.25"/>
    <n v="0.25"/>
  </r>
  <r>
    <n v="1577"/>
    <n v="2"/>
    <x v="19"/>
    <s v="NULL"/>
    <n v="4.3"/>
    <n v="8.6"/>
    <n v="0.25"/>
  </r>
  <r>
    <n v="1578"/>
    <n v="1"/>
    <x v="4"/>
    <s v="[Tomatillo-Red Chili Salsa (Hot), [Black Beans, Rice, Cheese, Lettuce]]"/>
    <n v="8.49"/>
    <n v="8.49"/>
    <n v="0.25"/>
  </r>
  <r>
    <n v="1578"/>
    <n v="1"/>
    <x v="5"/>
    <s v="NULL"/>
    <n v="1.69"/>
    <n v="1.69"/>
    <n v="0.25"/>
  </r>
  <r>
    <n v="1578"/>
    <n v="1"/>
    <x v="16"/>
    <s v="NULL"/>
    <n v="1.0900000000000001"/>
    <n v="1.0900000000000001"/>
    <n v="0.25"/>
  </r>
  <r>
    <n v="1578"/>
    <n v="1"/>
    <x v="12"/>
    <s v="[Diet Dr. Pepper]"/>
    <n v="1.0900000000000001"/>
    <n v="1.0900000000000001"/>
    <n v="0.25"/>
  </r>
  <r>
    <n v="1579"/>
    <n v="1"/>
    <x v="4"/>
    <s v="[Fresh Tomato Salsa, [Fajita Vegetables, Rice]]"/>
    <n v="8.75"/>
    <n v="8.75"/>
    <n v="0.33333333333333331"/>
  </r>
  <r>
    <n v="1579"/>
    <n v="1"/>
    <x v="19"/>
    <s v="NULL"/>
    <n v="2.15"/>
    <n v="2.15"/>
    <n v="0.33333333333333331"/>
  </r>
  <r>
    <n v="1579"/>
    <n v="1"/>
    <x v="16"/>
    <s v="NULL"/>
    <n v="1.5"/>
    <n v="1.5"/>
    <n v="0.33333333333333331"/>
  </r>
  <r>
    <n v="1580"/>
    <n v="1"/>
    <x v="31"/>
    <s v="[Tomatillo-Red Chili Salsa (Hot), [Cheese, Sour Cream, Lettuce]]"/>
    <n v="8.99"/>
    <n v="8.99"/>
    <n v="0.33333333333333331"/>
  </r>
  <r>
    <n v="1580"/>
    <n v="1"/>
    <x v="11"/>
    <s v="[Tomatillo-Red Chili Salsa (Hot), [Rice, Fajita Veggies, Cheese, Sour Cream]]"/>
    <n v="8.49"/>
    <n v="8.49"/>
    <n v="0.33333333333333331"/>
  </r>
  <r>
    <n v="1580"/>
    <n v="1"/>
    <x v="8"/>
    <s v="NULL"/>
    <n v="3.99"/>
    <n v="3.99"/>
    <n v="0.33333333333333331"/>
  </r>
  <r>
    <n v="1581"/>
    <n v="1"/>
    <x v="4"/>
    <s v="[Fresh Tomato Salsa, [Rice, Cheese, Lettuce]]"/>
    <n v="8.75"/>
    <n v="8.75"/>
    <n v="0.33333333333333331"/>
  </r>
  <r>
    <n v="1581"/>
    <n v="1"/>
    <x v="19"/>
    <s v="NULL"/>
    <n v="2.15"/>
    <n v="2.15"/>
    <n v="0.33333333333333331"/>
  </r>
  <r>
    <n v="1581"/>
    <n v="1"/>
    <x v="33"/>
    <s v="[Nestea]"/>
    <n v="1.25"/>
    <n v="1.25"/>
    <n v="0.33333333333333331"/>
  </r>
  <r>
    <n v="1582"/>
    <n v="1"/>
    <x v="25"/>
    <s v="[Fresh Tomato Salsa, [Rice, Cheese, Sour Cream, Lettuce]]"/>
    <n v="9.25"/>
    <n v="9.25"/>
    <n v="0.5"/>
  </r>
  <r>
    <n v="1582"/>
    <n v="1"/>
    <x v="0"/>
    <s v="NULL"/>
    <n v="2.95"/>
    <n v="2.95"/>
    <n v="0.5"/>
  </r>
  <r>
    <n v="1583"/>
    <n v="1"/>
    <x v="11"/>
    <s v="[Fresh Tomato Salsa, [Fajita Vegetables, Rice, Black Beans, Cheese, Sour Cream, Guacamole, Lettuce]]"/>
    <n v="11.25"/>
    <n v="11.25"/>
    <n v="0.5"/>
  </r>
  <r>
    <n v="1583"/>
    <n v="1"/>
    <x v="8"/>
    <s v="NULL"/>
    <n v="4.45"/>
    <n v="4.45"/>
    <n v="0.5"/>
  </r>
  <r>
    <n v="1584"/>
    <n v="1"/>
    <x v="25"/>
    <s v="[Fresh Tomato Salsa, [Sour Cream, Lettuce, Rice, Cheese]]"/>
    <n v="9.25"/>
    <n v="9.25"/>
    <n v="0.5"/>
  </r>
  <r>
    <n v="1584"/>
    <n v="1"/>
    <x v="0"/>
    <s v="NULL"/>
    <n v="2.95"/>
    <n v="2.95"/>
    <n v="0.5"/>
  </r>
  <r>
    <n v="1585"/>
    <n v="1"/>
    <x v="8"/>
    <s v="NULL"/>
    <n v="3.99"/>
    <n v="3.99"/>
    <n v="0.33333333333333331"/>
  </r>
  <r>
    <n v="1585"/>
    <n v="1"/>
    <x v="6"/>
    <s v="[[Fresh Tomato Salsa (Mild), Tomatillo-Red Chili Salsa (Hot)], [Black Beans, Rice, Fajita Veggies, Cheese, Lettuce]]"/>
    <n v="8.99"/>
    <n v="8.99"/>
    <n v="0.33333333333333331"/>
  </r>
  <r>
    <n v="1585"/>
    <n v="1"/>
    <x v="23"/>
    <s v="[[Fresh Tomato Salsa (Mild), Roasted Chili Corn Salsa (Medium)], [Black Beans, Rice, Fajita Veggies, Cheese, Lettuce]]"/>
    <n v="8.49"/>
    <n v="8.49"/>
    <n v="0.33333333333333331"/>
  </r>
  <r>
    <n v="1586"/>
    <n v="1"/>
    <x v="11"/>
    <s v="[Fresh Tomato Salsa, [Rice, Pinto Beans, Cheese, Sour Cream]]"/>
    <n v="8.75"/>
    <n v="8.75"/>
    <n v="0.16666666666666666"/>
  </r>
  <r>
    <n v="1586"/>
    <n v="1"/>
    <x v="11"/>
    <s v="[Fresh Tomato Salsa, [Rice, Cheese, Sour Cream]]"/>
    <n v="8.75"/>
    <n v="8.75"/>
    <n v="0.16666666666666666"/>
  </r>
  <r>
    <n v="1586"/>
    <n v="1"/>
    <x v="11"/>
    <s v="[Tomatillo Red Chili Salsa, [Fajita Vegetables, Rice, Pinto Beans, Guacamole, Lettuce]]"/>
    <n v="11.25"/>
    <n v="11.25"/>
    <n v="0.16666666666666666"/>
  </r>
  <r>
    <n v="1586"/>
    <n v="1"/>
    <x v="6"/>
    <s v="[Tomatillo Red Chili Salsa, [Rice, Pinto Beans, Cheese, Sour Cream]]"/>
    <n v="9.25"/>
    <n v="9.25"/>
    <n v="0.16666666666666666"/>
  </r>
  <r>
    <n v="1586"/>
    <n v="1"/>
    <x v="11"/>
    <s v="[Fresh Tomato Salsa, [Rice, Pinto Beans, Lettuce]]"/>
    <n v="8.75"/>
    <n v="8.75"/>
    <n v="0.16666666666666666"/>
  </r>
  <r>
    <n v="1586"/>
    <n v="1"/>
    <x v="8"/>
    <s v="NULL"/>
    <n v="4.45"/>
    <n v="4.45"/>
    <n v="0.16666666666666666"/>
  </r>
  <r>
    <n v="1587"/>
    <n v="1"/>
    <x v="11"/>
    <s v="[Roasted Chili Corn Salsa, [Rice, Black Beans, Guacamole]]"/>
    <n v="11.25"/>
    <n v="11.25"/>
    <n v="0.5"/>
  </r>
  <r>
    <n v="1587"/>
    <n v="1"/>
    <x v="33"/>
    <s v="[Coke]"/>
    <n v="1.25"/>
    <n v="1.25"/>
    <n v="0.5"/>
  </r>
  <r>
    <n v="1588"/>
    <n v="1"/>
    <x v="6"/>
    <s v="[Fresh Tomato Salsa, [Rice, Cheese]]"/>
    <n v="9.25"/>
    <n v="9.25"/>
    <n v="0.25"/>
  </r>
  <r>
    <n v="1588"/>
    <n v="1"/>
    <x v="11"/>
    <s v="[Fresh Tomato Salsa, [Rice, Pinto Beans, Cheese, Sour Cream, Guacamole, Lettuce]]"/>
    <n v="11.25"/>
    <n v="11.25"/>
    <n v="0.25"/>
  </r>
  <r>
    <n v="1588"/>
    <n v="1"/>
    <x v="8"/>
    <s v="NULL"/>
    <n v="4.45"/>
    <n v="4.45"/>
    <n v="0.25"/>
  </r>
  <r>
    <n v="1588"/>
    <n v="1"/>
    <x v="0"/>
    <s v="NULL"/>
    <n v="2.95"/>
    <n v="2.95"/>
    <n v="0.25"/>
  </r>
  <r>
    <n v="1589"/>
    <n v="1"/>
    <x v="11"/>
    <s v="[Tomatillo-Red Chili Salsa (Hot), [Black Beans, Rice, Cheese, Sour Cream, Guacamole]]"/>
    <n v="10.98"/>
    <n v="10.98"/>
    <n v="1"/>
  </r>
  <r>
    <n v="1590"/>
    <n v="1"/>
    <x v="4"/>
    <s v="[Fresh Tomato Salsa, [Rice, Black Beans, Fajita Vegetables, Lettuce, Cheese, Sour Cream]]"/>
    <n v="8.75"/>
    <n v="8.75"/>
    <n v="0.5"/>
  </r>
  <r>
    <n v="1590"/>
    <n v="1"/>
    <x v="11"/>
    <s v="[Fresh Tomato Salsa, [Rice, Cheese, Sour Cream, Lettuce]]"/>
    <n v="8.75"/>
    <n v="8.75"/>
    <n v="0.5"/>
  </r>
  <r>
    <n v="1591"/>
    <n v="2"/>
    <x v="6"/>
    <s v="[Fresh Tomato Salsa, [Lettuce, Sour Cream, Cheese, Fajita Vegetables, Pinto Beans, Rice]]"/>
    <n v="18.5"/>
    <n v="37"/>
    <n v="1"/>
  </r>
  <r>
    <n v="1592"/>
    <n v="1"/>
    <x v="21"/>
    <s v="[Fresh Tomato Salsa, [Rice, Black Beans, Sour Cream, Lettuce]]"/>
    <n v="9.25"/>
    <n v="9.25"/>
    <n v="0.2"/>
  </r>
  <r>
    <n v="1592"/>
    <n v="1"/>
    <x v="6"/>
    <s v="[Tomatillo Red Chili Salsa, [Rice, Black Beans, Sour Cream, Lettuce]]"/>
    <n v="9.25"/>
    <n v="9.25"/>
    <n v="0.2"/>
  </r>
  <r>
    <n v="1592"/>
    <n v="4"/>
    <x v="33"/>
    <s v="[Coke]"/>
    <n v="5"/>
    <n v="20"/>
    <n v="0.2"/>
  </r>
  <r>
    <n v="1592"/>
    <n v="1"/>
    <x v="20"/>
    <s v="[Fresh Tomato Salsa, [Rice, Pinto Beans, Lettuce]]"/>
    <n v="8.75"/>
    <n v="8.75"/>
    <n v="0.2"/>
  </r>
  <r>
    <n v="1592"/>
    <n v="1"/>
    <x v="17"/>
    <s v="NULL"/>
    <n v="2.95"/>
    <n v="2.95"/>
    <n v="0.2"/>
  </r>
  <r>
    <n v="1593"/>
    <n v="2"/>
    <x v="4"/>
    <s v="[[Roasted Chili Corn Salsa (Medium), Fresh Tomato Salsa (Mild)], [Rice, Fajita Veggies]]"/>
    <n v="16.98"/>
    <n v="33.96"/>
    <n v="1"/>
  </r>
  <r>
    <n v="1594"/>
    <n v="1"/>
    <x v="4"/>
    <s v="[Tomatillo Green Chili Salsa, [Rice, Black Beans, Guacamole, Lettuce]]"/>
    <n v="11.25"/>
    <n v="11.25"/>
    <n v="0.5"/>
  </r>
  <r>
    <n v="1594"/>
    <n v="1"/>
    <x v="0"/>
    <s v="NULL"/>
    <n v="2.95"/>
    <n v="2.95"/>
    <n v="0.5"/>
  </r>
  <r>
    <n v="1595"/>
    <n v="1"/>
    <x v="4"/>
    <s v="[Fresh Tomato Salsa, [Rice, Black Beans, Cheese, Sour Cream]]"/>
    <n v="8.75"/>
    <n v="8.75"/>
    <n v="0.33333333333333331"/>
  </r>
  <r>
    <n v="1595"/>
    <n v="1"/>
    <x v="19"/>
    <s v="NULL"/>
    <n v="2.15"/>
    <n v="2.15"/>
    <n v="0.33333333333333331"/>
  </r>
  <r>
    <n v="1595"/>
    <n v="1"/>
    <x v="16"/>
    <s v="NULL"/>
    <n v="1.5"/>
    <n v="1.5"/>
    <n v="0.33333333333333331"/>
  </r>
  <r>
    <n v="1596"/>
    <n v="1"/>
    <x v="32"/>
    <s v="[Fresh Tomato Salsa (Mild), [Pinto Beans, Black Beans, Rice, Fajita Veggies, Lettuce]]"/>
    <n v="8.49"/>
    <n v="8.49"/>
    <n v="0.5"/>
  </r>
  <r>
    <n v="1596"/>
    <n v="1"/>
    <x v="0"/>
    <s v="NULL"/>
    <n v="2.39"/>
    <n v="2.39"/>
    <n v="0.5"/>
  </r>
  <r>
    <n v="1597"/>
    <n v="1"/>
    <x v="21"/>
    <s v="[Fresh Tomato Salsa, [Rice, Cheese]]"/>
    <n v="9.25"/>
    <n v="9.25"/>
    <n v="0.33333333333333331"/>
  </r>
  <r>
    <n v="1597"/>
    <n v="1"/>
    <x v="19"/>
    <s v="NULL"/>
    <n v="2.15"/>
    <n v="2.15"/>
    <n v="0.33333333333333331"/>
  </r>
  <r>
    <n v="1597"/>
    <n v="1"/>
    <x v="33"/>
    <s v="[Nestea]"/>
    <n v="1.25"/>
    <n v="1.25"/>
    <n v="0.33333333333333331"/>
  </r>
  <r>
    <n v="1598"/>
    <n v="1"/>
    <x v="11"/>
    <s v="[Tomatillo Green Chili (Medium), [Lettuce, Black Beans, Rice, Sour Cream, Cheese]]"/>
    <n v="8.19"/>
    <n v="8.19"/>
    <n v="0.25"/>
  </r>
  <r>
    <n v="1598"/>
    <n v="1"/>
    <x v="6"/>
    <s v="[Tomatillo Red Chili (Hot), [Lettuce, Black Beans, Rice, Sour Cream, Cheese]]"/>
    <n v="8.69"/>
    <n v="8.69"/>
    <n v="0.25"/>
  </r>
  <r>
    <n v="1598"/>
    <n v="1"/>
    <x v="32"/>
    <s v="[Roasted Chili Corn (Medium), [Lettuce, Black Beans, Cheese]]"/>
    <n v="8.19"/>
    <n v="8.19"/>
    <n v="0.25"/>
  </r>
  <r>
    <n v="1598"/>
    <n v="1"/>
    <x v="11"/>
    <s v="[Roasted Chili Corn (Medium), [Lettuce, Black Beans, Rice, Sour Cream, Cheese]]"/>
    <n v="8.19"/>
    <n v="8.19"/>
    <n v="0.25"/>
  </r>
  <r>
    <n v="1599"/>
    <n v="1"/>
    <x v="11"/>
    <s v="[Tomatillo Green Chili Salsa, [Rice, Pinto Beans, Cheese, Lettuce]]"/>
    <n v="8.75"/>
    <n v="8.75"/>
    <n v="0.33333333333333331"/>
  </r>
  <r>
    <n v="1599"/>
    <n v="1"/>
    <x v="17"/>
    <s v="NULL"/>
    <n v="2.95"/>
    <n v="2.95"/>
    <n v="0.33333333333333331"/>
  </r>
  <r>
    <n v="1599"/>
    <n v="1"/>
    <x v="33"/>
    <s v="[Nestea]"/>
    <n v="1.25"/>
    <n v="1.25"/>
    <n v="0.33333333333333331"/>
  </r>
  <r>
    <n v="1600"/>
    <n v="1"/>
    <x v="25"/>
    <s v="[Fresh Tomato Salsa, [Cheese, Lettuce]]"/>
    <n v="9.25"/>
    <n v="9.25"/>
    <n v="0.5"/>
  </r>
  <r>
    <n v="1600"/>
    <n v="1"/>
    <x v="17"/>
    <s v="NULL"/>
    <n v="2.95"/>
    <n v="2.95"/>
    <n v="0.5"/>
  </r>
  <r>
    <n v="1601"/>
    <n v="1"/>
    <x v="4"/>
    <s v="[Fresh Tomato Salsa, [Fajita Vegetables, Rice, Black Beans, Sour Cream, Guacamole, Lettuce]]"/>
    <n v="11.25"/>
    <n v="11.25"/>
    <n v="0.25"/>
  </r>
  <r>
    <n v="1601"/>
    <n v="1"/>
    <x v="20"/>
    <s v="[Tomatillo Green Chili Salsa, [Fajita Vegetables, Black Beans, Cheese, Lettuce]]"/>
    <n v="8.75"/>
    <n v="8.75"/>
    <n v="0.25"/>
  </r>
  <r>
    <n v="1601"/>
    <n v="1"/>
    <x v="4"/>
    <s v="[Fresh Tomato Salsa, [Fajita Vegetables, Rice, Black Beans, Pinto Beans, Cheese, Sour Cream, Guacamole, Lettuce]]"/>
    <n v="11.25"/>
    <n v="11.25"/>
    <n v="0.25"/>
  </r>
  <r>
    <n v="1601"/>
    <n v="1"/>
    <x v="4"/>
    <s v="[Fresh Tomato Salsa, [Fajita Vegetables, Rice, Black Beans, Cheese, Sour Cream, Guacamole, Lettuce]]"/>
    <n v="11.25"/>
    <n v="11.25"/>
    <n v="0.25"/>
  </r>
  <r>
    <n v="1602"/>
    <n v="1"/>
    <x v="6"/>
    <s v="[Roasted Chili Corn Salsa (Medium), [Rice, Black Beans, Pinto Beans, Fajita Veggies, Lettuce]]"/>
    <n v="8.99"/>
    <n v="8.99"/>
    <n v="0.5"/>
  </r>
  <r>
    <n v="1602"/>
    <n v="1"/>
    <x v="16"/>
    <s v="NULL"/>
    <n v="1.0900000000000001"/>
    <n v="1.0900000000000001"/>
    <n v="0.5"/>
  </r>
  <r>
    <n v="1603"/>
    <n v="1"/>
    <x v="13"/>
    <s v="[Roasted Chili Corn Salsa, [Rice, Black Beans, Cheese, Sour Cream]]"/>
    <n v="9.25"/>
    <n v="9.25"/>
    <n v="0.33333333333333331"/>
  </r>
  <r>
    <n v="1603"/>
    <n v="1"/>
    <x v="6"/>
    <s v="[Roasted Chili Corn Salsa, [Rice, Black Beans, Cheese, Sour Cream]]"/>
    <n v="9.25"/>
    <n v="9.25"/>
    <n v="0.33333333333333331"/>
  </r>
  <r>
    <n v="1603"/>
    <n v="1"/>
    <x v="8"/>
    <s v="NULL"/>
    <n v="4.45"/>
    <n v="4.45"/>
    <n v="0.33333333333333331"/>
  </r>
  <r>
    <n v="1604"/>
    <n v="1"/>
    <x v="4"/>
    <s v="[[Fresh Tomato Salsa (Mild), Tomatillo-Green Chili Salsa (Medium), Roasted Chili Corn Salsa (Medium), Tomatillo-Red Chili Salsa (Hot)], [Black Beans, Rice, Fajita Veggies, Cheese, Sour Cream]]"/>
    <n v="8.49"/>
    <n v="8.49"/>
    <n v="0.25"/>
  </r>
  <r>
    <n v="1604"/>
    <n v="1"/>
    <x v="8"/>
    <s v="NULL"/>
    <n v="3.99"/>
    <n v="3.99"/>
    <n v="0.25"/>
  </r>
  <r>
    <n v="1604"/>
    <n v="1"/>
    <x v="3"/>
    <s v="NULL"/>
    <n v="2.39"/>
    <n v="2.39"/>
    <n v="0.25"/>
  </r>
  <r>
    <n v="1604"/>
    <n v="1"/>
    <x v="12"/>
    <s v="[Diet Coke]"/>
    <n v="1.0900000000000001"/>
    <n v="1.0900000000000001"/>
    <n v="0.25"/>
  </r>
  <r>
    <n v="1605"/>
    <n v="1"/>
    <x v="6"/>
    <s v="[[Fresh Tomato Salsa (Mild), Tomatillo-Red Chili Salsa (Hot)], [Pinto Beans, Rice, Cheese, Sour Cream, Lettuce]]"/>
    <n v="8.99"/>
    <n v="8.99"/>
    <n v="0.5"/>
  </r>
  <r>
    <n v="1605"/>
    <n v="1"/>
    <x v="4"/>
    <s v="[Tomatillo-Green Chili Salsa (Medium), [Rice, Cheese, Sour Cream, Lettuce]]"/>
    <n v="8.49"/>
    <n v="8.49"/>
    <n v="0.5"/>
  </r>
  <r>
    <n v="1606"/>
    <n v="1"/>
    <x v="4"/>
    <s v="[Roasted Chili Corn Salsa, [Rice, Black Beans, Cheese, Sour Cream, Lettuce]]"/>
    <n v="8.75"/>
    <n v="8.75"/>
    <n v="0.5"/>
  </r>
  <r>
    <n v="1606"/>
    <n v="1"/>
    <x v="20"/>
    <s v="[Fresh Tomato Salsa]"/>
    <n v="8.75"/>
    <n v="8.75"/>
    <n v="0.5"/>
  </r>
  <r>
    <n v="1607"/>
    <n v="1"/>
    <x v="4"/>
    <s v="[Roasted Chili Corn Salsa, [Rice, Black Beans, Sour Cream, Cheese, Guacamole]]"/>
    <n v="11.25"/>
    <n v="11.25"/>
    <n v="0.5"/>
  </r>
  <r>
    <n v="1607"/>
    <n v="1"/>
    <x v="25"/>
    <s v="[Roasted Chili Corn Salsa, [Fajita Vegetables, Sour Cream, Cheese, Lettuce, Guacamole]]"/>
    <n v="11.75"/>
    <n v="11.75"/>
    <n v="0.5"/>
  </r>
  <r>
    <n v="1608"/>
    <n v="1"/>
    <x v="8"/>
    <s v="NULL"/>
    <n v="4.45"/>
    <n v="4.45"/>
    <n v="0.33333333333333331"/>
  </r>
  <r>
    <n v="1608"/>
    <n v="2"/>
    <x v="33"/>
    <s v="[Diet Coke]"/>
    <n v="2.5"/>
    <n v="5"/>
    <n v="0.33333333333333331"/>
  </r>
  <r>
    <n v="1608"/>
    <n v="1"/>
    <x v="10"/>
    <s v="[Tomatillo Green Chili Salsa, [Rice, Black Beans, Cheese, Sour Cream, Lettuce]]"/>
    <n v="8.75"/>
    <n v="8.75"/>
    <n v="0.33333333333333331"/>
  </r>
  <r>
    <n v="1609"/>
    <n v="1"/>
    <x v="23"/>
    <s v="[[Fresh Tomato Salsa (Mild), Roasted Chili Corn Salsa (Medium), Tomatillo-Red Chili Salsa (Hot)], [Black Beans, Rice, Fajita Veggies, Lettuce]]"/>
    <n v="8.49"/>
    <n v="8.49"/>
    <n v="0.5"/>
  </r>
  <r>
    <n v="1609"/>
    <n v="1"/>
    <x v="2"/>
    <s v="[Pineapple Orange Banana]"/>
    <n v="3.39"/>
    <n v="3.39"/>
    <n v="0.5"/>
  </r>
  <r>
    <n v="1610"/>
    <n v="1"/>
    <x v="11"/>
    <s v="[Roasted Chili Corn Salsa, [Rice, Black Beans, Sour Cream, Cheese, Lettuce]]"/>
    <n v="8.75"/>
    <n v="8.75"/>
    <n v="0.25"/>
  </r>
  <r>
    <n v="1610"/>
    <n v="1"/>
    <x v="21"/>
    <s v="[Roasted Chili Corn Salsa, [Rice, Fajita Vegetables, Black Beans, Sour Cream, Cheese, Lettuce]]"/>
    <n v="9.25"/>
    <n v="9.25"/>
    <n v="0.25"/>
  </r>
  <r>
    <n v="1610"/>
    <n v="1"/>
    <x v="8"/>
    <s v="NULL"/>
    <n v="4.45"/>
    <n v="4.45"/>
    <n v="0.25"/>
  </r>
  <r>
    <n v="1610"/>
    <n v="1"/>
    <x v="33"/>
    <s v="[Lemonade]"/>
    <n v="1.25"/>
    <n v="1.25"/>
    <n v="0.25"/>
  </r>
  <r>
    <n v="1611"/>
    <n v="1"/>
    <x v="4"/>
    <s v="[Fresh Tomato Salsa, [Fajita Vegetables, Rice, Pinto Beans, Cheese, Sour Cream, Guacamole, Lettuce]]"/>
    <n v="11.25"/>
    <n v="11.25"/>
    <n v="0.25"/>
  </r>
  <r>
    <n v="1611"/>
    <n v="1"/>
    <x v="19"/>
    <s v="NULL"/>
    <n v="2.15"/>
    <n v="2.15"/>
    <n v="0.25"/>
  </r>
  <r>
    <n v="1611"/>
    <n v="1"/>
    <x v="8"/>
    <s v="NULL"/>
    <n v="4.45"/>
    <n v="4.45"/>
    <n v="0.25"/>
  </r>
  <r>
    <n v="1611"/>
    <n v="2"/>
    <x v="33"/>
    <s v="[Coke]"/>
    <n v="2.5"/>
    <n v="5"/>
    <n v="0.25"/>
  </r>
  <r>
    <n v="1612"/>
    <n v="1"/>
    <x v="21"/>
    <s v="[Fresh Tomato Salsa (Mild), [Black Beans, Rice, Cheese, Lettuce]]"/>
    <n v="8.99"/>
    <n v="8.99"/>
    <n v="0.5"/>
  </r>
  <r>
    <n v="1612"/>
    <n v="1"/>
    <x v="8"/>
    <s v="NULL"/>
    <n v="3.99"/>
    <n v="3.99"/>
    <n v="0.5"/>
  </r>
  <r>
    <n v="1613"/>
    <n v="1"/>
    <x v="10"/>
    <s v="[Tomatillo Red Chili Salsa, Cheese]"/>
    <n v="8.75"/>
    <n v="8.75"/>
    <n v="0.33333333333333331"/>
  </r>
  <r>
    <n v="1613"/>
    <n v="1"/>
    <x v="19"/>
    <s v="NULL"/>
    <n v="2.15"/>
    <n v="2.15"/>
    <n v="0.33333333333333331"/>
  </r>
  <r>
    <n v="1613"/>
    <n v="1"/>
    <x v="21"/>
    <s v="[Tomatillo Red Chili Salsa, [Rice, Fajita Vegetables, Cheese, Lettuce, Guacamole]]"/>
    <n v="11.75"/>
    <n v="11.75"/>
    <n v="0.33333333333333331"/>
  </r>
  <r>
    <n v="1614"/>
    <n v="1"/>
    <x v="6"/>
    <s v="[Roasted Chili Corn Salsa, [Fajita Vegetables, Rice, Black Beans, Cheese, Guacamole, Lettuce]]"/>
    <n v="11.75"/>
    <n v="11.75"/>
    <n v="0.5"/>
  </r>
  <r>
    <n v="1614"/>
    <n v="1"/>
    <x v="33"/>
    <s v="[Coke]"/>
    <n v="1.25"/>
    <n v="1.25"/>
    <n v="0.5"/>
  </r>
  <r>
    <n v="1615"/>
    <n v="1"/>
    <x v="20"/>
    <s v="[Fresh Tomato Salsa, [Fajita Vegetables, Cheese, Sour Cream]]"/>
    <n v="8.75"/>
    <n v="8.75"/>
    <n v="0.25"/>
  </r>
  <r>
    <n v="1615"/>
    <n v="1"/>
    <x v="34"/>
    <s v="[Fresh Tomato Salsa, [Fajita Vegetables, Cheese, Sour Cream]]"/>
    <n v="9.39"/>
    <n v="9.39"/>
    <n v="0.25"/>
  </r>
  <r>
    <n v="1615"/>
    <n v="1"/>
    <x v="11"/>
    <s v="[Fresh Tomato Salsa, [Fajita Vegetables, Rice, Black Beans, Cheese, Sour Cream, Guacamole, Lettuce]]"/>
    <n v="11.25"/>
    <n v="11.25"/>
    <n v="0.25"/>
  </r>
  <r>
    <n v="1615"/>
    <n v="1"/>
    <x v="7"/>
    <s v="[Tomatillo Red Chili Salsa, [Fajita Vegetables, Black Beans, Cheese, Sour Cream, Lettuce]]"/>
    <n v="9.25"/>
    <n v="9.25"/>
    <n v="0.25"/>
  </r>
  <r>
    <n v="1616"/>
    <n v="1"/>
    <x v="13"/>
    <s v="[Tomatillo Red Chili Salsa, [Rice, Cheese]]"/>
    <n v="9.25"/>
    <n v="9.25"/>
    <n v="0.5"/>
  </r>
  <r>
    <n v="1616"/>
    <n v="1"/>
    <x v="26"/>
    <s v="NULL"/>
    <n v="2.95"/>
    <n v="2.95"/>
    <n v="0.5"/>
  </r>
  <r>
    <n v="1617"/>
    <n v="1"/>
    <x v="14"/>
    <s v="[Roasted Chili Corn Salsa, [Rice, Black Beans, Sour Cream, Cheese]]"/>
    <n v="9.25"/>
    <n v="9.25"/>
    <n v="0.5"/>
  </r>
  <r>
    <n v="1617"/>
    <n v="1"/>
    <x v="8"/>
    <s v="NULL"/>
    <n v="4.45"/>
    <n v="4.45"/>
    <n v="0.5"/>
  </r>
  <r>
    <n v="1618"/>
    <n v="1"/>
    <x v="33"/>
    <s v="[Diet Coke]"/>
    <n v="1.25"/>
    <n v="1.25"/>
    <n v="0.33333333333333331"/>
  </r>
  <r>
    <n v="1618"/>
    <n v="1"/>
    <x v="15"/>
    <s v="[Tomatillo Green Chili Salsa, [Fajita Vegetables, Pinto Beans, Sour Cream, Cheese, Lettuce]]"/>
    <n v="9.25"/>
    <n v="9.25"/>
    <n v="0.33333333333333331"/>
  </r>
  <r>
    <n v="1618"/>
    <n v="1"/>
    <x v="4"/>
    <s v="[Tomatillo Green Chili Salsa, [Rice, Fajita Vegetables, Black Beans, Sour Cream, Cheese, Lettuce]]"/>
    <n v="8.75"/>
    <n v="8.75"/>
    <n v="0.33333333333333331"/>
  </r>
  <r>
    <n v="1619"/>
    <n v="1"/>
    <x v="18"/>
    <s v="[Tomatillo Green Chili Salsa, [Fajita Vegetables, Rice, Black Beans, Pinto Beans, Guacamole]]"/>
    <n v="11.75"/>
    <n v="11.75"/>
    <n v="0.5"/>
  </r>
  <r>
    <n v="1619"/>
    <n v="1"/>
    <x v="16"/>
    <s v="NULL"/>
    <n v="1.5"/>
    <n v="1.5"/>
    <n v="0.5"/>
  </r>
  <r>
    <n v="1620"/>
    <n v="1"/>
    <x v="4"/>
    <s v="[Fresh Tomato Salsa, [Rice, Pinto Beans, Cheese, Lettuce]]"/>
    <n v="8.75"/>
    <n v="8.75"/>
    <n v="0.5"/>
  </r>
  <r>
    <n v="1620"/>
    <n v="1"/>
    <x v="8"/>
    <s v="NULL"/>
    <n v="4.45"/>
    <n v="4.45"/>
    <n v="0.5"/>
  </r>
  <r>
    <n v="1621"/>
    <n v="1"/>
    <x v="21"/>
    <s v="[Roasted Chili Corn Salsa (Medium), [Rice, Black Beans, Fajita Veggies]]"/>
    <n v="8.99"/>
    <n v="8.99"/>
    <n v="0.5"/>
  </r>
  <r>
    <n v="1621"/>
    <n v="1"/>
    <x v="12"/>
    <s v="[Sprite]"/>
    <n v="1.0900000000000001"/>
    <n v="1.0900000000000001"/>
    <n v="0.5"/>
  </r>
  <r>
    <n v="1622"/>
    <n v="1"/>
    <x v="7"/>
    <s v="[Fresh Tomato Salsa, [Cheese, Lettuce]]"/>
    <n v="9.25"/>
    <n v="9.25"/>
    <n v="0.5"/>
  </r>
  <r>
    <n v="1622"/>
    <n v="1"/>
    <x v="0"/>
    <s v="NULL"/>
    <n v="2.95"/>
    <n v="2.95"/>
    <n v="0.5"/>
  </r>
  <r>
    <n v="1623"/>
    <n v="1"/>
    <x v="21"/>
    <s v="[Fresh Tomato Salsa (Mild), [Sour Cream, Lettuce, Cheese, Black Beans, Rice]]"/>
    <n v="8.99"/>
    <n v="8.99"/>
    <n v="0.5"/>
  </r>
  <r>
    <n v="1623"/>
    <n v="1"/>
    <x v="5"/>
    <s v="NULL"/>
    <n v="1.69"/>
    <n v="1.69"/>
    <n v="0.5"/>
  </r>
  <r>
    <n v="1624"/>
    <n v="1"/>
    <x v="18"/>
    <s v="[[Rice, Cheese]]"/>
    <n v="8.69"/>
    <n v="8.69"/>
    <n v="0.5"/>
  </r>
  <r>
    <n v="1624"/>
    <n v="1"/>
    <x v="5"/>
    <s v="NULL"/>
    <n v="1.69"/>
    <n v="1.69"/>
    <n v="0.5"/>
  </r>
  <r>
    <n v="1625"/>
    <n v="1"/>
    <x v="4"/>
    <s v="[Roasted Chili Corn Salsa, [Rice, Black Beans, Guacamole, Lettuce]]"/>
    <n v="11.25"/>
    <n v="11.25"/>
    <n v="0.5"/>
  </r>
  <r>
    <n v="1625"/>
    <n v="1"/>
    <x v="8"/>
    <s v="NULL"/>
    <n v="4.45"/>
    <n v="4.45"/>
    <n v="0.5"/>
  </r>
  <r>
    <n v="1626"/>
    <n v="1"/>
    <x v="4"/>
    <s v="[Roasted Chili Corn Salsa, [Fajita Vegetables, Rice, Pinto Beans, Cheese, Sour Cream, Lettuce]]"/>
    <n v="8.75"/>
    <n v="8.75"/>
    <n v="0.33333333333333331"/>
  </r>
  <r>
    <n v="1626"/>
    <n v="1"/>
    <x v="11"/>
    <s v="[Fresh Tomato Salsa, [Fajita Vegetables, Rice, Black Beans, Cheese, Sour Cream, Lettuce]]"/>
    <n v="8.75"/>
    <n v="8.75"/>
    <n v="0.33333333333333331"/>
  </r>
  <r>
    <n v="1626"/>
    <n v="1"/>
    <x v="8"/>
    <s v="NULL"/>
    <n v="4.45"/>
    <n v="4.45"/>
    <n v="0.33333333333333331"/>
  </r>
  <r>
    <n v="1627"/>
    <n v="1"/>
    <x v="4"/>
    <s v="[Fresh Tomato Salsa, [Rice, Black Beans, Cheese, Sour Cream, Guacamole, Lettuce]]"/>
    <n v="11.25"/>
    <n v="11.25"/>
    <n v="0.25"/>
  </r>
  <r>
    <n v="1627"/>
    <n v="1"/>
    <x v="20"/>
    <s v="[Fresh Tomato Salsa, [Rice, Black Beans, Cheese, Sour Cream, Lettuce]]"/>
    <n v="8.75"/>
    <n v="8.75"/>
    <n v="0.25"/>
  </r>
  <r>
    <n v="1627"/>
    <n v="1"/>
    <x v="0"/>
    <s v="NULL"/>
    <n v="2.95"/>
    <n v="2.95"/>
    <n v="0.25"/>
  </r>
  <r>
    <n v="1627"/>
    <n v="1"/>
    <x v="16"/>
    <s v="NULL"/>
    <n v="1.5"/>
    <n v="1.5"/>
    <n v="0.25"/>
  </r>
  <r>
    <n v="1628"/>
    <n v="1"/>
    <x v="11"/>
    <s v="[[Lettuce, Rice, Fajita Veggies]]"/>
    <n v="8.19"/>
    <n v="8.19"/>
    <n v="0.5"/>
  </r>
  <r>
    <n v="1628"/>
    <n v="1"/>
    <x v="6"/>
    <s v="[[Lettuce, Fajita Veggies, Rice]]"/>
    <n v="8.69"/>
    <n v="8.69"/>
    <n v="0.5"/>
  </r>
  <r>
    <n v="1629"/>
    <n v="1"/>
    <x v="16"/>
    <s v="NULL"/>
    <n v="1.0900000000000001"/>
    <n v="1.0900000000000001"/>
    <n v="0.33333333333333331"/>
  </r>
  <r>
    <n v="1629"/>
    <n v="1"/>
    <x v="5"/>
    <s v="NULL"/>
    <n v="1.69"/>
    <n v="1.69"/>
    <n v="0.33333333333333331"/>
  </r>
  <r>
    <n v="1629"/>
    <n v="1"/>
    <x v="4"/>
    <s v="[Fresh Tomato Salsa (Mild), [Black Beans, Rice, Cheese]]"/>
    <n v="8.49"/>
    <n v="8.49"/>
    <n v="0.33333333333333331"/>
  </r>
  <r>
    <n v="1630"/>
    <n v="1"/>
    <x v="11"/>
    <s v="[Fresh Tomato Salsa, [Rice, Pinto Beans, Cheese, Sour Cream, Lettuce]]"/>
    <n v="8.75"/>
    <n v="8.75"/>
    <n v="0.33333333333333331"/>
  </r>
  <r>
    <n v="1630"/>
    <n v="1"/>
    <x v="0"/>
    <s v="NULL"/>
    <n v="2.95"/>
    <n v="2.95"/>
    <n v="0.33333333333333331"/>
  </r>
  <r>
    <n v="1630"/>
    <n v="1"/>
    <x v="33"/>
    <s v="[Coke]"/>
    <n v="1.25"/>
    <n v="1.25"/>
    <n v="0.33333333333333331"/>
  </r>
  <r>
    <n v="1631"/>
    <n v="1"/>
    <x v="4"/>
    <s v="[Roasted Chili Corn Salsa (Medium), [Black Beans, Rice, Fajita Veggies, Cheese, Sour Cream]]"/>
    <n v="8.49"/>
    <n v="8.49"/>
    <n v="0.5"/>
  </r>
  <r>
    <n v="1631"/>
    <n v="1"/>
    <x v="8"/>
    <s v="NULL"/>
    <n v="3.99"/>
    <n v="3.99"/>
    <n v="0.5"/>
  </r>
  <r>
    <n v="1632"/>
    <n v="1"/>
    <x v="4"/>
    <s v="[Fresh Tomato Salsa (Mild), [Black Beans, Rice, Sour Cream, Guacamole]]"/>
    <n v="10.98"/>
    <n v="10.98"/>
    <n v="0.5"/>
  </r>
  <r>
    <n v="1632"/>
    <n v="1"/>
    <x v="2"/>
    <s v="[Peach Orange]"/>
    <n v="3.39"/>
    <n v="3.39"/>
    <n v="0.5"/>
  </r>
  <r>
    <n v="1633"/>
    <n v="1"/>
    <x v="20"/>
    <s v="[Fresh Tomato Salsa, [Fajita Vegetables, Black Beans, Cheese, Sour Cream, Guacamole, Lettuce]]"/>
    <n v="11.25"/>
    <n v="11.25"/>
    <n v="0.33333333333333331"/>
  </r>
  <r>
    <n v="1633"/>
    <n v="1"/>
    <x v="24"/>
    <s v="[Fresh Tomato Salsa, [Fajita Vegetables, Rice, Cheese, Sour Cream, Guacamole, Lettuce]]"/>
    <n v="11.25"/>
    <n v="11.25"/>
    <n v="0.33333333333333331"/>
  </r>
  <r>
    <n v="1633"/>
    <n v="1"/>
    <x v="19"/>
    <s v="NULL"/>
    <n v="2.15"/>
    <n v="2.15"/>
    <n v="0.33333333333333331"/>
  </r>
  <r>
    <n v="1634"/>
    <n v="2"/>
    <x v="21"/>
    <s v="[Fresh Tomato Salsa, [Rice, Pinto Beans, Cheese, Sour Cream, Lettuce]]"/>
    <n v="18.5"/>
    <n v="37"/>
    <n v="1"/>
  </r>
  <r>
    <n v="1635"/>
    <n v="1"/>
    <x v="23"/>
    <s v="[[Fresh Tomato Salsa (Mild), Roasted Chili Corn Salsa (Medium), Tomatillo-Red Chili Salsa (Hot)], [Black Beans, Rice, Fajita Veggies, Lettuce]]"/>
    <n v="8.49"/>
    <n v="8.49"/>
    <n v="0.5"/>
  </r>
  <r>
    <n v="1635"/>
    <n v="1"/>
    <x v="48"/>
    <s v="[[Fresh Tomato Salsa (Mild), Roasted Chili Corn Salsa (Medium), Tomatillo-Red Chili Salsa (Hot)], [Black Beans, Rice, Fajita Veggies, Lettuce]]"/>
    <n v="8.49"/>
    <n v="8.49"/>
    <n v="0.5"/>
  </r>
  <r>
    <n v="1636"/>
    <n v="1"/>
    <x v="20"/>
    <s v="[Fresh Tomato Salsa, [Rice, Guacamole]]"/>
    <n v="11.25"/>
    <n v="11.25"/>
    <n v="0.5"/>
  </r>
  <r>
    <n v="1636"/>
    <n v="1"/>
    <x v="16"/>
    <s v="NULL"/>
    <n v="1.5"/>
    <n v="1.5"/>
    <n v="0.5"/>
  </r>
  <r>
    <n v="1637"/>
    <n v="1"/>
    <x v="4"/>
    <s v="[[Fresh Tomato Salsa (Mild), Roasted Chili Corn Salsa (Medium)], [Black Beans, Rice, Cheese, Sour Cream, Lettuce]]"/>
    <n v="8.49"/>
    <n v="8.49"/>
    <n v="0.5"/>
  </r>
  <r>
    <n v="1637"/>
    <n v="1"/>
    <x v="36"/>
    <s v="NULL"/>
    <n v="2.39"/>
    <n v="2.39"/>
    <n v="0.5"/>
  </r>
  <r>
    <n v="1638"/>
    <n v="1"/>
    <x v="6"/>
    <s v="[Tomatillo-Red Chili Salsa (Hot), [Black Beans, Rice, Cheese, Lettuce]]"/>
    <n v="8.99"/>
    <n v="8.99"/>
    <n v="0.5"/>
  </r>
  <r>
    <n v="1638"/>
    <n v="1"/>
    <x v="0"/>
    <s v="NULL"/>
    <n v="2.39"/>
    <n v="2.39"/>
    <n v="0.5"/>
  </r>
  <r>
    <n v="1639"/>
    <n v="1"/>
    <x v="6"/>
    <s v="[Fresh Tomato Salsa, [Rice, Black Beans, Cheese, Sour Cream, Guacamole]]"/>
    <n v="11.75"/>
    <n v="11.75"/>
    <n v="0.5"/>
  </r>
  <r>
    <n v="1639"/>
    <n v="1"/>
    <x v="8"/>
    <s v="NULL"/>
    <n v="4.45"/>
    <n v="4.45"/>
    <n v="0.5"/>
  </r>
  <r>
    <n v="1640"/>
    <n v="2"/>
    <x v="11"/>
    <s v="[Fresh Tomato Salsa, [Rice, Black Beans, Cheese, Sour Cream]]"/>
    <n v="17.5"/>
    <n v="35"/>
    <n v="1"/>
  </r>
  <r>
    <n v="1641"/>
    <n v="1"/>
    <x v="6"/>
    <s v="[Roasted Chili Corn Salsa, [Rice, Black Beans, Cheese, Sour Cream, Lettuce]]"/>
    <n v="9.25"/>
    <n v="9.25"/>
    <n v="0.5"/>
  </r>
  <r>
    <n v="1641"/>
    <n v="1"/>
    <x v="31"/>
    <s v="[Fresh Tomato Salsa, [Fajita Vegetables, Rice, Pinto Beans, Cheese, Sour Cream, Lettuce]]"/>
    <n v="9.25"/>
    <n v="9.25"/>
    <n v="0.5"/>
  </r>
  <r>
    <n v="1642"/>
    <n v="1"/>
    <x v="4"/>
    <s v="[Roasted Chili Corn Salsa, [Fajita Vegetables, Rice, Cheese, Sour Cream, Lettuce]]"/>
    <n v="8.75"/>
    <n v="8.75"/>
    <n v="0.33333333333333331"/>
  </r>
  <r>
    <n v="1642"/>
    <n v="1"/>
    <x v="8"/>
    <s v="NULL"/>
    <n v="4.45"/>
    <n v="4.45"/>
    <n v="0.33333333333333331"/>
  </r>
  <r>
    <n v="1642"/>
    <n v="3"/>
    <x v="33"/>
    <s v="[Diet Coke]"/>
    <n v="3.75"/>
    <n v="11.25"/>
    <n v="0.33333333333333331"/>
  </r>
  <r>
    <n v="1643"/>
    <n v="1"/>
    <x v="4"/>
    <s v="[Fresh Tomato Salsa, [Rice, Cheese, Sour Cream]]"/>
    <n v="8.75"/>
    <n v="8.75"/>
    <n v="0.25"/>
  </r>
  <r>
    <n v="1643"/>
    <n v="1"/>
    <x v="8"/>
    <s v="NULL"/>
    <n v="4.45"/>
    <n v="4.45"/>
    <n v="0.25"/>
  </r>
  <r>
    <n v="1643"/>
    <n v="1"/>
    <x v="6"/>
    <s v="[Tomatillo Red Chili Salsa, [Fajita Vegetables, Rice, Black Beans, Cheese, Sour Cream, Guacamole, Lettuce]]"/>
    <n v="11.75"/>
    <n v="11.75"/>
    <n v="0.25"/>
  </r>
  <r>
    <n v="1643"/>
    <n v="1"/>
    <x v="0"/>
    <s v="NULL"/>
    <n v="2.95"/>
    <n v="2.95"/>
    <n v="0.25"/>
  </r>
  <r>
    <n v="1644"/>
    <n v="1"/>
    <x v="33"/>
    <s v="[Lemonade]"/>
    <n v="1.25"/>
    <n v="1.25"/>
    <n v="0.33333333333333331"/>
  </r>
  <r>
    <n v="1644"/>
    <n v="1"/>
    <x v="8"/>
    <s v="NULL"/>
    <n v="4.45"/>
    <n v="4.45"/>
    <n v="0.33333333333333331"/>
  </r>
  <r>
    <n v="1644"/>
    <n v="1"/>
    <x v="4"/>
    <s v="[Fresh Tomato Salsa, [Rice, Cheese, Lettuce]]"/>
    <n v="8.75"/>
    <n v="8.75"/>
    <n v="0.33333333333333331"/>
  </r>
  <r>
    <n v="1645"/>
    <n v="1"/>
    <x v="33"/>
    <s v="[Coke]"/>
    <n v="1.25"/>
    <n v="1.25"/>
    <n v="0.33333333333333331"/>
  </r>
  <r>
    <n v="1645"/>
    <n v="1"/>
    <x v="16"/>
    <s v="NULL"/>
    <n v="1.5"/>
    <n v="1.5"/>
    <n v="0.33333333333333331"/>
  </r>
  <r>
    <n v="1645"/>
    <n v="1"/>
    <x v="6"/>
    <s v="[Fresh Tomato Salsa, [Rice, Pinto Beans, Cheese, Sour Cream]]"/>
    <n v="9.25"/>
    <n v="9.25"/>
    <n v="0.33333333333333331"/>
  </r>
  <r>
    <n v="1646"/>
    <n v="1"/>
    <x v="28"/>
    <s v="[Tomatillo Red Chili Salsa, [Fajita Vegetables, Rice, Black Beans, Cheese, Guacamole, Lettuce]]"/>
    <n v="11.25"/>
    <n v="11.25"/>
    <n v="0.5"/>
  </r>
  <r>
    <n v="1646"/>
    <n v="1"/>
    <x v="4"/>
    <s v="[Fresh Tomato Salsa, [Fajita Vegetables, Rice, Sour Cream, Guacamole, Lettuce]]"/>
    <n v="11.25"/>
    <n v="11.25"/>
    <n v="0.5"/>
  </r>
  <r>
    <n v="1647"/>
    <n v="1"/>
    <x v="4"/>
    <s v="[Fresh Tomato Salsa, [Fajita Vegetables, Rice, Cheese, Sour Cream, Guacamole, Lettuce]]"/>
    <n v="11.25"/>
    <n v="11.25"/>
    <n v="0.5"/>
  </r>
  <r>
    <n v="1647"/>
    <n v="1"/>
    <x v="4"/>
    <s v="[Fresh Tomato Salsa, [Fajita Vegetables, Rice, Cheese, Sour Cream, Guacamole, Lettuce]]"/>
    <n v="11.25"/>
    <n v="11.25"/>
    <n v="0.5"/>
  </r>
  <r>
    <n v="1648"/>
    <n v="1"/>
    <x v="6"/>
    <s v="[Tomatillo Red Chili Salsa, [Rice, Pinto Beans, Cheese, Lettuce]]"/>
    <n v="9.25"/>
    <n v="9.25"/>
    <n v="0.25"/>
  </r>
  <r>
    <n v="1648"/>
    <n v="1"/>
    <x v="11"/>
    <s v="[Fresh Tomato Salsa, [Rice, Sour Cream, Cheese, Guacamole]]"/>
    <n v="11.25"/>
    <n v="11.25"/>
    <n v="0.25"/>
  </r>
  <r>
    <n v="1648"/>
    <n v="1"/>
    <x v="8"/>
    <s v="NULL"/>
    <n v="4.45"/>
    <n v="4.45"/>
    <n v="0.25"/>
  </r>
  <r>
    <n v="1648"/>
    <n v="1"/>
    <x v="9"/>
    <s v="[Fresh Tomato Salsa, [Rice, Fajita Vegetables, Cheese]]"/>
    <n v="8.75"/>
    <n v="8.75"/>
    <n v="0.25"/>
  </r>
  <r>
    <n v="1649"/>
    <n v="1"/>
    <x v="6"/>
    <s v="[Tomatillo Green Chili Salsa, [Fajita Vegetables, Rice, Cheese, Sour Cream, Lettuce]]"/>
    <n v="9.25"/>
    <n v="9.25"/>
    <n v="0.5"/>
  </r>
  <r>
    <n v="1649"/>
    <n v="1"/>
    <x v="10"/>
    <s v="[Roasted Chili Corn Salsa, [Fajita Vegetables, Rice, Cheese, Sour Cream, Lettuce]]"/>
    <n v="8.75"/>
    <n v="8.75"/>
    <n v="0.5"/>
  </r>
  <r>
    <n v="1650"/>
    <n v="1"/>
    <x v="10"/>
    <s v="[Fresh Tomato Salsa, [Fajita Vegetables, Cheese, Sour Cream]]"/>
    <n v="8.75"/>
    <n v="8.75"/>
    <n v="0.5"/>
  </r>
  <r>
    <n v="1650"/>
    <n v="1"/>
    <x v="8"/>
    <s v="NULL"/>
    <n v="4.45"/>
    <n v="4.45"/>
    <n v="0.5"/>
  </r>
  <r>
    <n v="1651"/>
    <n v="1"/>
    <x v="4"/>
    <s v="[Tomatillo Red Chili Salsa, [Rice, Cheese, Lettuce]]"/>
    <n v="8.75"/>
    <n v="8.75"/>
    <n v="0.33333333333333331"/>
  </r>
  <r>
    <n v="1651"/>
    <n v="1"/>
    <x v="33"/>
    <s v="[Lemonade]"/>
    <n v="1.25"/>
    <n v="1.25"/>
    <n v="0.33333333333333331"/>
  </r>
  <r>
    <n v="1651"/>
    <n v="1"/>
    <x v="19"/>
    <s v="NULL"/>
    <n v="2.15"/>
    <n v="2.15"/>
    <n v="0.33333333333333331"/>
  </r>
  <r>
    <n v="1652"/>
    <n v="1"/>
    <x v="4"/>
    <s v="[Tomatillo Green Chili Salsa, [Rice, Pinto Beans, Sour Cream, Lettuce]]"/>
    <n v="8.75"/>
    <n v="8.75"/>
    <n v="0.33333333333333331"/>
  </r>
  <r>
    <n v="1652"/>
    <n v="1"/>
    <x v="11"/>
    <s v="[Tomatillo Red Chili Salsa, [Rice, Cheese, Lettuce]]"/>
    <n v="8.75"/>
    <n v="8.75"/>
    <n v="0.33333333333333331"/>
  </r>
  <r>
    <n v="1652"/>
    <n v="2"/>
    <x v="19"/>
    <s v="NULL"/>
    <n v="4.3"/>
    <n v="8.6"/>
    <n v="0.33333333333333331"/>
  </r>
  <r>
    <n v="1653"/>
    <n v="1"/>
    <x v="4"/>
    <s v="[Fresh Tomato Salsa, [Fajita Vegetables, Rice, Lettuce]]"/>
    <n v="8.75"/>
    <n v="8.75"/>
    <n v="0.33333333333333331"/>
  </r>
  <r>
    <n v="1653"/>
    <n v="1"/>
    <x v="33"/>
    <s v="[Sprite]"/>
    <n v="1.25"/>
    <n v="1.25"/>
    <n v="0.33333333333333331"/>
  </r>
  <r>
    <n v="1653"/>
    <n v="1"/>
    <x v="17"/>
    <s v="NULL"/>
    <n v="2.95"/>
    <n v="2.95"/>
    <n v="0.33333333333333331"/>
  </r>
  <r>
    <n v="1654"/>
    <n v="1"/>
    <x v="7"/>
    <s v="[Fresh Tomato Salsa]"/>
    <n v="9.25"/>
    <n v="9.25"/>
    <n v="0.5"/>
  </r>
  <r>
    <n v="1654"/>
    <n v="1"/>
    <x v="26"/>
    <s v="NULL"/>
    <n v="2.95"/>
    <n v="2.95"/>
    <n v="0.5"/>
  </r>
  <r>
    <n v="1655"/>
    <n v="1"/>
    <x v="8"/>
    <s v="NULL"/>
    <n v="4.45"/>
    <n v="4.45"/>
    <n v="0.16666666666666666"/>
  </r>
  <r>
    <n v="1655"/>
    <n v="1"/>
    <x v="4"/>
    <s v="[Fresh Tomato Salsa, [Rice, Black Beans, Cheese, Sour Cream, Guacamole, Lettuce]]"/>
    <n v="11.25"/>
    <n v="11.25"/>
    <n v="0.16666666666666666"/>
  </r>
  <r>
    <n v="1655"/>
    <n v="1"/>
    <x v="23"/>
    <s v="[Roasted Chili Corn Salsa, [Rice, Black Beans, Cheese, Sour Cream, Guacamole, Lettuce]]"/>
    <n v="11.25"/>
    <n v="11.25"/>
    <n v="0.16666666666666666"/>
  </r>
  <r>
    <n v="1655"/>
    <n v="1"/>
    <x v="18"/>
    <s v="[Roasted Chili Corn Salsa, [Rice, Black Beans, Cheese, Sour Cream, Lettuce]]"/>
    <n v="9.25"/>
    <n v="9.25"/>
    <n v="0.16666666666666666"/>
  </r>
  <r>
    <n v="1655"/>
    <n v="1"/>
    <x v="31"/>
    <s v="[Roasted Chili Corn Salsa, [Rice, Pinto Beans, Cheese, Sour Cream, Lettuce]]"/>
    <n v="9.25"/>
    <n v="9.25"/>
    <n v="0.16666666666666666"/>
  </r>
  <r>
    <n v="1655"/>
    <n v="3"/>
    <x v="16"/>
    <s v="NULL"/>
    <n v="4.5"/>
    <n v="13.5"/>
    <n v="0.16666666666666666"/>
  </r>
  <r>
    <n v="1656"/>
    <n v="1"/>
    <x v="6"/>
    <s v="[Fresh Tomato Salsa, [Rice, Pinto Beans, Cheese, Sour Cream, Guacamole]]"/>
    <n v="11.75"/>
    <n v="11.75"/>
    <n v="0.5"/>
  </r>
  <r>
    <n v="1656"/>
    <n v="1"/>
    <x v="33"/>
    <s v="[Lemonade]"/>
    <n v="1.25"/>
    <n v="1.25"/>
    <n v="0.5"/>
  </r>
  <r>
    <n v="1657"/>
    <n v="1"/>
    <x v="18"/>
    <s v="[Tomatillo Red Chili Salsa, [Fajita Vegetables, Rice, Black Beans, Pinto Beans, Cheese, Sour Cream, Guacamole, Lettuce]]"/>
    <n v="11.75"/>
    <n v="11.75"/>
    <n v="0.25"/>
  </r>
  <r>
    <n v="1657"/>
    <n v="1"/>
    <x v="14"/>
    <s v="[Tomatillo Green Chili Salsa, [Fajita Vegetables, Rice, Black Beans, Guacamole, Lettuce]]"/>
    <n v="11.75"/>
    <n v="11.75"/>
    <n v="0.25"/>
  </r>
  <r>
    <n v="1657"/>
    <n v="1"/>
    <x v="33"/>
    <s v="[Coke]"/>
    <n v="1.25"/>
    <n v="1.25"/>
    <n v="0.25"/>
  </r>
  <r>
    <n v="1657"/>
    <n v="1"/>
    <x v="33"/>
    <s v="[Nestea]"/>
    <n v="1.25"/>
    <n v="1.25"/>
    <n v="0.25"/>
  </r>
  <r>
    <n v="1658"/>
    <n v="1"/>
    <x v="21"/>
    <s v="[Roasted Chili Corn Salsa, [Rice, Pinto Beans]]"/>
    <n v="9.25"/>
    <n v="9.25"/>
    <n v="0.5"/>
  </r>
  <r>
    <n v="1658"/>
    <n v="1"/>
    <x v="8"/>
    <s v="NULL"/>
    <n v="4.45"/>
    <n v="4.45"/>
    <n v="0.5"/>
  </r>
  <r>
    <n v="1659"/>
    <n v="1"/>
    <x v="11"/>
    <s v="[Fresh Tomato Salsa, [Rice, Black Beans, Cheese, Sour Cream, Guacamole, Lettuce]]"/>
    <n v="11.25"/>
    <n v="11.25"/>
    <n v="0.5"/>
  </r>
  <r>
    <n v="1659"/>
    <n v="1"/>
    <x v="31"/>
    <s v="[Roasted Chili Corn Salsa, [Fajita Vegetables, Rice, Cheese, Sour Cream, Guacamole]]"/>
    <n v="11.75"/>
    <n v="11.75"/>
    <n v="0.5"/>
  </r>
  <r>
    <n v="1660"/>
    <n v="2"/>
    <x v="11"/>
    <s v="[Fresh Tomato Salsa, Rice]"/>
    <n v="17.5"/>
    <n v="35"/>
    <n v="0.1111111111111111"/>
  </r>
  <r>
    <n v="1660"/>
    <n v="1"/>
    <x v="19"/>
    <s v="NULL"/>
    <n v="2.15"/>
    <n v="2.15"/>
    <n v="0.1111111111111111"/>
  </r>
  <r>
    <n v="1660"/>
    <n v="1"/>
    <x v="33"/>
    <s v="[Coke]"/>
    <n v="1.25"/>
    <n v="1.25"/>
    <n v="0.1111111111111111"/>
  </r>
  <r>
    <n v="1660"/>
    <n v="1"/>
    <x v="4"/>
    <s v="[Fresh Tomato Salsa, [Fajita Vegetables, Rice, Black Beans, Cheese, Guacamole, Lettuce]]"/>
    <n v="11.25"/>
    <n v="11.25"/>
    <n v="0.1111111111111111"/>
  </r>
  <r>
    <n v="1660"/>
    <n v="10"/>
    <x v="16"/>
    <s v="NULL"/>
    <n v="15"/>
    <n v="150"/>
    <n v="0.1111111111111111"/>
  </r>
  <r>
    <n v="1660"/>
    <n v="1"/>
    <x v="24"/>
    <s v="[Fresh Tomato Salsa, [Fajita Vegetables, Rice, Guacamole]]"/>
    <n v="11.25"/>
    <n v="11.25"/>
    <n v="0.1111111111111111"/>
  </r>
  <r>
    <n v="1660"/>
    <n v="1"/>
    <x v="8"/>
    <s v="NULL"/>
    <n v="4.45"/>
    <n v="4.45"/>
    <n v="0.1111111111111111"/>
  </r>
  <r>
    <n v="1660"/>
    <n v="1"/>
    <x v="8"/>
    <s v="NULL"/>
    <n v="4.45"/>
    <n v="4.45"/>
    <n v="0.1111111111111111"/>
  </r>
  <r>
    <n v="1660"/>
    <n v="1"/>
    <x v="26"/>
    <s v="NULL"/>
    <n v="2.95"/>
    <n v="2.95"/>
    <n v="0.1111111111111111"/>
  </r>
  <r>
    <n v="1661"/>
    <n v="1"/>
    <x v="4"/>
    <s v="[Fresh Tomato Salsa, [Guacamole, Sour Cream, Cheese, Rice, Fajita Vegetables]]"/>
    <n v="11.25"/>
    <n v="11.25"/>
    <n v="0.5"/>
  </r>
  <r>
    <n v="1661"/>
    <n v="1"/>
    <x v="19"/>
    <s v="NULL"/>
    <n v="2.15"/>
    <n v="2.15"/>
    <n v="0.5"/>
  </r>
  <r>
    <n v="1662"/>
    <n v="1"/>
    <x v="33"/>
    <s v="[Sprite]"/>
    <n v="1.25"/>
    <n v="1.25"/>
    <n v="0.2"/>
  </r>
  <r>
    <n v="1662"/>
    <n v="1"/>
    <x v="16"/>
    <s v="NULL"/>
    <n v="1.5"/>
    <n v="1.5"/>
    <n v="0.2"/>
  </r>
  <r>
    <n v="1662"/>
    <n v="1"/>
    <x v="11"/>
    <s v="[Roasted Chili Corn Salsa, [Fajita Vegetables, Pinto Beans, Sour Cream, Cheese]]"/>
    <n v="8.75"/>
    <n v="8.75"/>
    <n v="0.2"/>
  </r>
  <r>
    <n v="1662"/>
    <n v="1"/>
    <x v="10"/>
    <s v="[Fresh Tomato Salsa, [Sour Cream, Cheese, Guacamole]]"/>
    <n v="11.25"/>
    <n v="11.25"/>
    <n v="0.2"/>
  </r>
  <r>
    <n v="1662"/>
    <n v="1"/>
    <x v="0"/>
    <s v="NULL"/>
    <n v="2.95"/>
    <n v="2.95"/>
    <n v="0.2"/>
  </r>
  <r>
    <n v="1663"/>
    <n v="1"/>
    <x v="11"/>
    <s v="[Fresh Tomato Salsa, [Fajita Vegetables, Rice, Black Beans, Cheese, Sour Cream, Guacamole, Lettuce]]"/>
    <n v="11.25"/>
    <n v="11.25"/>
    <n v="0.5"/>
  </r>
  <r>
    <n v="1663"/>
    <n v="1"/>
    <x v="33"/>
    <s v="[Sprite]"/>
    <n v="1.25"/>
    <n v="1.25"/>
    <n v="0.5"/>
  </r>
  <r>
    <n v="1664"/>
    <n v="1"/>
    <x v="19"/>
    <s v="NULL"/>
    <n v="2.15"/>
    <n v="2.15"/>
    <n v="0.25"/>
  </r>
  <r>
    <n v="1664"/>
    <n v="1"/>
    <x v="4"/>
    <s v="[Fresh Tomato Salsa, [Rice, Black Beans, Cheese, Sour Cream, Guacamole, Lettuce]]"/>
    <n v="11.25"/>
    <n v="11.25"/>
    <n v="0.25"/>
  </r>
  <r>
    <n v="1664"/>
    <n v="1"/>
    <x v="15"/>
    <s v="[Roasted Chili Corn Salsa, [Rice, Black Beans, Pinto Beans, Cheese, Sour Cream, Lettuce]]"/>
    <n v="9.25"/>
    <n v="9.25"/>
    <n v="0.25"/>
  </r>
  <r>
    <n v="1664"/>
    <n v="1"/>
    <x v="35"/>
    <s v="[Diet Coke]"/>
    <n v="6.49"/>
    <n v="6.49"/>
    <n v="0.25"/>
  </r>
  <r>
    <n v="1665"/>
    <n v="1"/>
    <x v="33"/>
    <s v="[Diet Coke]"/>
    <n v="1.25"/>
    <n v="1.25"/>
    <n v="0.33333333333333331"/>
  </r>
  <r>
    <n v="1665"/>
    <n v="1"/>
    <x v="11"/>
    <s v="[Roasted Chili Corn Salsa, [Rice, Black Beans, Cheese]]"/>
    <n v="8.75"/>
    <n v="8.75"/>
    <n v="0.33333333333333331"/>
  </r>
  <r>
    <n v="1665"/>
    <n v="1"/>
    <x v="19"/>
    <s v="NULL"/>
    <n v="2.15"/>
    <n v="2.15"/>
    <n v="0.33333333333333331"/>
  </r>
  <r>
    <n v="1666"/>
    <n v="1"/>
    <x v="4"/>
    <s v="[Tomatillo Red Chili Salsa, [Rice, Black Beans, Pinto Beans, Cheese, Sour Cream, Lettuce]]"/>
    <n v="8.75"/>
    <n v="8.75"/>
    <n v="0.5"/>
  </r>
  <r>
    <n v="1666"/>
    <n v="1"/>
    <x v="35"/>
    <s v="[Coke]"/>
    <n v="6.49"/>
    <n v="6.49"/>
    <n v="0.5"/>
  </r>
  <r>
    <n v="1667"/>
    <n v="1"/>
    <x v="11"/>
    <s v="[Tomatillo Red Chili Salsa, [Fajita Vegetables, Rice, Black Beans, Sour Cream, Guacamole]]"/>
    <n v="11.25"/>
    <n v="11.25"/>
    <n v="0.5"/>
  </r>
  <r>
    <n v="1667"/>
    <n v="1"/>
    <x v="16"/>
    <s v="NULL"/>
    <n v="1.5"/>
    <n v="1.5"/>
    <n v="0.5"/>
  </r>
  <r>
    <n v="1668"/>
    <n v="1"/>
    <x v="24"/>
    <s v="[Fresh Tomato Salsa, [Rice, Black Beans, Cheese, Sour Cream, Lettuce]]"/>
    <n v="8.75"/>
    <n v="8.75"/>
    <n v="0.5"/>
  </r>
  <r>
    <n v="1668"/>
    <n v="1"/>
    <x v="8"/>
    <s v="NULL"/>
    <n v="4.45"/>
    <n v="4.45"/>
    <n v="0.5"/>
  </r>
  <r>
    <n v="1669"/>
    <n v="1"/>
    <x v="11"/>
    <s v="[Fresh Tomato Salsa, Rice]"/>
    <n v="8.75"/>
    <n v="8.75"/>
    <n v="0.5"/>
  </r>
  <r>
    <n v="1669"/>
    <n v="1"/>
    <x v="8"/>
    <s v="NULL"/>
    <n v="4.45"/>
    <n v="4.45"/>
    <n v="0.5"/>
  </r>
  <r>
    <n v="1670"/>
    <n v="1"/>
    <x v="7"/>
    <s v="[Roasted Chili Corn Salsa, [Rice, Cheese, Sour Cream, Lettuce]]"/>
    <n v="9.25"/>
    <n v="9.25"/>
    <n v="0.25"/>
  </r>
  <r>
    <n v="1670"/>
    <n v="1"/>
    <x v="22"/>
    <s v="[Tomatillo Red Chili Salsa, [Rice, Cheese, Sour Cream, Lettuce]]"/>
    <n v="9.25"/>
    <n v="9.25"/>
    <n v="0.25"/>
  </r>
  <r>
    <n v="1670"/>
    <n v="1"/>
    <x v="33"/>
    <s v="[Coke]"/>
    <n v="1.25"/>
    <n v="1.25"/>
    <n v="0.25"/>
  </r>
  <r>
    <n v="1670"/>
    <n v="1"/>
    <x v="33"/>
    <s v="[Sprite]"/>
    <n v="1.25"/>
    <n v="1.25"/>
    <n v="0.25"/>
  </r>
  <r>
    <n v="1671"/>
    <n v="1"/>
    <x v="4"/>
    <s v="[Tomatillo Red Chili Salsa, [Rice, Black Beans, Cheese, Sour Cream, Lettuce]]"/>
    <n v="8.75"/>
    <n v="8.75"/>
    <n v="0.5"/>
  </r>
  <r>
    <n v="1671"/>
    <n v="3"/>
    <x v="16"/>
    <s v="NULL"/>
    <n v="4.5"/>
    <n v="13.5"/>
    <n v="0.5"/>
  </r>
  <r>
    <n v="1672"/>
    <n v="1"/>
    <x v="4"/>
    <s v="[Fresh Tomato Salsa, [Rice, Cheese, Sour Cream, Guacamole]]"/>
    <n v="11.25"/>
    <n v="11.25"/>
    <n v="0.5"/>
  </r>
  <r>
    <n v="1672"/>
    <n v="1"/>
    <x v="33"/>
    <s v="[Coke]"/>
    <n v="1.25"/>
    <n v="1.25"/>
    <n v="0.5"/>
  </r>
  <r>
    <n v="1673"/>
    <n v="1"/>
    <x v="16"/>
    <s v="NULL"/>
    <n v="1.5"/>
    <n v="1.5"/>
    <n v="0.2"/>
  </r>
  <r>
    <n v="1673"/>
    <n v="1"/>
    <x v="21"/>
    <s v="[Fresh Tomato Salsa, [Rice, Black Beans, Cheese, Lettuce]]"/>
    <n v="9.25"/>
    <n v="9.25"/>
    <n v="0.2"/>
  </r>
  <r>
    <n v="1673"/>
    <n v="1"/>
    <x v="19"/>
    <s v="NULL"/>
    <n v="2.15"/>
    <n v="2.15"/>
    <n v="0.2"/>
  </r>
  <r>
    <n v="1673"/>
    <n v="1"/>
    <x v="4"/>
    <s v="[Fresh Tomato Salsa, [Rice, Black Beans, Lettuce, Guacamole]]"/>
    <n v="11.25"/>
    <n v="11.25"/>
    <n v="0.2"/>
  </r>
  <r>
    <n v="1673"/>
    <n v="1"/>
    <x v="8"/>
    <s v="NULL"/>
    <n v="4.45"/>
    <n v="4.45"/>
    <n v="0.2"/>
  </r>
  <r>
    <n v="1674"/>
    <n v="1"/>
    <x v="4"/>
    <s v="[Tomatillo Green Chili Salsa, [Rice, Black Beans, Cheese, Sour Cream, Guacamole, Lettuce]]"/>
    <n v="11.25"/>
    <n v="11.25"/>
    <n v="0.5"/>
  </r>
  <r>
    <n v="1674"/>
    <n v="1"/>
    <x v="8"/>
    <s v="NULL"/>
    <n v="4.45"/>
    <n v="4.45"/>
    <n v="0.5"/>
  </r>
  <r>
    <n v="1675"/>
    <n v="1"/>
    <x v="4"/>
    <s v="[Fresh Tomato Salsa, [Rice, Black Beans, Pinto Beans, Cheese, Sour Cream]]"/>
    <n v="8.75"/>
    <n v="8.75"/>
    <n v="0.5"/>
  </r>
  <r>
    <n v="1675"/>
    <n v="1"/>
    <x v="8"/>
    <s v="NULL"/>
    <n v="4.45"/>
    <n v="4.45"/>
    <n v="0.5"/>
  </r>
  <r>
    <n v="1676"/>
    <n v="1"/>
    <x v="6"/>
    <s v="[Fresh Tomato Salsa, [Rice, Fajita Vegetables, Black Beans, Sour Cream, Cheese]]"/>
    <n v="9.25"/>
    <n v="9.25"/>
    <n v="0.33333333333333331"/>
  </r>
  <r>
    <n v="1676"/>
    <n v="1"/>
    <x v="8"/>
    <s v="NULL"/>
    <n v="4.45"/>
    <n v="4.45"/>
    <n v="0.33333333333333331"/>
  </r>
  <r>
    <n v="1676"/>
    <n v="1"/>
    <x v="33"/>
    <s v="[Coke]"/>
    <n v="1.25"/>
    <n v="1.25"/>
    <n v="0.33333333333333331"/>
  </r>
  <r>
    <n v="1677"/>
    <n v="1"/>
    <x v="28"/>
    <s v="[Fresh Tomato Salsa, [Fajita Vegetables, Black Beans, Guacamole]]"/>
    <n v="11.25"/>
    <n v="11.25"/>
    <n v="0.5"/>
  </r>
  <r>
    <n v="1677"/>
    <n v="1"/>
    <x v="8"/>
    <s v="NULL"/>
    <n v="4.45"/>
    <n v="4.45"/>
    <n v="0.5"/>
  </r>
  <r>
    <n v="1678"/>
    <n v="1"/>
    <x v="4"/>
    <s v="[Tomatillo Red Chili Salsa, [Rice, Black Beans, Cheese, Sour Cream, Lettuce]]"/>
    <n v="8.75"/>
    <n v="8.75"/>
    <n v="0.5"/>
  </r>
  <r>
    <n v="1678"/>
    <n v="1"/>
    <x v="8"/>
    <s v="NULL"/>
    <n v="4.45"/>
    <n v="4.45"/>
    <n v="0.5"/>
  </r>
  <r>
    <n v="1679"/>
    <n v="1"/>
    <x v="20"/>
    <s v="[Roasted Chili Corn Salsa, [Black Beans, Cheese, Lettuce]]"/>
    <n v="8.75"/>
    <n v="8.75"/>
    <n v="0.2"/>
  </r>
  <r>
    <n v="1679"/>
    <n v="1"/>
    <x v="19"/>
    <s v="NULL"/>
    <n v="2.15"/>
    <n v="2.15"/>
    <n v="0.2"/>
  </r>
  <r>
    <n v="1679"/>
    <n v="1"/>
    <x v="20"/>
    <s v="[Fresh Tomato Salsa, [Black Beans, Cheese, Sour Cream]]"/>
    <n v="8.75"/>
    <n v="8.75"/>
    <n v="0.2"/>
  </r>
  <r>
    <n v="1679"/>
    <n v="1"/>
    <x v="8"/>
    <s v="NULL"/>
    <n v="4.45"/>
    <n v="4.45"/>
    <n v="0.2"/>
  </r>
  <r>
    <n v="1679"/>
    <n v="1"/>
    <x v="4"/>
    <s v="[Roasted Chili Corn Salsa, [Fajita Vegetables, Rice, Black Beans, Sour Cream, Lettuce]]"/>
    <n v="8.75"/>
    <n v="8.75"/>
    <n v="0.2"/>
  </r>
  <r>
    <n v="1680"/>
    <n v="1"/>
    <x v="21"/>
    <s v="[Fresh Tomato Salsa, [Black Beans, Cheese, Sour Cream, Guacamole, Lettuce]]"/>
    <n v="11.75"/>
    <n v="11.75"/>
    <n v="0.5"/>
  </r>
  <r>
    <n v="1680"/>
    <n v="1"/>
    <x v="16"/>
    <s v="NULL"/>
    <n v="1.5"/>
    <n v="1.5"/>
    <n v="0.5"/>
  </r>
  <r>
    <n v="1681"/>
    <n v="1"/>
    <x v="11"/>
    <s v="[Fresh Tomato Salsa, [Rice, Black Beans, Pinto Beans, Cheese, Guacamole, Lettuce]]"/>
    <n v="11.25"/>
    <n v="11.25"/>
    <n v="0.5"/>
  </r>
  <r>
    <n v="1681"/>
    <n v="1"/>
    <x v="8"/>
    <s v="NULL"/>
    <n v="4.45"/>
    <n v="4.45"/>
    <n v="0.5"/>
  </r>
  <r>
    <n v="1682"/>
    <n v="1"/>
    <x v="4"/>
    <s v="[Fresh Tomato Salsa, [Fajita Vegetables, Rice]]"/>
    <n v="8.75"/>
    <n v="8.75"/>
    <n v="0.33333333333333331"/>
  </r>
  <r>
    <n v="1682"/>
    <n v="1"/>
    <x v="19"/>
    <s v="NULL"/>
    <n v="2.15"/>
    <n v="2.15"/>
    <n v="0.33333333333333331"/>
  </r>
  <r>
    <n v="1682"/>
    <n v="1"/>
    <x v="16"/>
    <s v="NULL"/>
    <n v="1.5"/>
    <n v="1.5"/>
    <n v="0.33333333333333331"/>
  </r>
  <r>
    <n v="1683"/>
    <n v="1"/>
    <x v="4"/>
    <s v="[Fresh Tomato Salsa, [Fajita Vegetables, Rice, Lettuce]]"/>
    <n v="8.75"/>
    <n v="8.75"/>
    <n v="0.5"/>
  </r>
  <r>
    <n v="1683"/>
    <n v="1"/>
    <x v="8"/>
    <s v="NULL"/>
    <n v="4.45"/>
    <n v="4.45"/>
    <n v="0.5"/>
  </r>
  <r>
    <n v="1684"/>
    <n v="1"/>
    <x v="11"/>
    <s v="[Fresh Tomato Salsa, [Fajita Vegetables, Cheese, Lettuce]]"/>
    <n v="8.75"/>
    <n v="8.75"/>
    <n v="0.5"/>
  </r>
  <r>
    <n v="1684"/>
    <n v="1"/>
    <x v="21"/>
    <s v="[Tomatillo Red Chili Salsa, [Rice, Pinto Beans, Guacamole, Lettuce]]"/>
    <n v="11.75"/>
    <n v="11.75"/>
    <n v="0.5"/>
  </r>
  <r>
    <n v="1685"/>
    <n v="1"/>
    <x v="4"/>
    <s v="[Tomatillo Green Chili Salsa, [Fajita Vegetables, Rice, Black Beans, Cheese, Lettuce]]"/>
    <n v="8.75"/>
    <n v="8.75"/>
    <n v="0.5"/>
  </r>
  <r>
    <n v="1685"/>
    <n v="1"/>
    <x v="11"/>
    <s v="[Tomatillo Green Chili Salsa, [Fajita Vegetables, Cheese, Sour Cream, Lettuce]]"/>
    <n v="8.75"/>
    <n v="8.75"/>
    <n v="0.5"/>
  </r>
  <r>
    <n v="1686"/>
    <n v="1"/>
    <x v="20"/>
    <s v="[Fresh Tomato Salsa, [Fajita Vegetables, Black Beans, Cheese, Sour Cream, Guacamole, Lettuce]]"/>
    <n v="11.25"/>
    <n v="11.25"/>
    <n v="0.5"/>
  </r>
  <r>
    <n v="1686"/>
    <n v="1"/>
    <x v="24"/>
    <s v="[Fresh Tomato Salsa, [Fajita Vegetables, Rice, Cheese, Sour Cream, Guacamole, Lettuce]]"/>
    <n v="11.25"/>
    <n v="11.25"/>
    <n v="0.5"/>
  </r>
  <r>
    <n v="1687"/>
    <n v="1"/>
    <x v="16"/>
    <s v="NULL"/>
    <n v="1.5"/>
    <n v="1.5"/>
    <n v="0.33333333333333331"/>
  </r>
  <r>
    <n v="1687"/>
    <n v="1"/>
    <x v="4"/>
    <s v="[Fresh Tomato Salsa, [Rice, Black Beans, Sour Cream, Cheese]]"/>
    <n v="8.75"/>
    <n v="8.75"/>
    <n v="0.33333333333333331"/>
  </r>
  <r>
    <n v="1687"/>
    <n v="1"/>
    <x v="19"/>
    <s v="NULL"/>
    <n v="2.15"/>
    <n v="2.15"/>
    <n v="0.33333333333333331"/>
  </r>
  <r>
    <n v="1688"/>
    <n v="1"/>
    <x v="21"/>
    <s v="[Tomatillo Green Chili Salsa, [Rice, Pinto Beans, Cheese, Guacamole]]"/>
    <n v="11.75"/>
    <n v="11.75"/>
    <n v="0.5"/>
  </r>
  <r>
    <n v="1688"/>
    <n v="1"/>
    <x v="19"/>
    <s v="NULL"/>
    <n v="2.15"/>
    <n v="2.15"/>
    <n v="0.5"/>
  </r>
  <r>
    <n v="1689"/>
    <n v="1"/>
    <x v="7"/>
    <s v="[Fresh Tomato Salsa, [Cheese, Lettuce]]"/>
    <n v="9.25"/>
    <n v="9.25"/>
    <n v="0.5"/>
  </r>
  <r>
    <n v="1689"/>
    <n v="1"/>
    <x v="0"/>
    <s v="NULL"/>
    <n v="2.95"/>
    <n v="2.95"/>
    <n v="0.5"/>
  </r>
  <r>
    <n v="1690"/>
    <n v="2"/>
    <x v="21"/>
    <s v="[Fresh Tomato Salsa, [Rice, Black Beans, Cheese]]"/>
    <n v="18.5"/>
    <n v="37"/>
    <n v="0.33333333333333331"/>
  </r>
  <r>
    <n v="1690"/>
    <n v="1"/>
    <x v="33"/>
    <s v="[Coke]"/>
    <n v="1.25"/>
    <n v="1.25"/>
    <n v="0.33333333333333331"/>
  </r>
  <r>
    <n v="1690"/>
    <n v="1"/>
    <x v="8"/>
    <s v="NULL"/>
    <n v="4.45"/>
    <n v="4.45"/>
    <n v="0.33333333333333331"/>
  </r>
  <r>
    <n v="1691"/>
    <n v="1"/>
    <x v="4"/>
    <s v="[White Rice]"/>
    <n v="8.5"/>
    <n v="8.5"/>
    <n v="0.33333333333333331"/>
  </r>
  <r>
    <n v="1691"/>
    <n v="1"/>
    <x v="4"/>
    <s v="[White Rice]"/>
    <n v="8.5"/>
    <n v="8.5"/>
    <n v="0.33333333333333331"/>
  </r>
  <r>
    <n v="1691"/>
    <n v="2"/>
    <x v="8"/>
    <s v="NULL"/>
    <n v="8.5"/>
    <n v="17"/>
    <n v="0.33333333333333331"/>
  </r>
  <r>
    <n v="1692"/>
    <n v="1"/>
    <x v="20"/>
    <s v="[Tomatillo Green Chili Salsa, [Black Beans, Sour Cream, Cheese, Guacamole]]"/>
    <n v="11.25"/>
    <n v="11.25"/>
    <n v="0.33333333333333331"/>
  </r>
  <r>
    <n v="1692"/>
    <n v="1"/>
    <x v="44"/>
    <s v="[Tomatillo Green Chili Salsa, [Black Beans, Cheese, Guacamole]]"/>
    <n v="11.89"/>
    <n v="11.89"/>
    <n v="0.33333333333333331"/>
  </r>
  <r>
    <n v="1692"/>
    <n v="1"/>
    <x v="33"/>
    <s v="[Diet Coke]"/>
    <n v="1.25"/>
    <n v="1.25"/>
    <n v="0.33333333333333331"/>
  </r>
  <r>
    <n v="1693"/>
    <n v="1"/>
    <x v="34"/>
    <s v="[Roasted Chili Corn Salsa, [Fajita Vegetables, Rice, Black Beans, Cheese, Sour Cream, Lettuce]]"/>
    <n v="9.39"/>
    <n v="9.39"/>
    <n v="0.5"/>
  </r>
  <r>
    <n v="1693"/>
    <n v="1"/>
    <x v="8"/>
    <s v="NULL"/>
    <n v="4.45"/>
    <n v="4.45"/>
    <n v="0.5"/>
  </r>
  <r>
    <n v="1694"/>
    <n v="1"/>
    <x v="4"/>
    <s v="[Tomatillo Red Chili Salsa, [Rice, Black Beans, Cheese, Sour Cream, Lettuce]]"/>
    <n v="8.75"/>
    <n v="8.75"/>
    <n v="0.33333333333333331"/>
  </r>
  <r>
    <n v="1694"/>
    <n v="1"/>
    <x v="19"/>
    <s v="NULL"/>
    <n v="2.15"/>
    <n v="2.15"/>
    <n v="0.33333333333333331"/>
  </r>
  <r>
    <n v="1694"/>
    <n v="1"/>
    <x v="16"/>
    <s v="NULL"/>
    <n v="1.5"/>
    <n v="1.5"/>
    <n v="0.33333333333333331"/>
  </r>
  <r>
    <n v="1695"/>
    <n v="1"/>
    <x v="6"/>
    <s v="[Tomatillo Red Chili Salsa, [Rice, Fajita Vegetables, Cheese, Lettuce, Guacamole]]"/>
    <n v="11.75"/>
    <n v="11.75"/>
    <n v="0.33333333333333331"/>
  </r>
  <r>
    <n v="1695"/>
    <n v="1"/>
    <x v="10"/>
    <s v="[Tomatillo Red Chili Salsa, Cheese]"/>
    <n v="8.75"/>
    <n v="8.75"/>
    <n v="0.33333333333333331"/>
  </r>
  <r>
    <n v="1695"/>
    <n v="1"/>
    <x v="6"/>
    <s v="[Tomatillo Red Chili Salsa, [Rice, Black Beans, Cheese]]"/>
    <n v="9.25"/>
    <n v="9.25"/>
    <n v="0.33333333333333331"/>
  </r>
  <r>
    <n v="1696"/>
    <n v="1"/>
    <x v="14"/>
    <s v="[Fresh Tomato Salsa, [Rice, Pinto Beans, Cheese, Sour Cream]]"/>
    <n v="9.25"/>
    <n v="9.25"/>
    <n v="0.25"/>
  </r>
  <r>
    <n v="1696"/>
    <n v="1"/>
    <x v="8"/>
    <s v="NULL"/>
    <n v="4.45"/>
    <n v="4.45"/>
    <n v="0.25"/>
  </r>
  <r>
    <n v="1696"/>
    <n v="1"/>
    <x v="33"/>
    <s v="[Coke]"/>
    <n v="1.25"/>
    <n v="1.25"/>
    <n v="0.25"/>
  </r>
  <r>
    <n v="1696"/>
    <n v="1"/>
    <x v="11"/>
    <s v="[Tomatillo Red Chili Salsa, [Fajita Vegetables, Rice, Black Beans, Cheese, Sour Cream, Guacamole, Lettuce]]"/>
    <n v="11.25"/>
    <n v="11.25"/>
    <n v="0.25"/>
  </r>
  <r>
    <n v="1697"/>
    <n v="1"/>
    <x v="21"/>
    <s v="[Fresh Tomato Salsa, [Rice, Black Beans, Cheese, Sour Cream, Lettuce]]"/>
    <n v="9.25"/>
    <n v="9.25"/>
    <n v="0.5"/>
  </r>
  <r>
    <n v="1697"/>
    <n v="1"/>
    <x v="17"/>
    <s v="NULL"/>
    <n v="2.95"/>
    <n v="2.95"/>
    <n v="0.5"/>
  </r>
  <r>
    <n v="1698"/>
    <n v="1"/>
    <x v="4"/>
    <s v="[Tomatillo Green Chili Salsa, [Rice, Pinto Beans, Sour Cream, Lettuce]]"/>
    <n v="8.75"/>
    <n v="8.75"/>
    <n v="0.33333333333333331"/>
  </r>
  <r>
    <n v="1698"/>
    <n v="1"/>
    <x v="11"/>
    <s v="[Tomatillo Red Chili Salsa, [Rice, Pinto Beans, Cheese]]"/>
    <n v="8.75"/>
    <n v="8.75"/>
    <n v="0.33333333333333331"/>
  </r>
  <r>
    <n v="1698"/>
    <n v="1"/>
    <x v="19"/>
    <s v="NULL"/>
    <n v="2.15"/>
    <n v="2.15"/>
    <n v="0.33333333333333331"/>
  </r>
  <r>
    <n v="1699"/>
    <n v="1"/>
    <x v="11"/>
    <s v="[Fresh Tomato Salsa, [Rice, Black Beans, Cheese, Sour Cream, Lettuce]]"/>
    <n v="8.75"/>
    <n v="8.75"/>
    <n v="0.33333333333333331"/>
  </r>
  <r>
    <n v="1699"/>
    <n v="1"/>
    <x v="4"/>
    <s v="[Fresh Tomato Salsa, [Fajita Vegetables, Rice, Cheese, Guacamole]]"/>
    <n v="11.25"/>
    <n v="11.25"/>
    <n v="0.33333333333333331"/>
  </r>
  <r>
    <n v="1699"/>
    <n v="1"/>
    <x v="4"/>
    <s v="[Fresh Tomato Salsa, [Rice, Black Beans, Cheese, Guacamole, Lettuce]]"/>
    <n v="11.25"/>
    <n v="11.25"/>
    <n v="0.33333333333333331"/>
  </r>
  <r>
    <n v="1700"/>
    <n v="1"/>
    <x v="28"/>
    <s v="[Fresh Tomato Salsa, [Fajita Vegetables, Rice, Guacamole]]"/>
    <n v="11.25"/>
    <n v="11.25"/>
    <n v="0.5"/>
  </r>
  <r>
    <n v="1700"/>
    <n v="1"/>
    <x v="6"/>
    <s v="[Fresh Tomato Salsa, [Rice, Black Beans, Cheese, Guacamole, Lettuce]]"/>
    <n v="11.75"/>
    <n v="11.75"/>
    <n v="0.5"/>
  </r>
  <r>
    <n v="1701"/>
    <n v="1"/>
    <x v="11"/>
    <s v="[Fresh Tomato Salsa, [Rice, Black Beans, Cheese, Guacamole, Lettuce]]"/>
    <n v="11.25"/>
    <n v="11.25"/>
    <n v="0.25"/>
  </r>
  <r>
    <n v="1701"/>
    <n v="1"/>
    <x v="19"/>
    <s v="NULL"/>
    <n v="2.15"/>
    <n v="2.15"/>
    <n v="0.25"/>
  </r>
  <r>
    <n v="1701"/>
    <n v="1"/>
    <x v="24"/>
    <s v="[Fresh Tomato Salsa, [Rice, Black Beans, Cheese, Sour Cream, Guacamole, Lettuce]]"/>
    <n v="11.25"/>
    <n v="11.25"/>
    <n v="0.25"/>
  </r>
  <r>
    <n v="1701"/>
    <n v="1"/>
    <x v="19"/>
    <s v="NULL"/>
    <n v="2.15"/>
    <n v="2.15"/>
    <n v="0.25"/>
  </r>
  <r>
    <n v="1702"/>
    <n v="1"/>
    <x v="21"/>
    <s v="[Rice, Tomatillo-Red Chili Salsa (Hot)]"/>
    <n v="8.99"/>
    <n v="8.99"/>
    <n v="0.5"/>
  </r>
  <r>
    <n v="1702"/>
    <n v="1"/>
    <x v="6"/>
    <s v="[Rice, Tomatillo-Red Chili Salsa (Hot)]"/>
    <n v="8.99"/>
    <n v="8.99"/>
    <n v="0.5"/>
  </r>
  <r>
    <n v="1703"/>
    <n v="1"/>
    <x v="11"/>
    <s v="[Fresh Tomato Salsa, [Rice, Cheese, Sour Cream, Lettuce]]"/>
    <n v="8.75"/>
    <n v="8.75"/>
    <n v="0.25"/>
  </r>
  <r>
    <n v="1703"/>
    <n v="1"/>
    <x v="6"/>
    <s v="[Fresh Tomato Salsa, [Fajita Vegetables, Rice, Cheese, Sour Cream, Lettuce]]"/>
    <n v="9.25"/>
    <n v="9.25"/>
    <n v="0.25"/>
  </r>
  <r>
    <n v="1703"/>
    <n v="1"/>
    <x v="22"/>
    <s v="[Roasted Chili Corn Salsa, [Fajita Vegetables, Black Beans, Cheese, Sour Cream, Lettuce]]"/>
    <n v="9.25"/>
    <n v="9.25"/>
    <n v="0.25"/>
  </r>
  <r>
    <n v="1703"/>
    <n v="1"/>
    <x v="11"/>
    <s v="[Fresh Tomato Salsa, [Fajita Vegetables, Rice, Black Beans, Cheese, Sour Cream, Guacamole, Lettuce]]"/>
    <n v="11.25"/>
    <n v="11.25"/>
    <n v="0.25"/>
  </r>
  <r>
    <n v="1704"/>
    <n v="1"/>
    <x v="4"/>
    <s v="[Fresh Tomato Salsa, [Pinto Beans, Rice, Lettuce, Cheese]]"/>
    <n v="8.75"/>
    <n v="8.75"/>
    <n v="0.5"/>
  </r>
  <r>
    <n v="1704"/>
    <n v="1"/>
    <x v="8"/>
    <s v="NULL"/>
    <n v="4.45"/>
    <n v="4.45"/>
    <n v="0.5"/>
  </r>
  <r>
    <n v="1705"/>
    <n v="1"/>
    <x v="11"/>
    <s v="[Roasted Chili Corn Salsa, [Rice, Cheese, Sour Cream, Lettuce]]"/>
    <n v="8.75"/>
    <n v="8.75"/>
    <n v="0.33333333333333331"/>
  </r>
  <r>
    <n v="1705"/>
    <n v="1"/>
    <x v="33"/>
    <s v="[Diet Coke]"/>
    <n v="1.25"/>
    <n v="1.25"/>
    <n v="0.33333333333333331"/>
  </r>
  <r>
    <n v="1705"/>
    <n v="1"/>
    <x v="8"/>
    <s v="NULL"/>
    <n v="4.45"/>
    <n v="4.45"/>
    <n v="0.33333333333333331"/>
  </r>
  <r>
    <n v="1706"/>
    <n v="1"/>
    <x v="23"/>
    <s v="[Fresh Tomato Salsa, [Fajita Vegetables, Rice, Black Beans, Pinto Beans, Cheese, Sour Cream, Guacamole]]"/>
    <n v="11.25"/>
    <n v="11.25"/>
    <n v="0.5"/>
  </r>
  <r>
    <n v="1706"/>
    <n v="1"/>
    <x v="33"/>
    <s v="[Coke]"/>
    <n v="1.25"/>
    <n v="1.25"/>
    <n v="0.5"/>
  </r>
  <r>
    <n v="1707"/>
    <n v="1"/>
    <x v="11"/>
    <s v="[Fresh Tomato Salsa, [Rice, Cheese, Sour Cream, Lettuce]]"/>
    <n v="8.75"/>
    <n v="8.75"/>
    <n v="0.5"/>
  </r>
  <r>
    <n v="1707"/>
    <n v="1"/>
    <x v="11"/>
    <s v="[Fresh Tomato Salsa, [Rice, Cheese, Sour Cream]]"/>
    <n v="8.75"/>
    <n v="8.75"/>
    <n v="0.5"/>
  </r>
  <r>
    <n v="1708"/>
    <n v="1"/>
    <x v="24"/>
    <s v="[Tomatillo Red Chili Salsa, [Rice, Black Beans, Sour Cream, Guacamole, Lettuce]]"/>
    <n v="11.25"/>
    <n v="11.25"/>
    <n v="0.5"/>
  </r>
  <r>
    <n v="1708"/>
    <n v="1"/>
    <x v="4"/>
    <s v="[Fresh Tomato Salsa, [Rice, Black Beans, Cheese, Sour Cream, Lettuce]]"/>
    <n v="8.75"/>
    <n v="8.75"/>
    <n v="0.5"/>
  </r>
  <r>
    <n v="1709"/>
    <n v="1"/>
    <x v="33"/>
    <s v="[Diet Coke]"/>
    <n v="1.25"/>
    <n v="1.25"/>
    <n v="0.25"/>
  </r>
  <r>
    <n v="1709"/>
    <n v="1"/>
    <x v="33"/>
    <s v="[Sprite]"/>
    <n v="1.25"/>
    <n v="1.25"/>
    <n v="0.25"/>
  </r>
  <r>
    <n v="1709"/>
    <n v="1"/>
    <x v="33"/>
    <s v="[Nestea]"/>
    <n v="1.25"/>
    <n v="1.25"/>
    <n v="0.25"/>
  </r>
  <r>
    <n v="1709"/>
    <n v="1"/>
    <x v="7"/>
    <s v="[Fresh Tomato Salsa, [Cheese, Lettuce]]"/>
    <n v="9.25"/>
    <n v="9.25"/>
    <n v="0.25"/>
  </r>
  <r>
    <n v="1710"/>
    <n v="1"/>
    <x v="13"/>
    <s v="[Tomatillo Red Chili Salsa, [Rice, Cheese, Guacamole]]"/>
    <n v="11.75"/>
    <n v="11.75"/>
    <n v="0.5"/>
  </r>
  <r>
    <n v="1710"/>
    <n v="1"/>
    <x v="19"/>
    <s v="NULL"/>
    <n v="2.15"/>
    <n v="2.15"/>
    <n v="0.5"/>
  </r>
  <r>
    <n v="1711"/>
    <n v="1"/>
    <x v="10"/>
    <s v="[Fresh Tomato Salsa, [Rice, Cheese, Sour Cream]]"/>
    <n v="8.75"/>
    <n v="8.75"/>
    <n v="0.5"/>
  </r>
  <r>
    <n v="1711"/>
    <n v="1"/>
    <x v="8"/>
    <s v="NULL"/>
    <n v="4.45"/>
    <n v="4.45"/>
    <n v="0.5"/>
  </r>
  <r>
    <n v="1712"/>
    <n v="1"/>
    <x v="4"/>
    <s v="[Fresh Tomato Salsa, [Fajita Vegetables, Rice, Black Beans, Sour Cream, Lettuce]]"/>
    <n v="8.75"/>
    <n v="8.75"/>
    <n v="0.5"/>
  </r>
  <r>
    <n v="1712"/>
    <n v="1"/>
    <x v="8"/>
    <s v="NULL"/>
    <n v="4.45"/>
    <n v="4.45"/>
    <n v="0.5"/>
  </r>
  <r>
    <n v="1713"/>
    <n v="1"/>
    <x v="4"/>
    <s v="[Roasted Chili Corn Salsa, [Fajita Vegetables, Rice, Black Beans, Cheese, Guacamole]]"/>
    <n v="11.25"/>
    <n v="11.25"/>
    <n v="0.5"/>
  </r>
  <r>
    <n v="1713"/>
    <n v="1"/>
    <x v="21"/>
    <s v="[Tomatillo Green Chili Salsa, [Fajita Vegetables, Rice, Black Beans, Cheese, Lettuce]]"/>
    <n v="9.25"/>
    <n v="9.25"/>
    <n v="0.5"/>
  </r>
  <r>
    <n v="1714"/>
    <n v="1"/>
    <x v="11"/>
    <s v="[Roasted Chili Corn Salsa, [Rice, Pinto Beans, Cheese, Sour Cream]]"/>
    <n v="8.75"/>
    <n v="8.75"/>
    <n v="0.33333333333333331"/>
  </r>
  <r>
    <n v="1714"/>
    <n v="1"/>
    <x v="7"/>
    <s v="[Roasted Chili Corn Salsa, [Fajita Vegetables, Cheese, Sour Cream, Lettuce]]"/>
    <n v="9.25"/>
    <n v="9.25"/>
    <n v="0.33333333333333331"/>
  </r>
  <r>
    <n v="1714"/>
    <n v="1"/>
    <x v="8"/>
    <s v="NULL"/>
    <n v="4.45"/>
    <n v="4.45"/>
    <n v="0.33333333333333331"/>
  </r>
  <r>
    <n v="1715"/>
    <n v="1"/>
    <x v="6"/>
    <s v="[Fresh Tomato Salsa, [Rice, Pinto Beans, Cheese, Sour Cream, Guacamole, Lettuce]]"/>
    <n v="11.75"/>
    <n v="11.75"/>
    <n v="0.33333333333333331"/>
  </r>
  <r>
    <n v="1715"/>
    <n v="1"/>
    <x v="8"/>
    <s v="NULL"/>
    <n v="4.45"/>
    <n v="4.45"/>
    <n v="0.33333333333333331"/>
  </r>
  <r>
    <n v="1715"/>
    <n v="1"/>
    <x v="33"/>
    <s v="[Coke]"/>
    <n v="1.25"/>
    <n v="1.25"/>
    <n v="0.33333333333333331"/>
  </r>
  <r>
    <n v="1716"/>
    <n v="1"/>
    <x v="8"/>
    <s v="NULL"/>
    <n v="4.45"/>
    <n v="4.45"/>
    <n v="0.5"/>
  </r>
  <r>
    <n v="1716"/>
    <n v="1"/>
    <x v="21"/>
    <s v="[Roasted Chili Corn Salsa, [Rice, Black Beans, Cheese, Guacamole, Lettuce]]"/>
    <n v="11.75"/>
    <n v="11.75"/>
    <n v="0.5"/>
  </r>
  <r>
    <n v="1717"/>
    <n v="1"/>
    <x v="21"/>
    <s v="[Fresh Tomato Salsa, [Rice, Cheese, Lettuce]]"/>
    <n v="9.25"/>
    <n v="9.25"/>
    <n v="0.33333333333333331"/>
  </r>
  <r>
    <n v="1717"/>
    <n v="1"/>
    <x v="4"/>
    <s v="[Fresh Tomato Salsa, [Fajita Vegetables, Black Beans, Pinto Beans, Guacamole, Lettuce]]"/>
    <n v="11.25"/>
    <n v="11.25"/>
    <n v="0.33333333333333331"/>
  </r>
  <r>
    <n v="1717"/>
    <n v="1"/>
    <x v="19"/>
    <s v="NULL"/>
    <n v="2.15"/>
    <n v="2.15"/>
    <n v="0.33333333333333331"/>
  </r>
  <r>
    <n v="1718"/>
    <n v="2"/>
    <x v="21"/>
    <s v="[Fresh Tomato Salsa, [Fajita Vegetables, Sour Cream, Cheese, Lettuce, Guacamole]]"/>
    <n v="23.5"/>
    <n v="47"/>
    <n v="0.33333333333333331"/>
  </r>
  <r>
    <n v="1718"/>
    <n v="1"/>
    <x v="21"/>
    <s v="[Fresh Tomato Salsa, [Rice, Fajita Vegetables, Cheese]]"/>
    <n v="9.25"/>
    <n v="9.25"/>
    <n v="0.33333333333333331"/>
  </r>
  <r>
    <n v="1718"/>
    <n v="1"/>
    <x v="19"/>
    <s v="NULL"/>
    <n v="2.15"/>
    <n v="2.15"/>
    <n v="0.33333333333333331"/>
  </r>
  <r>
    <n v="1719"/>
    <n v="2"/>
    <x v="6"/>
    <s v="[Tomatillo Red Chili Salsa, [Rice, Black Beans, Cheese, Lettuce, Sour Cream]]"/>
    <n v="18.5"/>
    <n v="37"/>
    <n v="0.33333333333333331"/>
  </r>
  <r>
    <n v="1719"/>
    <n v="1"/>
    <x v="10"/>
    <s v="[Tomatillo Red Chili Salsa, [Rice, Black Beans, Cheese, Sour Cream, Lettuce]]"/>
    <n v="8.75"/>
    <n v="8.75"/>
    <n v="0.33333333333333331"/>
  </r>
  <r>
    <n v="1719"/>
    <n v="2"/>
    <x v="26"/>
    <s v="NULL"/>
    <n v="5.9"/>
    <n v="11.8"/>
    <n v="0.33333333333333331"/>
  </r>
  <r>
    <n v="1720"/>
    <n v="1"/>
    <x v="34"/>
    <s v="[Roasted Chili Corn Salsa, [Fajita Vegetables, Rice, Black Beans, Guacamole]]"/>
    <n v="11.89"/>
    <n v="11.89"/>
    <n v="0.5"/>
  </r>
  <r>
    <n v="1720"/>
    <n v="1"/>
    <x v="8"/>
    <s v="NULL"/>
    <n v="4.45"/>
    <n v="4.45"/>
    <n v="0.5"/>
  </r>
  <r>
    <n v="1721"/>
    <n v="1"/>
    <x v="24"/>
    <s v="[Roasted Chili Corn Salsa, [Fajita Vegetables, Rice, Black Beans, Cheese, Lettuce]]"/>
    <n v="8.75"/>
    <n v="8.75"/>
    <n v="0.5"/>
  </r>
  <r>
    <n v="1721"/>
    <n v="1"/>
    <x v="8"/>
    <s v="NULL"/>
    <n v="4.45"/>
    <n v="4.45"/>
    <n v="0.5"/>
  </r>
  <r>
    <n v="1722"/>
    <n v="1"/>
    <x v="6"/>
    <s v="[Tomatillo Green Chili Salsa, [Fajita Vegetables, Rice, Cheese, Sour Cream, Lettuce]]"/>
    <n v="9.25"/>
    <n v="9.25"/>
    <n v="0.5"/>
  </r>
  <r>
    <n v="1722"/>
    <n v="1"/>
    <x v="0"/>
    <s v="NULL"/>
    <n v="2.95"/>
    <n v="2.95"/>
    <n v="0.5"/>
  </r>
  <r>
    <n v="1723"/>
    <n v="1"/>
    <x v="23"/>
    <s v="[Roasted Chili Corn Salsa, [Fajita Vegetables, Rice, Black Beans, Sour Cream, Guacamole, Lettuce]]"/>
    <n v="11.25"/>
    <n v="11.25"/>
    <n v="0.5"/>
  </r>
  <r>
    <n v="1723"/>
    <n v="1"/>
    <x v="26"/>
    <s v="NULL"/>
    <n v="2.95"/>
    <n v="2.95"/>
    <n v="0.5"/>
  </r>
  <r>
    <n v="1724"/>
    <n v="1"/>
    <x v="11"/>
    <s v="[Tomatillo Green Chili Salsa, [Rice, Black Beans, Cheese, Guacamole]]"/>
    <n v="11.25"/>
    <n v="11.25"/>
    <n v="0.5"/>
  </r>
  <r>
    <n v="1724"/>
    <n v="1"/>
    <x v="9"/>
    <s v="[Tomatillo Red Chili Salsa, [Black Beans, Cheese, Lettuce, Guacamole]]"/>
    <n v="11.25"/>
    <n v="11.25"/>
    <n v="0.5"/>
  </r>
  <r>
    <n v="1725"/>
    <n v="1"/>
    <x v="4"/>
    <s v="[Tomatillo Red Chili Salsa, [Rice, Black Beans, Cheese, Guacamole]]"/>
    <n v="11.25"/>
    <n v="11.25"/>
    <n v="0.5"/>
  </r>
  <r>
    <n v="1725"/>
    <n v="1"/>
    <x v="0"/>
    <s v="NULL"/>
    <n v="2.95"/>
    <n v="2.95"/>
    <n v="0.5"/>
  </r>
  <r>
    <n v="1726"/>
    <n v="1"/>
    <x v="6"/>
    <s v="[Tomatillo Red Chili Salsa, [Rice, Black Beans, Cheese, Sour Cream, Guacamole, Lettuce]]"/>
    <n v="11.75"/>
    <n v="11.75"/>
    <n v="0.5"/>
  </r>
  <r>
    <n v="1726"/>
    <n v="1"/>
    <x v="31"/>
    <s v="[Fresh Tomato Salsa, [Rice, Black Beans, Cheese, Sour Cream, Lettuce]]"/>
    <n v="9.25"/>
    <n v="9.25"/>
    <n v="0.5"/>
  </r>
  <r>
    <n v="1727"/>
    <n v="1"/>
    <x v="6"/>
    <s v="[Roasted Chili Corn Salsa, [Fajita Vegetables, Rice, Black Beans, Cheese]]"/>
    <n v="9.25"/>
    <n v="9.25"/>
    <n v="0.5"/>
  </r>
  <r>
    <n v="1727"/>
    <n v="1"/>
    <x v="17"/>
    <s v="NULL"/>
    <n v="2.95"/>
    <n v="2.95"/>
    <n v="0.5"/>
  </r>
  <r>
    <n v="1728"/>
    <n v="1"/>
    <x v="4"/>
    <s v="[Fresh Tomato Salsa, [Guacamole, Lettuce]]"/>
    <n v="11.25"/>
    <n v="11.25"/>
    <n v="0.5"/>
  </r>
  <r>
    <n v="1728"/>
    <n v="1"/>
    <x v="19"/>
    <s v="NULL"/>
    <n v="2.15"/>
    <n v="2.15"/>
    <n v="0.5"/>
  </r>
  <r>
    <n v="1729"/>
    <n v="1"/>
    <x v="6"/>
    <s v="[Fresh Tomato Salsa, [Rice, Pinto Beans, Cheese, Sour Cream]]"/>
    <n v="9.25"/>
    <n v="9.25"/>
    <n v="0.5"/>
  </r>
  <r>
    <n v="1729"/>
    <n v="2"/>
    <x v="8"/>
    <s v="NULL"/>
    <n v="8.9"/>
    <n v="17.8"/>
    <n v="0.5"/>
  </r>
  <r>
    <n v="1730"/>
    <n v="1"/>
    <x v="20"/>
    <s v="[Tomatillo Red Chili Salsa, [Rice, Cheese]]"/>
    <n v="8.75"/>
    <n v="8.75"/>
    <n v="0.5"/>
  </r>
  <r>
    <n v="1730"/>
    <n v="1"/>
    <x v="11"/>
    <s v="[Tomatillo Red Chili Salsa, [Rice, Black Beans, Cheese, Guacamole, Lettuce]]"/>
    <n v="11.25"/>
    <n v="11.25"/>
    <n v="0.5"/>
  </r>
  <r>
    <n v="1731"/>
    <n v="1"/>
    <x v="20"/>
    <s v="[Fresh Tomato Salsa, [Fajita Vegetables, Black Beans, Cheese, Sour Cream, Guacamole, Lettuce]]"/>
    <n v="11.25"/>
    <n v="11.25"/>
    <n v="0.5"/>
  </r>
  <r>
    <n v="1731"/>
    <n v="1"/>
    <x v="24"/>
    <s v="[Fresh Tomato Salsa, [Fajita Vegetables, Rice, Cheese, Sour Cream, Guacamole, Lettuce]]"/>
    <n v="11.25"/>
    <n v="11.25"/>
    <n v="0.5"/>
  </r>
  <r>
    <n v="1732"/>
    <n v="1"/>
    <x v="4"/>
    <s v="[Tomatillo Red Chili Salsa, [Fajita Vegetables, Rice, Black Beans, Cheese, Sour Cream]]"/>
    <n v="8.75"/>
    <n v="8.75"/>
    <n v="0.33333333333333331"/>
  </r>
  <r>
    <n v="1732"/>
    <n v="1"/>
    <x v="19"/>
    <s v="NULL"/>
    <n v="2.15"/>
    <n v="2.15"/>
    <n v="0.33333333333333331"/>
  </r>
  <r>
    <n v="1732"/>
    <n v="1"/>
    <x v="33"/>
    <s v="[Coke]"/>
    <n v="1.25"/>
    <n v="1.25"/>
    <n v="0.33333333333333331"/>
  </r>
  <r>
    <n v="1733"/>
    <n v="1"/>
    <x v="4"/>
    <s v="[Fresh Tomato Salsa, [Rice, Black Beans, Cheese, Guacamole, Lettuce]]"/>
    <n v="11.25"/>
    <n v="11.25"/>
    <n v="0.5"/>
  </r>
  <r>
    <n v="1733"/>
    <n v="1"/>
    <x v="33"/>
    <s v="[Sprite]"/>
    <n v="1.25"/>
    <n v="1.25"/>
    <n v="0.5"/>
  </r>
  <r>
    <n v="1734"/>
    <n v="1"/>
    <x v="4"/>
    <s v="[Fresh Tomato Salsa, [Rice, Black Beans, Cheese, Lettuce]]"/>
    <n v="8.75"/>
    <n v="8.75"/>
    <n v="0.5"/>
  </r>
  <r>
    <n v="1734"/>
    <n v="1"/>
    <x v="8"/>
    <s v="NULL"/>
    <n v="4.45"/>
    <n v="4.45"/>
    <n v="0.5"/>
  </r>
  <r>
    <n v="1735"/>
    <n v="1"/>
    <x v="33"/>
    <s v="[Coke]"/>
    <n v="1.25"/>
    <n v="1.25"/>
    <n v="0.33333333333333331"/>
  </r>
  <r>
    <n v="1735"/>
    <n v="1"/>
    <x v="4"/>
    <s v="[Roasted Chili Corn Salsa, [Rice, Pinto Beans, Sour Cream, Cheese, Guacamole]]"/>
    <n v="11.25"/>
    <n v="11.25"/>
    <n v="0.33333333333333331"/>
  </r>
  <r>
    <n v="1735"/>
    <n v="1"/>
    <x v="9"/>
    <s v="[Roasted Chili Corn Salsa, [Fajita Vegetables, Sour Cream, Cheese, Lettuce, Guacamole]]"/>
    <n v="11.25"/>
    <n v="11.25"/>
    <n v="0.33333333333333331"/>
  </r>
  <r>
    <n v="1736"/>
    <n v="1"/>
    <x v="13"/>
    <s v="[Tomatillo Red Chili Salsa, [Rice, Black Beans, Cheese, Sour Cream, Guacamole, Lettuce]]"/>
    <n v="11.75"/>
    <n v="11.75"/>
    <n v="0.5"/>
  </r>
  <r>
    <n v="1736"/>
    <n v="1"/>
    <x v="33"/>
    <s v="[Coke]"/>
    <n v="1.25"/>
    <n v="1.25"/>
    <n v="0.5"/>
  </r>
  <r>
    <n v="1737"/>
    <n v="1"/>
    <x v="20"/>
    <s v="[Fresh Tomato Salsa, [Rice, Guacamole]]"/>
    <n v="11.25"/>
    <n v="11.25"/>
    <n v="0.33333333333333331"/>
  </r>
  <r>
    <n v="1737"/>
    <n v="1"/>
    <x v="11"/>
    <s v="[Roasted Chili Corn Salsa, [Rice, Black Beans, Guacamole]]"/>
    <n v="11.25"/>
    <n v="11.25"/>
    <n v="0.33333333333333331"/>
  </r>
  <r>
    <n v="1737"/>
    <n v="1"/>
    <x v="4"/>
    <s v="[Roasted Chili Corn Salsa, [Rice, Black Beans, Guacamole]]"/>
    <n v="11.25"/>
    <n v="11.25"/>
    <n v="0.33333333333333331"/>
  </r>
  <r>
    <n v="1738"/>
    <n v="1"/>
    <x v="20"/>
    <s v="[Tomatillo Red Chili Salsa, [Rice, Fajita Vegetables, Black Beans, Cheese, Lettuce]]"/>
    <n v="8.75"/>
    <n v="8.75"/>
    <n v="0.33333333333333331"/>
  </r>
  <r>
    <n v="1738"/>
    <n v="1"/>
    <x v="11"/>
    <s v="[Tomatillo Red Chili Salsa, [Rice, Fajita Vegetables, Black Beans, Lettuce]]"/>
    <n v="8.75"/>
    <n v="8.75"/>
    <n v="0.33333333333333331"/>
  </r>
  <r>
    <n v="1738"/>
    <n v="2"/>
    <x v="7"/>
    <s v="[Fresh Tomato Salsa, [Cheese, Lettuce]]"/>
    <n v="18.5"/>
    <n v="37"/>
    <n v="0.33333333333333331"/>
  </r>
  <r>
    <n v="1739"/>
    <n v="1"/>
    <x v="13"/>
    <s v="[Roasted Chili Corn Salsa, [Fajita Vegetables, Rice, Sour Cream, Guacamole]]"/>
    <n v="11.75"/>
    <n v="11.75"/>
    <n v="0.5"/>
  </r>
  <r>
    <n v="1739"/>
    <n v="1"/>
    <x v="33"/>
    <s v="[Coke]"/>
    <n v="1.25"/>
    <n v="1.25"/>
    <n v="0.5"/>
  </r>
  <r>
    <n v="1740"/>
    <n v="1"/>
    <x v="8"/>
    <s v="NULL"/>
    <n v="4.45"/>
    <n v="4.45"/>
    <n v="0.5"/>
  </r>
  <r>
    <n v="1740"/>
    <n v="1"/>
    <x v="13"/>
    <s v="[Fresh Tomato Salsa, [Rice, Black Beans, Cheese, Sour Cream]]"/>
    <n v="9.25"/>
    <n v="9.25"/>
    <n v="0.5"/>
  </r>
  <r>
    <n v="1741"/>
    <n v="1"/>
    <x v="35"/>
    <s v="[Coke]"/>
    <n v="6.49"/>
    <n v="6.49"/>
    <n v="0.33333333333333331"/>
  </r>
  <r>
    <n v="1741"/>
    <n v="1"/>
    <x v="8"/>
    <s v="NULL"/>
    <n v="4.45"/>
    <n v="4.45"/>
    <n v="0.33333333333333331"/>
  </r>
  <r>
    <n v="1741"/>
    <n v="1"/>
    <x v="11"/>
    <s v="[Tomatillo Green Chili Salsa, [Rice, Sour Cream, Cheese, Lettuce]]"/>
    <n v="8.75"/>
    <n v="8.75"/>
    <n v="0.33333333333333331"/>
  </r>
  <r>
    <n v="1742"/>
    <n v="1"/>
    <x v="4"/>
    <s v="[Fresh Tomato Salsa, [Pinto Beans, Rice, Cheese, Lettuce, Guacamole, Sour Cream, Fajita Vegetables]]"/>
    <n v="11.25"/>
    <n v="11.25"/>
    <n v="0.33333333333333331"/>
  </r>
  <r>
    <n v="1742"/>
    <n v="1"/>
    <x v="35"/>
    <s v="[Diet Coke]"/>
    <n v="6.49"/>
    <n v="6.49"/>
    <n v="0.33333333333333331"/>
  </r>
  <r>
    <n v="1742"/>
    <n v="1"/>
    <x v="21"/>
    <s v="[Roasted Chili Corn Salsa, [Fajita Vegetables, Rice, Cheese, Sour Cream, Guacamole, Lettuce]]"/>
    <n v="11.75"/>
    <n v="11.75"/>
    <n v="0.33333333333333331"/>
  </r>
  <r>
    <n v="1743"/>
    <n v="1"/>
    <x v="11"/>
    <s v="[Fresh Tomato Salsa, [Fajita Vegetables, Rice, Black Beans, Cheese, Sour Cream, Lettuce]]"/>
    <n v="8.75"/>
    <n v="8.75"/>
    <n v="0.5"/>
  </r>
  <r>
    <n v="1743"/>
    <n v="1"/>
    <x v="21"/>
    <s v="[Roasted Chili Corn Salsa, [Black Beans, Cheese, Sour Cream]]"/>
    <n v="9.25"/>
    <n v="9.25"/>
    <n v="0.5"/>
  </r>
  <r>
    <n v="1744"/>
    <n v="1"/>
    <x v="4"/>
    <s v="[Fresh Tomato Salsa, [Rice, Black Beans, Guacamole, Lettuce]]"/>
    <n v="11.25"/>
    <n v="11.25"/>
    <n v="0.5"/>
  </r>
  <r>
    <n v="1744"/>
    <n v="1"/>
    <x v="19"/>
    <s v="NULL"/>
    <n v="2.15"/>
    <n v="2.15"/>
    <n v="0.5"/>
  </r>
  <r>
    <n v="1745"/>
    <n v="1"/>
    <x v="4"/>
    <s v="[Fresh Tomato Salsa, [Rice, Cheese, Sour Cream, Lettuce]]"/>
    <n v="8.75"/>
    <n v="8.75"/>
    <n v="0.25"/>
  </r>
  <r>
    <n v="1745"/>
    <n v="1"/>
    <x v="8"/>
    <s v="NULL"/>
    <n v="4.45"/>
    <n v="4.45"/>
    <n v="0.25"/>
  </r>
  <r>
    <n v="1745"/>
    <n v="1"/>
    <x v="9"/>
    <s v="[Fresh Tomato Salsa, [Fajita Vegetables, Rice, Cheese, Sour Cream, Guacamole, Lettuce]]"/>
    <n v="11.25"/>
    <n v="11.25"/>
    <n v="0.25"/>
  </r>
  <r>
    <n v="1745"/>
    <n v="1"/>
    <x v="8"/>
    <s v="NULL"/>
    <n v="4.45"/>
    <n v="4.45"/>
    <n v="0.25"/>
  </r>
  <r>
    <n v="1746"/>
    <n v="1"/>
    <x v="11"/>
    <s v="[Roasted Chili Corn Salsa, [Rice, Black Beans, Cheese, Sour Cream, Lettuce]]"/>
    <n v="8.75"/>
    <n v="8.75"/>
    <n v="0.2"/>
  </r>
  <r>
    <n v="1746"/>
    <n v="1"/>
    <x v="15"/>
    <s v="[Roasted Chili Corn Salsa, [Fajita Vegetables, Rice, Black Beans, Cheese]]"/>
    <n v="9.25"/>
    <n v="9.25"/>
    <n v="0.2"/>
  </r>
  <r>
    <n v="1746"/>
    <n v="1"/>
    <x v="8"/>
    <s v="NULL"/>
    <n v="4.45"/>
    <n v="4.45"/>
    <n v="0.2"/>
  </r>
  <r>
    <n v="1746"/>
    <n v="1"/>
    <x v="33"/>
    <s v="[Lemonade]"/>
    <n v="1.25"/>
    <n v="1.25"/>
    <n v="0.2"/>
  </r>
  <r>
    <n v="1746"/>
    <n v="1"/>
    <x v="33"/>
    <s v="[Sprite]"/>
    <n v="1.25"/>
    <n v="1.25"/>
    <n v="0.2"/>
  </r>
  <r>
    <n v="1747"/>
    <n v="1"/>
    <x v="4"/>
    <s v="[Tomatillo Green Chili Salsa, [Fajita Vegetables, Black Beans, Sour Cream, Lettuce]]"/>
    <n v="8.75"/>
    <n v="8.75"/>
    <n v="0.5"/>
  </r>
  <r>
    <n v="1747"/>
    <n v="1"/>
    <x v="11"/>
    <s v="[Tomatillo Green Chili Salsa, [Rice, Pinto Beans, Cheese, Sour Cream, Guacamole, Lettuce]]"/>
    <n v="11.25"/>
    <n v="11.25"/>
    <n v="0.5"/>
  </r>
  <r>
    <n v="1748"/>
    <n v="1"/>
    <x v="18"/>
    <s v="[Fresh Tomato Salsa, [Fajita Vegetables, Rice, Black Beans, Cheese, Guacamole, Lettuce]]"/>
    <n v="11.75"/>
    <n v="11.75"/>
    <n v="0.33333333333333331"/>
  </r>
  <r>
    <n v="1748"/>
    <n v="1"/>
    <x v="19"/>
    <s v="NULL"/>
    <n v="2.15"/>
    <n v="2.15"/>
    <n v="0.33333333333333331"/>
  </r>
  <r>
    <n v="1748"/>
    <n v="1"/>
    <x v="6"/>
    <s v="[Fresh Tomato Salsa, [Fajita Vegetables, Rice, Black Beans, Pinto Beans, Cheese, Sour Cream, Guacamole, Lettuce]]"/>
    <n v="11.75"/>
    <n v="11.75"/>
    <n v="0.33333333333333331"/>
  </r>
  <r>
    <n v="1749"/>
    <n v="1"/>
    <x v="8"/>
    <s v="NULL"/>
    <n v="4.45"/>
    <n v="4.45"/>
    <n v="0.33333333333333331"/>
  </r>
  <r>
    <n v="1749"/>
    <n v="1"/>
    <x v="6"/>
    <s v="[Fresh Tomato Salsa, [Rice, Pinto Beans, Cheese, Sour Cream, Guacamole, Lettuce]]"/>
    <n v="11.75"/>
    <n v="11.75"/>
    <n v="0.33333333333333331"/>
  </r>
  <r>
    <n v="1749"/>
    <n v="1"/>
    <x v="33"/>
    <s v="[Coke]"/>
    <n v="1.25"/>
    <n v="1.25"/>
    <n v="0.33333333333333331"/>
  </r>
  <r>
    <n v="1750"/>
    <n v="1"/>
    <x v="14"/>
    <s v="[Roasted Chili Corn Salsa, [Rice, Pinto Beans, Guacamole, Lettuce]]"/>
    <n v="11.75"/>
    <n v="11.75"/>
    <n v="0.5"/>
  </r>
  <r>
    <n v="1750"/>
    <n v="1"/>
    <x v="21"/>
    <s v="[Fresh Tomato Salsa, [Fajita Vegetables, Rice, Pinto Beans, Cheese, Sour Cream, Guacamole, Lettuce]]"/>
    <n v="11.75"/>
    <n v="11.75"/>
    <n v="0.5"/>
  </r>
  <r>
    <n v="1751"/>
    <n v="1"/>
    <x v="20"/>
    <s v="[Fresh Tomato Salsa, [Fajita Vegetables, Rice, Cheese, Sour Cream, Guacamole]]"/>
    <n v="11.25"/>
    <n v="11.25"/>
    <n v="0.33333333333333331"/>
  </r>
  <r>
    <n v="1751"/>
    <n v="2"/>
    <x v="19"/>
    <s v="NULL"/>
    <n v="4.3"/>
    <n v="8.6"/>
    <n v="0.33333333333333331"/>
  </r>
  <r>
    <n v="1751"/>
    <n v="1"/>
    <x v="45"/>
    <s v="[Tomatillo Green Chili Salsa, [Fajita Vegetables, Rice, Cheese, Sour Cream, Lettuce]]"/>
    <n v="9.39"/>
    <n v="9.39"/>
    <n v="0.33333333333333331"/>
  </r>
  <r>
    <n v="1752"/>
    <n v="1"/>
    <x v="34"/>
    <s v="[Fresh Tomato Salsa, [Black Beans, Pinto Beans, Cheese]]"/>
    <n v="9.39"/>
    <n v="9.39"/>
    <n v="0.5"/>
  </r>
  <r>
    <n v="1752"/>
    <n v="1"/>
    <x v="4"/>
    <s v="[Fresh Tomato Salsa, [Fajita Vegetables, Rice, Black Beans, Pinto Beans, Cheese, Sour Cream]]"/>
    <n v="8.75"/>
    <n v="8.75"/>
    <n v="0.5"/>
  </r>
  <r>
    <n v="1753"/>
    <n v="1"/>
    <x v="33"/>
    <s v="[Coke]"/>
    <n v="1.25"/>
    <n v="1.25"/>
    <n v="0.33333333333333331"/>
  </r>
  <r>
    <n v="1753"/>
    <n v="1"/>
    <x v="6"/>
    <s v="[Fresh Tomato Salsa, [Rice, Black Beans, Sour Cream, Cheese]]"/>
    <n v="9.25"/>
    <n v="9.25"/>
    <n v="0.33333333333333331"/>
  </r>
  <r>
    <n v="1753"/>
    <n v="1"/>
    <x v="8"/>
    <s v="NULL"/>
    <n v="4.45"/>
    <n v="4.45"/>
    <n v="0.33333333333333331"/>
  </r>
  <r>
    <n v="1754"/>
    <n v="1"/>
    <x v="4"/>
    <s v="[Fresh Tomato Salsa, [Black Beans, Rice, Sour Cream, Cheese, Guacamole, Lettuce]]"/>
    <n v="11.25"/>
    <n v="11.25"/>
    <n v="0.5"/>
  </r>
  <r>
    <n v="1754"/>
    <n v="1"/>
    <x v="33"/>
    <s v="[Sprite]"/>
    <n v="1.25"/>
    <n v="1.25"/>
    <n v="0.5"/>
  </r>
  <r>
    <n v="1755"/>
    <n v="1"/>
    <x v="4"/>
    <s v="[Fresh Tomato Salsa, [Rice, Black Beans, Pinto Beans, Cheese]]"/>
    <n v="8.75"/>
    <n v="8.75"/>
    <n v="0.33333333333333331"/>
  </r>
  <r>
    <n v="1755"/>
    <n v="1"/>
    <x v="33"/>
    <s v="[Coke]"/>
    <n v="1.25"/>
    <n v="1.25"/>
    <n v="0.33333333333333331"/>
  </r>
  <r>
    <n v="1755"/>
    <n v="1"/>
    <x v="17"/>
    <s v="NULL"/>
    <n v="2.95"/>
    <n v="2.95"/>
    <n v="0.33333333333333331"/>
  </r>
  <r>
    <n v="1756"/>
    <n v="1"/>
    <x v="4"/>
    <s v="[Fresh Tomato Salsa, [Rice, Black Beans, Pinto Beans, Cheese, Sour Cream, Guacamole]]"/>
    <n v="11.25"/>
    <n v="11.25"/>
    <n v="0.5"/>
  </r>
  <r>
    <n v="1756"/>
    <n v="1"/>
    <x v="8"/>
    <s v="NULL"/>
    <n v="4.45"/>
    <n v="4.45"/>
    <n v="0.5"/>
  </r>
  <r>
    <n v="1757"/>
    <n v="1"/>
    <x v="11"/>
    <s v="[Fresh Tomato Salsa, [Rice, Pinto Beans, Cheese, Sour Cream, Lettuce]]"/>
    <n v="8.75"/>
    <n v="8.75"/>
    <n v="0.33333333333333331"/>
  </r>
  <r>
    <n v="1757"/>
    <n v="1"/>
    <x v="16"/>
    <s v="NULL"/>
    <n v="1.5"/>
    <n v="1.5"/>
    <n v="0.33333333333333331"/>
  </r>
  <r>
    <n v="1757"/>
    <n v="1"/>
    <x v="8"/>
    <s v="NULL"/>
    <n v="4.45"/>
    <n v="4.45"/>
    <n v="0.33333333333333331"/>
  </r>
  <r>
    <n v="1758"/>
    <n v="1"/>
    <x v="8"/>
    <s v="NULL"/>
    <n v="4.45"/>
    <n v="4.45"/>
    <n v="0.5"/>
  </r>
  <r>
    <n v="1758"/>
    <n v="1"/>
    <x v="6"/>
    <s v="[Fresh Tomato Salsa, [Cheese, Black Beans, Rice]]"/>
    <n v="9.25"/>
    <n v="9.25"/>
    <n v="0.5"/>
  </r>
  <r>
    <n v="1759"/>
    <n v="1"/>
    <x v="4"/>
    <s v="[Fresh Tomato Salsa, [Rice, Black Beans, Cheese]]"/>
    <n v="8.75"/>
    <n v="8.75"/>
    <n v="0.33333333333333331"/>
  </r>
  <r>
    <n v="1759"/>
    <n v="1"/>
    <x v="26"/>
    <s v="NULL"/>
    <n v="2.95"/>
    <n v="2.95"/>
    <n v="0.33333333333333331"/>
  </r>
  <r>
    <n v="1759"/>
    <n v="1"/>
    <x v="33"/>
    <s v="[Diet Coke]"/>
    <n v="1.25"/>
    <n v="1.25"/>
    <n v="0.33333333333333331"/>
  </r>
  <r>
    <n v="1760"/>
    <n v="1"/>
    <x v="4"/>
    <s v="[Fresh Tomato Salsa, [Fajita Vegetables, Rice, Black Beans, Guacamole, Lettuce]]"/>
    <n v="11.25"/>
    <n v="11.25"/>
    <n v="0.5"/>
  </r>
  <r>
    <n v="1760"/>
    <n v="1"/>
    <x v="26"/>
    <s v="NULL"/>
    <n v="2.95"/>
    <n v="2.95"/>
    <n v="0.5"/>
  </r>
  <r>
    <n v="1761"/>
    <n v="1"/>
    <x v="4"/>
    <s v="[Tomatillo Green Chili Salsa, [Rice, Pinto Beans, Sour Cream, Lettuce]]"/>
    <n v="8.75"/>
    <n v="8.75"/>
    <n v="0.2"/>
  </r>
  <r>
    <n v="1761"/>
    <n v="1"/>
    <x v="11"/>
    <s v="[Tomatillo Red Chili Salsa, [Rice, Cheese, Lettuce]]"/>
    <n v="8.75"/>
    <n v="8.75"/>
    <n v="0.2"/>
  </r>
  <r>
    <n v="1761"/>
    <n v="1"/>
    <x v="11"/>
    <s v="[Tomatillo Red Chili Salsa, [Rice, Pinto Beans, Cheese]]"/>
    <n v="8.75"/>
    <n v="8.75"/>
    <n v="0.2"/>
  </r>
  <r>
    <n v="1761"/>
    <n v="1"/>
    <x v="11"/>
    <s v="[Roasted Chili Corn Salsa, [Rice, Fajita Vegetables, Cheese]]"/>
    <n v="8.75"/>
    <n v="8.75"/>
    <n v="0.2"/>
  </r>
  <r>
    <n v="1761"/>
    <n v="2"/>
    <x v="19"/>
    <s v="NULL"/>
    <n v="4.3"/>
    <n v="8.6"/>
    <n v="0.2"/>
  </r>
  <r>
    <n v="1762"/>
    <n v="1"/>
    <x v="6"/>
    <s v="[Roasted Chili Corn Salsa, [Fajita Vegetables, Rice, Pinto Beans, Cheese, Sour Cream]]"/>
    <n v="9.25"/>
    <n v="9.25"/>
    <n v="0.5"/>
  </r>
  <r>
    <n v="1762"/>
    <n v="1"/>
    <x v="34"/>
    <s v="[Roasted Chili Corn Salsa, [Fajita Vegetables, Cheese, Lettuce]]"/>
    <n v="9.39"/>
    <n v="9.39"/>
    <n v="0.5"/>
  </r>
  <r>
    <n v="1763"/>
    <n v="1"/>
    <x v="8"/>
    <s v="NULL"/>
    <n v="4.45"/>
    <n v="4.45"/>
    <n v="0.33333333333333331"/>
  </r>
  <r>
    <n v="1763"/>
    <n v="1"/>
    <x v="14"/>
    <s v="[Fresh Tomato Salsa, [Rice, Pinto Beans, Cheese, Sour Cream]]"/>
    <n v="9.25"/>
    <n v="9.25"/>
    <n v="0.33333333333333331"/>
  </r>
  <r>
    <n v="1763"/>
    <n v="1"/>
    <x v="33"/>
    <s v="[Coke]"/>
    <n v="1.25"/>
    <n v="1.25"/>
    <n v="0.33333333333333331"/>
  </r>
  <r>
    <n v="1764"/>
    <n v="2"/>
    <x v="4"/>
    <s v="[Fresh Tomato Salsa, [Rice, Fajita Vegetables, Black Beans, Sour Cream, Cheese, Lettuce, Guacamole]]"/>
    <n v="22.5"/>
    <n v="45"/>
    <n v="0.2"/>
  </r>
  <r>
    <n v="1764"/>
    <n v="1"/>
    <x v="8"/>
    <s v="NULL"/>
    <n v="4.45"/>
    <n v="4.45"/>
    <n v="0.2"/>
  </r>
  <r>
    <n v="1764"/>
    <n v="1"/>
    <x v="0"/>
    <s v="NULL"/>
    <n v="2.95"/>
    <n v="2.95"/>
    <n v="0.2"/>
  </r>
  <r>
    <n v="1764"/>
    <n v="1"/>
    <x v="19"/>
    <s v="NULL"/>
    <n v="2.15"/>
    <n v="2.15"/>
    <n v="0.2"/>
  </r>
  <r>
    <n v="1764"/>
    <n v="2"/>
    <x v="21"/>
    <s v="[Fresh Tomato Salsa, [Rice, Pinto Beans, Sour Cream, Cheese, Lettuce, Guacamole]]"/>
    <n v="23.5"/>
    <n v="47"/>
    <n v="0.2"/>
  </r>
  <r>
    <n v="1765"/>
    <n v="1"/>
    <x v="15"/>
    <s v="[Fresh Tomato Salsa, [Rice, Black Beans, Cheese, Guacamole, Lettuce]]"/>
    <n v="11.75"/>
    <n v="11.75"/>
    <n v="0.33333333333333331"/>
  </r>
  <r>
    <n v="1765"/>
    <n v="1"/>
    <x v="19"/>
    <s v="NULL"/>
    <n v="2.15"/>
    <n v="2.15"/>
    <n v="0.33333333333333331"/>
  </r>
  <r>
    <n v="1765"/>
    <n v="1"/>
    <x v="33"/>
    <s v="[Coke]"/>
    <n v="1.25"/>
    <n v="1.25"/>
    <n v="0.33333333333333331"/>
  </r>
  <r>
    <n v="1766"/>
    <n v="1"/>
    <x v="6"/>
    <s v="[Fresh Tomato Salsa, [Rice, Pinto Beans, Cheese, Sour Cream]]"/>
    <n v="9.25"/>
    <n v="9.25"/>
    <n v="0.25"/>
  </r>
  <r>
    <n v="1766"/>
    <n v="1"/>
    <x v="8"/>
    <s v="NULL"/>
    <n v="4.45"/>
    <n v="4.45"/>
    <n v="0.25"/>
  </r>
  <r>
    <n v="1766"/>
    <n v="1"/>
    <x v="4"/>
    <s v="[Fresh Tomato Salsa, [Rice, Black Beans, Cheese, Sour Cream, Guacamole]]"/>
    <n v="11.25"/>
    <n v="11.25"/>
    <n v="0.25"/>
  </r>
  <r>
    <n v="1766"/>
    <n v="1"/>
    <x v="6"/>
    <s v="[Tomatillo Red Chili Salsa, [Fajita Vegetables, Rice, Black Beans, Sour Cream, Guacamole]]"/>
    <n v="11.75"/>
    <n v="11.75"/>
    <n v="0.25"/>
  </r>
  <r>
    <n v="1767"/>
    <n v="2"/>
    <x v="4"/>
    <s v="[Fresh Tomato Salsa, [Rice, Pinto Beans, Cheese, Lettuce]]"/>
    <n v="17.5"/>
    <n v="35"/>
    <n v="1"/>
  </r>
  <r>
    <n v="1768"/>
    <n v="1"/>
    <x v="4"/>
    <s v="[Fresh Tomato Salsa, [Rice, Black Beans, Cheese, Sour Cream, Lettuce]]"/>
    <n v="8.75"/>
    <n v="8.75"/>
    <n v="0.33333333333333331"/>
  </r>
  <r>
    <n v="1768"/>
    <n v="1"/>
    <x v="14"/>
    <s v="[Fresh Tomato Salsa, [Fajita Vegetables, Rice, Black Beans, Cheese, Sour Cream, Guacamole, Lettuce]]"/>
    <n v="11.75"/>
    <n v="11.75"/>
    <n v="0.33333333333333331"/>
  </r>
  <r>
    <n v="1768"/>
    <n v="1"/>
    <x v="10"/>
    <s v="[Fresh Tomato Salsa, [Fajita Vegetables, Black Beans, Cheese, Sour Cream, Guacamole]]"/>
    <n v="11.25"/>
    <n v="11.25"/>
    <n v="0.33333333333333331"/>
  </r>
  <r>
    <n v="1769"/>
    <n v="1"/>
    <x v="20"/>
    <s v="[Fresh Tomato Salsa, [Rice, Black Beans, Cheese, Sour Cream, Lettuce]]"/>
    <n v="8.75"/>
    <n v="8.75"/>
    <n v="0.5"/>
  </r>
  <r>
    <n v="1769"/>
    <n v="1"/>
    <x v="8"/>
    <s v="NULL"/>
    <n v="4.45"/>
    <n v="4.45"/>
    <n v="0.5"/>
  </r>
  <r>
    <n v="1770"/>
    <n v="1"/>
    <x v="18"/>
    <s v="[Tomatillo Green Chili Salsa, [Rice, Cheese, Guacamole, Lettuce]]"/>
    <n v="11.75"/>
    <n v="11.75"/>
    <n v="0.5"/>
  </r>
  <r>
    <n v="1770"/>
    <n v="1"/>
    <x v="16"/>
    <s v="NULL"/>
    <n v="1.5"/>
    <n v="1.5"/>
    <n v="0.5"/>
  </r>
  <r>
    <n v="1771"/>
    <n v="1"/>
    <x v="4"/>
    <s v="[Tomatillo Green Chili Salsa, [Rice, Pinto Beans, Cheese, Sour Cream, Lettuce]]"/>
    <n v="8.75"/>
    <n v="8.75"/>
    <n v="0.5"/>
  </r>
  <r>
    <n v="1771"/>
    <n v="1"/>
    <x v="4"/>
    <s v="[Fresh Tomato Salsa, [Rice, Black Beans, Sour Cream]]"/>
    <n v="8.75"/>
    <n v="8.75"/>
    <n v="0.5"/>
  </r>
  <r>
    <n v="1772"/>
    <n v="1"/>
    <x v="6"/>
    <s v="[Tomatillo Red Chili Salsa, [Rice, Fajita Vegetables, Cheese, Lettuce, Guacamole]]"/>
    <n v="11.75"/>
    <n v="11.75"/>
    <n v="0.33333333333333331"/>
  </r>
  <r>
    <n v="1772"/>
    <n v="1"/>
    <x v="6"/>
    <s v="[Tomatillo Red Chili Salsa, [Rice, Black Beans, Cheese]]"/>
    <n v="9.25"/>
    <n v="9.25"/>
    <n v="0.33333333333333331"/>
  </r>
  <r>
    <n v="1772"/>
    <n v="1"/>
    <x v="11"/>
    <s v="[Fresh Tomato Salsa, [Rice, Sour Cream, Cheese, Lettuce, Guacamole]]"/>
    <n v="11.25"/>
    <n v="11.25"/>
    <n v="0.33333333333333331"/>
  </r>
  <r>
    <n v="1773"/>
    <n v="1"/>
    <x v="8"/>
    <s v="NULL"/>
    <n v="4.45"/>
    <n v="4.45"/>
    <n v="0.5"/>
  </r>
  <r>
    <n v="1773"/>
    <n v="1"/>
    <x v="21"/>
    <s v="[Roasted Chili Corn Salsa, [Rice, Black Beans, Cheese, Guacamole, Lettuce]]"/>
    <n v="11.75"/>
    <n v="11.75"/>
    <n v="0.5"/>
  </r>
  <r>
    <n v="1774"/>
    <n v="1"/>
    <x v="40"/>
    <s v="[Fresh Tomato Salsa, [Pinto Beans, Sour Cream, Cheese, Lettuce]]"/>
    <n v="9.25"/>
    <n v="9.25"/>
    <n v="0.5"/>
  </r>
  <r>
    <n v="1774"/>
    <n v="1"/>
    <x v="8"/>
    <s v="NULL"/>
    <n v="4.45"/>
    <n v="4.45"/>
    <n v="0.5"/>
  </r>
  <r>
    <n v="1775"/>
    <n v="1"/>
    <x v="24"/>
    <s v="[Fresh Tomato Salsa, [Fajita Vegetables, Black Beans, Cheese, Guacamole, Lettuce]]"/>
    <n v="11.25"/>
    <n v="11.25"/>
    <n v="0.33333333333333331"/>
  </r>
  <r>
    <n v="1775"/>
    <n v="1"/>
    <x v="9"/>
    <s v="[Tomatillo Red Chili Salsa, [Black Beans, Cheese]]"/>
    <n v="8.75"/>
    <n v="8.75"/>
    <n v="0.33333333333333331"/>
  </r>
  <r>
    <n v="1775"/>
    <n v="1"/>
    <x v="11"/>
    <s v="[Tomatillo Red Chili Salsa, [Rice, Pinto Beans, Cheese]]"/>
    <n v="8.75"/>
    <n v="8.75"/>
    <n v="0.33333333333333331"/>
  </r>
  <r>
    <n v="1776"/>
    <n v="1"/>
    <x v="19"/>
    <s v="NULL"/>
    <n v="2.15"/>
    <n v="2.15"/>
    <n v="0.33333333333333331"/>
  </r>
  <r>
    <n v="1776"/>
    <n v="1"/>
    <x v="16"/>
    <s v="NULL"/>
    <n v="1.5"/>
    <n v="1.5"/>
    <n v="0.33333333333333331"/>
  </r>
  <r>
    <n v="1776"/>
    <n v="1"/>
    <x v="11"/>
    <s v="[Fresh Tomato Salsa, [Fajita Vegetables, Rice]]"/>
    <n v="8.75"/>
    <n v="8.75"/>
    <n v="0.33333333333333331"/>
  </r>
  <r>
    <n v="1777"/>
    <n v="1"/>
    <x v="8"/>
    <s v="NULL"/>
    <n v="4.45"/>
    <n v="4.45"/>
    <n v="0.5"/>
  </r>
  <r>
    <n v="1777"/>
    <n v="1"/>
    <x v="21"/>
    <s v="[Fresh Tomato Salsa, [Fajita Vegetables, Rice, Cheese, Lettuce]]"/>
    <n v="9.25"/>
    <n v="9.25"/>
    <n v="0.5"/>
  </r>
  <r>
    <n v="1778"/>
    <n v="1"/>
    <x v="11"/>
    <s v="[Tomatillo Red Chili Salsa, [Rice, Cheese]]"/>
    <n v="8.75"/>
    <n v="8.75"/>
    <n v="0.25"/>
  </r>
  <r>
    <n v="1778"/>
    <n v="1"/>
    <x v="16"/>
    <s v="NULL"/>
    <n v="1.5"/>
    <n v="1.5"/>
    <n v="0.25"/>
  </r>
  <r>
    <n v="1778"/>
    <n v="1"/>
    <x v="33"/>
    <s v="[Lemonade]"/>
    <n v="1.25"/>
    <n v="1.25"/>
    <n v="0.25"/>
  </r>
  <r>
    <n v="1778"/>
    <n v="1"/>
    <x v="33"/>
    <s v="[Lemonade]"/>
    <n v="1.25"/>
    <n v="1.25"/>
    <n v="0.25"/>
  </r>
  <r>
    <n v="1779"/>
    <n v="1"/>
    <x v="33"/>
    <s v="[Diet Coke]"/>
    <n v="1.25"/>
    <n v="1.25"/>
    <n v="0.33333333333333331"/>
  </r>
  <r>
    <n v="1779"/>
    <n v="1"/>
    <x v="4"/>
    <s v="[Fresh Tomato Salsa, [Rice, Black Beans, Cheese]]"/>
    <n v="8.75"/>
    <n v="8.75"/>
    <n v="0.33333333333333331"/>
  </r>
  <r>
    <n v="1779"/>
    <n v="1"/>
    <x v="26"/>
    <s v="NULL"/>
    <n v="2.95"/>
    <n v="2.95"/>
    <n v="0.33333333333333331"/>
  </r>
  <r>
    <n v="1780"/>
    <n v="1"/>
    <x v="20"/>
    <s v="[Fresh Tomato Salsa, [Fajita Vegetables, Black Beans, Cheese, Sour Cream, Guacamole, Lettuce]]"/>
    <n v="11.25"/>
    <n v="11.25"/>
    <n v="0.5"/>
  </r>
  <r>
    <n v="1780"/>
    <n v="1"/>
    <x v="24"/>
    <s v="[Fresh Tomato Salsa, [Fajita Vegetables, Rice, Cheese, Sour Cream, Guacamole, Lettuce]]"/>
    <n v="11.25"/>
    <n v="11.25"/>
    <n v="0.5"/>
  </r>
  <r>
    <n v="1781"/>
    <n v="1"/>
    <x v="16"/>
    <s v="NULL"/>
    <n v="1.5"/>
    <n v="1.5"/>
    <n v="0.5"/>
  </r>
  <r>
    <n v="1781"/>
    <n v="1"/>
    <x v="21"/>
    <s v="[Fresh Tomato Salsa, [Rice, Black Beans, Pinto Beans, Cheese, Sour Cream, Guacamole, Lettuce]]"/>
    <n v="11.75"/>
    <n v="11.75"/>
    <n v="0.5"/>
  </r>
  <r>
    <n v="1782"/>
    <n v="1"/>
    <x v="23"/>
    <s v="[Roasted Chili Corn Salsa, [Rice, Black Beans, Cheese, Sour Cream, Guacamole, Lettuce]]"/>
    <n v="11.25"/>
    <n v="11.25"/>
    <n v="0.5"/>
  </r>
  <r>
    <n v="1782"/>
    <n v="1"/>
    <x v="19"/>
    <s v="NULL"/>
    <n v="2.15"/>
    <n v="2.15"/>
    <n v="0.5"/>
  </r>
  <r>
    <n v="1783"/>
    <n v="1"/>
    <x v="6"/>
    <s v="[Tomatillo Green Chili Salsa, [Rice, Fajita Vegetables, Sour Cream, Cheese, Lettuce]]"/>
    <n v="9.25"/>
    <n v="9.25"/>
    <n v="0.5"/>
  </r>
  <r>
    <n v="1783"/>
    <n v="1"/>
    <x v="10"/>
    <s v="[Roasted Chili Corn Salsa, [Rice, Fajita Vegetables, Sour Cream, Cheese, Lettuce]]"/>
    <n v="8.75"/>
    <n v="8.75"/>
    <n v="0.5"/>
  </r>
  <r>
    <n v="1784"/>
    <n v="1"/>
    <x v="15"/>
    <s v="[Fresh Tomato Salsa, [Rice, Cheese, Sour Cream, Guacamole, Lettuce]]"/>
    <n v="11.75"/>
    <n v="11.75"/>
    <n v="0.5"/>
  </r>
  <r>
    <n v="1784"/>
    <n v="1"/>
    <x v="17"/>
    <s v="NULL"/>
    <n v="2.95"/>
    <n v="2.95"/>
    <n v="0.5"/>
  </r>
  <r>
    <n v="1785"/>
    <n v="1"/>
    <x v="16"/>
    <s v="NULL"/>
    <n v="1.5"/>
    <n v="1.5"/>
    <n v="0.25"/>
  </r>
  <r>
    <n v="1785"/>
    <n v="1"/>
    <x v="11"/>
    <s v="[Fresh Tomato Salsa, [Fajita Vegetables, Rice]]"/>
    <n v="8.75"/>
    <n v="8.75"/>
    <n v="0.25"/>
  </r>
  <r>
    <n v="1785"/>
    <n v="1"/>
    <x v="16"/>
    <s v="NULL"/>
    <n v="1.5"/>
    <n v="1.5"/>
    <n v="0.25"/>
  </r>
  <r>
    <n v="1785"/>
    <n v="1"/>
    <x v="33"/>
    <s v="[Diet Coke]"/>
    <n v="1.25"/>
    <n v="1.25"/>
    <n v="0.25"/>
  </r>
  <r>
    <n v="1786"/>
    <n v="1"/>
    <x v="4"/>
    <s v="[Fresh Tomato Salsa, Rice]"/>
    <n v="8.75"/>
    <n v="8.75"/>
    <n v="9.0909090909090912E-2"/>
  </r>
  <r>
    <n v="1786"/>
    <n v="1"/>
    <x v="14"/>
    <s v="[Fresh Tomato Salsa, [Fajita Vegetables, Rice, Pinto Beans, Cheese, Sour Cream, Guacamole, Lettuce]]"/>
    <n v="11.75"/>
    <n v="11.75"/>
    <n v="9.0909090909090912E-2"/>
  </r>
  <r>
    <n v="1786"/>
    <n v="1"/>
    <x v="4"/>
    <s v="[Fresh Tomato Salsa, [Rice, Pinto Beans, Cheese, Sour Cream, Guacamole, Lettuce]]"/>
    <n v="11.25"/>
    <n v="11.25"/>
    <n v="9.0909090909090912E-2"/>
  </r>
  <r>
    <n v="1786"/>
    <n v="1"/>
    <x v="4"/>
    <s v="[Fresh Tomato Salsa, [Fajita Vegetables, Rice, Black Beans, Cheese, Sour Cream, Guacamole, Lettuce]]"/>
    <n v="11.25"/>
    <n v="11.25"/>
    <n v="9.0909090909090912E-2"/>
  </r>
  <r>
    <n v="1786"/>
    <n v="1"/>
    <x v="18"/>
    <s v="[Fresh Tomato Salsa, [Fajita Vegetables, Rice, Black Beans, Guacamole, Lettuce]]"/>
    <n v="11.75"/>
    <n v="11.75"/>
    <n v="9.0909090909090912E-2"/>
  </r>
  <r>
    <n v="1786"/>
    <n v="1"/>
    <x v="4"/>
    <s v="[Fresh Tomato Salsa, [Rice, Black Beans, Cheese, Sour Cream, Guacamole, Lettuce]]"/>
    <n v="11.25"/>
    <n v="11.25"/>
    <n v="9.0909090909090912E-2"/>
  </r>
  <r>
    <n v="1786"/>
    <n v="1"/>
    <x v="14"/>
    <s v="[Fresh Tomato Salsa, [Rice, Black Beans, Guacamole, Lettuce]]"/>
    <n v="11.75"/>
    <n v="11.75"/>
    <n v="9.0909090909090912E-2"/>
  </r>
  <r>
    <n v="1786"/>
    <n v="1"/>
    <x v="4"/>
    <s v="[Fresh Tomato Salsa, [Fajita Vegetables, Rice, Sour Cream, Lettuce]]"/>
    <n v="8.75"/>
    <n v="8.75"/>
    <n v="9.0909090909090912E-2"/>
  </r>
  <r>
    <n v="1786"/>
    <n v="4"/>
    <x v="8"/>
    <s v="NULL"/>
    <n v="17.8"/>
    <n v="71.2"/>
    <n v="9.0909090909090912E-2"/>
  </r>
  <r>
    <n v="1786"/>
    <n v="4"/>
    <x v="33"/>
    <s v="[Coke]"/>
    <n v="5"/>
    <n v="20"/>
    <n v="9.0909090909090912E-2"/>
  </r>
  <r>
    <n v="1786"/>
    <n v="4"/>
    <x v="33"/>
    <s v="[Sprite]"/>
    <n v="5"/>
    <n v="20"/>
    <n v="9.0909090909090912E-2"/>
  </r>
  <r>
    <n v="1787"/>
    <n v="1"/>
    <x v="11"/>
    <s v="[Tomatillo Green Chili Salsa, [Rice, Black Beans, Cheese, Sour Cream, Lettuce]]"/>
    <n v="8.75"/>
    <n v="8.75"/>
    <n v="0.33333333333333331"/>
  </r>
  <r>
    <n v="1787"/>
    <n v="1"/>
    <x v="17"/>
    <s v="NULL"/>
    <n v="2.95"/>
    <n v="2.95"/>
    <n v="0.33333333333333331"/>
  </r>
  <r>
    <n v="1787"/>
    <n v="1"/>
    <x v="33"/>
    <s v="[Lemonade]"/>
    <n v="1.25"/>
    <n v="1.25"/>
    <n v="0.33333333333333331"/>
  </r>
  <r>
    <n v="1788"/>
    <n v="1"/>
    <x v="4"/>
    <s v="[Fresh Tomato Salsa, [Rice, Pinto Beans, Sour Cream, Cheese, Lettuce, Guacamole]]"/>
    <n v="11.25"/>
    <n v="11.25"/>
    <n v="0.33333333333333331"/>
  </r>
  <r>
    <n v="1788"/>
    <n v="1"/>
    <x v="33"/>
    <s v="[Sprite]"/>
    <n v="1.25"/>
    <n v="1.25"/>
    <n v="0.33333333333333331"/>
  </r>
  <r>
    <n v="1788"/>
    <n v="1"/>
    <x v="19"/>
    <s v="NULL"/>
    <n v="2.15"/>
    <n v="2.15"/>
    <n v="0.33333333333333331"/>
  </r>
  <r>
    <n v="1789"/>
    <n v="1"/>
    <x v="4"/>
    <s v="[Tomatillo Green Chili Salsa, [Fajita Vegetables, Rice, Sour Cream, Guacamole]]"/>
    <n v="11.25"/>
    <n v="11.25"/>
    <n v="0.33333333333333331"/>
  </r>
  <r>
    <n v="1789"/>
    <n v="2"/>
    <x v="33"/>
    <s v="[Coke]"/>
    <n v="2.5"/>
    <n v="5"/>
    <n v="0.33333333333333331"/>
  </r>
  <r>
    <n v="1789"/>
    <n v="1"/>
    <x v="15"/>
    <s v="[Roasted Chili Corn Salsa, [Rice, Black Beans, Cheese, Sour Cream]]"/>
    <n v="9.25"/>
    <n v="9.25"/>
    <n v="0.33333333333333331"/>
  </r>
  <r>
    <n v="1790"/>
    <n v="1"/>
    <x v="33"/>
    <s v="[Sprite]"/>
    <n v="1.25"/>
    <n v="1.25"/>
    <n v="0.33333333333333331"/>
  </r>
  <r>
    <n v="1790"/>
    <n v="1"/>
    <x v="10"/>
    <s v="[Fresh Tomato Salsa, [Cheese, Guacamole, Lettuce]]"/>
    <n v="11.25"/>
    <n v="11.25"/>
    <n v="0.33333333333333331"/>
  </r>
  <r>
    <n v="1790"/>
    <n v="1"/>
    <x v="0"/>
    <s v="NULL"/>
    <n v="2.95"/>
    <n v="2.95"/>
    <n v="0.33333333333333331"/>
  </r>
  <r>
    <n v="1791"/>
    <n v="1"/>
    <x v="15"/>
    <s v="[Fresh Tomato Salsa, [Rice, Sour Cream, Guacamole, Lettuce]]"/>
    <n v="11.75"/>
    <n v="11.75"/>
    <n v="0.5"/>
  </r>
  <r>
    <n v="1791"/>
    <n v="1"/>
    <x v="19"/>
    <s v="NULL"/>
    <n v="2.15"/>
    <n v="2.15"/>
    <n v="0.5"/>
  </r>
  <r>
    <n v="1792"/>
    <n v="1"/>
    <x v="4"/>
    <s v="[Fresh Tomato Salsa, [Rice, Cheese, Sour Cream, Guacamole]]"/>
    <n v="11.25"/>
    <n v="11.25"/>
    <n v="0.5"/>
  </r>
  <r>
    <n v="1792"/>
    <n v="1"/>
    <x v="16"/>
    <s v="NULL"/>
    <n v="1.5"/>
    <n v="1.5"/>
    <n v="0.5"/>
  </r>
  <r>
    <n v="1793"/>
    <n v="1"/>
    <x v="6"/>
    <s v="[Brown Rice]"/>
    <n v="8.99"/>
    <n v="8.99"/>
    <n v="0.33333333333333331"/>
  </r>
  <r>
    <n v="1793"/>
    <n v="1"/>
    <x v="19"/>
    <s v="NULL"/>
    <n v="1.99"/>
    <n v="1.99"/>
    <n v="0.33333333333333331"/>
  </r>
  <r>
    <n v="1793"/>
    <n v="1"/>
    <x v="18"/>
    <s v="[Guacamole]"/>
    <n v="11.49"/>
    <n v="11.49"/>
    <n v="0.33333333333333331"/>
  </r>
  <r>
    <n v="1794"/>
    <n v="1"/>
    <x v="4"/>
    <s v="[Roasted Chili Corn Salsa, [Rice, Fajita Vegetables, Cheese, Lettuce]]"/>
    <n v="8.75"/>
    <n v="8.75"/>
    <n v="0.33333333333333331"/>
  </r>
  <r>
    <n v="1794"/>
    <n v="1"/>
    <x v="8"/>
    <s v="NULL"/>
    <n v="4.45"/>
    <n v="4.45"/>
    <n v="0.33333333333333331"/>
  </r>
  <r>
    <n v="1794"/>
    <n v="1"/>
    <x v="33"/>
    <s v="[Diet Coke]"/>
    <n v="1.25"/>
    <n v="1.25"/>
    <n v="0.33333333333333331"/>
  </r>
  <r>
    <n v="1795"/>
    <n v="1"/>
    <x v="10"/>
    <s v="[Fresh Tomato Salsa, [Rice, Cheese, Sour Cream]]"/>
    <n v="8.75"/>
    <n v="8.75"/>
    <n v="0.33333333333333331"/>
  </r>
  <r>
    <n v="1795"/>
    <n v="1"/>
    <x v="8"/>
    <s v="NULL"/>
    <n v="4.45"/>
    <n v="4.45"/>
    <n v="0.33333333333333331"/>
  </r>
  <r>
    <n v="1795"/>
    <n v="1"/>
    <x v="33"/>
    <s v="[Sprite]"/>
    <n v="1.25"/>
    <n v="1.25"/>
    <n v="0.33333333333333331"/>
  </r>
  <r>
    <n v="1796"/>
    <n v="1"/>
    <x v="16"/>
    <s v="NULL"/>
    <n v="1.5"/>
    <n v="1.5"/>
    <n v="0.5"/>
  </r>
  <r>
    <n v="1796"/>
    <n v="1"/>
    <x v="21"/>
    <s v="[Tomatillo Red Chili Salsa, [Rice, Black Beans, Pinto Beans, Cheese, Sour Cream, Guacamole, Lettuce]]"/>
    <n v="11.75"/>
    <n v="11.75"/>
    <n v="0.5"/>
  </r>
  <r>
    <n v="1797"/>
    <n v="1"/>
    <x v="23"/>
    <s v="[Fresh Tomato Salsa, [Rice, Pinto Beans, Cheese]]"/>
    <n v="8.75"/>
    <n v="8.75"/>
    <n v="0.5"/>
  </r>
  <r>
    <n v="1797"/>
    <n v="1"/>
    <x v="20"/>
    <s v="[Fresh Tomato Salsa, Lettuce]"/>
    <n v="8.75"/>
    <n v="8.75"/>
    <n v="0.5"/>
  </r>
  <r>
    <n v="1798"/>
    <n v="1"/>
    <x v="11"/>
    <s v="[Roasted Chili Corn Salsa, [Guacamole, Lettuce, Rice, Fajita Vegetables, Sour Cream]]"/>
    <n v="11.25"/>
    <n v="11.25"/>
    <n v="0.33333333333333331"/>
  </r>
  <r>
    <n v="1798"/>
    <n v="1"/>
    <x v="35"/>
    <s v="[Diet Coke]"/>
    <n v="6.49"/>
    <n v="6.49"/>
    <n v="0.33333333333333331"/>
  </r>
  <r>
    <n v="1798"/>
    <n v="1"/>
    <x v="25"/>
    <s v="[Tomatillo Green Chili Salsa, [Cheese, Sour Cream, Guacamole]]"/>
    <n v="11.75"/>
    <n v="11.75"/>
    <n v="0.33333333333333331"/>
  </r>
  <r>
    <n v="1799"/>
    <n v="1"/>
    <x v="11"/>
    <s v="[Roasted Chili Corn Salsa, [Rice, Black Beans, Cheese]]"/>
    <n v="8.75"/>
    <n v="8.75"/>
    <n v="0.33333333333333331"/>
  </r>
  <r>
    <n v="1799"/>
    <n v="1"/>
    <x v="19"/>
    <s v="NULL"/>
    <n v="2.15"/>
    <n v="2.15"/>
    <n v="0.33333333333333331"/>
  </r>
  <r>
    <n v="1799"/>
    <n v="1"/>
    <x v="33"/>
    <s v="[Sprite]"/>
    <n v="1.25"/>
    <n v="1.25"/>
    <n v="0.33333333333333331"/>
  </r>
  <r>
    <n v="1800"/>
    <n v="1"/>
    <x v="35"/>
    <s v="[Diet Coke]"/>
    <n v="6.49"/>
    <n v="6.49"/>
    <n v="0.33333333333333331"/>
  </r>
  <r>
    <n v="1800"/>
    <n v="1"/>
    <x v="11"/>
    <s v="[Fresh Tomato Salsa, [Rice, Black Beans, Sour Cream, Cheese, Lettuce]]"/>
    <n v="8.75"/>
    <n v="8.75"/>
    <n v="0.33333333333333331"/>
  </r>
  <r>
    <n v="1800"/>
    <n v="1"/>
    <x v="8"/>
    <s v="NULL"/>
    <n v="4.45"/>
    <n v="4.45"/>
    <n v="0.33333333333333331"/>
  </r>
  <r>
    <n v="1801"/>
    <n v="1"/>
    <x v="11"/>
    <s v="[Roasted Chili Corn Salsa, [Fajita Vegetables, Rice, Cheese, Lettuce]]"/>
    <n v="8.75"/>
    <n v="8.75"/>
    <n v="0.5"/>
  </r>
  <r>
    <n v="1801"/>
    <n v="1"/>
    <x v="8"/>
    <s v="NULL"/>
    <n v="4.45"/>
    <n v="4.45"/>
    <n v="0.5"/>
  </r>
  <r>
    <n v="1802"/>
    <n v="1"/>
    <x v="4"/>
    <s v="[Roasted Chili Corn Salsa, [Rice, Black Beans, Cheese, Sour Cream, Lettuce]]"/>
    <n v="8.75"/>
    <n v="8.75"/>
    <n v="0.5"/>
  </r>
  <r>
    <n v="1802"/>
    <n v="1"/>
    <x v="11"/>
    <s v="[Tomatillo Red Chili Salsa, [Fajita Vegetables, Rice, Black Beans, Cheese, Sour Cream, Guacamole, Lettuce]]"/>
    <n v="11.25"/>
    <n v="11.25"/>
    <n v="0.5"/>
  </r>
  <r>
    <n v="1803"/>
    <n v="1"/>
    <x v="8"/>
    <s v="NULL"/>
    <n v="4.45"/>
    <n v="4.45"/>
    <n v="0.33333333333333331"/>
  </r>
  <r>
    <n v="1803"/>
    <n v="1"/>
    <x v="35"/>
    <s v="[Lemonade]"/>
    <n v="6.49"/>
    <n v="6.49"/>
    <n v="0.33333333333333331"/>
  </r>
  <r>
    <n v="1803"/>
    <n v="1"/>
    <x v="6"/>
    <s v="[Fresh Tomato Salsa, [Fajita Vegetables, Rice, Cheese]]"/>
    <n v="9.25"/>
    <n v="9.25"/>
    <n v="0.33333333333333331"/>
  </r>
  <r>
    <n v="1804"/>
    <n v="1"/>
    <x v="4"/>
    <s v="[Fresh Tomato Salsa, [Rice, Black Beans, Cheese, Sour Cream]]"/>
    <n v="8.75"/>
    <n v="8.75"/>
    <n v="0.33333333333333331"/>
  </r>
  <r>
    <n v="1804"/>
    <n v="1"/>
    <x v="33"/>
    <s v="[Coke]"/>
    <n v="1.25"/>
    <n v="1.25"/>
    <n v="0.33333333333333331"/>
  </r>
  <r>
    <n v="1804"/>
    <n v="1"/>
    <x v="8"/>
    <s v="NULL"/>
    <n v="4.45"/>
    <n v="4.45"/>
    <n v="0.33333333333333331"/>
  </r>
  <r>
    <n v="1805"/>
    <n v="1"/>
    <x v="4"/>
    <s v="[Tomatillo Green Chili Salsa, [Fajita Vegetables, Rice, Pinto Beans, Cheese, Guacamole, Lettuce]]"/>
    <n v="11.25"/>
    <n v="11.25"/>
    <n v="0.5"/>
  </r>
  <r>
    <n v="1805"/>
    <n v="1"/>
    <x v="28"/>
    <s v="[Tomatillo Green Chili Salsa, [Fajita Vegetables, Rice, Black Beans, Cheese, Sour Cream, Lettuce]]"/>
    <n v="8.75"/>
    <n v="8.75"/>
    <n v="0.5"/>
  </r>
  <r>
    <n v="1806"/>
    <n v="1"/>
    <x v="16"/>
    <s v="NULL"/>
    <n v="1.5"/>
    <n v="1.5"/>
    <n v="0.25"/>
  </r>
  <r>
    <n v="1806"/>
    <n v="1"/>
    <x v="11"/>
    <s v="[Fresh Tomato Salsa, [Fajita Vegetables, Rice]]"/>
    <n v="8.75"/>
    <n v="8.75"/>
    <n v="0.25"/>
  </r>
  <r>
    <n v="1806"/>
    <n v="1"/>
    <x v="16"/>
    <s v="NULL"/>
    <n v="1.5"/>
    <n v="1.5"/>
    <n v="0.25"/>
  </r>
  <r>
    <n v="1806"/>
    <n v="1"/>
    <x v="33"/>
    <s v="[Diet Coke]"/>
    <n v="1.25"/>
    <n v="1.25"/>
    <n v="0.25"/>
  </r>
  <r>
    <n v="1807"/>
    <n v="1"/>
    <x v="6"/>
    <s v="[Fresh Tomato Salsa, [Rice, Black Beans, Cheese]]"/>
    <n v="9.25"/>
    <n v="9.25"/>
    <n v="0.5"/>
  </r>
  <r>
    <n v="1807"/>
    <n v="1"/>
    <x v="34"/>
    <s v="[Roasted Chili Corn Salsa, [Fajita Vegetables, Cheese]]"/>
    <n v="9.39"/>
    <n v="9.39"/>
    <n v="0.5"/>
  </r>
  <r>
    <n v="1808"/>
    <n v="1"/>
    <x v="8"/>
    <s v="NULL"/>
    <n v="4.45"/>
    <n v="4.45"/>
    <n v="0.5"/>
  </r>
  <r>
    <n v="1808"/>
    <n v="1"/>
    <x v="7"/>
    <s v="[Tomatillo Green Chili Salsa, [Rice, Pinto Beans, Cheese, Sour Cream]]"/>
    <n v="9.25"/>
    <n v="9.25"/>
    <n v="0.5"/>
  </r>
  <r>
    <n v="1809"/>
    <n v="1"/>
    <x v="10"/>
    <s v="[Fresh Tomato Salsa, [Fajita Vegetables, Cheese, Sour Cream]]"/>
    <n v="8.75"/>
    <n v="8.75"/>
    <n v="0.33333333333333331"/>
  </r>
  <r>
    <n v="1809"/>
    <n v="1"/>
    <x v="8"/>
    <s v="NULL"/>
    <n v="4.45"/>
    <n v="4.45"/>
    <n v="0.33333333333333331"/>
  </r>
  <r>
    <n v="1809"/>
    <n v="1"/>
    <x v="33"/>
    <s v="[Sprite]"/>
    <n v="1.25"/>
    <n v="1.25"/>
    <n v="0.33333333333333331"/>
  </r>
  <r>
    <n v="1810"/>
    <n v="1"/>
    <x v="4"/>
    <s v="[Roasted Chili Corn Salsa, [Black Beans, Sour Cream, Cheese, Guacamole]]"/>
    <n v="11.25"/>
    <n v="11.25"/>
    <n v="0.5"/>
  </r>
  <r>
    <n v="1810"/>
    <n v="1"/>
    <x v="25"/>
    <s v="[Roasted Chili Corn Salsa, [Fajita Vegetables, Sour Cream, Cheese, Lettuce, Guacamole]]"/>
    <n v="11.75"/>
    <n v="11.75"/>
    <n v="0.5"/>
  </r>
  <r>
    <n v="1811"/>
    <n v="1"/>
    <x v="4"/>
    <s v="[Roasted Chili Corn Salsa, [Fajita Vegetables, Rice, Cheese, Sour Cream, Lettuce]]"/>
    <n v="8.75"/>
    <n v="8.75"/>
    <n v="0.33333333333333331"/>
  </r>
  <r>
    <n v="1811"/>
    <n v="1"/>
    <x v="11"/>
    <s v="[Tomatillo Green Chili Salsa, [Fajita Vegetables, Rice, Black Beans, Cheese, Sour Cream, Guacamole, Lettuce]]"/>
    <n v="11.25"/>
    <n v="11.25"/>
    <n v="0.33333333333333331"/>
  </r>
  <r>
    <n v="1811"/>
    <n v="1"/>
    <x v="31"/>
    <s v="[Tomatillo Red Chili Salsa, [Fajita Vegetables, Rice, Black Beans, Cheese, Sour Cream, Lettuce]]"/>
    <n v="9.25"/>
    <n v="9.25"/>
    <n v="0.33333333333333331"/>
  </r>
  <r>
    <n v="1812"/>
    <n v="1"/>
    <x v="11"/>
    <s v="[Fresh Tomato Salsa, [Rice, Black Beans, Cheese, Sour Cream, Lettuce]]"/>
    <n v="8.75"/>
    <n v="8.75"/>
    <n v="0.33333333333333331"/>
  </r>
  <r>
    <n v="1812"/>
    <n v="1"/>
    <x v="11"/>
    <s v="[Tomatillo Red Chili Salsa, [Rice, Cheese, Guacamole, Lettuce]]"/>
    <n v="11.25"/>
    <n v="11.25"/>
    <n v="0.33333333333333331"/>
  </r>
  <r>
    <n v="1812"/>
    <n v="2"/>
    <x v="33"/>
    <s v="[Coke]"/>
    <n v="2.5"/>
    <n v="5"/>
    <n v="0.33333333333333331"/>
  </r>
  <r>
    <n v="1813"/>
    <n v="2"/>
    <x v="20"/>
    <s v="[Fresh Tomato Salsa, [Fajita Vegetables, Pinto Beans, Lettuce]]"/>
    <n v="17.5"/>
    <n v="35"/>
    <n v="1"/>
  </r>
  <r>
    <n v="1814"/>
    <n v="1"/>
    <x v="15"/>
    <s v="[Roasted Chili Corn Salsa, [Fajita Vegetables, Rice, Cheese, Sour Cream]]"/>
    <n v="9.25"/>
    <n v="9.25"/>
    <n v="0.5"/>
  </r>
  <r>
    <n v="1814"/>
    <n v="1"/>
    <x v="8"/>
    <s v="NULL"/>
    <n v="4.45"/>
    <n v="4.45"/>
    <n v="0.5"/>
  </r>
  <r>
    <n v="1815"/>
    <n v="1"/>
    <x v="4"/>
    <s v="[Fresh Tomato Salsa, [Fajita Vegetables, Rice, Pinto Beans, Cheese, Guacamole, Lettuce]]"/>
    <n v="11.25"/>
    <n v="11.25"/>
    <n v="0.5"/>
  </r>
  <r>
    <n v="1815"/>
    <n v="1"/>
    <x v="33"/>
    <s v="[Sprite]"/>
    <n v="1.25"/>
    <n v="1.25"/>
    <n v="0.5"/>
  </r>
  <r>
    <n v="1816"/>
    <n v="1"/>
    <x v="11"/>
    <s v="[Roasted Chili Corn Salsa, [Pinto Beans, Cheese, Sour Cream]]"/>
    <n v="8.75"/>
    <n v="8.75"/>
    <n v="0.5"/>
  </r>
  <r>
    <n v="1816"/>
    <n v="1"/>
    <x v="8"/>
    <s v="NULL"/>
    <n v="4.45"/>
    <n v="4.45"/>
    <n v="0.5"/>
  </r>
  <r>
    <n v="1817"/>
    <n v="1"/>
    <x v="16"/>
    <s v="NULL"/>
    <n v="1.5"/>
    <n v="1.5"/>
    <n v="0.25"/>
  </r>
  <r>
    <n v="1817"/>
    <n v="1"/>
    <x v="11"/>
    <s v="[Fresh Tomato Salsa, [Fajita Vegetables, Rice]]"/>
    <n v="8.75"/>
    <n v="8.75"/>
    <n v="0.25"/>
  </r>
  <r>
    <n v="1817"/>
    <n v="1"/>
    <x v="16"/>
    <s v="NULL"/>
    <n v="1.5"/>
    <n v="1.5"/>
    <n v="0.25"/>
  </r>
  <r>
    <n v="1817"/>
    <n v="1"/>
    <x v="33"/>
    <s v="[Diet Coke]"/>
    <n v="1.25"/>
    <n v="1.25"/>
    <n v="0.25"/>
  </r>
  <r>
    <n v="1818"/>
    <n v="1"/>
    <x v="34"/>
    <s v="[Fresh Tomato Salsa, [Fajita Vegetables, Lettuce]]"/>
    <n v="9.39"/>
    <n v="9.39"/>
    <n v="0.5"/>
  </r>
  <r>
    <n v="1818"/>
    <n v="1"/>
    <x v="28"/>
    <s v="[Fresh Tomato Salsa, [Fajita Vegetables, Pinto Beans, Lettuce]]"/>
    <n v="8.75"/>
    <n v="8.75"/>
    <n v="0.5"/>
  </r>
  <r>
    <n v="1819"/>
    <n v="1"/>
    <x v="4"/>
    <s v="[Roasted Chili Corn Salsa, [Rice, Cheese, Lettuce]]"/>
    <n v="8.75"/>
    <n v="8.75"/>
    <n v="0.5"/>
  </r>
  <r>
    <n v="1819"/>
    <n v="1"/>
    <x v="8"/>
    <s v="NULL"/>
    <n v="4.45"/>
    <n v="4.45"/>
    <n v="0.5"/>
  </r>
  <r>
    <n v="1820"/>
    <n v="1"/>
    <x v="4"/>
    <s v="[Fresh Tomato Salsa, [Rice, Cheese, Sour Cream, Guacamole]]"/>
    <n v="11.25"/>
    <n v="11.25"/>
    <n v="0.5"/>
  </r>
  <r>
    <n v="1820"/>
    <n v="1"/>
    <x v="33"/>
    <s v="[Coke]"/>
    <n v="1.25"/>
    <n v="1.25"/>
    <n v="0.5"/>
  </r>
  <r>
    <n v="1821"/>
    <n v="1"/>
    <x v="14"/>
    <s v="[Tomatillo Green Chili Salsa, [Rice, Pinto Beans, Sour Cream]]"/>
    <n v="9.25"/>
    <n v="9.25"/>
    <n v="0.5"/>
  </r>
  <r>
    <n v="1821"/>
    <n v="1"/>
    <x v="8"/>
    <s v="NULL"/>
    <n v="4.45"/>
    <n v="4.45"/>
    <n v="0.5"/>
  </r>
  <r>
    <n v="1822"/>
    <n v="1"/>
    <x v="20"/>
    <s v="[Fresh Tomato Salsa, [Black Beans, Cheese, Guacamole]]"/>
    <n v="11.25"/>
    <n v="11.25"/>
    <n v="0.33333333333333331"/>
  </r>
  <r>
    <n v="1822"/>
    <n v="1"/>
    <x v="4"/>
    <s v="[Tomatillo Red Chili Salsa, [Rice, Black Beans, Pinto Beans, Cheese, Sour Cream, Lettuce]]"/>
    <n v="8.75"/>
    <n v="8.75"/>
    <n v="0.33333333333333331"/>
  </r>
  <r>
    <n v="1822"/>
    <n v="2"/>
    <x v="16"/>
    <s v="NULL"/>
    <n v="3"/>
    <n v="6"/>
    <n v="0.33333333333333331"/>
  </r>
  <r>
    <n v="1823"/>
    <n v="1"/>
    <x v="4"/>
    <s v="[Tomatillo Green Chili Salsa, [Rice, Black Beans, Sour Cream, Lettuce]]"/>
    <n v="8.75"/>
    <n v="8.75"/>
    <n v="0.33333333333333331"/>
  </r>
  <r>
    <n v="1823"/>
    <n v="1"/>
    <x v="19"/>
    <s v="NULL"/>
    <n v="2.15"/>
    <n v="2.15"/>
    <n v="0.33333333333333331"/>
  </r>
  <r>
    <n v="1823"/>
    <n v="1"/>
    <x v="33"/>
    <s v="[Diet Coke]"/>
    <n v="1.25"/>
    <n v="1.25"/>
    <n v="0.33333333333333331"/>
  </r>
  <r>
    <n v="1824"/>
    <n v="1"/>
    <x v="4"/>
    <s v="[Fresh Tomato Salsa, [Rice, Black Beans, Cheese, Sour Cream, Guacamole, Lettuce]]"/>
    <n v="11.25"/>
    <n v="11.25"/>
    <n v="0.33333333333333331"/>
  </r>
  <r>
    <n v="1824"/>
    <n v="1"/>
    <x v="4"/>
    <s v="[Fresh Tomato Salsa, [Rice, Black Beans, Cheese, Sour Cream, Guacamole]]"/>
    <n v="11.25"/>
    <n v="11.25"/>
    <n v="0.33333333333333331"/>
  </r>
  <r>
    <n v="1824"/>
    <n v="1"/>
    <x v="8"/>
    <s v="NULL"/>
    <n v="4.45"/>
    <n v="4.45"/>
    <n v="0.33333333333333331"/>
  </r>
  <r>
    <n v="1825"/>
    <n v="1"/>
    <x v="4"/>
    <s v="[Fresh Tomato Salsa, [Rice, Black Beans, Sour Cream, Cheese, Lettuce, Guacamole]]"/>
    <n v="11.25"/>
    <n v="11.25"/>
    <n v="0.16666666666666666"/>
  </r>
  <r>
    <n v="1825"/>
    <n v="1"/>
    <x v="4"/>
    <s v="[Roasted Chili Corn Salsa, [Rice, Black Beans, Cheese, Lettuce, Guacamole]]"/>
    <n v="11.25"/>
    <n v="11.25"/>
    <n v="0.16666666666666666"/>
  </r>
  <r>
    <n v="1825"/>
    <n v="1"/>
    <x v="4"/>
    <s v="[Tomatillo Red Chili Salsa, [Rice, Black Beans, Sour Cream, Cheese, Lettuce]]"/>
    <n v="8.75"/>
    <n v="8.75"/>
    <n v="0.16666666666666666"/>
  </r>
  <r>
    <n v="1825"/>
    <n v="1"/>
    <x v="13"/>
    <s v="[Tomatillo Red Chili Salsa, [Rice, Fajita Vegetables, Black Beans, Sour Cream, Cheese, Guacamole]]"/>
    <n v="11.75"/>
    <n v="11.75"/>
    <n v="0.16666666666666666"/>
  </r>
  <r>
    <n v="1825"/>
    <n v="1"/>
    <x v="15"/>
    <s v="[Roasted Chili Corn Salsa, [Rice, Sour Cream, Cheese, Lettuce, Guacamole]]"/>
    <n v="11.75"/>
    <n v="11.75"/>
    <n v="0.16666666666666666"/>
  </r>
  <r>
    <n v="1825"/>
    <n v="1"/>
    <x v="18"/>
    <s v="[Roasted Chili Corn Salsa, [Pinto Beans, Sour Cream, Cheese, Lettuce, Guacamole]]"/>
    <n v="11.75"/>
    <n v="11.75"/>
    <n v="0.16666666666666666"/>
  </r>
  <r>
    <n v="1826"/>
    <n v="1"/>
    <x v="4"/>
    <s v="[Tomatillo Green Chili Salsa, [Rice, Black Beans]]"/>
    <n v="8.75"/>
    <n v="8.75"/>
    <n v="0.25"/>
  </r>
  <r>
    <n v="1826"/>
    <n v="1"/>
    <x v="8"/>
    <s v="NULL"/>
    <n v="4.45"/>
    <n v="4.45"/>
    <n v="0.25"/>
  </r>
  <r>
    <n v="1826"/>
    <n v="1"/>
    <x v="33"/>
    <s v="[Nestea]"/>
    <n v="1.25"/>
    <n v="1.25"/>
    <n v="0.25"/>
  </r>
  <r>
    <n v="1826"/>
    <n v="1"/>
    <x v="16"/>
    <s v="NULL"/>
    <n v="1.5"/>
    <n v="1.5"/>
    <n v="0.25"/>
  </r>
  <r>
    <n v="1827"/>
    <n v="1"/>
    <x v="4"/>
    <s v="[Roasted Chili Corn Salsa, [Cheese, Lettuce]]"/>
    <n v="8.75"/>
    <n v="8.75"/>
    <n v="0.2"/>
  </r>
  <r>
    <n v="1827"/>
    <n v="1"/>
    <x v="8"/>
    <s v="NULL"/>
    <n v="4.45"/>
    <n v="4.45"/>
    <n v="0.2"/>
  </r>
  <r>
    <n v="1827"/>
    <n v="1"/>
    <x v="33"/>
    <s v="[Diet Coke]"/>
    <n v="1.25"/>
    <n v="1.25"/>
    <n v="0.2"/>
  </r>
  <r>
    <n v="1827"/>
    <n v="1"/>
    <x v="13"/>
    <s v="[Tomatillo Green Chili Salsa]"/>
    <n v="9.25"/>
    <n v="9.25"/>
    <n v="0.2"/>
  </r>
  <r>
    <n v="1827"/>
    <n v="1"/>
    <x v="13"/>
    <s v="[Tomatillo Green Chili Salsa]"/>
    <n v="9.25"/>
    <n v="9.25"/>
    <n v="0.2"/>
  </r>
  <r>
    <n v="1828"/>
    <n v="1"/>
    <x v="4"/>
    <s v="[Fresh Tomato Salsa, [Rice, Black Beans, Cheese, Sour Cream]]"/>
    <n v="8.75"/>
    <n v="8.75"/>
    <n v="0.33333333333333331"/>
  </r>
  <r>
    <n v="1828"/>
    <n v="1"/>
    <x v="8"/>
    <s v="NULL"/>
    <n v="4.45"/>
    <n v="4.45"/>
    <n v="0.33333333333333331"/>
  </r>
  <r>
    <n v="1828"/>
    <n v="1"/>
    <x v="33"/>
    <s v="[Coke]"/>
    <n v="1.25"/>
    <n v="1.25"/>
    <n v="0.33333333333333331"/>
  </r>
  <r>
    <n v="1829"/>
    <n v="1"/>
    <x v="6"/>
    <s v="[Tomatillo Green Chili Salsa, [Rice, Cheese, Sour Cream, Guacamole]]"/>
    <n v="11.75"/>
    <n v="11.75"/>
    <n v="0.33333333333333331"/>
  </r>
  <r>
    <n v="1829"/>
    <n v="1"/>
    <x v="23"/>
    <s v="[Tomatillo Red Chili Salsa, [Fajita Vegetables, Rice, Black Beans, Cheese, Guacamole, Lettuce]]"/>
    <n v="11.25"/>
    <n v="11.25"/>
    <n v="0.33333333333333331"/>
  </r>
  <r>
    <n v="1829"/>
    <n v="1"/>
    <x v="33"/>
    <s v="[Sprite]"/>
    <n v="1.25"/>
    <n v="1.25"/>
    <n v="0.33333333333333331"/>
  </r>
  <r>
    <n v="1830"/>
    <n v="1"/>
    <x v="6"/>
    <s v="[Fresh Tomato Salsa, [Rice, Sour Cream, Cheese, Lettuce, Guacamole]]"/>
    <n v="11.75"/>
    <n v="11.75"/>
    <n v="0.5"/>
  </r>
  <r>
    <n v="1830"/>
    <n v="1"/>
    <x v="23"/>
    <s v="[Tomatillo Green Chili Salsa, [Rice, Fajita Vegetables, Black Beans, Guacamole]]"/>
    <n v="11.25"/>
    <n v="11.25"/>
    <n v="0.5"/>
  </r>
  <r>
    <n v="1831"/>
    <n v="1"/>
    <x v="15"/>
    <s v="[Fresh Tomato Salsa, [Fajita Vegetables, Rice, Black Beans, Cheese, Sour Cream, Lettuce]]"/>
    <n v="9.25"/>
    <n v="9.25"/>
    <n v="0.33333333333333331"/>
  </r>
  <r>
    <n v="1831"/>
    <n v="1"/>
    <x v="19"/>
    <s v="NULL"/>
    <n v="2.15"/>
    <n v="2.15"/>
    <n v="0.33333333333333331"/>
  </r>
  <r>
    <n v="1831"/>
    <n v="1"/>
    <x v="16"/>
    <s v="NULL"/>
    <n v="1.5"/>
    <n v="1.5"/>
    <n v="0.33333333333333331"/>
  </r>
  <r>
    <n v="1832"/>
    <n v="1"/>
    <x v="10"/>
    <s v="[Fresh Tomato Salsa, [Rice, Cheese, Sour Cream]]"/>
    <n v="8.75"/>
    <n v="8.75"/>
    <n v="0.5"/>
  </r>
  <r>
    <n v="1832"/>
    <n v="1"/>
    <x v="8"/>
    <s v="NULL"/>
    <n v="4.45"/>
    <n v="4.45"/>
    <n v="0.5"/>
  </r>
  <r>
    <n v="1833"/>
    <n v="1"/>
    <x v="6"/>
    <s v="[Fresh Tomato Salsa, [Rice, Black Beans, Sour Cream, Cheese, Lettuce, Guacamole]]"/>
    <n v="11.75"/>
    <n v="11.75"/>
    <n v="0.5"/>
  </r>
  <r>
    <n v="1833"/>
    <n v="1"/>
    <x v="6"/>
    <s v="[Fresh Tomato Salsa, [Rice, Sour Cream, Cheese, Lettuce, Guacamole]]"/>
    <n v="11.75"/>
    <n v="11.75"/>
    <n v="0.5"/>
  </r>
  <r>
    <n v="1834"/>
    <n v="1"/>
    <x v="20"/>
    <s v="[Fresh Tomato Salsa, [Fajita Vegetables, Pinto Beans, Guacamole, Lettuce]]"/>
    <n v="11.25"/>
    <n v="11.25"/>
    <n v="0.33333333333333331"/>
  </r>
  <r>
    <n v="1834"/>
    <n v="1"/>
    <x v="20"/>
    <s v="[Fresh Tomato Salsa, [Fajita Vegetables, Lettuce]]"/>
    <n v="8.75"/>
    <n v="8.75"/>
    <n v="0.33333333333333331"/>
  </r>
  <r>
    <n v="1834"/>
    <n v="1"/>
    <x v="20"/>
    <s v="[Fresh Tomato Salsa, [Fajita Vegetables, Pinto Beans, Lettuce]]"/>
    <n v="8.75"/>
    <n v="8.75"/>
    <n v="0.333333333333333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FCB1D3-ADC8-4FE3-A568-B0DC8AC9B5BE}" name="PivotTable15"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7">
    <pivotField showAll="0"/>
    <pivotField dataField="1" showAll="0"/>
    <pivotField showAll="0">
      <items count="51">
        <item x="35"/>
        <item x="18"/>
        <item x="13"/>
        <item x="27"/>
        <item x="45"/>
        <item x="22"/>
        <item x="16"/>
        <item x="37"/>
        <item x="38"/>
        <item x="12"/>
        <item x="33"/>
        <item x="15"/>
        <item x="14"/>
        <item x="40"/>
        <item x="49"/>
        <item x="44"/>
        <item x="31"/>
        <item x="4"/>
        <item x="11"/>
        <item x="9"/>
        <item x="32"/>
        <item x="20"/>
        <item x="10"/>
        <item x="19"/>
        <item x="0"/>
        <item x="8"/>
        <item x="42"/>
        <item x="30"/>
        <item x="29"/>
        <item x="17"/>
        <item x="26"/>
        <item x="3"/>
        <item x="36"/>
        <item x="39"/>
        <item x="1"/>
        <item x="2"/>
        <item x="46"/>
        <item x="5"/>
        <item x="21"/>
        <item x="6"/>
        <item x="25"/>
        <item x="41"/>
        <item x="34"/>
        <item x="7"/>
        <item x="24"/>
        <item x="23"/>
        <item x="47"/>
        <item x="48"/>
        <item x="28"/>
        <item x="43"/>
        <item t="default"/>
      </items>
    </pivotField>
    <pivotField showAll="0"/>
    <pivotField showAll="0"/>
    <pivotField dataField="1" showAll="0"/>
    <pivotField dataField="1" showAll="0"/>
  </pivotFields>
  <rowItems count="1">
    <i/>
  </rowItems>
  <colFields count="1">
    <field x="-2"/>
  </colFields>
  <colItems count="3">
    <i>
      <x/>
    </i>
    <i i="1">
      <x v="1"/>
    </i>
    <i i="2">
      <x v="2"/>
    </i>
  </colItems>
  <dataFields count="3">
    <dataField name="Sum of quantity" fld="1" baseField="0" baseItem="0"/>
    <dataField name="Sum of REVENUE" fld="5" baseField="0" baseItem="0" numFmtId="44"/>
    <dataField name="Sum of Total Order" fld="6" baseField="0" baseItem="0"/>
  </dataFields>
  <formats count="1">
    <format dxfId="2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A95F7-DB54-44ED-BE76-CA7026BA9E6B}" name="revenueperitem"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I3:J54" firstHeaderRow="1" firstDataRow="1" firstDataCol="1"/>
  <pivotFields count="7">
    <pivotField showAll="0"/>
    <pivotField showAll="0"/>
    <pivotField axis="axisRow" showAll="0" sortType="descending">
      <items count="51">
        <item x="35"/>
        <item x="18"/>
        <item x="13"/>
        <item x="27"/>
        <item x="45"/>
        <item x="22"/>
        <item x="16"/>
        <item x="37"/>
        <item x="38"/>
        <item x="12"/>
        <item x="33"/>
        <item x="15"/>
        <item x="14"/>
        <item x="40"/>
        <item x="49"/>
        <item x="44"/>
        <item x="31"/>
        <item x="4"/>
        <item x="11"/>
        <item x="9"/>
        <item x="32"/>
        <item x="20"/>
        <item x="10"/>
        <item x="19"/>
        <item x="0"/>
        <item x="8"/>
        <item x="42"/>
        <item x="30"/>
        <item x="29"/>
        <item x="17"/>
        <item x="26"/>
        <item x="3"/>
        <item x="36"/>
        <item x="39"/>
        <item x="1"/>
        <item x="2"/>
        <item x="46"/>
        <item x="5"/>
        <item x="21"/>
        <item x="6"/>
        <item x="25"/>
        <item x="41"/>
        <item x="34"/>
        <item x="7"/>
        <item x="24"/>
        <item x="23"/>
        <item x="47"/>
        <item x="48"/>
        <item x="28"/>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51">
    <i>
      <x v="17"/>
    </i>
    <i>
      <x v="18"/>
    </i>
    <i>
      <x v="39"/>
    </i>
    <i>
      <x v="38"/>
    </i>
    <i>
      <x v="25"/>
    </i>
    <i>
      <x v="21"/>
    </i>
    <i>
      <x v="22"/>
    </i>
    <i>
      <x v="24"/>
    </i>
    <i>
      <x v="45"/>
    </i>
    <i>
      <x v="44"/>
    </i>
    <i>
      <x v="2"/>
    </i>
    <i>
      <x v="11"/>
    </i>
    <i>
      <x v="1"/>
    </i>
    <i>
      <x v="6"/>
    </i>
    <i>
      <x v="12"/>
    </i>
    <i>
      <x v="10"/>
    </i>
    <i>
      <x v="23"/>
    </i>
    <i>
      <x v="43"/>
    </i>
    <i>
      <x v="19"/>
    </i>
    <i>
      <x v="42"/>
    </i>
    <i>
      <x v="16"/>
    </i>
    <i>
      <x v="40"/>
    </i>
    <i>
      <x/>
    </i>
    <i>
      <x v="37"/>
    </i>
    <i>
      <x v="5"/>
    </i>
    <i>
      <x v="9"/>
    </i>
    <i>
      <x v="48"/>
    </i>
    <i>
      <x v="30"/>
    </i>
    <i>
      <x v="29"/>
    </i>
    <i>
      <x v="3"/>
    </i>
    <i>
      <x v="35"/>
    </i>
    <i>
      <x v="4"/>
    </i>
    <i>
      <x v="13"/>
    </i>
    <i>
      <x v="32"/>
    </i>
    <i>
      <x v="49"/>
    </i>
    <i>
      <x v="31"/>
    </i>
    <i>
      <x v="20"/>
    </i>
    <i>
      <x v="7"/>
    </i>
    <i>
      <x v="27"/>
    </i>
    <i>
      <x v="34"/>
    </i>
    <i>
      <x v="15"/>
    </i>
    <i>
      <x v="47"/>
    </i>
    <i>
      <x v="8"/>
    </i>
    <i>
      <x v="28"/>
    </i>
    <i>
      <x v="41"/>
    </i>
    <i>
      <x v="33"/>
    </i>
    <i>
      <x v="36"/>
    </i>
    <i>
      <x v="14"/>
    </i>
    <i>
      <x v="46"/>
    </i>
    <i>
      <x v="26"/>
    </i>
    <i t="grand">
      <x/>
    </i>
  </rowItems>
  <colItems count="1">
    <i/>
  </colItems>
  <dataFields count="1">
    <dataField name="Sum of REVENUE" fld="5" baseField="0" baseItem="0"/>
  </dataFields>
  <chartFormats count="4">
    <chartFormat chart="0" format="9" series="1">
      <pivotArea type="data" outline="0" fieldPosition="0">
        <references count="1">
          <reference field="4294967294" count="1" selected="0">
            <x v="0"/>
          </reference>
        </references>
      </pivotArea>
    </chartFormat>
    <chartFormat chart="18" format="11"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E5A9A9-DA9A-45C5-A9A0-326F8366531E}" name="cripsy"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75:B82" firstHeaderRow="1" firstDataRow="1" firstDataCol="1"/>
  <pivotFields count="7">
    <pivotField showAll="0"/>
    <pivotField showAll="0"/>
    <pivotField axis="axisRow" showAll="0" sortType="descending">
      <items count="51">
        <item x="35"/>
        <item x="18"/>
        <item x="13"/>
        <item x="27"/>
        <item x="45"/>
        <item x="22"/>
        <item x="16"/>
        <item x="37"/>
        <item x="38"/>
        <item x="12"/>
        <item x="33"/>
        <item x="15"/>
        <item x="14"/>
        <item x="40"/>
        <item x="49"/>
        <item x="44"/>
        <item x="31"/>
        <item x="4"/>
        <item x="11"/>
        <item x="9"/>
        <item x="32"/>
        <item x="20"/>
        <item x="10"/>
        <item x="19"/>
        <item x="0"/>
        <item x="8"/>
        <item x="42"/>
        <item x="30"/>
        <item x="29"/>
        <item x="17"/>
        <item x="26"/>
        <item x="3"/>
        <item x="36"/>
        <item x="39"/>
        <item x="1"/>
        <item x="2"/>
        <item x="46"/>
        <item x="5"/>
        <item x="21"/>
        <item x="6"/>
        <item x="25"/>
        <item x="41"/>
        <item x="34"/>
        <item x="7"/>
        <item x="24"/>
        <item x="23"/>
        <item x="47"/>
        <item x="48"/>
        <item x="28"/>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7">
    <i>
      <x v="19"/>
    </i>
    <i>
      <x v="40"/>
    </i>
    <i>
      <x v="3"/>
    </i>
    <i>
      <x v="13"/>
    </i>
    <i>
      <x v="33"/>
    </i>
    <i>
      <x v="46"/>
    </i>
    <i t="grand">
      <x/>
    </i>
  </rowItems>
  <colItems count="1">
    <i/>
  </colItems>
  <dataFields count="1">
    <dataField name="Sum of REVENUE" fld="5" showDataAs="percentOfTotal" baseField="0" baseItem="0" numFmtId="10"/>
  </dataFields>
  <chartFormats count="8">
    <chartFormat chart="0" format="9"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2" count="1" selected="0">
            <x v="19"/>
          </reference>
        </references>
      </pivotArea>
    </chartFormat>
    <chartFormat chart="22" format="11">
      <pivotArea type="data" outline="0" fieldPosition="0">
        <references count="2">
          <reference field="4294967294" count="1" selected="0">
            <x v="0"/>
          </reference>
          <reference field="2" count="1" selected="0">
            <x v="40"/>
          </reference>
        </references>
      </pivotArea>
    </chartFormat>
    <chartFormat chart="22" format="12">
      <pivotArea type="data" outline="0" fieldPosition="0">
        <references count="2">
          <reference field="4294967294" count="1" selected="0">
            <x v="0"/>
          </reference>
          <reference field="2" count="1" selected="0">
            <x v="3"/>
          </reference>
        </references>
      </pivotArea>
    </chartFormat>
    <chartFormat chart="22" format="13">
      <pivotArea type="data" outline="0" fieldPosition="0">
        <references count="2">
          <reference field="4294967294" count="1" selected="0">
            <x v="0"/>
          </reference>
          <reference field="2" count="1" selected="0">
            <x v="13"/>
          </reference>
        </references>
      </pivotArea>
    </chartFormat>
    <chartFormat chart="22" format="14">
      <pivotArea type="data" outline="0" fieldPosition="0">
        <references count="2">
          <reference field="4294967294" count="1" selected="0">
            <x v="0"/>
          </reference>
          <reference field="2" count="1" selected="0">
            <x v="33"/>
          </reference>
        </references>
      </pivotArea>
    </chartFormat>
    <chartFormat chart="22" format="15">
      <pivotArea type="data" outline="0" fieldPosition="0">
        <references count="2">
          <reference field="4294967294" count="1" selected="0">
            <x v="0"/>
          </reference>
          <reference field="2" count="1" selected="0">
            <x v="46"/>
          </reference>
        </references>
      </pivotArea>
    </chartFormat>
  </chartFormats>
  <pivotTableStyleInfo name="PivotStyleLight16" showRowHeaders="1" showColHeaders="1" showRowStripes="0" showColStripes="0" showLastColumn="1"/>
  <filters count="1">
    <filter fld="2" type="captionContains" evalOrder="-1" id="2" stringValue1="*Crispy Tacos">
      <autoFilter ref="A1">
        <filterColumn colId="0">
          <customFilters>
            <customFilter val="**Crispy Taco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01CE5C-7FB7-49F3-8519-0D02354DF8F0}" name="soft"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63:B69" firstHeaderRow="1" firstDataRow="1" firstDataCol="1"/>
  <pivotFields count="7">
    <pivotField showAll="0"/>
    <pivotField showAll="0"/>
    <pivotField axis="axisRow" showAll="0" sortType="descending">
      <items count="51">
        <item x="35"/>
        <item x="18"/>
        <item x="13"/>
        <item x="27"/>
        <item x="45"/>
        <item x="22"/>
        <item x="16"/>
        <item x="37"/>
        <item x="38"/>
        <item x="12"/>
        <item x="33"/>
        <item x="15"/>
        <item x="14"/>
        <item x="40"/>
        <item x="49"/>
        <item x="44"/>
        <item x="31"/>
        <item x="4"/>
        <item x="11"/>
        <item x="9"/>
        <item x="32"/>
        <item x="20"/>
        <item x="10"/>
        <item x="19"/>
        <item x="0"/>
        <item x="8"/>
        <item x="42"/>
        <item x="30"/>
        <item x="29"/>
        <item x="17"/>
        <item x="26"/>
        <item x="3"/>
        <item x="36"/>
        <item x="39"/>
        <item x="1"/>
        <item x="2"/>
        <item x="46"/>
        <item x="5"/>
        <item x="21"/>
        <item x="6"/>
        <item x="25"/>
        <item x="41"/>
        <item x="34"/>
        <item x="7"/>
        <item x="24"/>
        <item x="23"/>
        <item x="47"/>
        <item x="48"/>
        <item x="28"/>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6">
    <i>
      <x v="22"/>
    </i>
    <i>
      <x v="43"/>
    </i>
    <i>
      <x v="16"/>
    </i>
    <i>
      <x v="5"/>
    </i>
    <i>
      <x v="49"/>
    </i>
    <i t="grand">
      <x/>
    </i>
  </rowItems>
  <colItems count="1">
    <i/>
  </colItems>
  <dataFields count="1">
    <dataField name="Sum of REVENUE" fld="5" showDataAs="percentOfTotal" baseField="0" baseItem="0" numFmtId="10"/>
  </dataFields>
  <chartFormats count="7">
    <chartFormat chart="0" format="9"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2" count="1" selected="0">
            <x v="22"/>
          </reference>
        </references>
      </pivotArea>
    </chartFormat>
    <chartFormat chart="19" format="14">
      <pivotArea type="data" outline="0" fieldPosition="0">
        <references count="2">
          <reference field="4294967294" count="1" selected="0">
            <x v="0"/>
          </reference>
          <reference field="2" count="1" selected="0">
            <x v="43"/>
          </reference>
        </references>
      </pivotArea>
    </chartFormat>
    <chartFormat chart="19" format="15">
      <pivotArea type="data" outline="0" fieldPosition="0">
        <references count="2">
          <reference field="4294967294" count="1" selected="0">
            <x v="0"/>
          </reference>
          <reference field="2" count="1" selected="0">
            <x v="16"/>
          </reference>
        </references>
      </pivotArea>
    </chartFormat>
    <chartFormat chart="19" format="16">
      <pivotArea type="data" outline="0" fieldPosition="0">
        <references count="2">
          <reference field="4294967294" count="1" selected="0">
            <x v="0"/>
          </reference>
          <reference field="2" count="1" selected="0">
            <x v="5"/>
          </reference>
        </references>
      </pivotArea>
    </chartFormat>
    <chartFormat chart="19" format="17">
      <pivotArea type="data" outline="0" fieldPosition="0">
        <references count="2">
          <reference field="4294967294" count="1" selected="0">
            <x v="0"/>
          </reference>
          <reference field="2" count="1" selected="0">
            <x v="49"/>
          </reference>
        </references>
      </pivotArea>
    </chartFormat>
  </chartFormats>
  <pivotTableStyleInfo name="PivotStyleLight16" showRowHeaders="1" showColHeaders="1" showRowStripes="0" showColStripes="0" showLastColumn="1"/>
  <filters count="1">
    <filter fld="2" type="captionContains" evalOrder="-1" id="2" stringValue1="*Soft Taco">
      <autoFilter ref="A1">
        <filterColumn colId="0">
          <customFilters>
            <customFilter val="**Soft Taco*"/>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722E1D-349A-4432-9553-58EF683880DA}" name="bowl"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B56" firstHeaderRow="1" firstDataRow="1" firstDataCol="1"/>
  <pivotFields count="7">
    <pivotField showAll="0"/>
    <pivotField showAll="0"/>
    <pivotField axis="axisRow" showAll="0" sortType="descending">
      <items count="51">
        <item x="35"/>
        <item x="18"/>
        <item x="13"/>
        <item x="27"/>
        <item x="45"/>
        <item x="22"/>
        <item x="16"/>
        <item x="37"/>
        <item x="38"/>
        <item x="12"/>
        <item x="33"/>
        <item x="15"/>
        <item x="14"/>
        <item x="40"/>
        <item x="49"/>
        <item x="44"/>
        <item x="31"/>
        <item x="4"/>
        <item x="11"/>
        <item x="9"/>
        <item x="32"/>
        <item x="20"/>
        <item x="10"/>
        <item x="19"/>
        <item x="0"/>
        <item x="8"/>
        <item x="42"/>
        <item x="30"/>
        <item x="29"/>
        <item x="17"/>
        <item x="26"/>
        <item x="3"/>
        <item x="36"/>
        <item x="39"/>
        <item x="1"/>
        <item x="2"/>
        <item x="46"/>
        <item x="5"/>
        <item x="21"/>
        <item x="6"/>
        <item x="25"/>
        <item x="41"/>
        <item x="34"/>
        <item x="7"/>
        <item x="24"/>
        <item x="23"/>
        <item x="47"/>
        <item x="48"/>
        <item x="28"/>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12">
    <i>
      <x v="17"/>
    </i>
    <i>
      <x v="38"/>
    </i>
    <i>
      <x v="21"/>
    </i>
    <i>
      <x v="44"/>
    </i>
    <i>
      <x v="11"/>
    </i>
    <i>
      <x v="1"/>
    </i>
    <i>
      <x v="42"/>
    </i>
    <i>
      <x v="48"/>
    </i>
    <i>
      <x v="4"/>
    </i>
    <i>
      <x v="7"/>
    </i>
    <i>
      <x v="15"/>
    </i>
    <i t="grand">
      <x/>
    </i>
  </rowItems>
  <colItems count="1">
    <i/>
  </colItems>
  <dataFields count="1">
    <dataField name="Sum of REVENUE" fld="5" baseField="0" baseItem="0"/>
  </dataFields>
  <pivotTableStyleInfo name="PivotStyleLight16" showRowHeaders="1" showColHeaders="1" showRowStripes="0" showColStripes="0" showLastColumn="1"/>
  <filters count="1">
    <filter fld="2" type="captionEndsWith" evalOrder="-1" id="1" stringValue1="Bowl">
      <autoFilter ref="A1">
        <filterColumn colId="0">
          <customFilters>
            <customFilter val="*Bowl"/>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66777D-5AAF-4AA0-972B-F971E07F2E04}" name="least"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B24" firstHeaderRow="1" firstDataRow="1" firstDataCol="1"/>
  <pivotFields count="7">
    <pivotField showAll="0"/>
    <pivotField showAll="0"/>
    <pivotField axis="axisRow" showAll="0" measureFilter="1" sortType="ascending">
      <items count="51">
        <item x="35"/>
        <item x="18"/>
        <item x="13"/>
        <item x="27"/>
        <item x="45"/>
        <item x="22"/>
        <item x="16"/>
        <item x="37"/>
        <item x="38"/>
        <item x="12"/>
        <item x="33"/>
        <item x="15"/>
        <item x="14"/>
        <item x="40"/>
        <item x="49"/>
        <item x="44"/>
        <item x="31"/>
        <item x="4"/>
        <item x="11"/>
        <item x="9"/>
        <item x="32"/>
        <item x="20"/>
        <item x="10"/>
        <item x="19"/>
        <item x="0"/>
        <item x="8"/>
        <item x="42"/>
        <item x="30"/>
        <item x="29"/>
        <item x="17"/>
        <item x="26"/>
        <item x="3"/>
        <item x="36"/>
        <item x="39"/>
        <item x="1"/>
        <item x="2"/>
        <item x="46"/>
        <item x="5"/>
        <item x="21"/>
        <item x="6"/>
        <item x="25"/>
        <item x="41"/>
        <item x="34"/>
        <item x="7"/>
        <item x="24"/>
        <item x="23"/>
        <item x="47"/>
        <item x="48"/>
        <item x="28"/>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6">
    <i>
      <x v="26"/>
    </i>
    <i>
      <x v="46"/>
    </i>
    <i>
      <x v="14"/>
    </i>
    <i>
      <x v="33"/>
    </i>
    <i>
      <x v="36"/>
    </i>
    <i t="grand">
      <x/>
    </i>
  </rowItems>
  <colItems count="1">
    <i/>
  </colItems>
  <dataFields count="1">
    <dataField name="Sum of REVENUE" fld="5"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LessThan" evalOrder="-1" id="4" iMeasureFld="0">
      <autoFilter ref="A1">
        <filterColumn colId="0">
          <customFilters>
            <customFilter operator="lessThan" val="1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E9270F-8DE0-4741-9025-5C4781B6E04D}" name="top5"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7">
    <pivotField showAll="0"/>
    <pivotField showAll="0"/>
    <pivotField axis="axisRow" showAll="0" measureFilter="1" sortType="descending">
      <items count="51">
        <item x="35"/>
        <item x="18"/>
        <item x="13"/>
        <item x="27"/>
        <item x="45"/>
        <item x="22"/>
        <item x="16"/>
        <item x="37"/>
        <item x="38"/>
        <item x="12"/>
        <item x="33"/>
        <item x="15"/>
        <item x="14"/>
        <item x="40"/>
        <item x="49"/>
        <item x="44"/>
        <item x="31"/>
        <item x="4"/>
        <item x="11"/>
        <item x="9"/>
        <item x="32"/>
        <item x="20"/>
        <item x="10"/>
        <item x="19"/>
        <item x="0"/>
        <item x="8"/>
        <item x="42"/>
        <item x="30"/>
        <item x="29"/>
        <item x="17"/>
        <item x="26"/>
        <item x="3"/>
        <item x="36"/>
        <item x="39"/>
        <item x="1"/>
        <item x="2"/>
        <item x="46"/>
        <item x="5"/>
        <item x="21"/>
        <item x="6"/>
        <item x="25"/>
        <item x="41"/>
        <item x="34"/>
        <item x="7"/>
        <item x="24"/>
        <item x="23"/>
        <item x="47"/>
        <item x="48"/>
        <item x="28"/>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6">
    <i>
      <x v="17"/>
    </i>
    <i>
      <x v="18"/>
    </i>
    <i>
      <x v="39"/>
    </i>
    <i>
      <x v="38"/>
    </i>
    <i>
      <x v="25"/>
    </i>
    <i t="grand">
      <x/>
    </i>
  </rowItems>
  <colItems count="1">
    <i/>
  </colItems>
  <dataFields count="1">
    <dataField name="Sum of REVENUE" fld="5" baseField="0" baseItem="0"/>
  </dataFields>
  <chartFormats count="2">
    <chartFormat chart="0" format="9" series="1">
      <pivotArea type="data" outline="0" fieldPosition="0">
        <references count="1">
          <reference field="4294967294" count="1" selected="0">
            <x v="0"/>
          </reference>
        </references>
      </pivotArea>
    </chartFormat>
    <chartFormat chart="18"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GreaterThan" evalOrder="-1" id="1" iMeasureFld="0">
      <autoFilter ref="A1">
        <filterColumn colId="0">
          <customFilters>
            <customFilter operator="greaterThan" val="2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C5D1C322-F00E-4262-9970-0A9571AEFB29}" autoFormatId="16" applyNumberFormats="0" applyBorderFormats="0" applyFontFormats="0" applyPatternFormats="0" applyAlignmentFormats="0" applyWidthHeightFormats="0">
  <queryTableRefresh nextId="8" unboundColumnsRight="2">
    <queryTableFields count="7">
      <queryTableField id="1" name=" order_id" tableColumnId="1"/>
      <queryTableField id="2" name="quantity" tableColumnId="2"/>
      <queryTableField id="3" name="item_name" tableColumnId="3"/>
      <queryTableField id="4" name="choice_description" tableColumnId="4"/>
      <queryTableField id="5" name="item_price" tableColumnId="5"/>
      <queryTableField id="6" dataBound="0"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6912680F-1C6B-4A8E-9382-9F21227B18A6}" sourceName="item_name">
  <pivotTables>
    <pivotTable tabId="33" name="PivotTable15"/>
    <pivotTable tabId="34" name="revenueperitem"/>
  </pivotTables>
  <data>
    <tabular pivotCacheId="616349638">
      <items count="50">
        <i x="35" s="1"/>
        <i x="18" s="1"/>
        <i x="13" s="1"/>
        <i x="27" s="1"/>
        <i x="45" s="1"/>
        <i x="22" s="1"/>
        <i x="16" s="1"/>
        <i x="37" s="1"/>
        <i x="38" s="1"/>
        <i x="12" s="1"/>
        <i x="33" s="1"/>
        <i x="15" s="1"/>
        <i x="14" s="1"/>
        <i x="40" s="1"/>
        <i x="49" s="1"/>
        <i x="44" s="1"/>
        <i x="31" s="1"/>
        <i x="4" s="1"/>
        <i x="11" s="1"/>
        <i x="9" s="1"/>
        <i x="32" s="1"/>
        <i x="20" s="1"/>
        <i x="10" s="1"/>
        <i x="19" s="1"/>
        <i x="0" s="1"/>
        <i x="8" s="1"/>
        <i x="42" s="1"/>
        <i x="30" s="1"/>
        <i x="29" s="1"/>
        <i x="17" s="1"/>
        <i x="26" s="1"/>
        <i x="3" s="1"/>
        <i x="36" s="1"/>
        <i x="39" s="1"/>
        <i x="1" s="1"/>
        <i x="2" s="1"/>
        <i x="46" s="1"/>
        <i x="5" s="1"/>
        <i x="21" s="1"/>
        <i x="6" s="1"/>
        <i x="25" s="1"/>
        <i x="41" s="1"/>
        <i x="34" s="1"/>
        <i x="7" s="1"/>
        <i x="24" s="1"/>
        <i x="23" s="1"/>
        <i x="47" s="1"/>
        <i x="48" s="1"/>
        <i x="28"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7F0747F9-D685-48EE-A922-B63FED1081A4}" cache="Slicer_item_name" caption="Menu Item"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029B7D-4C4C-449A-A140-A325A5874B2C}" name="output" displayName="output" ref="A1:G4623" tableType="queryTable" totalsRowShown="0">
  <autoFilter ref="A1:G4623" xr:uid="{60029B7D-4C4C-449A-A140-A325A5874B2C}"/>
  <tableColumns count="7">
    <tableColumn id="1" xr3:uid="{FFBEECE7-1098-4577-89E2-6BC24A2DC0BF}" uniqueName="1" name=" order_id" queryTableFieldId="1"/>
    <tableColumn id="2" xr3:uid="{F1366AB7-EDF6-4130-AAE8-EF970840ECA2}" uniqueName="2" name="quantity" queryTableFieldId="2"/>
    <tableColumn id="3" xr3:uid="{68F71719-0A2F-452F-B9CE-03AFB35ACB80}" uniqueName="3" name="item_name" queryTableFieldId="3" dataDxfId="28"/>
    <tableColumn id="4" xr3:uid="{7B00F5AD-C55E-439A-8E55-13B74692B854}" uniqueName="4" name="choice_description" queryTableFieldId="4" dataDxfId="27"/>
    <tableColumn id="5" xr3:uid="{8E2C225B-CAC6-4EE5-9785-F9CE7E6D32A0}" uniqueName="5" name="item_price" queryTableFieldId="5"/>
    <tableColumn id="6" xr3:uid="{808EA94B-4B4E-4643-86B8-FB2222723115}" uniqueName="6" name="REVENUE" queryTableFieldId="6" dataDxfId="26">
      <calculatedColumnFormula>output[[#This Row],[quantity]]*output[[#This Row],[item_price]]</calculatedColumnFormula>
    </tableColumn>
    <tableColumn id="7" xr3:uid="{04ED0F93-D27F-426A-BD5C-FA6DBCA13826}" uniqueName="7" name="Total Order" queryTableFieldId="7" dataDxfId="25">
      <calculatedColumnFormula>1/COUNTIF(A:A,output[[#This Row],[ order_id]])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1924-7E9D-4787-8FA5-5F4E6A15FF1F}">
  <dimension ref="A3:D11"/>
  <sheetViews>
    <sheetView workbookViewId="0">
      <selection activeCell="B6" sqref="B6"/>
    </sheetView>
  </sheetViews>
  <sheetFormatPr defaultRowHeight="14.4" x14ac:dyDescent="0.3"/>
  <cols>
    <col min="1" max="1" width="14" bestFit="1" customWidth="1"/>
    <col min="2" max="2" width="14.88671875" bestFit="1" customWidth="1"/>
    <col min="3" max="4" width="16.33203125" bestFit="1" customWidth="1"/>
  </cols>
  <sheetData>
    <row r="3" spans="1:4" x14ac:dyDescent="0.3">
      <c r="A3" t="s">
        <v>441</v>
      </c>
      <c r="B3" t="s">
        <v>1107</v>
      </c>
      <c r="C3" t="s">
        <v>1108</v>
      </c>
      <c r="D3" t="s">
        <v>438</v>
      </c>
    </row>
    <row r="4" spans="1:4" x14ac:dyDescent="0.3">
      <c r="A4" s="1">
        <v>4972</v>
      </c>
      <c r="B4" s="4">
        <v>39237.020000000055</v>
      </c>
      <c r="C4" s="1">
        <v>1833.9999999999754</v>
      </c>
      <c r="D4">
        <f>GETPIVOTDATA("Sum of REVENUE",$A$3)/GETPIVOTDATA("Sum of Total Order",$A$3)</f>
        <v>21.394231188658985</v>
      </c>
    </row>
    <row r="6" spans="1:4" x14ac:dyDescent="0.3">
      <c r="A6" s="1">
        <f>GETPIVOTDATA("Sum of quantity",$A$3)</f>
        <v>4972</v>
      </c>
      <c r="B6" s="4">
        <f>GETPIVOTDATA("Sum of REVENUE",$A$3)</f>
        <v>39237.020000000055</v>
      </c>
      <c r="C6" s="1">
        <f>GETPIVOTDATA("Sum of Total Order",$A$3)</f>
        <v>1833.9999999999754</v>
      </c>
      <c r="D6">
        <f>D4</f>
        <v>21.394231188658985</v>
      </c>
    </row>
    <row r="11" spans="1:4" x14ac:dyDescent="0.3">
      <c r="B11">
        <v>39237.020000000055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AA083-1A77-482F-AB39-561345F32C33}">
  <dimension ref="A2:J82"/>
  <sheetViews>
    <sheetView workbookViewId="0">
      <selection activeCell="I12" sqref="I11:I12"/>
    </sheetView>
  </sheetViews>
  <sheetFormatPr defaultRowHeight="14.4" x14ac:dyDescent="0.3"/>
  <cols>
    <col min="1" max="1" width="17.5546875" bestFit="1" customWidth="1"/>
    <col min="2" max="2" width="14.88671875" bestFit="1" customWidth="1"/>
    <col min="9" max="9" width="31.33203125" bestFit="1" customWidth="1"/>
    <col min="10" max="10" width="14.88671875" bestFit="1" customWidth="1"/>
  </cols>
  <sheetData>
    <row r="2" spans="1:10" x14ac:dyDescent="0.3">
      <c r="A2" s="5" t="s">
        <v>1110</v>
      </c>
    </row>
    <row r="3" spans="1:10" x14ac:dyDescent="0.3">
      <c r="A3" s="2" t="s">
        <v>439</v>
      </c>
      <c r="B3" t="s">
        <v>1107</v>
      </c>
      <c r="I3" s="2" t="s">
        <v>439</v>
      </c>
      <c r="J3" t="s">
        <v>1107</v>
      </c>
    </row>
    <row r="4" spans="1:10" x14ac:dyDescent="0.3">
      <c r="A4" s="3" t="s">
        <v>11</v>
      </c>
      <c r="B4" s="1">
        <v>8044.6299999999746</v>
      </c>
      <c r="I4" s="3" t="s">
        <v>11</v>
      </c>
      <c r="J4" s="1">
        <v>8044.6299999999746</v>
      </c>
    </row>
    <row r="5" spans="1:10" x14ac:dyDescent="0.3">
      <c r="A5" s="3" t="s">
        <v>26</v>
      </c>
      <c r="B5" s="1">
        <v>6387.059999999984</v>
      </c>
      <c r="I5" s="3" t="s">
        <v>26</v>
      </c>
      <c r="J5" s="1">
        <v>6387.059999999984</v>
      </c>
    </row>
    <row r="6" spans="1:10" x14ac:dyDescent="0.3">
      <c r="A6" s="3" t="s">
        <v>15</v>
      </c>
      <c r="B6" s="1">
        <v>4236.1299999999901</v>
      </c>
      <c r="I6" s="3" t="s">
        <v>15</v>
      </c>
      <c r="J6" s="1">
        <v>4236.1299999999901</v>
      </c>
    </row>
    <row r="7" spans="1:10" x14ac:dyDescent="0.3">
      <c r="A7" s="3" t="s">
        <v>63</v>
      </c>
      <c r="B7" s="1">
        <v>2479.8099999999995</v>
      </c>
      <c r="I7" s="3" t="s">
        <v>63</v>
      </c>
      <c r="J7" s="1">
        <v>2479.8099999999995</v>
      </c>
    </row>
    <row r="8" spans="1:10" x14ac:dyDescent="0.3">
      <c r="A8" s="3" t="s">
        <v>20</v>
      </c>
      <c r="B8" s="1">
        <v>2475.6199999999963</v>
      </c>
      <c r="I8" s="3" t="s">
        <v>20</v>
      </c>
      <c r="J8" s="1">
        <v>2475.6199999999963</v>
      </c>
    </row>
    <row r="9" spans="1:10" x14ac:dyDescent="0.3">
      <c r="A9" s="3" t="s">
        <v>440</v>
      </c>
      <c r="B9" s="1">
        <v>23623.249999999942</v>
      </c>
      <c r="I9" s="3" t="s">
        <v>54</v>
      </c>
      <c r="J9" s="1">
        <v>1506.25</v>
      </c>
    </row>
    <row r="10" spans="1:10" x14ac:dyDescent="0.3">
      <c r="I10" s="3" t="s">
        <v>23</v>
      </c>
      <c r="J10" s="1">
        <v>1199.0100000000002</v>
      </c>
    </row>
    <row r="11" spans="1:10" x14ac:dyDescent="0.3">
      <c r="I11" s="3" t="s">
        <v>4</v>
      </c>
      <c r="J11" s="1">
        <v>1033.9600000000003</v>
      </c>
    </row>
    <row r="12" spans="1:10" x14ac:dyDescent="0.3">
      <c r="I12" s="3" t="s">
        <v>67</v>
      </c>
      <c r="J12" s="1">
        <v>1002.2700000000003</v>
      </c>
    </row>
    <row r="13" spans="1:10" x14ac:dyDescent="0.3">
      <c r="I13" s="3" t="s">
        <v>70</v>
      </c>
      <c r="J13" s="1">
        <v>901.95000000000016</v>
      </c>
    </row>
    <row r="14" spans="1:10" x14ac:dyDescent="0.3">
      <c r="I14" s="3" t="s">
        <v>32</v>
      </c>
      <c r="J14" s="1">
        <v>894.75000000000023</v>
      </c>
    </row>
    <row r="15" spans="1:10" x14ac:dyDescent="0.3">
      <c r="I15" s="3" t="s">
        <v>43</v>
      </c>
      <c r="J15" s="1">
        <v>830.71000000000015</v>
      </c>
    </row>
    <row r="16" spans="1:10" x14ac:dyDescent="0.3">
      <c r="I16" s="3" t="s">
        <v>49</v>
      </c>
      <c r="J16" s="1">
        <v>672.36000000000013</v>
      </c>
    </row>
    <row r="17" spans="1:10" x14ac:dyDescent="0.3">
      <c r="A17" s="6" t="s">
        <v>1111</v>
      </c>
      <c r="I17" s="3" t="s">
        <v>45</v>
      </c>
      <c r="J17" s="1">
        <v>649.17999999999972</v>
      </c>
    </row>
    <row r="18" spans="1:10" x14ac:dyDescent="0.3">
      <c r="A18" s="2" t="s">
        <v>439</v>
      </c>
      <c r="B18" t="s">
        <v>1107</v>
      </c>
      <c r="I18" s="3" t="s">
        <v>38</v>
      </c>
      <c r="J18" s="1">
        <v>616.33000000000004</v>
      </c>
    </row>
    <row r="19" spans="1:10" x14ac:dyDescent="0.3">
      <c r="A19" s="3" t="s">
        <v>326</v>
      </c>
      <c r="B19" s="1">
        <v>3</v>
      </c>
      <c r="I19" s="3" t="s">
        <v>182</v>
      </c>
      <c r="J19" s="1">
        <v>603.75</v>
      </c>
    </row>
    <row r="20" spans="1:10" x14ac:dyDescent="0.3">
      <c r="A20" s="3" t="s">
        <v>437</v>
      </c>
      <c r="B20" s="1">
        <v>8.49</v>
      </c>
      <c r="I20" s="3" t="s">
        <v>51</v>
      </c>
      <c r="J20" s="1">
        <v>580.33999999999821</v>
      </c>
    </row>
    <row r="21" spans="1:10" x14ac:dyDescent="0.3">
      <c r="A21" s="3" t="s">
        <v>436</v>
      </c>
      <c r="B21" s="1">
        <v>8.99</v>
      </c>
      <c r="I21" s="3" t="s">
        <v>17</v>
      </c>
      <c r="J21" s="1">
        <v>554.55000000000007</v>
      </c>
    </row>
    <row r="22" spans="1:10" x14ac:dyDescent="0.3">
      <c r="A22" s="3" t="s">
        <v>277</v>
      </c>
      <c r="B22" s="1">
        <v>14.8</v>
      </c>
      <c r="I22" s="3" t="s">
        <v>21</v>
      </c>
      <c r="J22" s="1">
        <v>524.11000000000013</v>
      </c>
    </row>
    <row r="23" spans="1:10" x14ac:dyDescent="0.3">
      <c r="A23" s="3" t="s">
        <v>435</v>
      </c>
      <c r="B23" s="1">
        <v>14.8</v>
      </c>
      <c r="I23" s="3" t="s">
        <v>191</v>
      </c>
      <c r="J23" s="1">
        <v>391.14999999999969</v>
      </c>
    </row>
    <row r="24" spans="1:10" x14ac:dyDescent="0.3">
      <c r="A24" s="3" t="s">
        <v>440</v>
      </c>
      <c r="B24" s="1">
        <v>50.080000000000005</v>
      </c>
      <c r="I24" s="3" t="s">
        <v>169</v>
      </c>
      <c r="J24" s="1">
        <v>375.94</v>
      </c>
    </row>
    <row r="25" spans="1:10" x14ac:dyDescent="0.3">
      <c r="I25" s="3" t="s">
        <v>90</v>
      </c>
      <c r="J25" s="1">
        <v>375.32000000000005</v>
      </c>
    </row>
    <row r="26" spans="1:10" x14ac:dyDescent="0.3">
      <c r="I26" s="3" t="s">
        <v>199</v>
      </c>
      <c r="J26" s="1">
        <v>369.93000000000023</v>
      </c>
    </row>
    <row r="27" spans="1:10" x14ac:dyDescent="0.3">
      <c r="I27" s="3" t="s">
        <v>14</v>
      </c>
      <c r="J27" s="1">
        <v>290.67999999999984</v>
      </c>
    </row>
    <row r="28" spans="1:10" x14ac:dyDescent="0.3">
      <c r="I28" s="3" t="s">
        <v>65</v>
      </c>
      <c r="J28" s="1">
        <v>250.46</v>
      </c>
    </row>
    <row r="29" spans="1:10" x14ac:dyDescent="0.3">
      <c r="I29" s="3" t="s">
        <v>29</v>
      </c>
      <c r="J29" s="1">
        <v>191.84000000000032</v>
      </c>
    </row>
    <row r="30" spans="1:10" x14ac:dyDescent="0.3">
      <c r="I30" s="3" t="s">
        <v>143</v>
      </c>
      <c r="J30" s="1">
        <v>182.5</v>
      </c>
    </row>
    <row r="31" spans="1:10" x14ac:dyDescent="0.3">
      <c r="I31" s="3" t="s">
        <v>103</v>
      </c>
      <c r="J31" s="1">
        <v>159.30000000000001</v>
      </c>
    </row>
    <row r="32" spans="1:10" x14ac:dyDescent="0.3">
      <c r="I32" s="3" t="s">
        <v>48</v>
      </c>
      <c r="J32" s="1">
        <v>144.55000000000001</v>
      </c>
    </row>
    <row r="33" spans="1:10" x14ac:dyDescent="0.3">
      <c r="I33" s="3" t="s">
        <v>132</v>
      </c>
      <c r="J33" s="1">
        <v>138.71</v>
      </c>
    </row>
    <row r="34" spans="1:10" x14ac:dyDescent="0.3">
      <c r="I34" s="3" t="s">
        <v>8</v>
      </c>
      <c r="J34" s="1">
        <v>111.87</v>
      </c>
    </row>
    <row r="35" spans="1:10" x14ac:dyDescent="0.3">
      <c r="I35" s="3" t="s">
        <v>432</v>
      </c>
      <c r="J35" s="1">
        <v>106.4</v>
      </c>
    </row>
    <row r="36" spans="1:10" x14ac:dyDescent="0.3">
      <c r="I36" s="3" t="s">
        <v>292</v>
      </c>
      <c r="J36" s="1">
        <v>95.94</v>
      </c>
    </row>
    <row r="37" spans="1:10" x14ac:dyDescent="0.3">
      <c r="I37" s="3" t="s">
        <v>201</v>
      </c>
      <c r="J37" s="1">
        <v>93.21</v>
      </c>
    </row>
    <row r="38" spans="1:10" x14ac:dyDescent="0.3">
      <c r="I38" s="3" t="s">
        <v>343</v>
      </c>
      <c r="J38" s="1">
        <v>90.94</v>
      </c>
    </row>
    <row r="39" spans="1:10" x14ac:dyDescent="0.3">
      <c r="I39" s="3" t="s">
        <v>10</v>
      </c>
      <c r="J39" s="1">
        <v>88.43</v>
      </c>
    </row>
    <row r="40" spans="1:10" x14ac:dyDescent="0.3">
      <c r="I40" s="3" t="s">
        <v>176</v>
      </c>
      <c r="J40" s="1">
        <v>81.09</v>
      </c>
    </row>
    <row r="41" spans="1:10" x14ac:dyDescent="0.3">
      <c r="I41" s="3" t="s">
        <v>252</v>
      </c>
      <c r="J41" s="1">
        <v>74</v>
      </c>
    </row>
    <row r="42" spans="1:10" x14ac:dyDescent="0.3">
      <c r="I42" s="3" t="s">
        <v>167</v>
      </c>
      <c r="J42" s="1">
        <v>73.750000000000028</v>
      </c>
    </row>
    <row r="43" spans="1:10" x14ac:dyDescent="0.3">
      <c r="A43" s="7" t="s">
        <v>1112</v>
      </c>
      <c r="I43" s="3" t="s">
        <v>6</v>
      </c>
      <c r="J43" s="1">
        <v>67.8</v>
      </c>
    </row>
    <row r="44" spans="1:10" x14ac:dyDescent="0.3">
      <c r="A44" s="2" t="s">
        <v>439</v>
      </c>
      <c r="B44" t="s">
        <v>1107</v>
      </c>
      <c r="E44" t="s">
        <v>442</v>
      </c>
      <c r="F44" t="s">
        <v>431</v>
      </c>
      <c r="G44" t="s">
        <v>1109</v>
      </c>
      <c r="I44" s="3" t="s">
        <v>433</v>
      </c>
      <c r="J44" s="1">
        <v>66.34</v>
      </c>
    </row>
    <row r="45" spans="1:10" x14ac:dyDescent="0.3">
      <c r="A45" s="3" t="s">
        <v>11</v>
      </c>
      <c r="B45" s="1">
        <v>8044.6299999999701</v>
      </c>
      <c r="E45" s="3" t="s">
        <v>11</v>
      </c>
      <c r="F45" s="1">
        <v>8044.6299999999701</v>
      </c>
      <c r="G45" s="8">
        <f>F45/GETPIVOTDATA("REVENUE",$A$44)*100</f>
        <v>52.730579899187781</v>
      </c>
      <c r="I45" s="3" t="s">
        <v>434</v>
      </c>
      <c r="J45" s="1">
        <v>50.940000000000005</v>
      </c>
    </row>
    <row r="46" spans="1:10" x14ac:dyDescent="0.3">
      <c r="A46" s="3" t="s">
        <v>63</v>
      </c>
      <c r="B46" s="1">
        <v>2479.809999999999</v>
      </c>
      <c r="E46" s="3" t="s">
        <v>63</v>
      </c>
      <c r="F46" s="1">
        <v>2479.809999999999</v>
      </c>
      <c r="G46" s="8">
        <f t="shared" ref="G46:G55" si="0">F46/GETPIVOTDATA("REVENUE",$A$44)*100</f>
        <v>16.254547361383342</v>
      </c>
      <c r="I46" s="3" t="s">
        <v>272</v>
      </c>
      <c r="J46" s="1">
        <v>44.4</v>
      </c>
    </row>
    <row r="47" spans="1:10" x14ac:dyDescent="0.3">
      <c r="A47" s="3" t="s">
        <v>54</v>
      </c>
      <c r="B47" s="1">
        <v>1506.25</v>
      </c>
      <c r="E47" s="3" t="s">
        <v>54</v>
      </c>
      <c r="F47" s="1">
        <v>1506.25</v>
      </c>
      <c r="G47" s="8">
        <f t="shared" si="0"/>
        <v>9.8730999403517483</v>
      </c>
      <c r="I47" s="3" t="s">
        <v>148</v>
      </c>
      <c r="J47" s="1">
        <v>43.02</v>
      </c>
    </row>
    <row r="48" spans="1:10" x14ac:dyDescent="0.3">
      <c r="A48" s="3" t="s">
        <v>70</v>
      </c>
      <c r="B48" s="1">
        <v>901.95000000000016</v>
      </c>
      <c r="E48" s="3" t="s">
        <v>70</v>
      </c>
      <c r="F48" s="1">
        <v>901.95000000000016</v>
      </c>
      <c r="G48" s="8">
        <f t="shared" si="0"/>
        <v>5.9120614049462308</v>
      </c>
      <c r="I48" s="3" t="s">
        <v>323</v>
      </c>
      <c r="J48" s="1">
        <v>35.659999999999997</v>
      </c>
    </row>
    <row r="49" spans="1:10" x14ac:dyDescent="0.3">
      <c r="A49" s="3" t="s">
        <v>43</v>
      </c>
      <c r="B49" s="1">
        <v>830.71000000000038</v>
      </c>
      <c r="E49" s="3" t="s">
        <v>43</v>
      </c>
      <c r="F49" s="1">
        <v>830.71000000000038</v>
      </c>
      <c r="G49" s="8">
        <f t="shared" si="0"/>
        <v>5.4451006482652975</v>
      </c>
      <c r="I49" s="3" t="s">
        <v>277</v>
      </c>
      <c r="J49" s="1">
        <v>14.8</v>
      </c>
    </row>
    <row r="50" spans="1:10" x14ac:dyDescent="0.3">
      <c r="A50" s="3" t="s">
        <v>49</v>
      </c>
      <c r="B50" s="1">
        <v>672.36000000000013</v>
      </c>
      <c r="E50" s="3" t="s">
        <v>49</v>
      </c>
      <c r="F50" s="1">
        <v>672.36000000000013</v>
      </c>
      <c r="G50" s="8">
        <f t="shared" si="0"/>
        <v>4.4071551707186076</v>
      </c>
      <c r="I50" s="3" t="s">
        <v>435</v>
      </c>
      <c r="J50" s="1">
        <v>14.8</v>
      </c>
    </row>
    <row r="51" spans="1:10" x14ac:dyDescent="0.3">
      <c r="A51" s="3" t="s">
        <v>191</v>
      </c>
      <c r="B51" s="1">
        <v>391.14999999999975</v>
      </c>
      <c r="E51" s="3" t="s">
        <v>191</v>
      </c>
      <c r="F51" s="1">
        <v>391.14999999999975</v>
      </c>
      <c r="G51" s="8">
        <f t="shared" si="0"/>
        <v>2.5638924757965702</v>
      </c>
      <c r="I51" s="3" t="s">
        <v>436</v>
      </c>
      <c r="J51" s="1">
        <v>8.99</v>
      </c>
    </row>
    <row r="52" spans="1:10" x14ac:dyDescent="0.3">
      <c r="A52" s="3" t="s">
        <v>143</v>
      </c>
      <c r="B52" s="1">
        <v>182.5</v>
      </c>
      <c r="E52" s="3" t="s">
        <v>143</v>
      </c>
      <c r="F52" s="1">
        <v>182.5</v>
      </c>
      <c r="G52" s="8">
        <f t="shared" si="0"/>
        <v>1.1962428143496724</v>
      </c>
      <c r="I52" s="3" t="s">
        <v>437</v>
      </c>
      <c r="J52" s="1">
        <v>8.49</v>
      </c>
    </row>
    <row r="53" spans="1:10" x14ac:dyDescent="0.3">
      <c r="A53" s="3" t="s">
        <v>432</v>
      </c>
      <c r="B53" s="1">
        <v>106.4</v>
      </c>
      <c r="E53" s="3" t="s">
        <v>432</v>
      </c>
      <c r="F53" s="1">
        <v>106.4</v>
      </c>
      <c r="G53" s="8">
        <f t="shared" si="0"/>
        <v>0.69742594765372679</v>
      </c>
      <c r="I53" s="3" t="s">
        <v>326</v>
      </c>
      <c r="J53" s="1">
        <v>3</v>
      </c>
    </row>
    <row r="54" spans="1:10" x14ac:dyDescent="0.3">
      <c r="A54" s="3" t="s">
        <v>252</v>
      </c>
      <c r="B54" s="1">
        <v>74</v>
      </c>
      <c r="E54" s="3" t="s">
        <v>252</v>
      </c>
      <c r="F54" s="1">
        <v>74</v>
      </c>
      <c r="G54" s="8">
        <f t="shared" si="0"/>
        <v>0.48505188088699042</v>
      </c>
      <c r="I54" s="3" t="s">
        <v>440</v>
      </c>
      <c r="J54" s="1">
        <v>39237.019999999939</v>
      </c>
    </row>
    <row r="55" spans="1:10" x14ac:dyDescent="0.3">
      <c r="A55" s="3" t="s">
        <v>433</v>
      </c>
      <c r="B55" s="1">
        <v>66.34</v>
      </c>
      <c r="E55" s="3" t="s">
        <v>433</v>
      </c>
      <c r="F55" s="1">
        <v>66.34</v>
      </c>
      <c r="G55" s="8">
        <f t="shared" si="0"/>
        <v>0.43484245646003988</v>
      </c>
    </row>
    <row r="56" spans="1:10" x14ac:dyDescent="0.3">
      <c r="A56" s="3" t="s">
        <v>440</v>
      </c>
      <c r="B56" s="1">
        <v>15256.099999999969</v>
      </c>
      <c r="G56">
        <f>SUM(G45:G55)</f>
        <v>100</v>
      </c>
    </row>
    <row r="62" spans="1:10" x14ac:dyDescent="0.3">
      <c r="A62" s="10" t="s">
        <v>1113</v>
      </c>
    </row>
    <row r="63" spans="1:10" x14ac:dyDescent="0.3">
      <c r="A63" s="2" t="s">
        <v>439</v>
      </c>
      <c r="B63" t="s">
        <v>1107</v>
      </c>
    </row>
    <row r="64" spans="1:10" x14ac:dyDescent="0.3">
      <c r="A64" s="3" t="s">
        <v>23</v>
      </c>
      <c r="B64" s="9">
        <v>0.48525233720506694</v>
      </c>
    </row>
    <row r="65" spans="1:2" x14ac:dyDescent="0.3">
      <c r="A65" s="3" t="s">
        <v>17</v>
      </c>
      <c r="B65" s="9">
        <v>0.2244323930551621</v>
      </c>
    </row>
    <row r="66" spans="1:2" x14ac:dyDescent="0.3">
      <c r="A66" s="3" t="s">
        <v>169</v>
      </c>
      <c r="B66" s="9">
        <v>0.15214699097494838</v>
      </c>
    </row>
    <row r="67" spans="1:2" x14ac:dyDescent="0.3">
      <c r="A67" s="3" t="s">
        <v>65</v>
      </c>
      <c r="B67" s="9">
        <v>0.10136387551094742</v>
      </c>
    </row>
    <row r="68" spans="1:2" x14ac:dyDescent="0.3">
      <c r="A68" s="3" t="s">
        <v>343</v>
      </c>
      <c r="B68" s="9">
        <v>3.6804403253875094E-2</v>
      </c>
    </row>
    <row r="69" spans="1:2" x14ac:dyDescent="0.3">
      <c r="A69" s="3" t="s">
        <v>440</v>
      </c>
      <c r="B69" s="9">
        <v>1</v>
      </c>
    </row>
    <row r="74" spans="1:2" x14ac:dyDescent="0.3">
      <c r="A74" s="11" t="s">
        <v>1114</v>
      </c>
    </row>
    <row r="75" spans="1:2" x14ac:dyDescent="0.3">
      <c r="A75" s="2" t="s">
        <v>439</v>
      </c>
      <c r="B75" t="s">
        <v>1107</v>
      </c>
    </row>
    <row r="76" spans="1:2" x14ac:dyDescent="0.3">
      <c r="A76" s="3" t="s">
        <v>21</v>
      </c>
      <c r="B76" s="9">
        <v>0.45284567597224751</v>
      </c>
    </row>
    <row r="77" spans="1:2" x14ac:dyDescent="0.3">
      <c r="A77" s="3" t="s">
        <v>90</v>
      </c>
      <c r="B77" s="9">
        <v>0.3242869609545781</v>
      </c>
    </row>
    <row r="78" spans="1:2" x14ac:dyDescent="0.3">
      <c r="A78" s="3" t="s">
        <v>132</v>
      </c>
      <c r="B78" s="9">
        <v>0.11984931352981328</v>
      </c>
    </row>
    <row r="79" spans="1:2" x14ac:dyDescent="0.3">
      <c r="A79" s="3" t="s">
        <v>292</v>
      </c>
      <c r="B79" s="9">
        <v>8.2894839161201675E-2</v>
      </c>
    </row>
    <row r="80" spans="1:2" x14ac:dyDescent="0.3">
      <c r="A80" s="3" t="s">
        <v>277</v>
      </c>
      <c r="B80" s="9">
        <v>1.2787613295661715E-2</v>
      </c>
    </row>
    <row r="81" spans="1:2" x14ac:dyDescent="0.3">
      <c r="A81" s="3" t="s">
        <v>437</v>
      </c>
      <c r="B81" s="9">
        <v>7.3355970864978351E-3</v>
      </c>
    </row>
    <row r="82" spans="1:2" x14ac:dyDescent="0.3">
      <c r="A82" s="3" t="s">
        <v>440</v>
      </c>
      <c r="B82" s="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5FF4-0DDF-464A-96EA-D7FA404547DC}">
  <dimension ref="A1:G4623"/>
  <sheetViews>
    <sheetView tabSelected="1" workbookViewId="0">
      <selection activeCell="J25" sqref="J25"/>
    </sheetView>
  </sheetViews>
  <sheetFormatPr defaultRowHeight="14.4" x14ac:dyDescent="0.3"/>
  <cols>
    <col min="1" max="1" width="10.44140625" bestFit="1" customWidth="1"/>
    <col min="2" max="2" width="10.109375" bestFit="1" customWidth="1"/>
    <col min="3" max="3" width="31.33203125" bestFit="1" customWidth="1"/>
    <col min="4" max="4" width="80.88671875" bestFit="1" customWidth="1"/>
    <col min="5" max="5" width="12.21875" bestFit="1" customWidth="1"/>
    <col min="6" max="6" width="11" bestFit="1" customWidth="1"/>
    <col min="7" max="7" width="12.44140625" bestFit="1" customWidth="1"/>
  </cols>
  <sheetData>
    <row r="1" spans="1:7" x14ac:dyDescent="0.3">
      <c r="A1" t="s">
        <v>444</v>
      </c>
      <c r="B1" t="s">
        <v>0</v>
      </c>
      <c r="C1" t="s">
        <v>1</v>
      </c>
      <c r="D1" t="s">
        <v>2</v>
      </c>
      <c r="E1" t="s">
        <v>3</v>
      </c>
      <c r="F1" t="s">
        <v>1106</v>
      </c>
      <c r="G1" t="s">
        <v>443</v>
      </c>
    </row>
    <row r="2" spans="1:7" x14ac:dyDescent="0.3">
      <c r="A2">
        <v>1</v>
      </c>
      <c r="B2">
        <v>1</v>
      </c>
      <c r="C2" s="1" t="s">
        <v>4</v>
      </c>
      <c r="D2" s="1" t="s">
        <v>5</v>
      </c>
      <c r="E2">
        <v>2.39</v>
      </c>
      <c r="F2">
        <f>output[[#This Row],[quantity]]*output[[#This Row],[item_price]]</f>
        <v>2.39</v>
      </c>
      <c r="G2" s="1">
        <f>1/COUNTIF(A:A,output[[#This Row],[ order_id]])</f>
        <v>0.25</v>
      </c>
    </row>
    <row r="3" spans="1:7" x14ac:dyDescent="0.3">
      <c r="A3">
        <v>1</v>
      </c>
      <c r="B3">
        <v>1</v>
      </c>
      <c r="C3" s="1" t="s">
        <v>6</v>
      </c>
      <c r="D3" s="1" t="s">
        <v>7</v>
      </c>
      <c r="E3">
        <v>3.39</v>
      </c>
      <c r="F3">
        <f>output[[#This Row],[quantity]]*output[[#This Row],[item_price]]</f>
        <v>3.39</v>
      </c>
      <c r="G3" s="1">
        <f>1/COUNTIF(A:A,output[[#This Row],[ order_id]])</f>
        <v>0.25</v>
      </c>
    </row>
    <row r="4" spans="1:7" x14ac:dyDescent="0.3">
      <c r="A4">
        <v>1</v>
      </c>
      <c r="B4">
        <v>1</v>
      </c>
      <c r="C4" s="1" t="s">
        <v>8</v>
      </c>
      <c r="D4" s="1" t="s">
        <v>9</v>
      </c>
      <c r="E4">
        <v>3.39</v>
      </c>
      <c r="F4">
        <f>output[[#This Row],[quantity]]*output[[#This Row],[item_price]]</f>
        <v>3.39</v>
      </c>
      <c r="G4" s="1">
        <f>1/COUNTIF(A:A,output[[#This Row],[ order_id]])</f>
        <v>0.25</v>
      </c>
    </row>
    <row r="5" spans="1:7" x14ac:dyDescent="0.3">
      <c r="A5">
        <v>1</v>
      </c>
      <c r="B5">
        <v>1</v>
      </c>
      <c r="C5" s="1" t="s">
        <v>10</v>
      </c>
      <c r="D5" s="1" t="s">
        <v>5</v>
      </c>
      <c r="E5">
        <v>2.39</v>
      </c>
      <c r="F5">
        <f>output[[#This Row],[quantity]]*output[[#This Row],[item_price]]</f>
        <v>2.39</v>
      </c>
      <c r="G5" s="1">
        <f>1/COUNTIF(A:A,output[[#This Row],[ order_id]])</f>
        <v>0.25</v>
      </c>
    </row>
    <row r="6" spans="1:7" x14ac:dyDescent="0.3">
      <c r="A6">
        <v>2</v>
      </c>
      <c r="B6">
        <v>2</v>
      </c>
      <c r="C6" s="1" t="s">
        <v>11</v>
      </c>
      <c r="D6" s="1" t="s">
        <v>12</v>
      </c>
      <c r="E6">
        <v>16.98</v>
      </c>
      <c r="F6">
        <f>output[[#This Row],[quantity]]*output[[#This Row],[item_price]]</f>
        <v>33.96</v>
      </c>
      <c r="G6" s="1">
        <f>1/COUNTIF(A:A,output[[#This Row],[ order_id]])</f>
        <v>1</v>
      </c>
    </row>
    <row r="7" spans="1:7" x14ac:dyDescent="0.3">
      <c r="A7">
        <v>3</v>
      </c>
      <c r="B7">
        <v>1</v>
      </c>
      <c r="C7" s="1" t="s">
        <v>11</v>
      </c>
      <c r="D7" s="1" t="s">
        <v>13</v>
      </c>
      <c r="E7">
        <v>10.98</v>
      </c>
      <c r="F7">
        <f>output[[#This Row],[quantity]]*output[[#This Row],[item_price]]</f>
        <v>10.98</v>
      </c>
      <c r="G7" s="1">
        <f>1/COUNTIF(A:A,output[[#This Row],[ order_id]])</f>
        <v>0.5</v>
      </c>
    </row>
    <row r="8" spans="1:7" x14ac:dyDescent="0.3">
      <c r="A8">
        <v>3</v>
      </c>
      <c r="B8">
        <v>1</v>
      </c>
      <c r="C8" s="1" t="s">
        <v>14</v>
      </c>
      <c r="D8" s="1" t="s">
        <v>5</v>
      </c>
      <c r="E8">
        <v>1.69</v>
      </c>
      <c r="F8">
        <f>output[[#This Row],[quantity]]*output[[#This Row],[item_price]]</f>
        <v>1.69</v>
      </c>
      <c r="G8" s="1">
        <f>1/COUNTIF(A:A,output[[#This Row],[ order_id]])</f>
        <v>0.5</v>
      </c>
    </row>
    <row r="9" spans="1:7" x14ac:dyDescent="0.3">
      <c r="A9">
        <v>4</v>
      </c>
      <c r="B9">
        <v>1</v>
      </c>
      <c r="C9" s="1" t="s">
        <v>15</v>
      </c>
      <c r="D9" s="1" t="s">
        <v>16</v>
      </c>
      <c r="E9">
        <v>11.75</v>
      </c>
      <c r="F9">
        <f>output[[#This Row],[quantity]]*output[[#This Row],[item_price]]</f>
        <v>11.75</v>
      </c>
      <c r="G9" s="1">
        <f>1/COUNTIF(A:A,output[[#This Row],[ order_id]])</f>
        <v>0.5</v>
      </c>
    </row>
    <row r="10" spans="1:7" x14ac:dyDescent="0.3">
      <c r="A10">
        <v>4</v>
      </c>
      <c r="B10">
        <v>1</v>
      </c>
      <c r="C10" s="1" t="s">
        <v>17</v>
      </c>
      <c r="D10" s="1" t="s">
        <v>18</v>
      </c>
      <c r="E10">
        <v>9.25</v>
      </c>
      <c r="F10">
        <f>output[[#This Row],[quantity]]*output[[#This Row],[item_price]]</f>
        <v>9.25</v>
      </c>
      <c r="G10" s="1">
        <f>1/COUNTIF(A:A,output[[#This Row],[ order_id]])</f>
        <v>0.5</v>
      </c>
    </row>
    <row r="11" spans="1:7" x14ac:dyDescent="0.3">
      <c r="A11">
        <v>5</v>
      </c>
      <c r="B11">
        <v>1</v>
      </c>
      <c r="C11" s="1" t="s">
        <v>15</v>
      </c>
      <c r="D11" s="1" t="s">
        <v>19</v>
      </c>
      <c r="E11">
        <v>9.25</v>
      </c>
      <c r="F11">
        <f>output[[#This Row],[quantity]]*output[[#This Row],[item_price]]</f>
        <v>9.25</v>
      </c>
      <c r="G11" s="1">
        <f>1/COUNTIF(A:A,output[[#This Row],[ order_id]])</f>
        <v>0.5</v>
      </c>
    </row>
    <row r="12" spans="1:7" x14ac:dyDescent="0.3">
      <c r="A12">
        <v>5</v>
      </c>
      <c r="B12">
        <v>1</v>
      </c>
      <c r="C12" s="1" t="s">
        <v>20</v>
      </c>
      <c r="D12" s="1" t="s">
        <v>5</v>
      </c>
      <c r="E12">
        <v>4.45</v>
      </c>
      <c r="F12">
        <f>output[[#This Row],[quantity]]*output[[#This Row],[item_price]]</f>
        <v>4.45</v>
      </c>
      <c r="G12" s="1">
        <f>1/COUNTIF(A:A,output[[#This Row],[ order_id]])</f>
        <v>0.5</v>
      </c>
    </row>
    <row r="13" spans="1:7" x14ac:dyDescent="0.3">
      <c r="A13">
        <v>6</v>
      </c>
      <c r="B13">
        <v>1</v>
      </c>
      <c r="C13" s="1" t="s">
        <v>21</v>
      </c>
      <c r="D13" s="1" t="s">
        <v>22</v>
      </c>
      <c r="E13">
        <v>8.75</v>
      </c>
      <c r="F13">
        <f>output[[#This Row],[quantity]]*output[[#This Row],[item_price]]</f>
        <v>8.75</v>
      </c>
      <c r="G13" s="1">
        <f>1/COUNTIF(A:A,output[[#This Row],[ order_id]])</f>
        <v>0.5</v>
      </c>
    </row>
    <row r="14" spans="1:7" x14ac:dyDescent="0.3">
      <c r="A14">
        <v>6</v>
      </c>
      <c r="B14">
        <v>1</v>
      </c>
      <c r="C14" s="1" t="s">
        <v>23</v>
      </c>
      <c r="D14" s="1" t="s">
        <v>24</v>
      </c>
      <c r="E14">
        <v>8.75</v>
      </c>
      <c r="F14">
        <f>output[[#This Row],[quantity]]*output[[#This Row],[item_price]]</f>
        <v>8.75</v>
      </c>
      <c r="G14" s="1">
        <f>1/COUNTIF(A:A,output[[#This Row],[ order_id]])</f>
        <v>0.5</v>
      </c>
    </row>
    <row r="15" spans="1:7" x14ac:dyDescent="0.3">
      <c r="A15">
        <v>7</v>
      </c>
      <c r="B15">
        <v>1</v>
      </c>
      <c r="C15" s="1" t="s">
        <v>11</v>
      </c>
      <c r="D15" s="1" t="s">
        <v>25</v>
      </c>
      <c r="E15">
        <v>11.25</v>
      </c>
      <c r="F15">
        <f>output[[#This Row],[quantity]]*output[[#This Row],[item_price]]</f>
        <v>11.25</v>
      </c>
      <c r="G15" s="1">
        <f>1/COUNTIF(A:A,output[[#This Row],[ order_id]])</f>
        <v>0.5</v>
      </c>
    </row>
    <row r="16" spans="1:7" x14ac:dyDescent="0.3">
      <c r="A16">
        <v>7</v>
      </c>
      <c r="B16">
        <v>1</v>
      </c>
      <c r="C16" s="1" t="s">
        <v>20</v>
      </c>
      <c r="D16" s="1" t="s">
        <v>5</v>
      </c>
      <c r="E16">
        <v>4.45</v>
      </c>
      <c r="F16">
        <f>output[[#This Row],[quantity]]*output[[#This Row],[item_price]]</f>
        <v>4.45</v>
      </c>
      <c r="G16" s="1">
        <f>1/COUNTIF(A:A,output[[#This Row],[ order_id]])</f>
        <v>0.5</v>
      </c>
    </row>
    <row r="17" spans="1:7" x14ac:dyDescent="0.3">
      <c r="A17">
        <v>8</v>
      </c>
      <c r="B17">
        <v>1</v>
      </c>
      <c r="C17" s="1" t="s">
        <v>10</v>
      </c>
      <c r="D17" s="1" t="s">
        <v>5</v>
      </c>
      <c r="E17">
        <v>2.39</v>
      </c>
      <c r="F17">
        <f>output[[#This Row],[quantity]]*output[[#This Row],[item_price]]</f>
        <v>2.39</v>
      </c>
      <c r="G17" s="1">
        <f>1/COUNTIF(A:A,output[[#This Row],[ order_id]])</f>
        <v>0.5</v>
      </c>
    </row>
    <row r="18" spans="1:7" x14ac:dyDescent="0.3">
      <c r="A18">
        <v>8</v>
      </c>
      <c r="B18">
        <v>1</v>
      </c>
      <c r="C18" s="1" t="s">
        <v>26</v>
      </c>
      <c r="D18" s="1" t="s">
        <v>27</v>
      </c>
      <c r="E18">
        <v>8.49</v>
      </c>
      <c r="F18">
        <f>output[[#This Row],[quantity]]*output[[#This Row],[item_price]]</f>
        <v>8.49</v>
      </c>
      <c r="G18" s="1">
        <f>1/COUNTIF(A:A,output[[#This Row],[ order_id]])</f>
        <v>0.5</v>
      </c>
    </row>
    <row r="19" spans="1:7" x14ac:dyDescent="0.3">
      <c r="A19">
        <v>9</v>
      </c>
      <c r="B19">
        <v>1</v>
      </c>
      <c r="C19" s="1" t="s">
        <v>26</v>
      </c>
      <c r="D19" s="1" t="s">
        <v>28</v>
      </c>
      <c r="E19">
        <v>8.49</v>
      </c>
      <c r="F19">
        <f>output[[#This Row],[quantity]]*output[[#This Row],[item_price]]</f>
        <v>8.49</v>
      </c>
      <c r="G19" s="1">
        <f>1/COUNTIF(A:A,output[[#This Row],[ order_id]])</f>
        <v>0.5</v>
      </c>
    </row>
    <row r="20" spans="1:7" x14ac:dyDescent="0.3">
      <c r="A20">
        <v>9</v>
      </c>
      <c r="B20">
        <v>2</v>
      </c>
      <c r="C20" s="1" t="s">
        <v>29</v>
      </c>
      <c r="D20" s="1" t="s">
        <v>30</v>
      </c>
      <c r="E20">
        <v>2.1800000000000002</v>
      </c>
      <c r="F20">
        <f>output[[#This Row],[quantity]]*output[[#This Row],[item_price]]</f>
        <v>4.3600000000000003</v>
      </c>
      <c r="G20" s="1">
        <f>1/COUNTIF(A:A,output[[#This Row],[ order_id]])</f>
        <v>0.5</v>
      </c>
    </row>
    <row r="21" spans="1:7" x14ac:dyDescent="0.3">
      <c r="A21">
        <v>10</v>
      </c>
      <c r="B21">
        <v>1</v>
      </c>
      <c r="C21" s="1" t="s">
        <v>11</v>
      </c>
      <c r="D21" s="1" t="s">
        <v>31</v>
      </c>
      <c r="E21">
        <v>8.75</v>
      </c>
      <c r="F21">
        <f>output[[#This Row],[quantity]]*output[[#This Row],[item_price]]</f>
        <v>8.75</v>
      </c>
      <c r="G21" s="1">
        <f>1/COUNTIF(A:A,output[[#This Row],[ order_id]])</f>
        <v>0.5</v>
      </c>
    </row>
    <row r="22" spans="1:7" x14ac:dyDescent="0.3">
      <c r="A22">
        <v>10</v>
      </c>
      <c r="B22">
        <v>1</v>
      </c>
      <c r="C22" s="1" t="s">
        <v>20</v>
      </c>
      <c r="D22" s="1" t="s">
        <v>5</v>
      </c>
      <c r="E22">
        <v>4.45</v>
      </c>
      <c r="F22">
        <f>output[[#This Row],[quantity]]*output[[#This Row],[item_price]]</f>
        <v>4.45</v>
      </c>
      <c r="G22" s="1">
        <f>1/COUNTIF(A:A,output[[#This Row],[ order_id]])</f>
        <v>0.5</v>
      </c>
    </row>
    <row r="23" spans="1:7" x14ac:dyDescent="0.3">
      <c r="A23">
        <v>11</v>
      </c>
      <c r="B23">
        <v>1</v>
      </c>
      <c r="C23" s="1" t="s">
        <v>32</v>
      </c>
      <c r="D23" s="1" t="s">
        <v>33</v>
      </c>
      <c r="E23">
        <v>8.99</v>
      </c>
      <c r="F23">
        <f>output[[#This Row],[quantity]]*output[[#This Row],[item_price]]</f>
        <v>8.99</v>
      </c>
      <c r="G23" s="1">
        <f>1/COUNTIF(A:A,output[[#This Row],[ order_id]])</f>
        <v>0.5</v>
      </c>
    </row>
    <row r="24" spans="1:7" x14ac:dyDescent="0.3">
      <c r="A24">
        <v>11</v>
      </c>
      <c r="B24">
        <v>1</v>
      </c>
      <c r="C24" s="1" t="s">
        <v>8</v>
      </c>
      <c r="D24" s="1" t="s">
        <v>34</v>
      </c>
      <c r="E24">
        <v>3.39</v>
      </c>
      <c r="F24">
        <f>output[[#This Row],[quantity]]*output[[#This Row],[item_price]]</f>
        <v>3.39</v>
      </c>
      <c r="G24" s="1">
        <f>1/COUNTIF(A:A,output[[#This Row],[ order_id]])</f>
        <v>0.5</v>
      </c>
    </row>
    <row r="25" spans="1:7" x14ac:dyDescent="0.3">
      <c r="A25">
        <v>12</v>
      </c>
      <c r="B25">
        <v>1</v>
      </c>
      <c r="C25" s="1" t="s">
        <v>26</v>
      </c>
      <c r="D25" s="1" t="s">
        <v>35</v>
      </c>
      <c r="E25">
        <v>10.98</v>
      </c>
      <c r="F25">
        <f>output[[#This Row],[quantity]]*output[[#This Row],[item_price]]</f>
        <v>10.98</v>
      </c>
      <c r="G25" s="1">
        <f>1/COUNTIF(A:A,output[[#This Row],[ order_id]])</f>
        <v>0.5</v>
      </c>
    </row>
    <row r="26" spans="1:7" x14ac:dyDescent="0.3">
      <c r="A26">
        <v>12</v>
      </c>
      <c r="B26">
        <v>1</v>
      </c>
      <c r="C26" s="1" t="s">
        <v>6</v>
      </c>
      <c r="D26" s="1" t="s">
        <v>36</v>
      </c>
      <c r="E26">
        <v>3.39</v>
      </c>
      <c r="F26">
        <f>output[[#This Row],[quantity]]*output[[#This Row],[item_price]]</f>
        <v>3.39</v>
      </c>
      <c r="G26" s="1">
        <f>1/COUNTIF(A:A,output[[#This Row],[ order_id]])</f>
        <v>0.5</v>
      </c>
    </row>
    <row r="27" spans="1:7" x14ac:dyDescent="0.3">
      <c r="A27">
        <v>13</v>
      </c>
      <c r="B27">
        <v>1</v>
      </c>
      <c r="C27" s="1" t="s">
        <v>4</v>
      </c>
      <c r="D27" s="1" t="s">
        <v>5</v>
      </c>
      <c r="E27">
        <v>2.39</v>
      </c>
      <c r="F27">
        <f>output[[#This Row],[quantity]]*output[[#This Row],[item_price]]</f>
        <v>2.39</v>
      </c>
      <c r="G27" s="1">
        <f>1/COUNTIF(A:A,output[[#This Row],[ order_id]])</f>
        <v>0.5</v>
      </c>
    </row>
    <row r="28" spans="1:7" x14ac:dyDescent="0.3">
      <c r="A28">
        <v>13</v>
      </c>
      <c r="B28">
        <v>1</v>
      </c>
      <c r="C28" s="1" t="s">
        <v>11</v>
      </c>
      <c r="D28" s="1" t="s">
        <v>37</v>
      </c>
      <c r="E28">
        <v>8.49</v>
      </c>
      <c r="F28">
        <f>output[[#This Row],[quantity]]*output[[#This Row],[item_price]]</f>
        <v>8.49</v>
      </c>
      <c r="G28" s="1">
        <f>1/COUNTIF(A:A,output[[#This Row],[ order_id]])</f>
        <v>0.5</v>
      </c>
    </row>
    <row r="29" spans="1:7" x14ac:dyDescent="0.3">
      <c r="A29">
        <v>14</v>
      </c>
      <c r="B29">
        <v>1</v>
      </c>
      <c r="C29" s="1" t="s">
        <v>38</v>
      </c>
      <c r="D29" s="1" t="s">
        <v>39</v>
      </c>
      <c r="E29">
        <v>8.99</v>
      </c>
      <c r="F29">
        <f>output[[#This Row],[quantity]]*output[[#This Row],[item_price]]</f>
        <v>8.99</v>
      </c>
      <c r="G29" s="1">
        <f>1/COUNTIF(A:A,output[[#This Row],[ order_id]])</f>
        <v>0.5</v>
      </c>
    </row>
    <row r="30" spans="1:7" x14ac:dyDescent="0.3">
      <c r="A30">
        <v>14</v>
      </c>
      <c r="B30">
        <v>1</v>
      </c>
      <c r="C30" s="1" t="s">
        <v>29</v>
      </c>
      <c r="D30" s="1" t="s">
        <v>40</v>
      </c>
      <c r="E30">
        <v>1.0900000000000001</v>
      </c>
      <c r="F30">
        <f>output[[#This Row],[quantity]]*output[[#This Row],[item_price]]</f>
        <v>1.0900000000000001</v>
      </c>
      <c r="G30" s="1">
        <f>1/COUNTIF(A:A,output[[#This Row],[ order_id]])</f>
        <v>0.5</v>
      </c>
    </row>
    <row r="31" spans="1:7" x14ac:dyDescent="0.3">
      <c r="A31">
        <v>15</v>
      </c>
      <c r="B31">
        <v>1</v>
      </c>
      <c r="C31" s="1" t="s">
        <v>26</v>
      </c>
      <c r="D31" s="1" t="s">
        <v>41</v>
      </c>
      <c r="E31">
        <v>8.49</v>
      </c>
      <c r="F31">
        <f>output[[#This Row],[quantity]]*output[[#This Row],[item_price]]</f>
        <v>8.49</v>
      </c>
      <c r="G31" s="1">
        <f>1/COUNTIF(A:A,output[[#This Row],[ order_id]])</f>
        <v>0.5</v>
      </c>
    </row>
    <row r="32" spans="1:7" x14ac:dyDescent="0.3">
      <c r="A32">
        <v>15</v>
      </c>
      <c r="B32">
        <v>1</v>
      </c>
      <c r="C32" s="1" t="s">
        <v>10</v>
      </c>
      <c r="D32" s="1" t="s">
        <v>5</v>
      </c>
      <c r="E32">
        <v>2.39</v>
      </c>
      <c r="F32">
        <f>output[[#This Row],[quantity]]*output[[#This Row],[item_price]]</f>
        <v>2.39</v>
      </c>
      <c r="G32" s="1">
        <f>1/COUNTIF(A:A,output[[#This Row],[ order_id]])</f>
        <v>0.5</v>
      </c>
    </row>
    <row r="33" spans="1:7" x14ac:dyDescent="0.3">
      <c r="A33">
        <v>16</v>
      </c>
      <c r="B33">
        <v>1</v>
      </c>
      <c r="C33" s="1" t="s">
        <v>15</v>
      </c>
      <c r="D33" s="1" t="s">
        <v>42</v>
      </c>
      <c r="E33">
        <v>8.99</v>
      </c>
      <c r="F33">
        <f>output[[#This Row],[quantity]]*output[[#This Row],[item_price]]</f>
        <v>8.99</v>
      </c>
      <c r="G33" s="1">
        <f>1/COUNTIF(A:A,output[[#This Row],[ order_id]])</f>
        <v>0.5</v>
      </c>
    </row>
    <row r="34" spans="1:7" x14ac:dyDescent="0.3">
      <c r="A34">
        <v>16</v>
      </c>
      <c r="B34">
        <v>1</v>
      </c>
      <c r="C34" s="1" t="s">
        <v>14</v>
      </c>
      <c r="D34" s="1" t="s">
        <v>5</v>
      </c>
      <c r="E34">
        <v>1.69</v>
      </c>
      <c r="F34">
        <f>output[[#This Row],[quantity]]*output[[#This Row],[item_price]]</f>
        <v>1.69</v>
      </c>
      <c r="G34" s="1">
        <f>1/COUNTIF(A:A,output[[#This Row],[ order_id]])</f>
        <v>0.5</v>
      </c>
    </row>
    <row r="35" spans="1:7" x14ac:dyDescent="0.3">
      <c r="A35">
        <v>17</v>
      </c>
      <c r="B35">
        <v>1</v>
      </c>
      <c r="C35" s="1" t="s">
        <v>43</v>
      </c>
      <c r="D35" s="1" t="s">
        <v>44</v>
      </c>
      <c r="E35">
        <v>8.99</v>
      </c>
      <c r="F35">
        <f>output[[#This Row],[quantity]]*output[[#This Row],[item_price]]</f>
        <v>8.99</v>
      </c>
      <c r="G35" s="1">
        <f>1/COUNTIF(A:A,output[[#This Row],[ order_id]])</f>
        <v>0.5</v>
      </c>
    </row>
    <row r="36" spans="1:7" x14ac:dyDescent="0.3">
      <c r="A36">
        <v>17</v>
      </c>
      <c r="B36">
        <v>1</v>
      </c>
      <c r="C36" s="1" t="s">
        <v>45</v>
      </c>
      <c r="D36" s="1" t="s">
        <v>5</v>
      </c>
      <c r="E36">
        <v>1.0900000000000001</v>
      </c>
      <c r="F36">
        <f>output[[#This Row],[quantity]]*output[[#This Row],[item_price]]</f>
        <v>1.0900000000000001</v>
      </c>
      <c r="G36" s="1">
        <f>1/COUNTIF(A:A,output[[#This Row],[ order_id]])</f>
        <v>0.5</v>
      </c>
    </row>
    <row r="37" spans="1:7" x14ac:dyDescent="0.3">
      <c r="A37">
        <v>18</v>
      </c>
      <c r="B37">
        <v>1</v>
      </c>
      <c r="C37" s="1" t="s">
        <v>23</v>
      </c>
      <c r="D37" s="1" t="s">
        <v>46</v>
      </c>
      <c r="E37">
        <v>8.75</v>
      </c>
      <c r="F37">
        <f>output[[#This Row],[quantity]]*output[[#This Row],[item_price]]</f>
        <v>8.75</v>
      </c>
      <c r="G37" s="1">
        <f>1/COUNTIF(A:A,output[[#This Row],[ order_id]])</f>
        <v>0.25</v>
      </c>
    </row>
    <row r="38" spans="1:7" x14ac:dyDescent="0.3">
      <c r="A38">
        <v>18</v>
      </c>
      <c r="B38">
        <v>1</v>
      </c>
      <c r="C38" s="1" t="s">
        <v>23</v>
      </c>
      <c r="D38" s="1" t="s">
        <v>47</v>
      </c>
      <c r="E38">
        <v>8.75</v>
      </c>
      <c r="F38">
        <f>output[[#This Row],[quantity]]*output[[#This Row],[item_price]]</f>
        <v>8.75</v>
      </c>
      <c r="G38" s="1">
        <f>1/COUNTIF(A:A,output[[#This Row],[ order_id]])</f>
        <v>0.25</v>
      </c>
    </row>
    <row r="39" spans="1:7" x14ac:dyDescent="0.3">
      <c r="A39">
        <v>18</v>
      </c>
      <c r="B39">
        <v>1</v>
      </c>
      <c r="C39" s="1" t="s">
        <v>20</v>
      </c>
      <c r="D39" s="1" t="s">
        <v>5</v>
      </c>
      <c r="E39">
        <v>4.45</v>
      </c>
      <c r="F39">
        <f>output[[#This Row],[quantity]]*output[[#This Row],[item_price]]</f>
        <v>4.45</v>
      </c>
      <c r="G39" s="1">
        <f>1/COUNTIF(A:A,output[[#This Row],[ order_id]])</f>
        <v>0.25</v>
      </c>
    </row>
    <row r="40" spans="1:7" x14ac:dyDescent="0.3">
      <c r="A40">
        <v>18</v>
      </c>
      <c r="B40">
        <v>1</v>
      </c>
      <c r="C40" s="1" t="s">
        <v>48</v>
      </c>
      <c r="D40" s="1" t="s">
        <v>5</v>
      </c>
      <c r="E40">
        <v>2.95</v>
      </c>
      <c r="F40">
        <f>output[[#This Row],[quantity]]*output[[#This Row],[item_price]]</f>
        <v>2.95</v>
      </c>
      <c r="G40" s="1">
        <f>1/COUNTIF(A:A,output[[#This Row],[ order_id]])</f>
        <v>0.25</v>
      </c>
    </row>
    <row r="41" spans="1:7" x14ac:dyDescent="0.3">
      <c r="A41">
        <v>19</v>
      </c>
      <c r="B41">
        <v>1</v>
      </c>
      <c r="C41" s="1" t="s">
        <v>49</v>
      </c>
      <c r="D41" s="1" t="s">
        <v>50</v>
      </c>
      <c r="E41">
        <v>11.75</v>
      </c>
      <c r="F41">
        <f>output[[#This Row],[quantity]]*output[[#This Row],[item_price]]</f>
        <v>11.75</v>
      </c>
      <c r="G41" s="1">
        <f>1/COUNTIF(A:A,output[[#This Row],[ order_id]])</f>
        <v>0.5</v>
      </c>
    </row>
    <row r="42" spans="1:7" x14ac:dyDescent="0.3">
      <c r="A42">
        <v>19</v>
      </c>
      <c r="B42">
        <v>1</v>
      </c>
      <c r="C42" s="1" t="s">
        <v>51</v>
      </c>
      <c r="D42" s="1" t="s">
        <v>5</v>
      </c>
      <c r="E42">
        <v>2.15</v>
      </c>
      <c r="F42">
        <f>output[[#This Row],[quantity]]*output[[#This Row],[item_price]]</f>
        <v>2.15</v>
      </c>
      <c r="G42" s="1">
        <f>1/COUNTIF(A:A,output[[#This Row],[ order_id]])</f>
        <v>0.5</v>
      </c>
    </row>
    <row r="43" spans="1:7" x14ac:dyDescent="0.3">
      <c r="A43">
        <v>20</v>
      </c>
      <c r="B43">
        <v>1</v>
      </c>
      <c r="C43" s="1" t="s">
        <v>20</v>
      </c>
      <c r="D43" s="1" t="s">
        <v>5</v>
      </c>
      <c r="E43">
        <v>4.45</v>
      </c>
      <c r="F43">
        <f>output[[#This Row],[quantity]]*output[[#This Row],[item_price]]</f>
        <v>4.45</v>
      </c>
      <c r="G43" s="1">
        <f>1/COUNTIF(A:A,output[[#This Row],[ order_id]])</f>
        <v>0.25</v>
      </c>
    </row>
    <row r="44" spans="1:7" x14ac:dyDescent="0.3">
      <c r="A44">
        <v>20</v>
      </c>
      <c r="B44">
        <v>1</v>
      </c>
      <c r="C44" s="1" t="s">
        <v>11</v>
      </c>
      <c r="D44" s="1" t="s">
        <v>52</v>
      </c>
      <c r="E44">
        <v>11.25</v>
      </c>
      <c r="F44">
        <f>output[[#This Row],[quantity]]*output[[#This Row],[item_price]]</f>
        <v>11.25</v>
      </c>
      <c r="G44" s="1">
        <f>1/COUNTIF(A:A,output[[#This Row],[ order_id]])</f>
        <v>0.25</v>
      </c>
    </row>
    <row r="45" spans="1:7" x14ac:dyDescent="0.3">
      <c r="A45">
        <v>20</v>
      </c>
      <c r="B45">
        <v>1</v>
      </c>
      <c r="C45" s="1" t="s">
        <v>15</v>
      </c>
      <c r="D45" s="1" t="s">
        <v>53</v>
      </c>
      <c r="E45">
        <v>11.75</v>
      </c>
      <c r="F45">
        <f>output[[#This Row],[quantity]]*output[[#This Row],[item_price]]</f>
        <v>11.75</v>
      </c>
      <c r="G45" s="1">
        <f>1/COUNTIF(A:A,output[[#This Row],[ order_id]])</f>
        <v>0.25</v>
      </c>
    </row>
    <row r="46" spans="1:7" x14ac:dyDescent="0.3">
      <c r="A46">
        <v>20</v>
      </c>
      <c r="B46">
        <v>1</v>
      </c>
      <c r="C46" s="1" t="s">
        <v>54</v>
      </c>
      <c r="D46" s="1" t="s">
        <v>55</v>
      </c>
      <c r="E46">
        <v>8.75</v>
      </c>
      <c r="F46">
        <f>output[[#This Row],[quantity]]*output[[#This Row],[item_price]]</f>
        <v>8.75</v>
      </c>
      <c r="G46" s="1">
        <f>1/COUNTIF(A:A,output[[#This Row],[ order_id]])</f>
        <v>0.25</v>
      </c>
    </row>
    <row r="47" spans="1:7" x14ac:dyDescent="0.3">
      <c r="A47">
        <v>21</v>
      </c>
      <c r="B47">
        <v>1</v>
      </c>
      <c r="C47" s="1" t="s">
        <v>26</v>
      </c>
      <c r="D47" s="1" t="s">
        <v>56</v>
      </c>
      <c r="E47">
        <v>10.98</v>
      </c>
      <c r="F47">
        <f>output[[#This Row],[quantity]]*output[[#This Row],[item_price]]</f>
        <v>10.98</v>
      </c>
      <c r="G47" s="1">
        <f>1/COUNTIF(A:A,output[[#This Row],[ order_id]])</f>
        <v>0.33333333333333331</v>
      </c>
    </row>
    <row r="48" spans="1:7" x14ac:dyDescent="0.3">
      <c r="A48">
        <v>21</v>
      </c>
      <c r="B48">
        <v>1</v>
      </c>
      <c r="C48" s="1" t="s">
        <v>15</v>
      </c>
      <c r="D48" s="1" t="s">
        <v>57</v>
      </c>
      <c r="E48">
        <v>8.99</v>
      </c>
      <c r="F48">
        <f>output[[#This Row],[quantity]]*output[[#This Row],[item_price]]</f>
        <v>8.99</v>
      </c>
      <c r="G48" s="1">
        <f>1/COUNTIF(A:A,output[[#This Row],[ order_id]])</f>
        <v>0.33333333333333331</v>
      </c>
    </row>
    <row r="49" spans="1:7" x14ac:dyDescent="0.3">
      <c r="A49">
        <v>21</v>
      </c>
      <c r="B49">
        <v>1</v>
      </c>
      <c r="C49" s="1" t="s">
        <v>6</v>
      </c>
      <c r="D49" s="1" t="s">
        <v>58</v>
      </c>
      <c r="E49">
        <v>3.39</v>
      </c>
      <c r="F49">
        <f>output[[#This Row],[quantity]]*output[[#This Row],[item_price]]</f>
        <v>3.39</v>
      </c>
      <c r="G49" s="1">
        <f>1/COUNTIF(A:A,output[[#This Row],[ order_id]])</f>
        <v>0.33333333333333331</v>
      </c>
    </row>
    <row r="50" spans="1:7" x14ac:dyDescent="0.3">
      <c r="A50">
        <v>22</v>
      </c>
      <c r="B50">
        <v>1</v>
      </c>
      <c r="C50" s="1" t="s">
        <v>15</v>
      </c>
      <c r="D50" s="1" t="s">
        <v>59</v>
      </c>
      <c r="E50">
        <v>8.99</v>
      </c>
      <c r="F50">
        <f>output[[#This Row],[quantity]]*output[[#This Row],[item_price]]</f>
        <v>8.99</v>
      </c>
      <c r="G50" s="1">
        <f>1/COUNTIF(A:A,output[[#This Row],[ order_id]])</f>
        <v>0.5</v>
      </c>
    </row>
    <row r="51" spans="1:7" x14ac:dyDescent="0.3">
      <c r="A51">
        <v>22</v>
      </c>
      <c r="B51">
        <v>1</v>
      </c>
      <c r="C51" s="1" t="s">
        <v>20</v>
      </c>
      <c r="D51" s="1" t="s">
        <v>5</v>
      </c>
      <c r="E51">
        <v>3.99</v>
      </c>
      <c r="F51">
        <f>output[[#This Row],[quantity]]*output[[#This Row],[item_price]]</f>
        <v>3.99</v>
      </c>
      <c r="G51" s="1">
        <f>1/COUNTIF(A:A,output[[#This Row],[ order_id]])</f>
        <v>0.5</v>
      </c>
    </row>
    <row r="52" spans="1:7" x14ac:dyDescent="0.3">
      <c r="A52">
        <v>23</v>
      </c>
      <c r="B52">
        <v>1</v>
      </c>
      <c r="C52" s="1" t="s">
        <v>15</v>
      </c>
      <c r="D52" s="1" t="s">
        <v>60</v>
      </c>
      <c r="E52">
        <v>8.99</v>
      </c>
      <c r="F52">
        <f>output[[#This Row],[quantity]]*output[[#This Row],[item_price]]</f>
        <v>8.99</v>
      </c>
      <c r="G52" s="1">
        <f>1/COUNTIF(A:A,output[[#This Row],[ order_id]])</f>
        <v>0.5</v>
      </c>
    </row>
    <row r="53" spans="1:7" x14ac:dyDescent="0.3">
      <c r="A53">
        <v>23</v>
      </c>
      <c r="B53">
        <v>2</v>
      </c>
      <c r="C53" s="1" t="s">
        <v>29</v>
      </c>
      <c r="D53" s="1" t="s">
        <v>61</v>
      </c>
      <c r="E53">
        <v>2.1800000000000002</v>
      </c>
      <c r="F53">
        <f>output[[#This Row],[quantity]]*output[[#This Row],[item_price]]</f>
        <v>4.3600000000000003</v>
      </c>
      <c r="G53" s="1">
        <f>1/COUNTIF(A:A,output[[#This Row],[ order_id]])</f>
        <v>0.5</v>
      </c>
    </row>
    <row r="54" spans="1:7" x14ac:dyDescent="0.3">
      <c r="A54">
        <v>24</v>
      </c>
      <c r="B54">
        <v>1</v>
      </c>
      <c r="C54" s="1" t="s">
        <v>26</v>
      </c>
      <c r="D54" s="1" t="s">
        <v>62</v>
      </c>
      <c r="E54">
        <v>10.98</v>
      </c>
      <c r="F54">
        <f>output[[#This Row],[quantity]]*output[[#This Row],[item_price]]</f>
        <v>10.98</v>
      </c>
      <c r="G54" s="1">
        <f>1/COUNTIF(A:A,output[[#This Row],[ order_id]])</f>
        <v>0.5</v>
      </c>
    </row>
    <row r="55" spans="1:7" x14ac:dyDescent="0.3">
      <c r="A55">
        <v>24</v>
      </c>
      <c r="B55">
        <v>1</v>
      </c>
      <c r="C55" s="1" t="s">
        <v>29</v>
      </c>
      <c r="D55" s="1" t="s">
        <v>30</v>
      </c>
      <c r="E55">
        <v>1.0900000000000001</v>
      </c>
      <c r="F55">
        <f>output[[#This Row],[quantity]]*output[[#This Row],[item_price]]</f>
        <v>1.0900000000000001</v>
      </c>
      <c r="G55" s="1">
        <f>1/COUNTIF(A:A,output[[#This Row],[ order_id]])</f>
        <v>0.5</v>
      </c>
    </row>
    <row r="56" spans="1:7" x14ac:dyDescent="0.3">
      <c r="A56">
        <v>25</v>
      </c>
      <c r="B56">
        <v>1</v>
      </c>
      <c r="C56" s="1" t="s">
        <v>63</v>
      </c>
      <c r="D56" s="1" t="s">
        <v>64</v>
      </c>
      <c r="E56">
        <v>8.99</v>
      </c>
      <c r="F56">
        <f>output[[#This Row],[quantity]]*output[[#This Row],[item_price]]</f>
        <v>8.99</v>
      </c>
      <c r="G56" s="1">
        <f>1/COUNTIF(A:A,output[[#This Row],[ order_id]])</f>
        <v>0.5</v>
      </c>
    </row>
    <row r="57" spans="1:7" x14ac:dyDescent="0.3">
      <c r="A57">
        <v>25</v>
      </c>
      <c r="B57">
        <v>1</v>
      </c>
      <c r="C57" s="1" t="s">
        <v>4</v>
      </c>
      <c r="D57" s="1" t="s">
        <v>5</v>
      </c>
      <c r="E57">
        <v>2.39</v>
      </c>
      <c r="F57">
        <f>output[[#This Row],[quantity]]*output[[#This Row],[item_price]]</f>
        <v>2.39</v>
      </c>
      <c r="G57" s="1">
        <f>1/COUNTIF(A:A,output[[#This Row],[ order_id]])</f>
        <v>0.5</v>
      </c>
    </row>
    <row r="58" spans="1:7" x14ac:dyDescent="0.3">
      <c r="A58">
        <v>26</v>
      </c>
      <c r="B58">
        <v>1</v>
      </c>
      <c r="C58" s="1" t="s">
        <v>65</v>
      </c>
      <c r="D58" s="1" t="s">
        <v>66</v>
      </c>
      <c r="E58">
        <v>9.25</v>
      </c>
      <c r="F58">
        <f>output[[#This Row],[quantity]]*output[[#This Row],[item_price]]</f>
        <v>9.25</v>
      </c>
      <c r="G58" s="1">
        <f>1/COUNTIF(A:A,output[[#This Row],[ order_id]])</f>
        <v>0.5</v>
      </c>
    </row>
    <row r="59" spans="1:7" x14ac:dyDescent="0.3">
      <c r="A59">
        <v>26</v>
      </c>
      <c r="B59">
        <v>1</v>
      </c>
      <c r="C59" s="1" t="s">
        <v>67</v>
      </c>
      <c r="D59" s="1" t="s">
        <v>68</v>
      </c>
      <c r="E59">
        <v>11.25</v>
      </c>
      <c r="F59">
        <f>output[[#This Row],[quantity]]*output[[#This Row],[item_price]]</f>
        <v>11.25</v>
      </c>
      <c r="G59" s="1">
        <f>1/COUNTIF(A:A,output[[#This Row],[ order_id]])</f>
        <v>0.5</v>
      </c>
    </row>
    <row r="60" spans="1:7" x14ac:dyDescent="0.3">
      <c r="A60">
        <v>27</v>
      </c>
      <c r="B60">
        <v>1</v>
      </c>
      <c r="C60" s="1" t="s">
        <v>49</v>
      </c>
      <c r="D60" s="1" t="s">
        <v>50</v>
      </c>
      <c r="E60">
        <v>11.75</v>
      </c>
      <c r="F60">
        <f>output[[#This Row],[quantity]]*output[[#This Row],[item_price]]</f>
        <v>11.75</v>
      </c>
      <c r="G60" s="1">
        <f>1/COUNTIF(A:A,output[[#This Row],[ order_id]])</f>
        <v>0.5</v>
      </c>
    </row>
    <row r="61" spans="1:7" x14ac:dyDescent="0.3">
      <c r="A61">
        <v>27</v>
      </c>
      <c r="B61">
        <v>1</v>
      </c>
      <c r="C61" s="1" t="s">
        <v>51</v>
      </c>
      <c r="D61" s="1" t="s">
        <v>5</v>
      </c>
      <c r="E61">
        <v>2.15</v>
      </c>
      <c r="F61">
        <f>output[[#This Row],[quantity]]*output[[#This Row],[item_price]]</f>
        <v>2.15</v>
      </c>
      <c r="G61" s="1">
        <f>1/COUNTIF(A:A,output[[#This Row],[ order_id]])</f>
        <v>0.5</v>
      </c>
    </row>
    <row r="62" spans="1:7" x14ac:dyDescent="0.3">
      <c r="A62">
        <v>28</v>
      </c>
      <c r="B62">
        <v>1</v>
      </c>
      <c r="C62" s="1" t="s">
        <v>20</v>
      </c>
      <c r="D62" s="1" t="s">
        <v>5</v>
      </c>
      <c r="E62">
        <v>4.45</v>
      </c>
      <c r="F62">
        <f>output[[#This Row],[quantity]]*output[[#This Row],[item_price]]</f>
        <v>4.45</v>
      </c>
      <c r="G62" s="1">
        <f>1/COUNTIF(A:A,output[[#This Row],[ order_id]])</f>
        <v>0.25</v>
      </c>
    </row>
    <row r="63" spans="1:7" x14ac:dyDescent="0.3">
      <c r="A63">
        <v>28</v>
      </c>
      <c r="B63">
        <v>1</v>
      </c>
      <c r="C63" s="1" t="s">
        <v>17</v>
      </c>
      <c r="D63" s="1" t="s">
        <v>69</v>
      </c>
      <c r="E63">
        <v>9.25</v>
      </c>
      <c r="F63">
        <f>output[[#This Row],[quantity]]*output[[#This Row],[item_price]]</f>
        <v>9.25</v>
      </c>
      <c r="G63" s="1">
        <f>1/COUNTIF(A:A,output[[#This Row],[ order_id]])</f>
        <v>0.25</v>
      </c>
    </row>
    <row r="64" spans="1:7" x14ac:dyDescent="0.3">
      <c r="A64">
        <v>28</v>
      </c>
      <c r="B64">
        <v>1</v>
      </c>
      <c r="C64" s="1" t="s">
        <v>70</v>
      </c>
      <c r="D64" s="1" t="s">
        <v>71</v>
      </c>
      <c r="E64">
        <v>11.25</v>
      </c>
      <c r="F64">
        <f>output[[#This Row],[quantity]]*output[[#This Row],[item_price]]</f>
        <v>11.25</v>
      </c>
      <c r="G64" s="1">
        <f>1/COUNTIF(A:A,output[[#This Row],[ order_id]])</f>
        <v>0.25</v>
      </c>
    </row>
    <row r="65" spans="1:7" x14ac:dyDescent="0.3">
      <c r="A65">
        <v>28</v>
      </c>
      <c r="B65">
        <v>1</v>
      </c>
      <c r="C65" s="1" t="s">
        <v>26</v>
      </c>
      <c r="D65" s="1" t="s">
        <v>72</v>
      </c>
      <c r="E65">
        <v>8.75</v>
      </c>
      <c r="F65">
        <f>output[[#This Row],[quantity]]*output[[#This Row],[item_price]]</f>
        <v>8.75</v>
      </c>
      <c r="G65" s="1">
        <f>1/COUNTIF(A:A,output[[#This Row],[ order_id]])</f>
        <v>0.25</v>
      </c>
    </row>
    <row r="66" spans="1:7" x14ac:dyDescent="0.3">
      <c r="A66">
        <v>29</v>
      </c>
      <c r="B66">
        <v>1</v>
      </c>
      <c r="C66" s="1" t="s">
        <v>15</v>
      </c>
      <c r="D66" s="1" t="s">
        <v>44</v>
      </c>
      <c r="E66">
        <v>8.99</v>
      </c>
      <c r="F66">
        <f>output[[#This Row],[quantity]]*output[[#This Row],[item_price]]</f>
        <v>8.99</v>
      </c>
      <c r="G66" s="1">
        <f>1/COUNTIF(A:A,output[[#This Row],[ order_id]])</f>
        <v>0.5</v>
      </c>
    </row>
    <row r="67" spans="1:7" x14ac:dyDescent="0.3">
      <c r="A67">
        <v>29</v>
      </c>
      <c r="B67">
        <v>1</v>
      </c>
      <c r="C67" s="1" t="s">
        <v>17</v>
      </c>
      <c r="D67" s="1" t="s">
        <v>73</v>
      </c>
      <c r="E67">
        <v>8.99</v>
      </c>
      <c r="F67">
        <f>output[[#This Row],[quantity]]*output[[#This Row],[item_price]]</f>
        <v>8.99</v>
      </c>
      <c r="G67" s="1">
        <f>1/COUNTIF(A:A,output[[#This Row],[ order_id]])</f>
        <v>0.5</v>
      </c>
    </row>
    <row r="68" spans="1:7" x14ac:dyDescent="0.3">
      <c r="A68">
        <v>30</v>
      </c>
      <c r="B68">
        <v>1</v>
      </c>
      <c r="C68" s="1" t="s">
        <v>6</v>
      </c>
      <c r="D68" s="1" t="s">
        <v>58</v>
      </c>
      <c r="E68">
        <v>3.39</v>
      </c>
      <c r="F68">
        <f>output[[#This Row],[quantity]]*output[[#This Row],[item_price]]</f>
        <v>3.39</v>
      </c>
      <c r="G68" s="1">
        <f>1/COUNTIF(A:A,output[[#This Row],[ order_id]])</f>
        <v>0.33333333333333331</v>
      </c>
    </row>
    <row r="69" spans="1:7" x14ac:dyDescent="0.3">
      <c r="A69">
        <v>30</v>
      </c>
      <c r="B69">
        <v>1</v>
      </c>
      <c r="C69" s="1" t="s">
        <v>15</v>
      </c>
      <c r="D69" s="1" t="s">
        <v>74</v>
      </c>
      <c r="E69">
        <v>8.99</v>
      </c>
      <c r="F69">
        <f>output[[#This Row],[quantity]]*output[[#This Row],[item_price]]</f>
        <v>8.99</v>
      </c>
      <c r="G69" s="1">
        <f>1/COUNTIF(A:A,output[[#This Row],[ order_id]])</f>
        <v>0.33333333333333331</v>
      </c>
    </row>
    <row r="70" spans="1:7" x14ac:dyDescent="0.3">
      <c r="A70">
        <v>30</v>
      </c>
      <c r="B70">
        <v>1</v>
      </c>
      <c r="C70" s="1" t="s">
        <v>26</v>
      </c>
      <c r="D70" s="1" t="s">
        <v>56</v>
      </c>
      <c r="E70">
        <v>10.98</v>
      </c>
      <c r="F70">
        <f>output[[#This Row],[quantity]]*output[[#This Row],[item_price]]</f>
        <v>10.98</v>
      </c>
      <c r="G70" s="1">
        <f>1/COUNTIF(A:A,output[[#This Row],[ order_id]])</f>
        <v>0.33333333333333331</v>
      </c>
    </row>
    <row r="71" spans="1:7" x14ac:dyDescent="0.3">
      <c r="A71">
        <v>31</v>
      </c>
      <c r="B71">
        <v>1</v>
      </c>
      <c r="C71" s="1" t="s">
        <v>15</v>
      </c>
      <c r="D71" s="1" t="s">
        <v>75</v>
      </c>
      <c r="E71">
        <v>8.99</v>
      </c>
      <c r="F71">
        <f>output[[#This Row],[quantity]]*output[[#This Row],[item_price]]</f>
        <v>8.99</v>
      </c>
      <c r="G71" s="1">
        <f>1/COUNTIF(A:A,output[[#This Row],[ order_id]])</f>
        <v>0.5</v>
      </c>
    </row>
    <row r="72" spans="1:7" x14ac:dyDescent="0.3">
      <c r="A72">
        <v>31</v>
      </c>
      <c r="B72">
        <v>1</v>
      </c>
      <c r="C72" s="1" t="s">
        <v>14</v>
      </c>
      <c r="D72" s="1" t="s">
        <v>5</v>
      </c>
      <c r="E72">
        <v>1.69</v>
      </c>
      <c r="F72">
        <f>output[[#This Row],[quantity]]*output[[#This Row],[item_price]]</f>
        <v>1.69</v>
      </c>
      <c r="G72" s="1">
        <f>1/COUNTIF(A:A,output[[#This Row],[ order_id]])</f>
        <v>0.5</v>
      </c>
    </row>
    <row r="73" spans="1:7" x14ac:dyDescent="0.3">
      <c r="A73">
        <v>32</v>
      </c>
      <c r="B73">
        <v>1</v>
      </c>
      <c r="C73" s="1" t="s">
        <v>15</v>
      </c>
      <c r="D73" s="1" t="s">
        <v>76</v>
      </c>
      <c r="E73">
        <v>8.99</v>
      </c>
      <c r="F73">
        <f>output[[#This Row],[quantity]]*output[[#This Row],[item_price]]</f>
        <v>8.99</v>
      </c>
      <c r="G73" s="1">
        <f>1/COUNTIF(A:A,output[[#This Row],[ order_id]])</f>
        <v>0.5</v>
      </c>
    </row>
    <row r="74" spans="1:7" x14ac:dyDescent="0.3">
      <c r="A74">
        <v>32</v>
      </c>
      <c r="B74">
        <v>1</v>
      </c>
      <c r="C74" s="1" t="s">
        <v>20</v>
      </c>
      <c r="D74" s="1" t="s">
        <v>5</v>
      </c>
      <c r="E74">
        <v>3.99</v>
      </c>
      <c r="F74">
        <f>output[[#This Row],[quantity]]*output[[#This Row],[item_price]]</f>
        <v>3.99</v>
      </c>
      <c r="G74" s="1">
        <f>1/COUNTIF(A:A,output[[#This Row],[ order_id]])</f>
        <v>0.5</v>
      </c>
    </row>
    <row r="75" spans="1:7" x14ac:dyDescent="0.3">
      <c r="A75">
        <v>33</v>
      </c>
      <c r="B75">
        <v>1</v>
      </c>
      <c r="C75" s="1" t="s">
        <v>26</v>
      </c>
      <c r="D75" s="1" t="s">
        <v>77</v>
      </c>
      <c r="E75">
        <v>8.75</v>
      </c>
      <c r="F75">
        <f>output[[#This Row],[quantity]]*output[[#This Row],[item_price]]</f>
        <v>8.75</v>
      </c>
      <c r="G75" s="1">
        <f>1/COUNTIF(A:A,output[[#This Row],[ order_id]])</f>
        <v>0.5</v>
      </c>
    </row>
    <row r="76" spans="1:7" x14ac:dyDescent="0.3">
      <c r="A76">
        <v>33</v>
      </c>
      <c r="B76">
        <v>1</v>
      </c>
      <c r="C76" s="1" t="s">
        <v>20</v>
      </c>
      <c r="D76" s="1" t="s">
        <v>5</v>
      </c>
      <c r="E76">
        <v>4.45</v>
      </c>
      <c r="F76">
        <f>output[[#This Row],[quantity]]*output[[#This Row],[item_price]]</f>
        <v>4.45</v>
      </c>
      <c r="G76" s="1">
        <f>1/COUNTIF(A:A,output[[#This Row],[ order_id]])</f>
        <v>0.5</v>
      </c>
    </row>
    <row r="77" spans="1:7" x14ac:dyDescent="0.3">
      <c r="A77">
        <v>34</v>
      </c>
      <c r="B77">
        <v>1</v>
      </c>
      <c r="C77" s="1" t="s">
        <v>23</v>
      </c>
      <c r="D77" s="1" t="s">
        <v>78</v>
      </c>
      <c r="E77">
        <v>8.75</v>
      </c>
      <c r="F77">
        <f>output[[#This Row],[quantity]]*output[[#This Row],[item_price]]</f>
        <v>8.75</v>
      </c>
      <c r="G77" s="1">
        <f>1/COUNTIF(A:A,output[[#This Row],[ order_id]])</f>
        <v>0.25</v>
      </c>
    </row>
    <row r="78" spans="1:7" x14ac:dyDescent="0.3">
      <c r="A78">
        <v>34</v>
      </c>
      <c r="B78">
        <v>1</v>
      </c>
      <c r="C78" s="1" t="s">
        <v>11</v>
      </c>
      <c r="D78" s="1" t="s">
        <v>79</v>
      </c>
      <c r="E78">
        <v>8.75</v>
      </c>
      <c r="F78">
        <f>output[[#This Row],[quantity]]*output[[#This Row],[item_price]]</f>
        <v>8.75</v>
      </c>
      <c r="G78" s="1">
        <f>1/COUNTIF(A:A,output[[#This Row],[ order_id]])</f>
        <v>0.25</v>
      </c>
    </row>
    <row r="79" spans="1:7" x14ac:dyDescent="0.3">
      <c r="A79">
        <v>34</v>
      </c>
      <c r="B79">
        <v>1</v>
      </c>
      <c r="C79" s="1" t="s">
        <v>51</v>
      </c>
      <c r="D79" s="1" t="s">
        <v>5</v>
      </c>
      <c r="E79">
        <v>2.15</v>
      </c>
      <c r="F79">
        <f>output[[#This Row],[quantity]]*output[[#This Row],[item_price]]</f>
        <v>2.15</v>
      </c>
      <c r="G79" s="1">
        <f>1/COUNTIF(A:A,output[[#This Row],[ order_id]])</f>
        <v>0.25</v>
      </c>
    </row>
    <row r="80" spans="1:7" x14ac:dyDescent="0.3">
      <c r="A80">
        <v>34</v>
      </c>
      <c r="B80">
        <v>1</v>
      </c>
      <c r="C80" s="1" t="s">
        <v>11</v>
      </c>
      <c r="D80" s="1" t="s">
        <v>80</v>
      </c>
      <c r="E80">
        <v>8.75</v>
      </c>
      <c r="F80">
        <f>output[[#This Row],[quantity]]*output[[#This Row],[item_price]]</f>
        <v>8.75</v>
      </c>
      <c r="G80" s="1">
        <f>1/COUNTIF(A:A,output[[#This Row],[ order_id]])</f>
        <v>0.25</v>
      </c>
    </row>
    <row r="81" spans="1:7" x14ac:dyDescent="0.3">
      <c r="A81">
        <v>35</v>
      </c>
      <c r="B81">
        <v>1</v>
      </c>
      <c r="C81" s="1" t="s">
        <v>23</v>
      </c>
      <c r="D81" s="1" t="s">
        <v>81</v>
      </c>
      <c r="E81">
        <v>11.25</v>
      </c>
      <c r="F81">
        <f>output[[#This Row],[quantity]]*output[[#This Row],[item_price]]</f>
        <v>11.25</v>
      </c>
      <c r="G81" s="1">
        <f>1/COUNTIF(A:A,output[[#This Row],[ order_id]])</f>
        <v>0.5</v>
      </c>
    </row>
    <row r="82" spans="1:7" x14ac:dyDescent="0.3">
      <c r="A82">
        <v>35</v>
      </c>
      <c r="B82">
        <v>1</v>
      </c>
      <c r="C82" s="1" t="s">
        <v>51</v>
      </c>
      <c r="D82" s="1" t="s">
        <v>5</v>
      </c>
      <c r="E82">
        <v>2.15</v>
      </c>
      <c r="F82">
        <f>output[[#This Row],[quantity]]*output[[#This Row],[item_price]]</f>
        <v>2.15</v>
      </c>
      <c r="G82" s="1">
        <f>1/COUNTIF(A:A,output[[#This Row],[ order_id]])</f>
        <v>0.5</v>
      </c>
    </row>
    <row r="83" spans="1:7" x14ac:dyDescent="0.3">
      <c r="A83">
        <v>36</v>
      </c>
      <c r="B83">
        <v>1</v>
      </c>
      <c r="C83" s="1" t="s">
        <v>32</v>
      </c>
      <c r="D83" s="1" t="s">
        <v>82</v>
      </c>
      <c r="E83">
        <v>9.25</v>
      </c>
      <c r="F83">
        <f>output[[#This Row],[quantity]]*output[[#This Row],[item_price]]</f>
        <v>9.25</v>
      </c>
      <c r="G83" s="1">
        <f>1/COUNTIF(A:A,output[[#This Row],[ order_id]])</f>
        <v>0.5</v>
      </c>
    </row>
    <row r="84" spans="1:7" x14ac:dyDescent="0.3">
      <c r="A84">
        <v>36</v>
      </c>
      <c r="B84">
        <v>1</v>
      </c>
      <c r="C84" s="1" t="s">
        <v>26</v>
      </c>
      <c r="D84" s="1" t="s">
        <v>80</v>
      </c>
      <c r="E84">
        <v>8.75</v>
      </c>
      <c r="F84">
        <f>output[[#This Row],[quantity]]*output[[#This Row],[item_price]]</f>
        <v>8.75</v>
      </c>
      <c r="G84" s="1">
        <f>1/COUNTIF(A:A,output[[#This Row],[ order_id]])</f>
        <v>0.5</v>
      </c>
    </row>
    <row r="85" spans="1:7" x14ac:dyDescent="0.3">
      <c r="A85">
        <v>37</v>
      </c>
      <c r="B85">
        <v>1</v>
      </c>
      <c r="C85" s="1" t="s">
        <v>26</v>
      </c>
      <c r="D85" s="1" t="s">
        <v>83</v>
      </c>
      <c r="E85">
        <v>8.75</v>
      </c>
      <c r="F85">
        <f>output[[#This Row],[quantity]]*output[[#This Row],[item_price]]</f>
        <v>8.75</v>
      </c>
      <c r="G85" s="1">
        <f>1/COUNTIF(A:A,output[[#This Row],[ order_id]])</f>
        <v>0.5</v>
      </c>
    </row>
    <row r="86" spans="1:7" x14ac:dyDescent="0.3">
      <c r="A86">
        <v>37</v>
      </c>
      <c r="B86">
        <v>1</v>
      </c>
      <c r="C86" s="1" t="s">
        <v>17</v>
      </c>
      <c r="D86" s="1" t="s">
        <v>84</v>
      </c>
      <c r="E86">
        <v>9.25</v>
      </c>
      <c r="F86">
        <f>output[[#This Row],[quantity]]*output[[#This Row],[item_price]]</f>
        <v>9.25</v>
      </c>
      <c r="G86" s="1">
        <f>1/COUNTIF(A:A,output[[#This Row],[ order_id]])</f>
        <v>0.5</v>
      </c>
    </row>
    <row r="87" spans="1:7" x14ac:dyDescent="0.3">
      <c r="A87">
        <v>38</v>
      </c>
      <c r="B87">
        <v>1</v>
      </c>
      <c r="C87" s="1" t="s">
        <v>70</v>
      </c>
      <c r="D87" s="1" t="s">
        <v>85</v>
      </c>
      <c r="E87">
        <v>8.49</v>
      </c>
      <c r="F87">
        <f>output[[#This Row],[quantity]]*output[[#This Row],[item_price]]</f>
        <v>8.49</v>
      </c>
      <c r="G87" s="1">
        <f>1/COUNTIF(A:A,output[[#This Row],[ order_id]])</f>
        <v>0.33333333333333331</v>
      </c>
    </row>
    <row r="88" spans="1:7" x14ac:dyDescent="0.3">
      <c r="A88">
        <v>38</v>
      </c>
      <c r="B88">
        <v>1</v>
      </c>
      <c r="C88" s="1" t="s">
        <v>63</v>
      </c>
      <c r="D88" s="1" t="s">
        <v>86</v>
      </c>
      <c r="E88">
        <v>8.99</v>
      </c>
      <c r="F88">
        <f>output[[#This Row],[quantity]]*output[[#This Row],[item_price]]</f>
        <v>8.99</v>
      </c>
      <c r="G88" s="1">
        <f>1/COUNTIF(A:A,output[[#This Row],[ order_id]])</f>
        <v>0.33333333333333331</v>
      </c>
    </row>
    <row r="89" spans="1:7" x14ac:dyDescent="0.3">
      <c r="A89">
        <v>38</v>
      </c>
      <c r="B89">
        <v>1</v>
      </c>
      <c r="C89" s="1" t="s">
        <v>45</v>
      </c>
      <c r="D89" s="1" t="s">
        <v>5</v>
      </c>
      <c r="E89">
        <v>1.0900000000000001</v>
      </c>
      <c r="F89">
        <f>output[[#This Row],[quantity]]*output[[#This Row],[item_price]]</f>
        <v>1.0900000000000001</v>
      </c>
      <c r="G89" s="1">
        <f>1/COUNTIF(A:A,output[[#This Row],[ order_id]])</f>
        <v>0.33333333333333331</v>
      </c>
    </row>
    <row r="90" spans="1:7" x14ac:dyDescent="0.3">
      <c r="A90">
        <v>39</v>
      </c>
      <c r="B90">
        <v>1</v>
      </c>
      <c r="C90" s="1" t="s">
        <v>38</v>
      </c>
      <c r="D90" s="1" t="s">
        <v>87</v>
      </c>
      <c r="E90">
        <v>9.25</v>
      </c>
      <c r="F90">
        <f>output[[#This Row],[quantity]]*output[[#This Row],[item_price]]</f>
        <v>9.25</v>
      </c>
      <c r="G90" s="1">
        <f>1/COUNTIF(A:A,output[[#This Row],[ order_id]])</f>
        <v>0.5</v>
      </c>
    </row>
    <row r="91" spans="1:7" x14ac:dyDescent="0.3">
      <c r="A91">
        <v>39</v>
      </c>
      <c r="B91">
        <v>1</v>
      </c>
      <c r="C91" s="1" t="s">
        <v>4</v>
      </c>
      <c r="D91" s="1" t="s">
        <v>5</v>
      </c>
      <c r="E91">
        <v>2.95</v>
      </c>
      <c r="F91">
        <f>output[[#This Row],[quantity]]*output[[#This Row],[item_price]]</f>
        <v>2.95</v>
      </c>
      <c r="G91" s="1">
        <f>1/COUNTIF(A:A,output[[#This Row],[ order_id]])</f>
        <v>0.5</v>
      </c>
    </row>
    <row r="92" spans="1:7" x14ac:dyDescent="0.3">
      <c r="A92">
        <v>40</v>
      </c>
      <c r="B92">
        <v>1</v>
      </c>
      <c r="C92" s="1" t="s">
        <v>63</v>
      </c>
      <c r="D92" s="1" t="s">
        <v>88</v>
      </c>
      <c r="E92">
        <v>11.75</v>
      </c>
      <c r="F92">
        <f>output[[#This Row],[quantity]]*output[[#This Row],[item_price]]</f>
        <v>11.75</v>
      </c>
      <c r="G92" s="1">
        <f>1/COUNTIF(A:A,output[[#This Row],[ order_id]])</f>
        <v>0.33333333333333331</v>
      </c>
    </row>
    <row r="93" spans="1:7" x14ac:dyDescent="0.3">
      <c r="A93">
        <v>40</v>
      </c>
      <c r="B93">
        <v>1</v>
      </c>
      <c r="C93" s="1" t="s">
        <v>63</v>
      </c>
      <c r="D93" s="1" t="s">
        <v>89</v>
      </c>
      <c r="E93">
        <v>11.75</v>
      </c>
      <c r="F93">
        <f>output[[#This Row],[quantity]]*output[[#This Row],[item_price]]</f>
        <v>11.75</v>
      </c>
      <c r="G93" s="1">
        <f>1/COUNTIF(A:A,output[[#This Row],[ order_id]])</f>
        <v>0.33333333333333331</v>
      </c>
    </row>
    <row r="94" spans="1:7" x14ac:dyDescent="0.3">
      <c r="A94">
        <v>40</v>
      </c>
      <c r="B94">
        <v>1</v>
      </c>
      <c r="C94" s="1" t="s">
        <v>90</v>
      </c>
      <c r="D94" s="1" t="s">
        <v>91</v>
      </c>
      <c r="E94">
        <v>9.25</v>
      </c>
      <c r="F94">
        <f>output[[#This Row],[quantity]]*output[[#This Row],[item_price]]</f>
        <v>9.25</v>
      </c>
      <c r="G94" s="1">
        <f>1/COUNTIF(A:A,output[[#This Row],[ order_id]])</f>
        <v>0.33333333333333331</v>
      </c>
    </row>
    <row r="95" spans="1:7" x14ac:dyDescent="0.3">
      <c r="A95">
        <v>41</v>
      </c>
      <c r="B95">
        <v>1</v>
      </c>
      <c r="C95" s="1" t="s">
        <v>38</v>
      </c>
      <c r="D95" s="1" t="s">
        <v>92</v>
      </c>
      <c r="E95">
        <v>11.75</v>
      </c>
      <c r="F95">
        <f>output[[#This Row],[quantity]]*output[[#This Row],[item_price]]</f>
        <v>11.75</v>
      </c>
      <c r="G95" s="1">
        <f>1/COUNTIF(A:A,output[[#This Row],[ order_id]])</f>
        <v>0.5</v>
      </c>
    </row>
    <row r="96" spans="1:7" x14ac:dyDescent="0.3">
      <c r="A96">
        <v>41</v>
      </c>
      <c r="B96">
        <v>1</v>
      </c>
      <c r="C96" s="1" t="s">
        <v>20</v>
      </c>
      <c r="D96" s="1" t="s">
        <v>5</v>
      </c>
      <c r="E96">
        <v>4.45</v>
      </c>
      <c r="F96">
        <f>output[[#This Row],[quantity]]*output[[#This Row],[item_price]]</f>
        <v>4.45</v>
      </c>
      <c r="G96" s="1">
        <f>1/COUNTIF(A:A,output[[#This Row],[ order_id]])</f>
        <v>0.5</v>
      </c>
    </row>
    <row r="97" spans="1:7" x14ac:dyDescent="0.3">
      <c r="A97">
        <v>42</v>
      </c>
      <c r="B97">
        <v>1</v>
      </c>
      <c r="C97" s="1" t="s">
        <v>49</v>
      </c>
      <c r="D97" s="1" t="s">
        <v>93</v>
      </c>
      <c r="E97">
        <v>9.25</v>
      </c>
      <c r="F97">
        <f>output[[#This Row],[quantity]]*output[[#This Row],[item_price]]</f>
        <v>9.25</v>
      </c>
      <c r="G97" s="1">
        <f>1/COUNTIF(A:A,output[[#This Row],[ order_id]])</f>
        <v>0.5</v>
      </c>
    </row>
    <row r="98" spans="1:7" x14ac:dyDescent="0.3">
      <c r="A98">
        <v>42</v>
      </c>
      <c r="B98">
        <v>1</v>
      </c>
      <c r="C98" s="1" t="s">
        <v>20</v>
      </c>
      <c r="D98" s="1" t="s">
        <v>5</v>
      </c>
      <c r="E98">
        <v>4.45</v>
      </c>
      <c r="F98">
        <f>output[[#This Row],[quantity]]*output[[#This Row],[item_price]]</f>
        <v>4.45</v>
      </c>
      <c r="G98" s="1">
        <f>1/COUNTIF(A:A,output[[#This Row],[ order_id]])</f>
        <v>0.5</v>
      </c>
    </row>
    <row r="99" spans="1:7" x14ac:dyDescent="0.3">
      <c r="A99">
        <v>43</v>
      </c>
      <c r="B99">
        <v>1</v>
      </c>
      <c r="C99" s="1" t="s">
        <v>43</v>
      </c>
      <c r="D99" s="1" t="s">
        <v>94</v>
      </c>
      <c r="E99">
        <v>11.75</v>
      </c>
      <c r="F99">
        <f>output[[#This Row],[quantity]]*output[[#This Row],[item_price]]</f>
        <v>11.75</v>
      </c>
      <c r="G99" s="1">
        <f>1/COUNTIF(A:A,output[[#This Row],[ order_id]])</f>
        <v>0.5</v>
      </c>
    </row>
    <row r="100" spans="1:7" x14ac:dyDescent="0.3">
      <c r="A100">
        <v>43</v>
      </c>
      <c r="B100">
        <v>1</v>
      </c>
      <c r="C100" s="1" t="s">
        <v>26</v>
      </c>
      <c r="D100" s="1" t="s">
        <v>95</v>
      </c>
      <c r="E100">
        <v>8.75</v>
      </c>
      <c r="F100">
        <f>output[[#This Row],[quantity]]*output[[#This Row],[item_price]]</f>
        <v>8.75</v>
      </c>
      <c r="G100" s="1">
        <f>1/COUNTIF(A:A,output[[#This Row],[ order_id]])</f>
        <v>0.5</v>
      </c>
    </row>
    <row r="101" spans="1:7" x14ac:dyDescent="0.3">
      <c r="A101">
        <v>44</v>
      </c>
      <c r="B101">
        <v>1</v>
      </c>
      <c r="C101" s="1" t="s">
        <v>11</v>
      </c>
      <c r="D101" s="1" t="s">
        <v>96</v>
      </c>
      <c r="E101">
        <v>8.75</v>
      </c>
      <c r="F101">
        <f>output[[#This Row],[quantity]]*output[[#This Row],[item_price]]</f>
        <v>8.75</v>
      </c>
      <c r="G101" s="1">
        <f>1/COUNTIF(A:A,output[[#This Row],[ order_id]])</f>
        <v>0.5</v>
      </c>
    </row>
    <row r="102" spans="1:7" x14ac:dyDescent="0.3">
      <c r="A102">
        <v>44</v>
      </c>
      <c r="B102">
        <v>1</v>
      </c>
      <c r="C102" s="1" t="s">
        <v>20</v>
      </c>
      <c r="D102" s="1" t="s">
        <v>5</v>
      </c>
      <c r="E102">
        <v>4.45</v>
      </c>
      <c r="F102">
        <f>output[[#This Row],[quantity]]*output[[#This Row],[item_price]]</f>
        <v>4.45</v>
      </c>
      <c r="G102" s="1">
        <f>1/COUNTIF(A:A,output[[#This Row],[ order_id]])</f>
        <v>0.5</v>
      </c>
    </row>
    <row r="103" spans="1:7" x14ac:dyDescent="0.3">
      <c r="A103">
        <v>45</v>
      </c>
      <c r="B103">
        <v>1</v>
      </c>
      <c r="C103" s="1" t="s">
        <v>15</v>
      </c>
      <c r="D103" s="1" t="s">
        <v>97</v>
      </c>
      <c r="E103">
        <v>8.99</v>
      </c>
      <c r="F103">
        <f>output[[#This Row],[quantity]]*output[[#This Row],[item_price]]</f>
        <v>8.99</v>
      </c>
      <c r="G103" s="1">
        <f>1/COUNTIF(A:A,output[[#This Row],[ order_id]])</f>
        <v>0.33333333333333331</v>
      </c>
    </row>
    <row r="104" spans="1:7" x14ac:dyDescent="0.3">
      <c r="A104">
        <v>45</v>
      </c>
      <c r="B104">
        <v>1</v>
      </c>
      <c r="C104" s="1" t="s">
        <v>63</v>
      </c>
      <c r="D104" s="1" t="s">
        <v>97</v>
      </c>
      <c r="E104">
        <v>8.99</v>
      </c>
      <c r="F104">
        <f>output[[#This Row],[quantity]]*output[[#This Row],[item_price]]</f>
        <v>8.99</v>
      </c>
      <c r="G104" s="1">
        <f>1/COUNTIF(A:A,output[[#This Row],[ order_id]])</f>
        <v>0.33333333333333331</v>
      </c>
    </row>
    <row r="105" spans="1:7" x14ac:dyDescent="0.3">
      <c r="A105">
        <v>45</v>
      </c>
      <c r="B105">
        <v>1</v>
      </c>
      <c r="C105" s="1" t="s">
        <v>20</v>
      </c>
      <c r="D105" s="1" t="s">
        <v>5</v>
      </c>
      <c r="E105">
        <v>3.99</v>
      </c>
      <c r="F105">
        <f>output[[#This Row],[quantity]]*output[[#This Row],[item_price]]</f>
        <v>3.99</v>
      </c>
      <c r="G105" s="1">
        <f>1/COUNTIF(A:A,output[[#This Row],[ order_id]])</f>
        <v>0.33333333333333331</v>
      </c>
    </row>
    <row r="106" spans="1:7" x14ac:dyDescent="0.3">
      <c r="A106">
        <v>46</v>
      </c>
      <c r="B106">
        <v>1</v>
      </c>
      <c r="C106" s="1" t="s">
        <v>67</v>
      </c>
      <c r="D106" s="1" t="s">
        <v>98</v>
      </c>
      <c r="E106">
        <v>8.49</v>
      </c>
      <c r="F106">
        <f>output[[#This Row],[quantity]]*output[[#This Row],[item_price]]</f>
        <v>8.49</v>
      </c>
      <c r="G106" s="1">
        <f>1/COUNTIF(A:A,output[[#This Row],[ order_id]])</f>
        <v>0.5</v>
      </c>
    </row>
    <row r="107" spans="1:7" x14ac:dyDescent="0.3">
      <c r="A107">
        <v>46</v>
      </c>
      <c r="B107">
        <v>1</v>
      </c>
      <c r="C107" s="1" t="s">
        <v>8</v>
      </c>
      <c r="D107" s="1" t="s">
        <v>99</v>
      </c>
      <c r="E107">
        <v>3.39</v>
      </c>
      <c r="F107">
        <f>output[[#This Row],[quantity]]*output[[#This Row],[item_price]]</f>
        <v>3.39</v>
      </c>
      <c r="G107" s="1">
        <f>1/COUNTIF(A:A,output[[#This Row],[ order_id]])</f>
        <v>0.5</v>
      </c>
    </row>
    <row r="108" spans="1:7" x14ac:dyDescent="0.3">
      <c r="A108">
        <v>47</v>
      </c>
      <c r="B108">
        <v>1</v>
      </c>
      <c r="C108" s="1" t="s">
        <v>15</v>
      </c>
      <c r="D108" s="1" t="s">
        <v>100</v>
      </c>
      <c r="E108">
        <v>8.99</v>
      </c>
      <c r="F108">
        <f>output[[#This Row],[quantity]]*output[[#This Row],[item_price]]</f>
        <v>8.99</v>
      </c>
      <c r="G108" s="1">
        <f>1/COUNTIF(A:A,output[[#This Row],[ order_id]])</f>
        <v>0.5</v>
      </c>
    </row>
    <row r="109" spans="1:7" x14ac:dyDescent="0.3">
      <c r="A109">
        <v>47</v>
      </c>
      <c r="B109">
        <v>1</v>
      </c>
      <c r="C109" s="1" t="s">
        <v>29</v>
      </c>
      <c r="D109" s="1" t="s">
        <v>40</v>
      </c>
      <c r="E109">
        <v>1.0900000000000001</v>
      </c>
      <c r="F109">
        <f>output[[#This Row],[quantity]]*output[[#This Row],[item_price]]</f>
        <v>1.0900000000000001</v>
      </c>
      <c r="G109" s="1">
        <f>1/COUNTIF(A:A,output[[#This Row],[ order_id]])</f>
        <v>0.5</v>
      </c>
    </row>
    <row r="110" spans="1:7" x14ac:dyDescent="0.3">
      <c r="A110">
        <v>48</v>
      </c>
      <c r="B110">
        <v>1</v>
      </c>
      <c r="C110" s="1" t="s">
        <v>15</v>
      </c>
      <c r="D110" s="1" t="s">
        <v>101</v>
      </c>
      <c r="E110">
        <v>9.25</v>
      </c>
      <c r="F110">
        <f>output[[#This Row],[quantity]]*output[[#This Row],[item_price]]</f>
        <v>9.25</v>
      </c>
      <c r="G110" s="1">
        <f>1/COUNTIF(A:A,output[[#This Row],[ order_id]])</f>
        <v>0.5</v>
      </c>
    </row>
    <row r="111" spans="1:7" x14ac:dyDescent="0.3">
      <c r="A111">
        <v>48</v>
      </c>
      <c r="B111">
        <v>1</v>
      </c>
      <c r="C111" s="1" t="s">
        <v>20</v>
      </c>
      <c r="D111" s="1" t="s">
        <v>5</v>
      </c>
      <c r="E111">
        <v>4.45</v>
      </c>
      <c r="F111">
        <f>output[[#This Row],[quantity]]*output[[#This Row],[item_price]]</f>
        <v>4.45</v>
      </c>
      <c r="G111" s="1">
        <f>1/COUNTIF(A:A,output[[#This Row],[ order_id]])</f>
        <v>0.5</v>
      </c>
    </row>
    <row r="112" spans="1:7" x14ac:dyDescent="0.3">
      <c r="A112">
        <v>49</v>
      </c>
      <c r="B112">
        <v>1</v>
      </c>
      <c r="C112" s="1" t="s">
        <v>11</v>
      </c>
      <c r="D112" s="1" t="s">
        <v>102</v>
      </c>
      <c r="E112">
        <v>8.75</v>
      </c>
      <c r="F112">
        <f>output[[#This Row],[quantity]]*output[[#This Row],[item_price]]</f>
        <v>8.75</v>
      </c>
      <c r="G112" s="1">
        <f>1/COUNTIF(A:A,output[[#This Row],[ order_id]])</f>
        <v>0.33333333333333331</v>
      </c>
    </row>
    <row r="113" spans="1:7" x14ac:dyDescent="0.3">
      <c r="A113">
        <v>49</v>
      </c>
      <c r="B113">
        <v>1</v>
      </c>
      <c r="C113" s="1" t="s">
        <v>103</v>
      </c>
      <c r="D113" s="1" t="s">
        <v>5</v>
      </c>
      <c r="E113">
        <v>2.95</v>
      </c>
      <c r="F113">
        <f>output[[#This Row],[quantity]]*output[[#This Row],[item_price]]</f>
        <v>2.95</v>
      </c>
      <c r="G113" s="1">
        <f>1/COUNTIF(A:A,output[[#This Row],[ order_id]])</f>
        <v>0.33333333333333331</v>
      </c>
    </row>
    <row r="114" spans="1:7" x14ac:dyDescent="0.3">
      <c r="A114">
        <v>49</v>
      </c>
      <c r="B114">
        <v>1</v>
      </c>
      <c r="C114" s="1" t="s">
        <v>20</v>
      </c>
      <c r="D114" s="1" t="s">
        <v>5</v>
      </c>
      <c r="E114">
        <v>4.45</v>
      </c>
      <c r="F114">
        <f>output[[#This Row],[quantity]]*output[[#This Row],[item_price]]</f>
        <v>4.45</v>
      </c>
      <c r="G114" s="1">
        <f>1/COUNTIF(A:A,output[[#This Row],[ order_id]])</f>
        <v>0.33333333333333331</v>
      </c>
    </row>
    <row r="115" spans="1:7" x14ac:dyDescent="0.3">
      <c r="A115">
        <v>50</v>
      </c>
      <c r="B115">
        <v>1</v>
      </c>
      <c r="C115" s="1" t="s">
        <v>10</v>
      </c>
      <c r="D115" s="1" t="s">
        <v>5</v>
      </c>
      <c r="E115">
        <v>2.39</v>
      </c>
      <c r="F115">
        <f>output[[#This Row],[quantity]]*output[[#This Row],[item_price]]</f>
        <v>2.39</v>
      </c>
      <c r="G115" s="1">
        <f>1/COUNTIF(A:A,output[[#This Row],[ order_id]])</f>
        <v>0.5</v>
      </c>
    </row>
    <row r="116" spans="1:7" x14ac:dyDescent="0.3">
      <c r="A116">
        <v>50</v>
      </c>
      <c r="B116">
        <v>1</v>
      </c>
      <c r="C116" s="1" t="s">
        <v>26</v>
      </c>
      <c r="D116" s="1" t="s">
        <v>41</v>
      </c>
      <c r="E116">
        <v>8.49</v>
      </c>
      <c r="F116">
        <f>output[[#This Row],[quantity]]*output[[#This Row],[item_price]]</f>
        <v>8.49</v>
      </c>
      <c r="G116" s="1">
        <f>1/COUNTIF(A:A,output[[#This Row],[ order_id]])</f>
        <v>0.5</v>
      </c>
    </row>
    <row r="117" spans="1:7" x14ac:dyDescent="0.3">
      <c r="A117">
        <v>51</v>
      </c>
      <c r="B117">
        <v>1</v>
      </c>
      <c r="C117" s="1" t="s">
        <v>49</v>
      </c>
      <c r="D117" s="1" t="s">
        <v>104</v>
      </c>
      <c r="E117">
        <v>8.99</v>
      </c>
      <c r="F117">
        <f>output[[#This Row],[quantity]]*output[[#This Row],[item_price]]</f>
        <v>8.99</v>
      </c>
      <c r="G117" s="1">
        <f>1/COUNTIF(A:A,output[[#This Row],[ order_id]])</f>
        <v>0.33333333333333331</v>
      </c>
    </row>
    <row r="118" spans="1:7" x14ac:dyDescent="0.3">
      <c r="A118">
        <v>51</v>
      </c>
      <c r="B118">
        <v>1</v>
      </c>
      <c r="C118" s="1" t="s">
        <v>26</v>
      </c>
      <c r="D118" s="1" t="s">
        <v>105</v>
      </c>
      <c r="E118">
        <v>8.49</v>
      </c>
      <c r="F118">
        <f>output[[#This Row],[quantity]]*output[[#This Row],[item_price]]</f>
        <v>8.49</v>
      </c>
      <c r="G118" s="1">
        <f>1/COUNTIF(A:A,output[[#This Row],[ order_id]])</f>
        <v>0.33333333333333331</v>
      </c>
    </row>
    <row r="119" spans="1:7" x14ac:dyDescent="0.3">
      <c r="A119">
        <v>51</v>
      </c>
      <c r="B119">
        <v>1</v>
      </c>
      <c r="C119" s="1" t="s">
        <v>29</v>
      </c>
      <c r="D119" s="1" t="s">
        <v>106</v>
      </c>
      <c r="E119">
        <v>1.0900000000000001</v>
      </c>
      <c r="F119">
        <f>output[[#This Row],[quantity]]*output[[#This Row],[item_price]]</f>
        <v>1.0900000000000001</v>
      </c>
      <c r="G119" s="1">
        <f>1/COUNTIF(A:A,output[[#This Row],[ order_id]])</f>
        <v>0.33333333333333331</v>
      </c>
    </row>
    <row r="120" spans="1:7" x14ac:dyDescent="0.3">
      <c r="A120">
        <v>52</v>
      </c>
      <c r="B120">
        <v>1</v>
      </c>
      <c r="C120" s="1" t="s">
        <v>17</v>
      </c>
      <c r="D120" s="1" t="s">
        <v>107</v>
      </c>
      <c r="E120">
        <v>8.99</v>
      </c>
      <c r="F120">
        <f>output[[#This Row],[quantity]]*output[[#This Row],[item_price]]</f>
        <v>8.99</v>
      </c>
      <c r="G120" s="1">
        <f>1/COUNTIF(A:A,output[[#This Row],[ order_id]])</f>
        <v>0.5</v>
      </c>
    </row>
    <row r="121" spans="1:7" x14ac:dyDescent="0.3">
      <c r="A121">
        <v>52</v>
      </c>
      <c r="B121">
        <v>1</v>
      </c>
      <c r="C121" s="1" t="s">
        <v>20</v>
      </c>
      <c r="D121" s="1" t="s">
        <v>5</v>
      </c>
      <c r="E121">
        <v>3.99</v>
      </c>
      <c r="F121">
        <f>output[[#This Row],[quantity]]*output[[#This Row],[item_price]]</f>
        <v>3.99</v>
      </c>
      <c r="G121" s="1">
        <f>1/COUNTIF(A:A,output[[#This Row],[ order_id]])</f>
        <v>0.5</v>
      </c>
    </row>
    <row r="122" spans="1:7" x14ac:dyDescent="0.3">
      <c r="A122">
        <v>53</v>
      </c>
      <c r="B122">
        <v>1</v>
      </c>
      <c r="C122" s="1" t="s">
        <v>26</v>
      </c>
      <c r="D122" s="1" t="s">
        <v>108</v>
      </c>
      <c r="E122">
        <v>8.75</v>
      </c>
      <c r="F122">
        <f>output[[#This Row],[quantity]]*output[[#This Row],[item_price]]</f>
        <v>8.75</v>
      </c>
      <c r="G122" s="1">
        <f>1/COUNTIF(A:A,output[[#This Row],[ order_id]])</f>
        <v>0.33333333333333331</v>
      </c>
    </row>
    <row r="123" spans="1:7" x14ac:dyDescent="0.3">
      <c r="A123">
        <v>53</v>
      </c>
      <c r="B123">
        <v>1</v>
      </c>
      <c r="C123" s="1" t="s">
        <v>32</v>
      </c>
      <c r="D123" s="1" t="s">
        <v>109</v>
      </c>
      <c r="E123">
        <v>9.25</v>
      </c>
      <c r="F123">
        <f>output[[#This Row],[quantity]]*output[[#This Row],[item_price]]</f>
        <v>9.25</v>
      </c>
      <c r="G123" s="1">
        <f>1/COUNTIF(A:A,output[[#This Row],[ order_id]])</f>
        <v>0.33333333333333331</v>
      </c>
    </row>
    <row r="124" spans="1:7" x14ac:dyDescent="0.3">
      <c r="A124">
        <v>53</v>
      </c>
      <c r="B124">
        <v>1</v>
      </c>
      <c r="C124" s="1" t="s">
        <v>20</v>
      </c>
      <c r="D124" s="1" t="s">
        <v>5</v>
      </c>
      <c r="E124">
        <v>4.45</v>
      </c>
      <c r="F124">
        <f>output[[#This Row],[quantity]]*output[[#This Row],[item_price]]</f>
        <v>4.45</v>
      </c>
      <c r="G124" s="1">
        <f>1/COUNTIF(A:A,output[[#This Row],[ order_id]])</f>
        <v>0.33333333333333331</v>
      </c>
    </row>
    <row r="125" spans="1:7" x14ac:dyDescent="0.3">
      <c r="A125">
        <v>54</v>
      </c>
      <c r="B125">
        <v>1</v>
      </c>
      <c r="C125" s="1" t="s">
        <v>11</v>
      </c>
      <c r="D125" s="1" t="s">
        <v>110</v>
      </c>
      <c r="E125">
        <v>11.25</v>
      </c>
      <c r="F125">
        <f>output[[#This Row],[quantity]]*output[[#This Row],[item_price]]</f>
        <v>11.25</v>
      </c>
      <c r="G125" s="1">
        <f>1/COUNTIF(A:A,output[[#This Row],[ order_id]])</f>
        <v>0.5</v>
      </c>
    </row>
    <row r="126" spans="1:7" x14ac:dyDescent="0.3">
      <c r="A126">
        <v>54</v>
      </c>
      <c r="B126">
        <v>1</v>
      </c>
      <c r="C126" s="1" t="s">
        <v>20</v>
      </c>
      <c r="D126" s="1" t="s">
        <v>5</v>
      </c>
      <c r="E126">
        <v>4.45</v>
      </c>
      <c r="F126">
        <f>output[[#This Row],[quantity]]*output[[#This Row],[item_price]]</f>
        <v>4.45</v>
      </c>
      <c r="G126" s="1">
        <f>1/COUNTIF(A:A,output[[#This Row],[ order_id]])</f>
        <v>0.5</v>
      </c>
    </row>
    <row r="127" spans="1:7" x14ac:dyDescent="0.3">
      <c r="A127">
        <v>55</v>
      </c>
      <c r="B127">
        <v>1</v>
      </c>
      <c r="C127" s="1" t="s">
        <v>15</v>
      </c>
      <c r="D127" s="1" t="s">
        <v>100</v>
      </c>
      <c r="E127">
        <v>8.99</v>
      </c>
      <c r="F127">
        <f>output[[#This Row],[quantity]]*output[[#This Row],[item_price]]</f>
        <v>8.99</v>
      </c>
      <c r="G127" s="1">
        <f>1/COUNTIF(A:A,output[[#This Row],[ order_id]])</f>
        <v>0.5</v>
      </c>
    </row>
    <row r="128" spans="1:7" x14ac:dyDescent="0.3">
      <c r="A128">
        <v>55</v>
      </c>
      <c r="B128">
        <v>1</v>
      </c>
      <c r="C128" s="1" t="s">
        <v>29</v>
      </c>
      <c r="D128" s="1" t="s">
        <v>111</v>
      </c>
      <c r="E128">
        <v>1.0900000000000001</v>
      </c>
      <c r="F128">
        <f>output[[#This Row],[quantity]]*output[[#This Row],[item_price]]</f>
        <v>1.0900000000000001</v>
      </c>
      <c r="G128" s="1">
        <f>1/COUNTIF(A:A,output[[#This Row],[ order_id]])</f>
        <v>0.5</v>
      </c>
    </row>
    <row r="129" spans="1:7" x14ac:dyDescent="0.3">
      <c r="A129">
        <v>56</v>
      </c>
      <c r="B129">
        <v>1</v>
      </c>
      <c r="C129" s="1" t="s">
        <v>49</v>
      </c>
      <c r="D129" s="1" t="s">
        <v>112</v>
      </c>
      <c r="E129">
        <v>9.25</v>
      </c>
      <c r="F129">
        <f>output[[#This Row],[quantity]]*output[[#This Row],[item_price]]</f>
        <v>9.25</v>
      </c>
      <c r="G129" s="1">
        <f>1/COUNTIF(A:A,output[[#This Row],[ order_id]])</f>
        <v>0.33333333333333331</v>
      </c>
    </row>
    <row r="130" spans="1:7" x14ac:dyDescent="0.3">
      <c r="A130">
        <v>56</v>
      </c>
      <c r="B130">
        <v>1</v>
      </c>
      <c r="C130" s="1" t="s">
        <v>103</v>
      </c>
      <c r="D130" s="1" t="s">
        <v>5</v>
      </c>
      <c r="E130">
        <v>2.95</v>
      </c>
      <c r="F130">
        <f>output[[#This Row],[quantity]]*output[[#This Row],[item_price]]</f>
        <v>2.95</v>
      </c>
      <c r="G130" s="1">
        <f>1/COUNTIF(A:A,output[[#This Row],[ order_id]])</f>
        <v>0.33333333333333331</v>
      </c>
    </row>
    <row r="131" spans="1:7" x14ac:dyDescent="0.3">
      <c r="A131">
        <v>56</v>
      </c>
      <c r="B131">
        <v>1</v>
      </c>
      <c r="C131" s="1" t="s">
        <v>20</v>
      </c>
      <c r="D131" s="1" t="s">
        <v>5</v>
      </c>
      <c r="E131">
        <v>4.45</v>
      </c>
      <c r="F131">
        <f>output[[#This Row],[quantity]]*output[[#This Row],[item_price]]</f>
        <v>4.45</v>
      </c>
      <c r="G131" s="1">
        <f>1/COUNTIF(A:A,output[[#This Row],[ order_id]])</f>
        <v>0.33333333333333331</v>
      </c>
    </row>
    <row r="132" spans="1:7" x14ac:dyDescent="0.3">
      <c r="A132">
        <v>57</v>
      </c>
      <c r="B132">
        <v>1</v>
      </c>
      <c r="C132" s="1" t="s">
        <v>32</v>
      </c>
      <c r="D132" s="1" t="s">
        <v>113</v>
      </c>
      <c r="E132">
        <v>11.75</v>
      </c>
      <c r="F132">
        <f>output[[#This Row],[quantity]]*output[[#This Row],[item_price]]</f>
        <v>11.75</v>
      </c>
      <c r="G132" s="1">
        <f>1/COUNTIF(A:A,output[[#This Row],[ order_id]])</f>
        <v>0.5</v>
      </c>
    </row>
    <row r="133" spans="1:7" x14ac:dyDescent="0.3">
      <c r="A133">
        <v>57</v>
      </c>
      <c r="B133">
        <v>1</v>
      </c>
      <c r="C133" s="1" t="s">
        <v>20</v>
      </c>
      <c r="D133" s="1" t="s">
        <v>5</v>
      </c>
      <c r="E133">
        <v>4.45</v>
      </c>
      <c r="F133">
        <f>output[[#This Row],[quantity]]*output[[#This Row],[item_price]]</f>
        <v>4.45</v>
      </c>
      <c r="G133" s="1">
        <f>1/COUNTIF(A:A,output[[#This Row],[ order_id]])</f>
        <v>0.5</v>
      </c>
    </row>
    <row r="134" spans="1:7" x14ac:dyDescent="0.3">
      <c r="A134">
        <v>58</v>
      </c>
      <c r="B134">
        <v>1</v>
      </c>
      <c r="C134" s="1" t="s">
        <v>26</v>
      </c>
      <c r="D134" s="1" t="s">
        <v>41</v>
      </c>
      <c r="E134">
        <v>8.49</v>
      </c>
      <c r="F134">
        <f>output[[#This Row],[quantity]]*output[[#This Row],[item_price]]</f>
        <v>8.49</v>
      </c>
      <c r="G134" s="1">
        <f>1/COUNTIF(A:A,output[[#This Row],[ order_id]])</f>
        <v>0.5</v>
      </c>
    </row>
    <row r="135" spans="1:7" x14ac:dyDescent="0.3">
      <c r="A135">
        <v>58</v>
      </c>
      <c r="B135">
        <v>1</v>
      </c>
      <c r="C135" s="1" t="s">
        <v>10</v>
      </c>
      <c r="D135" s="1" t="s">
        <v>5</v>
      </c>
      <c r="E135">
        <v>2.39</v>
      </c>
      <c r="F135">
        <f>output[[#This Row],[quantity]]*output[[#This Row],[item_price]]</f>
        <v>2.39</v>
      </c>
      <c r="G135" s="1">
        <f>1/COUNTIF(A:A,output[[#This Row],[ order_id]])</f>
        <v>0.5</v>
      </c>
    </row>
    <row r="136" spans="1:7" x14ac:dyDescent="0.3">
      <c r="A136">
        <v>59</v>
      </c>
      <c r="B136">
        <v>1</v>
      </c>
      <c r="C136" s="1" t="s">
        <v>26</v>
      </c>
      <c r="D136" s="1" t="s">
        <v>114</v>
      </c>
      <c r="E136">
        <v>10.98</v>
      </c>
      <c r="F136">
        <f>output[[#This Row],[quantity]]*output[[#This Row],[item_price]]</f>
        <v>10.98</v>
      </c>
      <c r="G136" s="1">
        <f>1/COUNTIF(A:A,output[[#This Row],[ order_id]])</f>
        <v>1</v>
      </c>
    </row>
    <row r="137" spans="1:7" x14ac:dyDescent="0.3">
      <c r="A137">
        <v>60</v>
      </c>
      <c r="B137">
        <v>2</v>
      </c>
      <c r="C137" s="1" t="s">
        <v>54</v>
      </c>
      <c r="D137" s="1" t="s">
        <v>115</v>
      </c>
      <c r="E137">
        <v>22.5</v>
      </c>
      <c r="F137">
        <f>output[[#This Row],[quantity]]*output[[#This Row],[item_price]]</f>
        <v>45</v>
      </c>
      <c r="G137" s="1">
        <f>1/COUNTIF(A:A,output[[#This Row],[ order_id]])</f>
        <v>1</v>
      </c>
    </row>
    <row r="138" spans="1:7" x14ac:dyDescent="0.3">
      <c r="A138">
        <v>61</v>
      </c>
      <c r="B138">
        <v>1</v>
      </c>
      <c r="C138" s="1" t="s">
        <v>49</v>
      </c>
      <c r="D138" s="1" t="s">
        <v>68</v>
      </c>
      <c r="E138">
        <v>11.75</v>
      </c>
      <c r="F138">
        <f>output[[#This Row],[quantity]]*output[[#This Row],[item_price]]</f>
        <v>11.75</v>
      </c>
      <c r="G138" s="1">
        <f>1/COUNTIF(A:A,output[[#This Row],[ order_id]])</f>
        <v>0.5</v>
      </c>
    </row>
    <row r="139" spans="1:7" x14ac:dyDescent="0.3">
      <c r="A139">
        <v>61</v>
      </c>
      <c r="B139">
        <v>1</v>
      </c>
      <c r="C139" s="1" t="s">
        <v>20</v>
      </c>
      <c r="D139" s="1" t="s">
        <v>5</v>
      </c>
      <c r="E139">
        <v>4.45</v>
      </c>
      <c r="F139">
        <f>output[[#This Row],[quantity]]*output[[#This Row],[item_price]]</f>
        <v>4.45</v>
      </c>
      <c r="G139" s="1">
        <f>1/COUNTIF(A:A,output[[#This Row],[ order_id]])</f>
        <v>0.5</v>
      </c>
    </row>
    <row r="140" spans="1:7" x14ac:dyDescent="0.3">
      <c r="A140">
        <v>62</v>
      </c>
      <c r="B140">
        <v>1</v>
      </c>
      <c r="C140" s="1" t="s">
        <v>11</v>
      </c>
      <c r="D140" s="1" t="s">
        <v>116</v>
      </c>
      <c r="E140">
        <v>11.25</v>
      </c>
      <c r="F140">
        <f>output[[#This Row],[quantity]]*output[[#This Row],[item_price]]</f>
        <v>11.25</v>
      </c>
      <c r="G140" s="1">
        <f>1/COUNTIF(A:A,output[[#This Row],[ order_id]])</f>
        <v>0.5</v>
      </c>
    </row>
    <row r="141" spans="1:7" x14ac:dyDescent="0.3">
      <c r="A141">
        <v>62</v>
      </c>
      <c r="B141">
        <v>1</v>
      </c>
      <c r="C141" s="1" t="s">
        <v>20</v>
      </c>
      <c r="D141" s="1" t="s">
        <v>5</v>
      </c>
      <c r="E141">
        <v>4.45</v>
      </c>
      <c r="F141">
        <f>output[[#This Row],[quantity]]*output[[#This Row],[item_price]]</f>
        <v>4.45</v>
      </c>
      <c r="G141" s="1">
        <f>1/COUNTIF(A:A,output[[#This Row],[ order_id]])</f>
        <v>0.5</v>
      </c>
    </row>
    <row r="142" spans="1:7" x14ac:dyDescent="0.3">
      <c r="A142">
        <v>63</v>
      </c>
      <c r="B142">
        <v>1</v>
      </c>
      <c r="C142" s="1" t="s">
        <v>11</v>
      </c>
      <c r="D142" s="1" t="s">
        <v>117</v>
      </c>
      <c r="E142">
        <v>11.25</v>
      </c>
      <c r="F142">
        <f>output[[#This Row],[quantity]]*output[[#This Row],[item_price]]</f>
        <v>11.25</v>
      </c>
      <c r="G142" s="1">
        <f>1/COUNTIF(A:A,output[[#This Row],[ order_id]])</f>
        <v>0.5</v>
      </c>
    </row>
    <row r="143" spans="1:7" x14ac:dyDescent="0.3">
      <c r="A143">
        <v>63</v>
      </c>
      <c r="B143">
        <v>1</v>
      </c>
      <c r="C143" s="1" t="s">
        <v>20</v>
      </c>
      <c r="D143" s="1" t="s">
        <v>5</v>
      </c>
      <c r="E143">
        <v>4.45</v>
      </c>
      <c r="F143">
        <f>output[[#This Row],[quantity]]*output[[#This Row],[item_price]]</f>
        <v>4.45</v>
      </c>
      <c r="G143" s="1">
        <f>1/COUNTIF(A:A,output[[#This Row],[ order_id]])</f>
        <v>0.5</v>
      </c>
    </row>
    <row r="144" spans="1:7" x14ac:dyDescent="0.3">
      <c r="A144">
        <v>64</v>
      </c>
      <c r="B144">
        <v>1</v>
      </c>
      <c r="C144" s="1" t="s">
        <v>11</v>
      </c>
      <c r="D144" s="1" t="s">
        <v>94</v>
      </c>
      <c r="E144">
        <v>11.25</v>
      </c>
      <c r="F144">
        <f>output[[#This Row],[quantity]]*output[[#This Row],[item_price]]</f>
        <v>11.25</v>
      </c>
      <c r="G144" s="1">
        <f>1/COUNTIF(A:A,output[[#This Row],[ order_id]])</f>
        <v>0.5</v>
      </c>
    </row>
    <row r="145" spans="1:7" x14ac:dyDescent="0.3">
      <c r="A145">
        <v>64</v>
      </c>
      <c r="B145">
        <v>1</v>
      </c>
      <c r="C145" s="1" t="s">
        <v>70</v>
      </c>
      <c r="D145" s="1" t="s">
        <v>118</v>
      </c>
      <c r="E145">
        <v>11.25</v>
      </c>
      <c r="F145">
        <f>output[[#This Row],[quantity]]*output[[#This Row],[item_price]]</f>
        <v>11.25</v>
      </c>
      <c r="G145" s="1">
        <f>1/COUNTIF(A:A,output[[#This Row],[ order_id]])</f>
        <v>0.5</v>
      </c>
    </row>
    <row r="146" spans="1:7" x14ac:dyDescent="0.3">
      <c r="A146">
        <v>65</v>
      </c>
      <c r="B146">
        <v>1</v>
      </c>
      <c r="C146" s="1" t="s">
        <v>32</v>
      </c>
      <c r="D146" s="1" t="s">
        <v>119</v>
      </c>
      <c r="E146">
        <v>11.75</v>
      </c>
      <c r="F146">
        <f>output[[#This Row],[quantity]]*output[[#This Row],[item_price]]</f>
        <v>11.75</v>
      </c>
      <c r="G146" s="1">
        <f>1/COUNTIF(A:A,output[[#This Row],[ order_id]])</f>
        <v>0.33333333333333331</v>
      </c>
    </row>
    <row r="147" spans="1:7" x14ac:dyDescent="0.3">
      <c r="A147">
        <v>65</v>
      </c>
      <c r="B147">
        <v>1</v>
      </c>
      <c r="C147" s="1" t="s">
        <v>43</v>
      </c>
      <c r="D147" s="1" t="s">
        <v>120</v>
      </c>
      <c r="E147">
        <v>9.25</v>
      </c>
      <c r="F147">
        <f>output[[#This Row],[quantity]]*output[[#This Row],[item_price]]</f>
        <v>9.25</v>
      </c>
      <c r="G147" s="1">
        <f>1/COUNTIF(A:A,output[[#This Row],[ order_id]])</f>
        <v>0.33333333333333331</v>
      </c>
    </row>
    <row r="148" spans="1:7" x14ac:dyDescent="0.3">
      <c r="A148">
        <v>65</v>
      </c>
      <c r="B148">
        <v>1</v>
      </c>
      <c r="C148" s="1" t="s">
        <v>20</v>
      </c>
      <c r="D148" s="1" t="s">
        <v>5</v>
      </c>
      <c r="E148">
        <v>4.45</v>
      </c>
      <c r="F148">
        <f>output[[#This Row],[quantity]]*output[[#This Row],[item_price]]</f>
        <v>4.45</v>
      </c>
      <c r="G148" s="1">
        <f>1/COUNTIF(A:A,output[[#This Row],[ order_id]])</f>
        <v>0.33333333333333331</v>
      </c>
    </row>
    <row r="149" spans="1:7" x14ac:dyDescent="0.3">
      <c r="A149">
        <v>66</v>
      </c>
      <c r="B149">
        <v>1</v>
      </c>
      <c r="C149" s="1" t="s">
        <v>15</v>
      </c>
      <c r="D149" s="1" t="s">
        <v>121</v>
      </c>
      <c r="E149">
        <v>11.48</v>
      </c>
      <c r="F149">
        <f>output[[#This Row],[quantity]]*output[[#This Row],[item_price]]</f>
        <v>11.48</v>
      </c>
      <c r="G149" s="1">
        <f>1/COUNTIF(A:A,output[[#This Row],[ order_id]])</f>
        <v>1</v>
      </c>
    </row>
    <row r="150" spans="1:7" x14ac:dyDescent="0.3">
      <c r="A150">
        <v>67</v>
      </c>
      <c r="B150">
        <v>2</v>
      </c>
      <c r="C150" s="1" t="s">
        <v>15</v>
      </c>
      <c r="D150" s="1" t="s">
        <v>73</v>
      </c>
      <c r="E150">
        <v>17.98</v>
      </c>
      <c r="F150">
        <f>output[[#This Row],[quantity]]*output[[#This Row],[item_price]]</f>
        <v>35.96</v>
      </c>
      <c r="G150" s="1">
        <f>1/COUNTIF(A:A,output[[#This Row],[ order_id]])</f>
        <v>0.5</v>
      </c>
    </row>
    <row r="151" spans="1:7" x14ac:dyDescent="0.3">
      <c r="A151">
        <v>67</v>
      </c>
      <c r="B151">
        <v>1</v>
      </c>
      <c r="C151" s="1" t="s">
        <v>14</v>
      </c>
      <c r="D151" s="1" t="s">
        <v>5</v>
      </c>
      <c r="E151">
        <v>1.69</v>
      </c>
      <c r="F151">
        <f>output[[#This Row],[quantity]]*output[[#This Row],[item_price]]</f>
        <v>1.69</v>
      </c>
      <c r="G151" s="1">
        <f>1/COUNTIF(A:A,output[[#This Row],[ order_id]])</f>
        <v>0.5</v>
      </c>
    </row>
    <row r="152" spans="1:7" x14ac:dyDescent="0.3">
      <c r="A152">
        <v>68</v>
      </c>
      <c r="B152">
        <v>2</v>
      </c>
      <c r="C152" s="1" t="s">
        <v>26</v>
      </c>
      <c r="D152" s="1" t="s">
        <v>108</v>
      </c>
      <c r="E152">
        <v>17.5</v>
      </c>
      <c r="F152">
        <f>output[[#This Row],[quantity]]*output[[#This Row],[item_price]]</f>
        <v>35</v>
      </c>
      <c r="G152" s="1">
        <f>1/COUNTIF(A:A,output[[#This Row],[ order_id]])</f>
        <v>0.5</v>
      </c>
    </row>
    <row r="153" spans="1:7" x14ac:dyDescent="0.3">
      <c r="A153">
        <v>68</v>
      </c>
      <c r="B153">
        <v>1</v>
      </c>
      <c r="C153" s="1" t="s">
        <v>20</v>
      </c>
      <c r="D153" s="1" t="s">
        <v>5</v>
      </c>
      <c r="E153">
        <v>4.45</v>
      </c>
      <c r="F153">
        <f>output[[#This Row],[quantity]]*output[[#This Row],[item_price]]</f>
        <v>4.45</v>
      </c>
      <c r="G153" s="1">
        <f>1/COUNTIF(A:A,output[[#This Row],[ order_id]])</f>
        <v>0.5</v>
      </c>
    </row>
    <row r="154" spans="1:7" x14ac:dyDescent="0.3">
      <c r="A154">
        <v>69</v>
      </c>
      <c r="B154">
        <v>1</v>
      </c>
      <c r="C154" s="1" t="s">
        <v>26</v>
      </c>
      <c r="D154" s="1" t="s">
        <v>41</v>
      </c>
      <c r="E154">
        <v>8.49</v>
      </c>
      <c r="F154">
        <f>output[[#This Row],[quantity]]*output[[#This Row],[item_price]]</f>
        <v>8.49</v>
      </c>
      <c r="G154" s="1">
        <f>1/COUNTIF(A:A,output[[#This Row],[ order_id]])</f>
        <v>0.5</v>
      </c>
    </row>
    <row r="155" spans="1:7" x14ac:dyDescent="0.3">
      <c r="A155">
        <v>69</v>
      </c>
      <c r="B155">
        <v>1</v>
      </c>
      <c r="C155" s="1" t="s">
        <v>10</v>
      </c>
      <c r="D155" s="1" t="s">
        <v>5</v>
      </c>
      <c r="E155">
        <v>2.39</v>
      </c>
      <c r="F155">
        <f>output[[#This Row],[quantity]]*output[[#This Row],[item_price]]</f>
        <v>2.39</v>
      </c>
      <c r="G155" s="1">
        <f>1/COUNTIF(A:A,output[[#This Row],[ order_id]])</f>
        <v>0.5</v>
      </c>
    </row>
    <row r="156" spans="1:7" x14ac:dyDescent="0.3">
      <c r="A156">
        <v>70</v>
      </c>
      <c r="B156">
        <v>2</v>
      </c>
      <c r="C156" s="1" t="s">
        <v>11</v>
      </c>
      <c r="D156" s="1" t="s">
        <v>122</v>
      </c>
      <c r="E156">
        <v>17.5</v>
      </c>
      <c r="F156">
        <f>output[[#This Row],[quantity]]*output[[#This Row],[item_price]]</f>
        <v>35</v>
      </c>
      <c r="G156" s="1">
        <f>1/COUNTIF(A:A,output[[#This Row],[ order_id]])</f>
        <v>0.5</v>
      </c>
    </row>
    <row r="157" spans="1:7" x14ac:dyDescent="0.3">
      <c r="A157">
        <v>70</v>
      </c>
      <c r="B157">
        <v>1</v>
      </c>
      <c r="C157" s="1" t="s">
        <v>20</v>
      </c>
      <c r="D157" s="1" t="s">
        <v>5</v>
      </c>
      <c r="E157">
        <v>4.45</v>
      </c>
      <c r="F157">
        <f>output[[#This Row],[quantity]]*output[[#This Row],[item_price]]</f>
        <v>4.45</v>
      </c>
      <c r="G157" s="1">
        <f>1/COUNTIF(A:A,output[[#This Row],[ order_id]])</f>
        <v>0.5</v>
      </c>
    </row>
    <row r="158" spans="1:7" x14ac:dyDescent="0.3">
      <c r="A158">
        <v>71</v>
      </c>
      <c r="B158">
        <v>1</v>
      </c>
      <c r="C158" s="1" t="s">
        <v>20</v>
      </c>
      <c r="D158" s="1" t="s">
        <v>5</v>
      </c>
      <c r="E158">
        <v>4.45</v>
      </c>
      <c r="F158">
        <f>output[[#This Row],[quantity]]*output[[#This Row],[item_price]]</f>
        <v>4.45</v>
      </c>
      <c r="G158" s="1">
        <f>1/COUNTIF(A:A,output[[#This Row],[ order_id]])</f>
        <v>0.33333333333333331</v>
      </c>
    </row>
    <row r="159" spans="1:7" x14ac:dyDescent="0.3">
      <c r="A159">
        <v>71</v>
      </c>
      <c r="B159">
        <v>1</v>
      </c>
      <c r="C159" s="1" t="s">
        <v>70</v>
      </c>
      <c r="D159" s="1" t="s">
        <v>123</v>
      </c>
      <c r="E159">
        <v>11.25</v>
      </c>
      <c r="F159">
        <f>output[[#This Row],[quantity]]*output[[#This Row],[item_price]]</f>
        <v>11.25</v>
      </c>
      <c r="G159" s="1">
        <f>1/COUNTIF(A:A,output[[#This Row],[ order_id]])</f>
        <v>0.33333333333333331</v>
      </c>
    </row>
    <row r="160" spans="1:7" x14ac:dyDescent="0.3">
      <c r="A160">
        <v>71</v>
      </c>
      <c r="B160">
        <v>1</v>
      </c>
      <c r="C160" s="1" t="s">
        <v>15</v>
      </c>
      <c r="D160" s="1" t="s">
        <v>124</v>
      </c>
      <c r="E160">
        <v>11.75</v>
      </c>
      <c r="F160">
        <f>output[[#This Row],[quantity]]*output[[#This Row],[item_price]]</f>
        <v>11.75</v>
      </c>
      <c r="G160" s="1">
        <f>1/COUNTIF(A:A,output[[#This Row],[ order_id]])</f>
        <v>0.33333333333333331</v>
      </c>
    </row>
    <row r="161" spans="1:7" x14ac:dyDescent="0.3">
      <c r="A161">
        <v>72</v>
      </c>
      <c r="B161">
        <v>1</v>
      </c>
      <c r="C161" s="1" t="s">
        <v>26</v>
      </c>
      <c r="D161" s="1" t="s">
        <v>125</v>
      </c>
      <c r="E161">
        <v>10.98</v>
      </c>
      <c r="F161">
        <f>output[[#This Row],[quantity]]*output[[#This Row],[item_price]]</f>
        <v>10.98</v>
      </c>
      <c r="G161" s="1">
        <f>1/COUNTIF(A:A,output[[#This Row],[ order_id]])</f>
        <v>1</v>
      </c>
    </row>
    <row r="162" spans="1:7" x14ac:dyDescent="0.3">
      <c r="A162">
        <v>73</v>
      </c>
      <c r="B162">
        <v>1</v>
      </c>
      <c r="C162" s="1" t="s">
        <v>11</v>
      </c>
      <c r="D162" s="1" t="s">
        <v>126</v>
      </c>
      <c r="E162">
        <v>8.49</v>
      </c>
      <c r="F162">
        <f>output[[#This Row],[quantity]]*output[[#This Row],[item_price]]</f>
        <v>8.49</v>
      </c>
      <c r="G162" s="1">
        <f>1/COUNTIF(A:A,output[[#This Row],[ order_id]])</f>
        <v>0.33333333333333331</v>
      </c>
    </row>
    <row r="163" spans="1:7" x14ac:dyDescent="0.3">
      <c r="A163">
        <v>73</v>
      </c>
      <c r="B163">
        <v>1</v>
      </c>
      <c r="C163" s="1" t="s">
        <v>26</v>
      </c>
      <c r="D163" s="1" t="s">
        <v>127</v>
      </c>
      <c r="E163">
        <v>10.98</v>
      </c>
      <c r="F163">
        <f>output[[#This Row],[quantity]]*output[[#This Row],[item_price]]</f>
        <v>10.98</v>
      </c>
      <c r="G163" s="1">
        <f>1/COUNTIF(A:A,output[[#This Row],[ order_id]])</f>
        <v>0.33333333333333331</v>
      </c>
    </row>
    <row r="164" spans="1:7" x14ac:dyDescent="0.3">
      <c r="A164">
        <v>73</v>
      </c>
      <c r="B164">
        <v>2</v>
      </c>
      <c r="C164" s="1" t="s">
        <v>29</v>
      </c>
      <c r="D164" s="1" t="s">
        <v>128</v>
      </c>
      <c r="E164">
        <v>2.1800000000000002</v>
      </c>
      <c r="F164">
        <f>output[[#This Row],[quantity]]*output[[#This Row],[item_price]]</f>
        <v>4.3600000000000003</v>
      </c>
      <c r="G164" s="1">
        <f>1/COUNTIF(A:A,output[[#This Row],[ order_id]])</f>
        <v>0.33333333333333331</v>
      </c>
    </row>
    <row r="165" spans="1:7" x14ac:dyDescent="0.3">
      <c r="A165">
        <v>74</v>
      </c>
      <c r="B165">
        <v>1</v>
      </c>
      <c r="C165" s="1" t="s">
        <v>43</v>
      </c>
      <c r="D165" s="1" t="s">
        <v>129</v>
      </c>
      <c r="E165">
        <v>11.48</v>
      </c>
      <c r="F165">
        <f>output[[#This Row],[quantity]]*output[[#This Row],[item_price]]</f>
        <v>11.48</v>
      </c>
      <c r="G165" s="1">
        <f>1/COUNTIF(A:A,output[[#This Row],[ order_id]])</f>
        <v>0.33333333333333331</v>
      </c>
    </row>
    <row r="166" spans="1:7" x14ac:dyDescent="0.3">
      <c r="A166">
        <v>74</v>
      </c>
      <c r="B166">
        <v>1</v>
      </c>
      <c r="C166" s="1" t="s">
        <v>70</v>
      </c>
      <c r="D166" s="1" t="s">
        <v>130</v>
      </c>
      <c r="E166">
        <v>8.49</v>
      </c>
      <c r="F166">
        <f>output[[#This Row],[quantity]]*output[[#This Row],[item_price]]</f>
        <v>8.49</v>
      </c>
      <c r="G166" s="1">
        <f>1/COUNTIF(A:A,output[[#This Row],[ order_id]])</f>
        <v>0.33333333333333331</v>
      </c>
    </row>
    <row r="167" spans="1:7" x14ac:dyDescent="0.3">
      <c r="A167">
        <v>74</v>
      </c>
      <c r="B167">
        <v>1</v>
      </c>
      <c r="C167" s="1" t="s">
        <v>10</v>
      </c>
      <c r="D167" s="1" t="s">
        <v>5</v>
      </c>
      <c r="E167">
        <v>2.39</v>
      </c>
      <c r="F167">
        <f>output[[#This Row],[quantity]]*output[[#This Row],[item_price]]</f>
        <v>2.39</v>
      </c>
      <c r="G167" s="1">
        <f>1/COUNTIF(A:A,output[[#This Row],[ order_id]])</f>
        <v>0.33333333333333331</v>
      </c>
    </row>
    <row r="168" spans="1:7" x14ac:dyDescent="0.3">
      <c r="A168">
        <v>75</v>
      </c>
      <c r="B168">
        <v>1</v>
      </c>
      <c r="C168" s="1" t="s">
        <v>20</v>
      </c>
      <c r="D168" s="1" t="s">
        <v>5</v>
      </c>
      <c r="E168">
        <v>4.45</v>
      </c>
      <c r="F168">
        <f>output[[#This Row],[quantity]]*output[[#This Row],[item_price]]</f>
        <v>4.45</v>
      </c>
      <c r="G168" s="1">
        <f>1/COUNTIF(A:A,output[[#This Row],[ order_id]])</f>
        <v>0.25</v>
      </c>
    </row>
    <row r="169" spans="1:7" x14ac:dyDescent="0.3">
      <c r="A169">
        <v>75</v>
      </c>
      <c r="B169">
        <v>1</v>
      </c>
      <c r="C169" s="1" t="s">
        <v>26</v>
      </c>
      <c r="D169" s="1" t="s">
        <v>131</v>
      </c>
      <c r="E169">
        <v>11.25</v>
      </c>
      <c r="F169">
        <f>output[[#This Row],[quantity]]*output[[#This Row],[item_price]]</f>
        <v>11.25</v>
      </c>
      <c r="G169" s="1">
        <f>1/COUNTIF(A:A,output[[#This Row],[ order_id]])</f>
        <v>0.25</v>
      </c>
    </row>
    <row r="170" spans="1:7" x14ac:dyDescent="0.3">
      <c r="A170">
        <v>75</v>
      </c>
      <c r="B170">
        <v>1</v>
      </c>
      <c r="C170" s="1" t="s">
        <v>132</v>
      </c>
      <c r="D170" s="1" t="s">
        <v>133</v>
      </c>
      <c r="E170">
        <v>11.75</v>
      </c>
      <c r="F170">
        <f>output[[#This Row],[quantity]]*output[[#This Row],[item_price]]</f>
        <v>11.75</v>
      </c>
      <c r="G170" s="1">
        <f>1/COUNTIF(A:A,output[[#This Row],[ order_id]])</f>
        <v>0.25</v>
      </c>
    </row>
    <row r="171" spans="1:7" x14ac:dyDescent="0.3">
      <c r="A171">
        <v>75</v>
      </c>
      <c r="B171">
        <v>1</v>
      </c>
      <c r="C171" s="1" t="s">
        <v>26</v>
      </c>
      <c r="D171" s="1" t="s">
        <v>134</v>
      </c>
      <c r="E171">
        <v>8.75</v>
      </c>
      <c r="F171">
        <f>output[[#This Row],[quantity]]*output[[#This Row],[item_price]]</f>
        <v>8.75</v>
      </c>
      <c r="G171" s="1">
        <f>1/COUNTIF(A:A,output[[#This Row],[ order_id]])</f>
        <v>0.25</v>
      </c>
    </row>
    <row r="172" spans="1:7" x14ac:dyDescent="0.3">
      <c r="A172">
        <v>76</v>
      </c>
      <c r="B172">
        <v>1</v>
      </c>
      <c r="C172" s="1" t="s">
        <v>26</v>
      </c>
      <c r="D172" s="1" t="s">
        <v>135</v>
      </c>
      <c r="E172">
        <v>8.49</v>
      </c>
      <c r="F172">
        <f>output[[#This Row],[quantity]]*output[[#This Row],[item_price]]</f>
        <v>8.49</v>
      </c>
      <c r="G172" s="1">
        <f>1/COUNTIF(A:A,output[[#This Row],[ order_id]])</f>
        <v>0.5</v>
      </c>
    </row>
    <row r="173" spans="1:7" x14ac:dyDescent="0.3">
      <c r="A173">
        <v>76</v>
      </c>
      <c r="B173">
        <v>2</v>
      </c>
      <c r="C173" s="1" t="s">
        <v>29</v>
      </c>
      <c r="D173" s="1" t="s">
        <v>106</v>
      </c>
      <c r="E173">
        <v>2.1800000000000002</v>
      </c>
      <c r="F173">
        <f>output[[#This Row],[quantity]]*output[[#This Row],[item_price]]</f>
        <v>4.3600000000000003</v>
      </c>
      <c r="G173" s="1">
        <f>1/COUNTIF(A:A,output[[#This Row],[ order_id]])</f>
        <v>0.5</v>
      </c>
    </row>
    <row r="174" spans="1:7" x14ac:dyDescent="0.3">
      <c r="A174">
        <v>77</v>
      </c>
      <c r="B174">
        <v>1</v>
      </c>
      <c r="C174" s="1" t="s">
        <v>26</v>
      </c>
      <c r="D174" s="1" t="s">
        <v>76</v>
      </c>
      <c r="E174">
        <v>8.49</v>
      </c>
      <c r="F174">
        <f>output[[#This Row],[quantity]]*output[[#This Row],[item_price]]</f>
        <v>8.49</v>
      </c>
      <c r="G174" s="1">
        <f>1/COUNTIF(A:A,output[[#This Row],[ order_id]])</f>
        <v>0.5</v>
      </c>
    </row>
    <row r="175" spans="1:7" x14ac:dyDescent="0.3">
      <c r="A175">
        <v>77</v>
      </c>
      <c r="B175">
        <v>1</v>
      </c>
      <c r="C175" s="1" t="s">
        <v>8</v>
      </c>
      <c r="D175" s="1" t="s">
        <v>9</v>
      </c>
      <c r="E175">
        <v>3.39</v>
      </c>
      <c r="F175">
        <f>output[[#This Row],[quantity]]*output[[#This Row],[item_price]]</f>
        <v>3.39</v>
      </c>
      <c r="G175" s="1">
        <f>1/COUNTIF(A:A,output[[#This Row],[ order_id]])</f>
        <v>0.5</v>
      </c>
    </row>
    <row r="176" spans="1:7" x14ac:dyDescent="0.3">
      <c r="A176">
        <v>78</v>
      </c>
      <c r="B176">
        <v>1</v>
      </c>
      <c r="C176" s="1" t="s">
        <v>26</v>
      </c>
      <c r="D176" s="1" t="s">
        <v>136</v>
      </c>
      <c r="E176">
        <v>8.49</v>
      </c>
      <c r="F176">
        <f>output[[#This Row],[quantity]]*output[[#This Row],[item_price]]</f>
        <v>8.49</v>
      </c>
      <c r="G176" s="1">
        <f>1/COUNTIF(A:A,output[[#This Row],[ order_id]])</f>
        <v>0.5</v>
      </c>
    </row>
    <row r="177" spans="1:7" x14ac:dyDescent="0.3">
      <c r="A177">
        <v>78</v>
      </c>
      <c r="B177">
        <v>1</v>
      </c>
      <c r="C177" s="1" t="s">
        <v>17</v>
      </c>
      <c r="D177" s="1" t="s">
        <v>137</v>
      </c>
      <c r="E177">
        <v>8.99</v>
      </c>
      <c r="F177">
        <f>output[[#This Row],[quantity]]*output[[#This Row],[item_price]]</f>
        <v>8.99</v>
      </c>
      <c r="G177" s="1">
        <f>1/COUNTIF(A:A,output[[#This Row],[ order_id]])</f>
        <v>0.5</v>
      </c>
    </row>
    <row r="178" spans="1:7" x14ac:dyDescent="0.3">
      <c r="A178">
        <v>79</v>
      </c>
      <c r="B178">
        <v>1</v>
      </c>
      <c r="C178" s="1" t="s">
        <v>11</v>
      </c>
      <c r="D178" s="1" t="s">
        <v>62</v>
      </c>
      <c r="E178">
        <v>10.98</v>
      </c>
      <c r="F178">
        <f>output[[#This Row],[quantity]]*output[[#This Row],[item_price]]</f>
        <v>10.98</v>
      </c>
      <c r="G178" s="1">
        <f>1/COUNTIF(A:A,output[[#This Row],[ order_id]])</f>
        <v>1</v>
      </c>
    </row>
    <row r="179" spans="1:7" x14ac:dyDescent="0.3">
      <c r="A179">
        <v>80</v>
      </c>
      <c r="B179">
        <v>1</v>
      </c>
      <c r="C179" s="1" t="s">
        <v>15</v>
      </c>
      <c r="D179" s="1" t="s">
        <v>138</v>
      </c>
      <c r="E179">
        <v>11.48</v>
      </c>
      <c r="F179">
        <f>output[[#This Row],[quantity]]*output[[#This Row],[item_price]]</f>
        <v>11.48</v>
      </c>
      <c r="G179" s="1">
        <f>1/COUNTIF(A:A,output[[#This Row],[ order_id]])</f>
        <v>1</v>
      </c>
    </row>
    <row r="180" spans="1:7" x14ac:dyDescent="0.3">
      <c r="A180">
        <v>81</v>
      </c>
      <c r="B180">
        <v>1</v>
      </c>
      <c r="C180" s="1" t="s">
        <v>26</v>
      </c>
      <c r="D180" s="1" t="s">
        <v>139</v>
      </c>
      <c r="E180">
        <v>8.49</v>
      </c>
      <c r="F180">
        <f>output[[#This Row],[quantity]]*output[[#This Row],[item_price]]</f>
        <v>8.49</v>
      </c>
      <c r="G180" s="1">
        <f>1/COUNTIF(A:A,output[[#This Row],[ order_id]])</f>
        <v>0.33333333333333331</v>
      </c>
    </row>
    <row r="181" spans="1:7" x14ac:dyDescent="0.3">
      <c r="A181">
        <v>81</v>
      </c>
      <c r="B181">
        <v>1</v>
      </c>
      <c r="C181" s="1" t="s">
        <v>29</v>
      </c>
      <c r="D181" s="1" t="s">
        <v>111</v>
      </c>
      <c r="E181">
        <v>1.0900000000000001</v>
      </c>
      <c r="F181">
        <f>output[[#This Row],[quantity]]*output[[#This Row],[item_price]]</f>
        <v>1.0900000000000001</v>
      </c>
      <c r="G181" s="1">
        <f>1/COUNTIF(A:A,output[[#This Row],[ order_id]])</f>
        <v>0.33333333333333331</v>
      </c>
    </row>
    <row r="182" spans="1:7" x14ac:dyDescent="0.3">
      <c r="A182">
        <v>81</v>
      </c>
      <c r="B182">
        <v>1</v>
      </c>
      <c r="C182" s="1" t="s">
        <v>29</v>
      </c>
      <c r="D182" s="1" t="s">
        <v>40</v>
      </c>
      <c r="E182">
        <v>1.0900000000000001</v>
      </c>
      <c r="F182">
        <f>output[[#This Row],[quantity]]*output[[#This Row],[item_price]]</f>
        <v>1.0900000000000001</v>
      </c>
      <c r="G182" s="1">
        <f>1/COUNTIF(A:A,output[[#This Row],[ order_id]])</f>
        <v>0.33333333333333331</v>
      </c>
    </row>
    <row r="183" spans="1:7" x14ac:dyDescent="0.3">
      <c r="A183">
        <v>82</v>
      </c>
      <c r="B183">
        <v>1</v>
      </c>
      <c r="C183" s="1" t="s">
        <v>65</v>
      </c>
      <c r="D183" s="1" t="s">
        <v>140</v>
      </c>
      <c r="E183">
        <v>9.25</v>
      </c>
      <c r="F183">
        <f>output[[#This Row],[quantity]]*output[[#This Row],[item_price]]</f>
        <v>9.25</v>
      </c>
      <c r="G183" s="1">
        <f>1/COUNTIF(A:A,output[[#This Row],[ order_id]])</f>
        <v>0.33333333333333331</v>
      </c>
    </row>
    <row r="184" spans="1:7" x14ac:dyDescent="0.3">
      <c r="A184">
        <v>82</v>
      </c>
      <c r="B184">
        <v>1</v>
      </c>
      <c r="C184" s="1" t="s">
        <v>11</v>
      </c>
      <c r="D184" s="1" t="s">
        <v>141</v>
      </c>
      <c r="E184">
        <v>8.75</v>
      </c>
      <c r="F184">
        <f>output[[#This Row],[quantity]]*output[[#This Row],[item_price]]</f>
        <v>8.75</v>
      </c>
      <c r="G184" s="1">
        <f>1/COUNTIF(A:A,output[[#This Row],[ order_id]])</f>
        <v>0.33333333333333331</v>
      </c>
    </row>
    <row r="185" spans="1:7" x14ac:dyDescent="0.3">
      <c r="A185">
        <v>82</v>
      </c>
      <c r="B185">
        <v>1</v>
      </c>
      <c r="C185" s="1" t="s">
        <v>4</v>
      </c>
      <c r="D185" s="1" t="s">
        <v>5</v>
      </c>
      <c r="E185">
        <v>2.95</v>
      </c>
      <c r="F185">
        <f>output[[#This Row],[quantity]]*output[[#This Row],[item_price]]</f>
        <v>2.95</v>
      </c>
      <c r="G185" s="1">
        <f>1/COUNTIF(A:A,output[[#This Row],[ order_id]])</f>
        <v>0.33333333333333331</v>
      </c>
    </row>
    <row r="186" spans="1:7" x14ac:dyDescent="0.3">
      <c r="A186">
        <v>83</v>
      </c>
      <c r="B186">
        <v>1</v>
      </c>
      <c r="C186" s="1" t="s">
        <v>17</v>
      </c>
      <c r="D186" s="1" t="s">
        <v>142</v>
      </c>
      <c r="E186">
        <v>9.25</v>
      </c>
      <c r="F186">
        <f>output[[#This Row],[quantity]]*output[[#This Row],[item_price]]</f>
        <v>9.25</v>
      </c>
      <c r="G186" s="1">
        <f>1/COUNTIF(A:A,output[[#This Row],[ order_id]])</f>
        <v>0.33333333333333331</v>
      </c>
    </row>
    <row r="187" spans="1:7" x14ac:dyDescent="0.3">
      <c r="A187">
        <v>83</v>
      </c>
      <c r="B187">
        <v>1</v>
      </c>
      <c r="C187" s="1" t="s">
        <v>20</v>
      </c>
      <c r="D187" s="1" t="s">
        <v>5</v>
      </c>
      <c r="E187">
        <v>4.45</v>
      </c>
      <c r="F187">
        <f>output[[#This Row],[quantity]]*output[[#This Row],[item_price]]</f>
        <v>4.45</v>
      </c>
      <c r="G187" s="1">
        <f>1/COUNTIF(A:A,output[[#This Row],[ order_id]])</f>
        <v>0.33333333333333331</v>
      </c>
    </row>
    <row r="188" spans="1:7" x14ac:dyDescent="0.3">
      <c r="A188">
        <v>83</v>
      </c>
      <c r="B188">
        <v>1</v>
      </c>
      <c r="C188" s="1" t="s">
        <v>143</v>
      </c>
      <c r="D188" s="1" t="s">
        <v>71</v>
      </c>
      <c r="E188">
        <v>11.25</v>
      </c>
      <c r="F188">
        <f>output[[#This Row],[quantity]]*output[[#This Row],[item_price]]</f>
        <v>11.25</v>
      </c>
      <c r="G188" s="1">
        <f>1/COUNTIF(A:A,output[[#This Row],[ order_id]])</f>
        <v>0.33333333333333331</v>
      </c>
    </row>
    <row r="189" spans="1:7" x14ac:dyDescent="0.3">
      <c r="A189">
        <v>84</v>
      </c>
      <c r="B189">
        <v>1</v>
      </c>
      <c r="C189" s="1" t="s">
        <v>63</v>
      </c>
      <c r="D189" s="1" t="s">
        <v>144</v>
      </c>
      <c r="E189">
        <v>11.48</v>
      </c>
      <c r="F189">
        <f>output[[#This Row],[quantity]]*output[[#This Row],[item_price]]</f>
        <v>11.48</v>
      </c>
      <c r="G189" s="1">
        <f>1/COUNTIF(A:A,output[[#This Row],[ order_id]])</f>
        <v>0.33333333333333331</v>
      </c>
    </row>
    <row r="190" spans="1:7" x14ac:dyDescent="0.3">
      <c r="A190">
        <v>84</v>
      </c>
      <c r="B190">
        <v>1</v>
      </c>
      <c r="C190" s="1" t="s">
        <v>26</v>
      </c>
      <c r="D190" s="1" t="s">
        <v>145</v>
      </c>
      <c r="E190">
        <v>8.49</v>
      </c>
      <c r="F190">
        <f>output[[#This Row],[quantity]]*output[[#This Row],[item_price]]</f>
        <v>8.49</v>
      </c>
      <c r="G190" s="1">
        <f>1/COUNTIF(A:A,output[[#This Row],[ order_id]])</f>
        <v>0.33333333333333331</v>
      </c>
    </row>
    <row r="191" spans="1:7" x14ac:dyDescent="0.3">
      <c r="A191">
        <v>84</v>
      </c>
      <c r="B191">
        <v>1</v>
      </c>
      <c r="C191" s="1" t="s">
        <v>26</v>
      </c>
      <c r="D191" s="1" t="s">
        <v>146</v>
      </c>
      <c r="E191">
        <v>8.49</v>
      </c>
      <c r="F191">
        <f>output[[#This Row],[quantity]]*output[[#This Row],[item_price]]</f>
        <v>8.49</v>
      </c>
      <c r="G191" s="1">
        <f>1/COUNTIF(A:A,output[[#This Row],[ order_id]])</f>
        <v>0.33333333333333331</v>
      </c>
    </row>
    <row r="192" spans="1:7" x14ac:dyDescent="0.3">
      <c r="A192">
        <v>85</v>
      </c>
      <c r="B192">
        <v>1</v>
      </c>
      <c r="C192" s="1" t="s">
        <v>15</v>
      </c>
      <c r="D192" s="1" t="s">
        <v>147</v>
      </c>
      <c r="E192">
        <v>8.99</v>
      </c>
      <c r="F192">
        <f>output[[#This Row],[quantity]]*output[[#This Row],[item_price]]</f>
        <v>8.99</v>
      </c>
      <c r="G192" s="1">
        <f>1/COUNTIF(A:A,output[[#This Row],[ order_id]])</f>
        <v>0.5</v>
      </c>
    </row>
    <row r="193" spans="1:7" x14ac:dyDescent="0.3">
      <c r="A193">
        <v>85</v>
      </c>
      <c r="B193">
        <v>1</v>
      </c>
      <c r="C193" s="1" t="s">
        <v>148</v>
      </c>
      <c r="D193" s="1" t="s">
        <v>5</v>
      </c>
      <c r="E193">
        <v>2.39</v>
      </c>
      <c r="F193">
        <f>output[[#This Row],[quantity]]*output[[#This Row],[item_price]]</f>
        <v>2.39</v>
      </c>
      <c r="G193" s="1">
        <f>1/COUNTIF(A:A,output[[#This Row],[ order_id]])</f>
        <v>0.5</v>
      </c>
    </row>
    <row r="194" spans="1:7" x14ac:dyDescent="0.3">
      <c r="A194">
        <v>86</v>
      </c>
      <c r="B194">
        <v>1</v>
      </c>
      <c r="C194" s="1" t="s">
        <v>70</v>
      </c>
      <c r="D194" s="1" t="s">
        <v>149</v>
      </c>
      <c r="E194">
        <v>11.25</v>
      </c>
      <c r="F194">
        <f>output[[#This Row],[quantity]]*output[[#This Row],[item_price]]</f>
        <v>11.25</v>
      </c>
      <c r="G194" s="1">
        <f>1/COUNTIF(A:A,output[[#This Row],[ order_id]])</f>
        <v>0.33333333333333331</v>
      </c>
    </row>
    <row r="195" spans="1:7" x14ac:dyDescent="0.3">
      <c r="A195">
        <v>86</v>
      </c>
      <c r="B195">
        <v>1</v>
      </c>
      <c r="C195" s="1" t="s">
        <v>11</v>
      </c>
      <c r="D195" s="1" t="s">
        <v>150</v>
      </c>
      <c r="E195">
        <v>8.75</v>
      </c>
      <c r="F195">
        <f>output[[#This Row],[quantity]]*output[[#This Row],[item_price]]</f>
        <v>8.75</v>
      </c>
      <c r="G195" s="1">
        <f>1/COUNTIF(A:A,output[[#This Row],[ order_id]])</f>
        <v>0.33333333333333331</v>
      </c>
    </row>
    <row r="196" spans="1:7" x14ac:dyDescent="0.3">
      <c r="A196">
        <v>86</v>
      </c>
      <c r="B196">
        <v>1</v>
      </c>
      <c r="C196" s="1" t="s">
        <v>4</v>
      </c>
      <c r="D196" s="1" t="s">
        <v>5</v>
      </c>
      <c r="E196">
        <v>2.95</v>
      </c>
      <c r="F196">
        <f>output[[#This Row],[quantity]]*output[[#This Row],[item_price]]</f>
        <v>2.95</v>
      </c>
      <c r="G196" s="1">
        <f>1/COUNTIF(A:A,output[[#This Row],[ order_id]])</f>
        <v>0.33333333333333331</v>
      </c>
    </row>
    <row r="197" spans="1:7" x14ac:dyDescent="0.3">
      <c r="A197">
        <v>87</v>
      </c>
      <c r="B197">
        <v>1</v>
      </c>
      <c r="C197" s="1" t="s">
        <v>29</v>
      </c>
      <c r="D197" s="1" t="s">
        <v>111</v>
      </c>
      <c r="E197">
        <v>1.0900000000000001</v>
      </c>
      <c r="F197">
        <f>output[[#This Row],[quantity]]*output[[#This Row],[item_price]]</f>
        <v>1.0900000000000001</v>
      </c>
      <c r="G197" s="1">
        <f>1/COUNTIF(A:A,output[[#This Row],[ order_id]])</f>
        <v>0.5</v>
      </c>
    </row>
    <row r="198" spans="1:7" x14ac:dyDescent="0.3">
      <c r="A198">
        <v>87</v>
      </c>
      <c r="B198">
        <v>1</v>
      </c>
      <c r="C198" s="1" t="s">
        <v>15</v>
      </c>
      <c r="D198" s="1" t="s">
        <v>75</v>
      </c>
      <c r="E198">
        <v>8.99</v>
      </c>
      <c r="F198">
        <f>output[[#This Row],[quantity]]*output[[#This Row],[item_price]]</f>
        <v>8.99</v>
      </c>
      <c r="G198" s="1">
        <f>1/COUNTIF(A:A,output[[#This Row],[ order_id]])</f>
        <v>0.5</v>
      </c>
    </row>
    <row r="199" spans="1:7" x14ac:dyDescent="0.3">
      <c r="A199">
        <v>88</v>
      </c>
      <c r="B199">
        <v>1</v>
      </c>
      <c r="C199" s="1" t="s">
        <v>26</v>
      </c>
      <c r="D199" s="1" t="s">
        <v>41</v>
      </c>
      <c r="E199">
        <v>8.49</v>
      </c>
      <c r="F199">
        <f>output[[#This Row],[quantity]]*output[[#This Row],[item_price]]</f>
        <v>8.49</v>
      </c>
      <c r="G199" s="1">
        <f>1/COUNTIF(A:A,output[[#This Row],[ order_id]])</f>
        <v>0.5</v>
      </c>
    </row>
    <row r="200" spans="1:7" x14ac:dyDescent="0.3">
      <c r="A200">
        <v>88</v>
      </c>
      <c r="B200">
        <v>1</v>
      </c>
      <c r="C200" s="1" t="s">
        <v>10</v>
      </c>
      <c r="D200" s="1" t="s">
        <v>5</v>
      </c>
      <c r="E200">
        <v>2.39</v>
      </c>
      <c r="F200">
        <f>output[[#This Row],[quantity]]*output[[#This Row],[item_price]]</f>
        <v>2.39</v>
      </c>
      <c r="G200" s="1">
        <f>1/COUNTIF(A:A,output[[#This Row],[ order_id]])</f>
        <v>0.5</v>
      </c>
    </row>
    <row r="201" spans="1:7" x14ac:dyDescent="0.3">
      <c r="A201">
        <v>89</v>
      </c>
      <c r="B201">
        <v>1</v>
      </c>
      <c r="C201" s="1" t="s">
        <v>11</v>
      </c>
      <c r="D201" s="1" t="s">
        <v>151</v>
      </c>
      <c r="E201">
        <v>10.98</v>
      </c>
      <c r="F201">
        <f>output[[#This Row],[quantity]]*output[[#This Row],[item_price]]</f>
        <v>10.98</v>
      </c>
      <c r="G201" s="1">
        <f>1/COUNTIF(A:A,output[[#This Row],[ order_id]])</f>
        <v>0.33333333333333331</v>
      </c>
    </row>
    <row r="202" spans="1:7" x14ac:dyDescent="0.3">
      <c r="A202">
        <v>89</v>
      </c>
      <c r="B202">
        <v>1</v>
      </c>
      <c r="C202" s="1" t="s">
        <v>29</v>
      </c>
      <c r="D202" s="1" t="s">
        <v>128</v>
      </c>
      <c r="E202">
        <v>1.0900000000000001</v>
      </c>
      <c r="F202">
        <f>output[[#This Row],[quantity]]*output[[#This Row],[item_price]]</f>
        <v>1.0900000000000001</v>
      </c>
      <c r="G202" s="1">
        <f>1/COUNTIF(A:A,output[[#This Row],[ order_id]])</f>
        <v>0.33333333333333331</v>
      </c>
    </row>
    <row r="203" spans="1:7" x14ac:dyDescent="0.3">
      <c r="A203">
        <v>89</v>
      </c>
      <c r="B203">
        <v>1</v>
      </c>
      <c r="C203" s="1" t="s">
        <v>20</v>
      </c>
      <c r="D203" s="1" t="s">
        <v>5</v>
      </c>
      <c r="E203">
        <v>3.99</v>
      </c>
      <c r="F203">
        <f>output[[#This Row],[quantity]]*output[[#This Row],[item_price]]</f>
        <v>3.99</v>
      </c>
      <c r="G203" s="1">
        <f>1/COUNTIF(A:A,output[[#This Row],[ order_id]])</f>
        <v>0.33333333333333331</v>
      </c>
    </row>
    <row r="204" spans="1:7" x14ac:dyDescent="0.3">
      <c r="A204">
        <v>90</v>
      </c>
      <c r="B204">
        <v>1</v>
      </c>
      <c r="C204" s="1" t="s">
        <v>26</v>
      </c>
      <c r="D204" s="1" t="s">
        <v>152</v>
      </c>
      <c r="E204">
        <v>11.25</v>
      </c>
      <c r="F204">
        <f>output[[#This Row],[quantity]]*output[[#This Row],[item_price]]</f>
        <v>11.25</v>
      </c>
      <c r="G204" s="1">
        <f>1/COUNTIF(A:A,output[[#This Row],[ order_id]])</f>
        <v>0.5</v>
      </c>
    </row>
    <row r="205" spans="1:7" x14ac:dyDescent="0.3">
      <c r="A205">
        <v>90</v>
      </c>
      <c r="B205">
        <v>1</v>
      </c>
      <c r="C205" s="1" t="s">
        <v>26</v>
      </c>
      <c r="D205" s="1" t="s">
        <v>153</v>
      </c>
      <c r="E205">
        <v>8.75</v>
      </c>
      <c r="F205">
        <f>output[[#This Row],[quantity]]*output[[#This Row],[item_price]]</f>
        <v>8.75</v>
      </c>
      <c r="G205" s="1">
        <f>1/COUNTIF(A:A,output[[#This Row],[ order_id]])</f>
        <v>0.5</v>
      </c>
    </row>
    <row r="206" spans="1:7" x14ac:dyDescent="0.3">
      <c r="A206">
        <v>91</v>
      </c>
      <c r="B206">
        <v>1</v>
      </c>
      <c r="C206" s="1" t="s">
        <v>26</v>
      </c>
      <c r="D206" s="1" t="s">
        <v>76</v>
      </c>
      <c r="E206">
        <v>8.49</v>
      </c>
      <c r="F206">
        <f>output[[#This Row],[quantity]]*output[[#This Row],[item_price]]</f>
        <v>8.49</v>
      </c>
      <c r="G206" s="1">
        <f>1/COUNTIF(A:A,output[[#This Row],[ order_id]])</f>
        <v>0.5</v>
      </c>
    </row>
    <row r="207" spans="1:7" x14ac:dyDescent="0.3">
      <c r="A207">
        <v>91</v>
      </c>
      <c r="B207">
        <v>1</v>
      </c>
      <c r="C207" s="1" t="s">
        <v>8</v>
      </c>
      <c r="D207" s="1" t="s">
        <v>154</v>
      </c>
      <c r="E207">
        <v>3.39</v>
      </c>
      <c r="F207">
        <f>output[[#This Row],[quantity]]*output[[#This Row],[item_price]]</f>
        <v>3.39</v>
      </c>
      <c r="G207" s="1">
        <f>1/COUNTIF(A:A,output[[#This Row],[ order_id]])</f>
        <v>0.5</v>
      </c>
    </row>
    <row r="208" spans="1:7" x14ac:dyDescent="0.3">
      <c r="A208">
        <v>92</v>
      </c>
      <c r="B208">
        <v>1</v>
      </c>
      <c r="C208" s="1" t="s">
        <v>11</v>
      </c>
      <c r="D208" s="1" t="s">
        <v>155</v>
      </c>
      <c r="E208">
        <v>8.75</v>
      </c>
      <c r="F208">
        <f>output[[#This Row],[quantity]]*output[[#This Row],[item_price]]</f>
        <v>8.75</v>
      </c>
      <c r="G208" s="1">
        <f>1/COUNTIF(A:A,output[[#This Row],[ order_id]])</f>
        <v>0.33333333333333331</v>
      </c>
    </row>
    <row r="209" spans="1:7" x14ac:dyDescent="0.3">
      <c r="A209">
        <v>92</v>
      </c>
      <c r="B209">
        <v>1</v>
      </c>
      <c r="C209" s="1" t="s">
        <v>63</v>
      </c>
      <c r="D209" s="1" t="s">
        <v>156</v>
      </c>
      <c r="E209">
        <v>9.25</v>
      </c>
      <c r="F209">
        <f>output[[#This Row],[quantity]]*output[[#This Row],[item_price]]</f>
        <v>9.25</v>
      </c>
      <c r="G209" s="1">
        <f>1/COUNTIF(A:A,output[[#This Row],[ order_id]])</f>
        <v>0.33333333333333331</v>
      </c>
    </row>
    <row r="210" spans="1:7" x14ac:dyDescent="0.3">
      <c r="A210">
        <v>92</v>
      </c>
      <c r="B210">
        <v>1</v>
      </c>
      <c r="C210" s="1" t="s">
        <v>51</v>
      </c>
      <c r="D210" s="1" t="s">
        <v>5</v>
      </c>
      <c r="E210">
        <v>2.15</v>
      </c>
      <c r="F210">
        <f>output[[#This Row],[quantity]]*output[[#This Row],[item_price]]</f>
        <v>2.15</v>
      </c>
      <c r="G210" s="1">
        <f>1/COUNTIF(A:A,output[[#This Row],[ order_id]])</f>
        <v>0.33333333333333331</v>
      </c>
    </row>
    <row r="211" spans="1:7" x14ac:dyDescent="0.3">
      <c r="A211">
        <v>93</v>
      </c>
      <c r="B211">
        <v>1</v>
      </c>
      <c r="C211" s="1" t="s">
        <v>11</v>
      </c>
      <c r="D211" s="1" t="s">
        <v>50</v>
      </c>
      <c r="E211">
        <v>11.25</v>
      </c>
      <c r="F211">
        <f>output[[#This Row],[quantity]]*output[[#This Row],[item_price]]</f>
        <v>11.25</v>
      </c>
      <c r="G211" s="1">
        <f>1/COUNTIF(A:A,output[[#This Row],[ order_id]])</f>
        <v>0.25</v>
      </c>
    </row>
    <row r="212" spans="1:7" x14ac:dyDescent="0.3">
      <c r="A212">
        <v>93</v>
      </c>
      <c r="B212">
        <v>1</v>
      </c>
      <c r="C212" s="1" t="s">
        <v>70</v>
      </c>
      <c r="D212" s="1" t="s">
        <v>52</v>
      </c>
      <c r="E212">
        <v>11.25</v>
      </c>
      <c r="F212">
        <f>output[[#This Row],[quantity]]*output[[#This Row],[item_price]]</f>
        <v>11.25</v>
      </c>
      <c r="G212" s="1">
        <f>1/COUNTIF(A:A,output[[#This Row],[ order_id]])</f>
        <v>0.25</v>
      </c>
    </row>
    <row r="213" spans="1:7" x14ac:dyDescent="0.3">
      <c r="A213">
        <v>93</v>
      </c>
      <c r="B213">
        <v>1</v>
      </c>
      <c r="C213" s="1" t="s">
        <v>11</v>
      </c>
      <c r="D213" s="1" t="s">
        <v>157</v>
      </c>
      <c r="E213">
        <v>11.25</v>
      </c>
      <c r="F213">
        <f>output[[#This Row],[quantity]]*output[[#This Row],[item_price]]</f>
        <v>11.25</v>
      </c>
      <c r="G213" s="1">
        <f>1/COUNTIF(A:A,output[[#This Row],[ order_id]])</f>
        <v>0.25</v>
      </c>
    </row>
    <row r="214" spans="1:7" x14ac:dyDescent="0.3">
      <c r="A214">
        <v>93</v>
      </c>
      <c r="B214">
        <v>1</v>
      </c>
      <c r="C214" s="1" t="s">
        <v>20</v>
      </c>
      <c r="D214" s="1" t="s">
        <v>5</v>
      </c>
      <c r="E214">
        <v>4.45</v>
      </c>
      <c r="F214">
        <f>output[[#This Row],[quantity]]*output[[#This Row],[item_price]]</f>
        <v>4.45</v>
      </c>
      <c r="G214" s="1">
        <f>1/COUNTIF(A:A,output[[#This Row],[ order_id]])</f>
        <v>0.25</v>
      </c>
    </row>
    <row r="215" spans="1:7" x14ac:dyDescent="0.3">
      <c r="A215">
        <v>94</v>
      </c>
      <c r="B215">
        <v>2</v>
      </c>
      <c r="C215" s="1" t="s">
        <v>54</v>
      </c>
      <c r="D215" s="1" t="s">
        <v>158</v>
      </c>
      <c r="E215">
        <v>22.5</v>
      </c>
      <c r="F215">
        <f>output[[#This Row],[quantity]]*output[[#This Row],[item_price]]</f>
        <v>45</v>
      </c>
      <c r="G215" s="1">
        <f>1/COUNTIF(A:A,output[[#This Row],[ order_id]])</f>
        <v>1</v>
      </c>
    </row>
    <row r="216" spans="1:7" x14ac:dyDescent="0.3">
      <c r="A216">
        <v>95</v>
      </c>
      <c r="B216">
        <v>1</v>
      </c>
      <c r="C216" s="1" t="s">
        <v>20</v>
      </c>
      <c r="D216" s="1" t="s">
        <v>5</v>
      </c>
      <c r="E216">
        <v>4.45</v>
      </c>
      <c r="F216">
        <f>output[[#This Row],[quantity]]*output[[#This Row],[item_price]]</f>
        <v>4.45</v>
      </c>
      <c r="G216" s="1">
        <f>1/COUNTIF(A:A,output[[#This Row],[ order_id]])</f>
        <v>0.5</v>
      </c>
    </row>
    <row r="217" spans="1:7" x14ac:dyDescent="0.3">
      <c r="A217">
        <v>95</v>
      </c>
      <c r="B217">
        <v>1</v>
      </c>
      <c r="C217" s="1" t="s">
        <v>63</v>
      </c>
      <c r="D217" s="1" t="s">
        <v>159</v>
      </c>
      <c r="E217">
        <v>11.75</v>
      </c>
      <c r="F217">
        <f>output[[#This Row],[quantity]]*output[[#This Row],[item_price]]</f>
        <v>11.75</v>
      </c>
      <c r="G217" s="1">
        <f>1/COUNTIF(A:A,output[[#This Row],[ order_id]])</f>
        <v>0.5</v>
      </c>
    </row>
    <row r="218" spans="1:7" x14ac:dyDescent="0.3">
      <c r="A218">
        <v>96</v>
      </c>
      <c r="B218">
        <v>1</v>
      </c>
      <c r="C218" s="1" t="s">
        <v>26</v>
      </c>
      <c r="D218" s="1" t="s">
        <v>77</v>
      </c>
      <c r="E218">
        <v>8.75</v>
      </c>
      <c r="F218">
        <f>output[[#This Row],[quantity]]*output[[#This Row],[item_price]]</f>
        <v>8.75</v>
      </c>
      <c r="G218" s="1">
        <f>1/COUNTIF(A:A,output[[#This Row],[ order_id]])</f>
        <v>0.33333333333333331</v>
      </c>
    </row>
    <row r="219" spans="1:7" x14ac:dyDescent="0.3">
      <c r="A219">
        <v>96</v>
      </c>
      <c r="B219">
        <v>2</v>
      </c>
      <c r="C219" s="1" t="s">
        <v>21</v>
      </c>
      <c r="D219" s="1" t="s">
        <v>160</v>
      </c>
      <c r="E219">
        <v>17.5</v>
      </c>
      <c r="F219">
        <f>output[[#This Row],[quantity]]*output[[#This Row],[item_price]]</f>
        <v>35</v>
      </c>
      <c r="G219" s="1">
        <f>1/COUNTIF(A:A,output[[#This Row],[ order_id]])</f>
        <v>0.33333333333333331</v>
      </c>
    </row>
    <row r="220" spans="1:7" x14ac:dyDescent="0.3">
      <c r="A220">
        <v>96</v>
      </c>
      <c r="B220">
        <v>1</v>
      </c>
      <c r="C220" s="1" t="s">
        <v>11</v>
      </c>
      <c r="D220" s="1" t="s">
        <v>161</v>
      </c>
      <c r="E220">
        <v>8.75</v>
      </c>
      <c r="F220">
        <f>output[[#This Row],[quantity]]*output[[#This Row],[item_price]]</f>
        <v>8.75</v>
      </c>
      <c r="G220" s="1">
        <f>1/COUNTIF(A:A,output[[#This Row],[ order_id]])</f>
        <v>0.33333333333333331</v>
      </c>
    </row>
    <row r="221" spans="1:7" x14ac:dyDescent="0.3">
      <c r="A221">
        <v>97</v>
      </c>
      <c r="B221">
        <v>1</v>
      </c>
      <c r="C221" s="1" t="s">
        <v>49</v>
      </c>
      <c r="D221" s="1" t="s">
        <v>95</v>
      </c>
      <c r="E221">
        <v>9.25</v>
      </c>
      <c r="F221">
        <f>output[[#This Row],[quantity]]*output[[#This Row],[item_price]]</f>
        <v>9.25</v>
      </c>
      <c r="G221" s="1">
        <f>1/COUNTIF(A:A,output[[#This Row],[ order_id]])</f>
        <v>0.33333333333333331</v>
      </c>
    </row>
    <row r="222" spans="1:7" x14ac:dyDescent="0.3">
      <c r="A222">
        <v>97</v>
      </c>
      <c r="B222">
        <v>1</v>
      </c>
      <c r="C222" s="1" t="s">
        <v>11</v>
      </c>
      <c r="D222" s="1" t="s">
        <v>24</v>
      </c>
      <c r="E222">
        <v>8.75</v>
      </c>
      <c r="F222">
        <f>output[[#This Row],[quantity]]*output[[#This Row],[item_price]]</f>
        <v>8.75</v>
      </c>
      <c r="G222" s="1">
        <f>1/COUNTIF(A:A,output[[#This Row],[ order_id]])</f>
        <v>0.33333333333333331</v>
      </c>
    </row>
    <row r="223" spans="1:7" x14ac:dyDescent="0.3">
      <c r="A223">
        <v>97</v>
      </c>
      <c r="B223">
        <v>1</v>
      </c>
      <c r="C223" s="1" t="s">
        <v>51</v>
      </c>
      <c r="D223" s="1" t="s">
        <v>5</v>
      </c>
      <c r="E223">
        <v>2.15</v>
      </c>
      <c r="F223">
        <f>output[[#This Row],[quantity]]*output[[#This Row],[item_price]]</f>
        <v>2.15</v>
      </c>
      <c r="G223" s="1">
        <f>1/COUNTIF(A:A,output[[#This Row],[ order_id]])</f>
        <v>0.33333333333333331</v>
      </c>
    </row>
    <row r="224" spans="1:7" x14ac:dyDescent="0.3">
      <c r="A224">
        <v>98</v>
      </c>
      <c r="B224">
        <v>1</v>
      </c>
      <c r="C224" s="1" t="s">
        <v>32</v>
      </c>
      <c r="D224" s="1" t="s">
        <v>162</v>
      </c>
      <c r="E224">
        <v>9.25</v>
      </c>
      <c r="F224">
        <f>output[[#This Row],[quantity]]*output[[#This Row],[item_price]]</f>
        <v>9.25</v>
      </c>
      <c r="G224" s="1">
        <f>1/COUNTIF(A:A,output[[#This Row],[ order_id]])</f>
        <v>0.33333333333333331</v>
      </c>
    </row>
    <row r="225" spans="1:7" x14ac:dyDescent="0.3">
      <c r="A225">
        <v>98</v>
      </c>
      <c r="B225">
        <v>2</v>
      </c>
      <c r="C225" s="1" t="s">
        <v>51</v>
      </c>
      <c r="D225" s="1" t="s">
        <v>5</v>
      </c>
      <c r="E225">
        <v>4.3</v>
      </c>
      <c r="F225">
        <f>output[[#This Row],[quantity]]*output[[#This Row],[item_price]]</f>
        <v>8.6</v>
      </c>
      <c r="G225" s="1">
        <f>1/COUNTIF(A:A,output[[#This Row],[ order_id]])</f>
        <v>0.33333333333333331</v>
      </c>
    </row>
    <row r="226" spans="1:7" x14ac:dyDescent="0.3">
      <c r="A226">
        <v>98</v>
      </c>
      <c r="B226">
        <v>1</v>
      </c>
      <c r="C226" s="1" t="s">
        <v>11</v>
      </c>
      <c r="D226" s="1" t="s">
        <v>163</v>
      </c>
      <c r="E226">
        <v>8.75</v>
      </c>
      <c r="F226">
        <f>output[[#This Row],[quantity]]*output[[#This Row],[item_price]]</f>
        <v>8.75</v>
      </c>
      <c r="G226" s="1">
        <f>1/COUNTIF(A:A,output[[#This Row],[ order_id]])</f>
        <v>0.33333333333333331</v>
      </c>
    </row>
    <row r="227" spans="1:7" x14ac:dyDescent="0.3">
      <c r="A227">
        <v>99</v>
      </c>
      <c r="B227">
        <v>1</v>
      </c>
      <c r="C227" s="1" t="s">
        <v>67</v>
      </c>
      <c r="D227" s="1" t="s">
        <v>164</v>
      </c>
      <c r="E227">
        <v>11.25</v>
      </c>
      <c r="F227">
        <f>output[[#This Row],[quantity]]*output[[#This Row],[item_price]]</f>
        <v>11.25</v>
      </c>
      <c r="G227" s="1">
        <f>1/COUNTIF(A:A,output[[#This Row],[ order_id]])</f>
        <v>0.5</v>
      </c>
    </row>
    <row r="228" spans="1:7" x14ac:dyDescent="0.3">
      <c r="A228">
        <v>99</v>
      </c>
      <c r="B228">
        <v>1</v>
      </c>
      <c r="C228" s="1" t="s">
        <v>51</v>
      </c>
      <c r="D228" s="1" t="s">
        <v>5</v>
      </c>
      <c r="E228">
        <v>2.15</v>
      </c>
      <c r="F228">
        <f>output[[#This Row],[quantity]]*output[[#This Row],[item_price]]</f>
        <v>2.15</v>
      </c>
      <c r="G228" s="1">
        <f>1/COUNTIF(A:A,output[[#This Row],[ order_id]])</f>
        <v>0.5</v>
      </c>
    </row>
    <row r="229" spans="1:7" x14ac:dyDescent="0.3">
      <c r="A229">
        <v>100</v>
      </c>
      <c r="B229">
        <v>1</v>
      </c>
      <c r="C229" s="1" t="s">
        <v>15</v>
      </c>
      <c r="D229" s="1" t="s">
        <v>75</v>
      </c>
      <c r="E229">
        <v>8.99</v>
      </c>
      <c r="F229">
        <f>output[[#This Row],[quantity]]*output[[#This Row],[item_price]]</f>
        <v>8.99</v>
      </c>
      <c r="G229" s="1">
        <f>1/COUNTIF(A:A,output[[#This Row],[ order_id]])</f>
        <v>0.5</v>
      </c>
    </row>
    <row r="230" spans="1:7" x14ac:dyDescent="0.3">
      <c r="A230">
        <v>100</v>
      </c>
      <c r="B230">
        <v>1</v>
      </c>
      <c r="C230" s="1" t="s">
        <v>29</v>
      </c>
      <c r="D230" s="1" t="s">
        <v>61</v>
      </c>
      <c r="E230">
        <v>1.0900000000000001</v>
      </c>
      <c r="F230">
        <f>output[[#This Row],[quantity]]*output[[#This Row],[item_price]]</f>
        <v>1.0900000000000001</v>
      </c>
      <c r="G230" s="1">
        <f>1/COUNTIF(A:A,output[[#This Row],[ order_id]])</f>
        <v>0.5</v>
      </c>
    </row>
    <row r="231" spans="1:7" x14ac:dyDescent="0.3">
      <c r="A231">
        <v>101</v>
      </c>
      <c r="B231">
        <v>1</v>
      </c>
      <c r="C231" s="1" t="s">
        <v>15</v>
      </c>
      <c r="D231" s="1" t="s">
        <v>165</v>
      </c>
      <c r="E231">
        <v>8.99</v>
      </c>
      <c r="F231">
        <f>output[[#This Row],[quantity]]*output[[#This Row],[item_price]]</f>
        <v>8.99</v>
      </c>
      <c r="G231" s="1">
        <f>1/COUNTIF(A:A,output[[#This Row],[ order_id]])</f>
        <v>0.5</v>
      </c>
    </row>
    <row r="232" spans="1:7" x14ac:dyDescent="0.3">
      <c r="A232">
        <v>101</v>
      </c>
      <c r="B232">
        <v>1</v>
      </c>
      <c r="C232" s="1" t="s">
        <v>20</v>
      </c>
      <c r="D232" s="1" t="s">
        <v>5</v>
      </c>
      <c r="E232">
        <v>3.99</v>
      </c>
      <c r="F232">
        <f>output[[#This Row],[quantity]]*output[[#This Row],[item_price]]</f>
        <v>3.99</v>
      </c>
      <c r="G232" s="1">
        <f>1/COUNTIF(A:A,output[[#This Row],[ order_id]])</f>
        <v>0.5</v>
      </c>
    </row>
    <row r="233" spans="1:7" x14ac:dyDescent="0.3">
      <c r="A233">
        <v>102</v>
      </c>
      <c r="B233">
        <v>1</v>
      </c>
      <c r="C233" s="1" t="s">
        <v>11</v>
      </c>
      <c r="D233" s="1" t="s">
        <v>166</v>
      </c>
      <c r="E233">
        <v>8.75</v>
      </c>
      <c r="F233">
        <f>output[[#This Row],[quantity]]*output[[#This Row],[item_price]]</f>
        <v>8.75</v>
      </c>
      <c r="G233" s="1">
        <f>1/COUNTIF(A:A,output[[#This Row],[ order_id]])</f>
        <v>0.33333333333333331</v>
      </c>
    </row>
    <row r="234" spans="1:7" x14ac:dyDescent="0.3">
      <c r="A234">
        <v>102</v>
      </c>
      <c r="B234">
        <v>1</v>
      </c>
      <c r="C234" s="1" t="s">
        <v>48</v>
      </c>
      <c r="D234" s="1" t="s">
        <v>5</v>
      </c>
      <c r="E234">
        <v>2.95</v>
      </c>
      <c r="F234">
        <f>output[[#This Row],[quantity]]*output[[#This Row],[item_price]]</f>
        <v>2.95</v>
      </c>
      <c r="G234" s="1">
        <f>1/COUNTIF(A:A,output[[#This Row],[ order_id]])</f>
        <v>0.33333333333333331</v>
      </c>
    </row>
    <row r="235" spans="1:7" x14ac:dyDescent="0.3">
      <c r="A235">
        <v>102</v>
      </c>
      <c r="B235">
        <v>1</v>
      </c>
      <c r="C235" s="1" t="s">
        <v>167</v>
      </c>
      <c r="D235" s="1" t="s">
        <v>5</v>
      </c>
      <c r="E235">
        <v>2.95</v>
      </c>
      <c r="F235">
        <f>output[[#This Row],[quantity]]*output[[#This Row],[item_price]]</f>
        <v>2.95</v>
      </c>
      <c r="G235" s="1">
        <f>1/COUNTIF(A:A,output[[#This Row],[ order_id]])</f>
        <v>0.33333333333333331</v>
      </c>
    </row>
    <row r="236" spans="1:7" x14ac:dyDescent="0.3">
      <c r="A236">
        <v>103</v>
      </c>
      <c r="B236">
        <v>1</v>
      </c>
      <c r="C236" s="1" t="s">
        <v>15</v>
      </c>
      <c r="D236" s="1" t="s">
        <v>168</v>
      </c>
      <c r="E236">
        <v>11.75</v>
      </c>
      <c r="F236">
        <f>output[[#This Row],[quantity]]*output[[#This Row],[item_price]]</f>
        <v>11.75</v>
      </c>
      <c r="G236" s="1">
        <f>1/COUNTIF(A:A,output[[#This Row],[ order_id]])</f>
        <v>0.2</v>
      </c>
    </row>
    <row r="237" spans="1:7" x14ac:dyDescent="0.3">
      <c r="A237">
        <v>103</v>
      </c>
      <c r="B237">
        <v>2</v>
      </c>
      <c r="C237" s="1" t="s">
        <v>48</v>
      </c>
      <c r="D237" s="1" t="s">
        <v>5</v>
      </c>
      <c r="E237">
        <v>5.9</v>
      </c>
      <c r="F237">
        <f>output[[#This Row],[quantity]]*output[[#This Row],[item_price]]</f>
        <v>11.8</v>
      </c>
      <c r="G237" s="1">
        <f>1/COUNTIF(A:A,output[[#This Row],[ order_id]])</f>
        <v>0.2</v>
      </c>
    </row>
    <row r="238" spans="1:7" x14ac:dyDescent="0.3">
      <c r="A238">
        <v>103</v>
      </c>
      <c r="B238">
        <v>1</v>
      </c>
      <c r="C238" s="1" t="s">
        <v>15</v>
      </c>
      <c r="D238" s="1" t="s">
        <v>95</v>
      </c>
      <c r="E238">
        <v>9.25</v>
      </c>
      <c r="F238">
        <f>output[[#This Row],[quantity]]*output[[#This Row],[item_price]]</f>
        <v>9.25</v>
      </c>
      <c r="G238" s="1">
        <f>1/COUNTIF(A:A,output[[#This Row],[ order_id]])</f>
        <v>0.2</v>
      </c>
    </row>
    <row r="239" spans="1:7" x14ac:dyDescent="0.3">
      <c r="A239">
        <v>103</v>
      </c>
      <c r="B239">
        <v>1</v>
      </c>
      <c r="C239" s="1" t="s">
        <v>169</v>
      </c>
      <c r="D239" s="1" t="s">
        <v>170</v>
      </c>
      <c r="E239">
        <v>9.25</v>
      </c>
      <c r="F239">
        <f>output[[#This Row],[quantity]]*output[[#This Row],[item_price]]</f>
        <v>9.25</v>
      </c>
      <c r="G239" s="1">
        <f>1/COUNTIF(A:A,output[[#This Row],[ order_id]])</f>
        <v>0.2</v>
      </c>
    </row>
    <row r="240" spans="1:7" x14ac:dyDescent="0.3">
      <c r="A240">
        <v>103</v>
      </c>
      <c r="B240">
        <v>1</v>
      </c>
      <c r="C240" s="1" t="s">
        <v>15</v>
      </c>
      <c r="D240" s="1" t="s">
        <v>168</v>
      </c>
      <c r="E240">
        <v>11.75</v>
      </c>
      <c r="F240">
        <f>output[[#This Row],[quantity]]*output[[#This Row],[item_price]]</f>
        <v>11.75</v>
      </c>
      <c r="G240" s="1">
        <f>1/COUNTIF(A:A,output[[#This Row],[ order_id]])</f>
        <v>0.2</v>
      </c>
    </row>
    <row r="241" spans="1:7" x14ac:dyDescent="0.3">
      <c r="A241">
        <v>104</v>
      </c>
      <c r="B241">
        <v>1</v>
      </c>
      <c r="C241" s="1" t="s">
        <v>38</v>
      </c>
      <c r="D241" s="1" t="s">
        <v>87</v>
      </c>
      <c r="E241">
        <v>9.25</v>
      </c>
      <c r="F241">
        <f>output[[#This Row],[quantity]]*output[[#This Row],[item_price]]</f>
        <v>9.25</v>
      </c>
      <c r="G241" s="1">
        <f>1/COUNTIF(A:A,output[[#This Row],[ order_id]])</f>
        <v>0.5</v>
      </c>
    </row>
    <row r="242" spans="1:7" x14ac:dyDescent="0.3">
      <c r="A242">
        <v>104</v>
      </c>
      <c r="B242">
        <v>1</v>
      </c>
      <c r="C242" s="1" t="s">
        <v>4</v>
      </c>
      <c r="D242" s="1" t="s">
        <v>5</v>
      </c>
      <c r="E242">
        <v>2.95</v>
      </c>
      <c r="F242">
        <f>output[[#This Row],[quantity]]*output[[#This Row],[item_price]]</f>
        <v>2.95</v>
      </c>
      <c r="G242" s="1">
        <f>1/COUNTIF(A:A,output[[#This Row],[ order_id]])</f>
        <v>0.5</v>
      </c>
    </row>
    <row r="243" spans="1:7" x14ac:dyDescent="0.3">
      <c r="A243">
        <v>105</v>
      </c>
      <c r="B243">
        <v>2</v>
      </c>
      <c r="C243" s="1" t="s">
        <v>26</v>
      </c>
      <c r="D243" s="1" t="s">
        <v>102</v>
      </c>
      <c r="E243">
        <v>17.5</v>
      </c>
      <c r="F243">
        <f>output[[#This Row],[quantity]]*output[[#This Row],[item_price]]</f>
        <v>35</v>
      </c>
      <c r="G243" s="1">
        <f>1/COUNTIF(A:A,output[[#This Row],[ order_id]])</f>
        <v>1</v>
      </c>
    </row>
    <row r="244" spans="1:7" x14ac:dyDescent="0.3">
      <c r="A244">
        <v>106</v>
      </c>
      <c r="B244">
        <v>1</v>
      </c>
      <c r="C244" s="1" t="s">
        <v>26</v>
      </c>
      <c r="D244" s="1" t="s">
        <v>171</v>
      </c>
      <c r="E244">
        <v>8.75</v>
      </c>
      <c r="F244">
        <f>output[[#This Row],[quantity]]*output[[#This Row],[item_price]]</f>
        <v>8.75</v>
      </c>
      <c r="G244" s="1">
        <f>1/COUNTIF(A:A,output[[#This Row],[ order_id]])</f>
        <v>0.5</v>
      </c>
    </row>
    <row r="245" spans="1:7" x14ac:dyDescent="0.3">
      <c r="A245">
        <v>106</v>
      </c>
      <c r="B245">
        <v>1</v>
      </c>
      <c r="C245" s="1" t="s">
        <v>63</v>
      </c>
      <c r="D245" s="1" t="s">
        <v>172</v>
      </c>
      <c r="E245">
        <v>9.25</v>
      </c>
      <c r="F245">
        <f>output[[#This Row],[quantity]]*output[[#This Row],[item_price]]</f>
        <v>9.25</v>
      </c>
      <c r="G245" s="1">
        <f>1/COUNTIF(A:A,output[[#This Row],[ order_id]])</f>
        <v>0.5</v>
      </c>
    </row>
    <row r="246" spans="1:7" x14ac:dyDescent="0.3">
      <c r="A246">
        <v>107</v>
      </c>
      <c r="B246">
        <v>1</v>
      </c>
      <c r="C246" s="1" t="s">
        <v>26</v>
      </c>
      <c r="D246" s="1" t="s">
        <v>173</v>
      </c>
      <c r="E246">
        <v>10.98</v>
      </c>
      <c r="F246">
        <f>output[[#This Row],[quantity]]*output[[#This Row],[item_price]]</f>
        <v>10.98</v>
      </c>
      <c r="G246" s="1">
        <f>1/COUNTIF(A:A,output[[#This Row],[ order_id]])</f>
        <v>1</v>
      </c>
    </row>
    <row r="247" spans="1:7" x14ac:dyDescent="0.3">
      <c r="A247">
        <v>108</v>
      </c>
      <c r="B247">
        <v>1</v>
      </c>
      <c r="C247" s="1" t="s">
        <v>15</v>
      </c>
      <c r="D247" s="1" t="s">
        <v>174</v>
      </c>
      <c r="E247">
        <v>8.99</v>
      </c>
      <c r="F247">
        <f>output[[#This Row],[quantity]]*output[[#This Row],[item_price]]</f>
        <v>8.99</v>
      </c>
      <c r="G247" s="1">
        <f>1/COUNTIF(A:A,output[[#This Row],[ order_id]])</f>
        <v>0.2</v>
      </c>
    </row>
    <row r="248" spans="1:7" x14ac:dyDescent="0.3">
      <c r="A248">
        <v>108</v>
      </c>
      <c r="B248">
        <v>1</v>
      </c>
      <c r="C248" s="1" t="s">
        <v>29</v>
      </c>
      <c r="D248" s="1" t="s">
        <v>61</v>
      </c>
      <c r="E248">
        <v>1.0900000000000001</v>
      </c>
      <c r="F248">
        <f>output[[#This Row],[quantity]]*output[[#This Row],[item_price]]</f>
        <v>1.0900000000000001</v>
      </c>
      <c r="G248" s="1">
        <f>1/COUNTIF(A:A,output[[#This Row],[ order_id]])</f>
        <v>0.2</v>
      </c>
    </row>
    <row r="249" spans="1:7" x14ac:dyDescent="0.3">
      <c r="A249">
        <v>108</v>
      </c>
      <c r="B249">
        <v>1</v>
      </c>
      <c r="C249" s="1" t="s">
        <v>29</v>
      </c>
      <c r="D249" s="1" t="s">
        <v>40</v>
      </c>
      <c r="E249">
        <v>1.0900000000000001</v>
      </c>
      <c r="F249">
        <f>output[[#This Row],[quantity]]*output[[#This Row],[item_price]]</f>
        <v>1.0900000000000001</v>
      </c>
      <c r="G249" s="1">
        <f>1/COUNTIF(A:A,output[[#This Row],[ order_id]])</f>
        <v>0.2</v>
      </c>
    </row>
    <row r="250" spans="1:7" x14ac:dyDescent="0.3">
      <c r="A250">
        <v>108</v>
      </c>
      <c r="B250">
        <v>1</v>
      </c>
      <c r="C250" s="1" t="s">
        <v>29</v>
      </c>
      <c r="D250" s="1" t="s">
        <v>61</v>
      </c>
      <c r="E250">
        <v>1.0900000000000001</v>
      </c>
      <c r="F250">
        <f>output[[#This Row],[quantity]]*output[[#This Row],[item_price]]</f>
        <v>1.0900000000000001</v>
      </c>
      <c r="G250" s="1">
        <f>1/COUNTIF(A:A,output[[#This Row],[ order_id]])</f>
        <v>0.2</v>
      </c>
    </row>
    <row r="251" spans="1:7" x14ac:dyDescent="0.3">
      <c r="A251">
        <v>108</v>
      </c>
      <c r="B251">
        <v>1</v>
      </c>
      <c r="C251" s="1" t="s">
        <v>32</v>
      </c>
      <c r="D251" s="1" t="s">
        <v>175</v>
      </c>
      <c r="E251">
        <v>8.99</v>
      </c>
      <c r="F251">
        <f>output[[#This Row],[quantity]]*output[[#This Row],[item_price]]</f>
        <v>8.99</v>
      </c>
      <c r="G251" s="1">
        <f>1/COUNTIF(A:A,output[[#This Row],[ order_id]])</f>
        <v>0.2</v>
      </c>
    </row>
    <row r="252" spans="1:7" x14ac:dyDescent="0.3">
      <c r="A252">
        <v>109</v>
      </c>
      <c r="B252">
        <v>1</v>
      </c>
      <c r="C252" s="1" t="s">
        <v>176</v>
      </c>
      <c r="D252" s="1" t="s">
        <v>62</v>
      </c>
      <c r="E252">
        <v>10.98</v>
      </c>
      <c r="F252">
        <f>output[[#This Row],[quantity]]*output[[#This Row],[item_price]]</f>
        <v>10.98</v>
      </c>
      <c r="G252" s="1">
        <f>1/COUNTIF(A:A,output[[#This Row],[ order_id]])</f>
        <v>0.5</v>
      </c>
    </row>
    <row r="253" spans="1:7" x14ac:dyDescent="0.3">
      <c r="A253">
        <v>109</v>
      </c>
      <c r="B253">
        <v>1</v>
      </c>
      <c r="C253" s="1" t="s">
        <v>29</v>
      </c>
      <c r="D253" s="1" t="s">
        <v>106</v>
      </c>
      <c r="E253">
        <v>1.0900000000000001</v>
      </c>
      <c r="F253">
        <f>output[[#This Row],[quantity]]*output[[#This Row],[item_price]]</f>
        <v>1.0900000000000001</v>
      </c>
      <c r="G253" s="1">
        <f>1/COUNTIF(A:A,output[[#This Row],[ order_id]])</f>
        <v>0.5</v>
      </c>
    </row>
    <row r="254" spans="1:7" x14ac:dyDescent="0.3">
      <c r="A254">
        <v>110</v>
      </c>
      <c r="B254">
        <v>1</v>
      </c>
      <c r="C254" s="1" t="s">
        <v>11</v>
      </c>
      <c r="D254" s="1" t="s">
        <v>162</v>
      </c>
      <c r="E254">
        <v>8.75</v>
      </c>
      <c r="F254">
        <f>output[[#This Row],[quantity]]*output[[#This Row],[item_price]]</f>
        <v>8.75</v>
      </c>
      <c r="G254" s="1">
        <f>1/COUNTIF(A:A,output[[#This Row],[ order_id]])</f>
        <v>0.25</v>
      </c>
    </row>
    <row r="255" spans="1:7" x14ac:dyDescent="0.3">
      <c r="A255">
        <v>110</v>
      </c>
      <c r="B255">
        <v>1</v>
      </c>
      <c r="C255" s="1" t="s">
        <v>70</v>
      </c>
      <c r="D255" s="1" t="s">
        <v>177</v>
      </c>
      <c r="E255">
        <v>8.75</v>
      </c>
      <c r="F255">
        <f>output[[#This Row],[quantity]]*output[[#This Row],[item_price]]</f>
        <v>8.75</v>
      </c>
      <c r="G255" s="1">
        <f>1/COUNTIF(A:A,output[[#This Row],[ order_id]])</f>
        <v>0.25</v>
      </c>
    </row>
    <row r="256" spans="1:7" x14ac:dyDescent="0.3">
      <c r="A256">
        <v>110</v>
      </c>
      <c r="B256">
        <v>1</v>
      </c>
      <c r="C256" s="1" t="s">
        <v>49</v>
      </c>
      <c r="D256" s="1" t="s">
        <v>162</v>
      </c>
      <c r="E256">
        <v>9.25</v>
      </c>
      <c r="F256">
        <f>output[[#This Row],[quantity]]*output[[#This Row],[item_price]]</f>
        <v>9.25</v>
      </c>
      <c r="G256" s="1">
        <f>1/COUNTIF(A:A,output[[#This Row],[ order_id]])</f>
        <v>0.25</v>
      </c>
    </row>
    <row r="257" spans="1:7" x14ac:dyDescent="0.3">
      <c r="A257">
        <v>110</v>
      </c>
      <c r="B257">
        <v>1</v>
      </c>
      <c r="C257" s="1" t="s">
        <v>132</v>
      </c>
      <c r="D257" s="1" t="s">
        <v>178</v>
      </c>
      <c r="E257">
        <v>9.25</v>
      </c>
      <c r="F257">
        <f>output[[#This Row],[quantity]]*output[[#This Row],[item_price]]</f>
        <v>9.25</v>
      </c>
      <c r="G257" s="1">
        <f>1/COUNTIF(A:A,output[[#This Row],[ order_id]])</f>
        <v>0.25</v>
      </c>
    </row>
    <row r="258" spans="1:7" x14ac:dyDescent="0.3">
      <c r="A258">
        <v>111</v>
      </c>
      <c r="B258">
        <v>1</v>
      </c>
      <c r="C258" s="1" t="s">
        <v>54</v>
      </c>
      <c r="D258" s="1" t="s">
        <v>179</v>
      </c>
      <c r="E258">
        <v>8.75</v>
      </c>
      <c r="F258">
        <f>output[[#This Row],[quantity]]*output[[#This Row],[item_price]]</f>
        <v>8.75</v>
      </c>
      <c r="G258" s="1">
        <f>1/COUNTIF(A:A,output[[#This Row],[ order_id]])</f>
        <v>0.5</v>
      </c>
    </row>
    <row r="259" spans="1:7" x14ac:dyDescent="0.3">
      <c r="A259">
        <v>111</v>
      </c>
      <c r="B259">
        <v>1</v>
      </c>
      <c r="C259" s="1" t="s">
        <v>11</v>
      </c>
      <c r="D259" s="1" t="s">
        <v>72</v>
      </c>
      <c r="E259">
        <v>8.75</v>
      </c>
      <c r="F259">
        <f>output[[#This Row],[quantity]]*output[[#This Row],[item_price]]</f>
        <v>8.75</v>
      </c>
      <c r="G259" s="1">
        <f>1/COUNTIF(A:A,output[[#This Row],[ order_id]])</f>
        <v>0.5</v>
      </c>
    </row>
    <row r="260" spans="1:7" x14ac:dyDescent="0.3">
      <c r="A260">
        <v>112</v>
      </c>
      <c r="B260">
        <v>1</v>
      </c>
      <c r="C260" s="1" t="s">
        <v>15</v>
      </c>
      <c r="D260" s="1" t="s">
        <v>180</v>
      </c>
      <c r="E260">
        <v>8.99</v>
      </c>
      <c r="F260">
        <f>output[[#This Row],[quantity]]*output[[#This Row],[item_price]]</f>
        <v>8.99</v>
      </c>
      <c r="G260" s="1">
        <f>1/COUNTIF(A:A,output[[#This Row],[ order_id]])</f>
        <v>0.5</v>
      </c>
    </row>
    <row r="261" spans="1:7" x14ac:dyDescent="0.3">
      <c r="A261">
        <v>112</v>
      </c>
      <c r="B261">
        <v>1</v>
      </c>
      <c r="C261" s="1" t="s">
        <v>63</v>
      </c>
      <c r="D261" s="1" t="s">
        <v>180</v>
      </c>
      <c r="E261">
        <v>8.99</v>
      </c>
      <c r="F261">
        <f>output[[#This Row],[quantity]]*output[[#This Row],[item_price]]</f>
        <v>8.99</v>
      </c>
      <c r="G261" s="1">
        <f>1/COUNTIF(A:A,output[[#This Row],[ order_id]])</f>
        <v>0.5</v>
      </c>
    </row>
    <row r="262" spans="1:7" x14ac:dyDescent="0.3">
      <c r="A262">
        <v>113</v>
      </c>
      <c r="B262">
        <v>1</v>
      </c>
      <c r="C262" s="1" t="s">
        <v>63</v>
      </c>
      <c r="D262" s="1" t="s">
        <v>75</v>
      </c>
      <c r="E262">
        <v>8.99</v>
      </c>
      <c r="F262">
        <f>output[[#This Row],[quantity]]*output[[#This Row],[item_price]]</f>
        <v>8.99</v>
      </c>
      <c r="G262" s="1">
        <f>1/COUNTIF(A:A,output[[#This Row],[ order_id]])</f>
        <v>0.5</v>
      </c>
    </row>
    <row r="263" spans="1:7" x14ac:dyDescent="0.3">
      <c r="A263">
        <v>113</v>
      </c>
      <c r="B263">
        <v>1</v>
      </c>
      <c r="C263" s="1" t="s">
        <v>29</v>
      </c>
      <c r="D263" s="1" t="s">
        <v>61</v>
      </c>
      <c r="E263">
        <v>1.0900000000000001</v>
      </c>
      <c r="F263">
        <f>output[[#This Row],[quantity]]*output[[#This Row],[item_price]]</f>
        <v>1.0900000000000001</v>
      </c>
      <c r="G263" s="1">
        <f>1/COUNTIF(A:A,output[[#This Row],[ order_id]])</f>
        <v>0.5</v>
      </c>
    </row>
    <row r="264" spans="1:7" x14ac:dyDescent="0.3">
      <c r="A264">
        <v>114</v>
      </c>
      <c r="B264">
        <v>1</v>
      </c>
      <c r="C264" s="1" t="s">
        <v>63</v>
      </c>
      <c r="D264" s="1" t="s">
        <v>181</v>
      </c>
      <c r="E264">
        <v>11.75</v>
      </c>
      <c r="F264">
        <f>output[[#This Row],[quantity]]*output[[#This Row],[item_price]]</f>
        <v>11.75</v>
      </c>
      <c r="G264" s="1">
        <f>1/COUNTIF(A:A,output[[#This Row],[ order_id]])</f>
        <v>0.5</v>
      </c>
    </row>
    <row r="265" spans="1:7" x14ac:dyDescent="0.3">
      <c r="A265">
        <v>114</v>
      </c>
      <c r="B265">
        <v>1</v>
      </c>
      <c r="C265" s="1" t="s">
        <v>182</v>
      </c>
      <c r="D265" s="1" t="s">
        <v>183</v>
      </c>
      <c r="E265">
        <v>1.25</v>
      </c>
      <c r="F265">
        <f>output[[#This Row],[quantity]]*output[[#This Row],[item_price]]</f>
        <v>1.25</v>
      </c>
      <c r="G265" s="1">
        <f>1/COUNTIF(A:A,output[[#This Row],[ order_id]])</f>
        <v>0.5</v>
      </c>
    </row>
    <row r="266" spans="1:7" x14ac:dyDescent="0.3">
      <c r="A266">
        <v>115</v>
      </c>
      <c r="B266">
        <v>1</v>
      </c>
      <c r="C266" s="1" t="s">
        <v>15</v>
      </c>
      <c r="D266" s="1" t="s">
        <v>184</v>
      </c>
      <c r="E266">
        <v>8.99</v>
      </c>
      <c r="F266">
        <f>output[[#This Row],[quantity]]*output[[#This Row],[item_price]]</f>
        <v>8.99</v>
      </c>
      <c r="G266" s="1">
        <f>1/COUNTIF(A:A,output[[#This Row],[ order_id]])</f>
        <v>0.5</v>
      </c>
    </row>
    <row r="267" spans="1:7" x14ac:dyDescent="0.3">
      <c r="A267">
        <v>115</v>
      </c>
      <c r="B267">
        <v>1</v>
      </c>
      <c r="C267" s="1" t="s">
        <v>4</v>
      </c>
      <c r="D267" s="1" t="s">
        <v>5</v>
      </c>
      <c r="E267">
        <v>2.39</v>
      </c>
      <c r="F267">
        <f>output[[#This Row],[quantity]]*output[[#This Row],[item_price]]</f>
        <v>2.39</v>
      </c>
      <c r="G267" s="1">
        <f>1/COUNTIF(A:A,output[[#This Row],[ order_id]])</f>
        <v>0.5</v>
      </c>
    </row>
    <row r="268" spans="1:7" x14ac:dyDescent="0.3">
      <c r="A268">
        <v>116</v>
      </c>
      <c r="B268">
        <v>1</v>
      </c>
      <c r="C268" s="1" t="s">
        <v>17</v>
      </c>
      <c r="D268" s="1" t="s">
        <v>155</v>
      </c>
      <c r="E268">
        <v>9.25</v>
      </c>
      <c r="F268">
        <f>output[[#This Row],[quantity]]*output[[#This Row],[item_price]]</f>
        <v>9.25</v>
      </c>
      <c r="G268" s="1">
        <f>1/COUNTIF(A:A,output[[#This Row],[ order_id]])</f>
        <v>0.5</v>
      </c>
    </row>
    <row r="269" spans="1:7" x14ac:dyDescent="0.3">
      <c r="A269">
        <v>116</v>
      </c>
      <c r="B269">
        <v>1</v>
      </c>
      <c r="C269" s="1" t="s">
        <v>4</v>
      </c>
      <c r="D269" s="1" t="s">
        <v>5</v>
      </c>
      <c r="E269">
        <v>2.95</v>
      </c>
      <c r="F269">
        <f>output[[#This Row],[quantity]]*output[[#This Row],[item_price]]</f>
        <v>2.95</v>
      </c>
      <c r="G269" s="1">
        <f>1/COUNTIF(A:A,output[[#This Row],[ order_id]])</f>
        <v>0.5</v>
      </c>
    </row>
    <row r="270" spans="1:7" x14ac:dyDescent="0.3">
      <c r="A270">
        <v>117</v>
      </c>
      <c r="B270">
        <v>1</v>
      </c>
      <c r="C270" s="1" t="s">
        <v>65</v>
      </c>
      <c r="D270" s="1" t="s">
        <v>185</v>
      </c>
      <c r="E270">
        <v>8.99</v>
      </c>
      <c r="F270">
        <f>output[[#This Row],[quantity]]*output[[#This Row],[item_price]]</f>
        <v>8.99</v>
      </c>
      <c r="G270" s="1">
        <f>1/COUNTIF(A:A,output[[#This Row],[ order_id]])</f>
        <v>0.5</v>
      </c>
    </row>
    <row r="271" spans="1:7" x14ac:dyDescent="0.3">
      <c r="A271">
        <v>117</v>
      </c>
      <c r="B271">
        <v>1</v>
      </c>
      <c r="C271" s="1" t="s">
        <v>20</v>
      </c>
      <c r="D271" s="1" t="s">
        <v>5</v>
      </c>
      <c r="E271">
        <v>3.99</v>
      </c>
      <c r="F271">
        <f>output[[#This Row],[quantity]]*output[[#This Row],[item_price]]</f>
        <v>3.99</v>
      </c>
      <c r="G271" s="1">
        <f>1/COUNTIF(A:A,output[[#This Row],[ order_id]])</f>
        <v>0.5</v>
      </c>
    </row>
    <row r="272" spans="1:7" x14ac:dyDescent="0.3">
      <c r="A272">
        <v>118</v>
      </c>
      <c r="B272">
        <v>1</v>
      </c>
      <c r="C272" s="1" t="s">
        <v>26</v>
      </c>
      <c r="D272" s="1" t="s">
        <v>41</v>
      </c>
      <c r="E272">
        <v>8.49</v>
      </c>
      <c r="F272">
        <f>output[[#This Row],[quantity]]*output[[#This Row],[item_price]]</f>
        <v>8.49</v>
      </c>
      <c r="G272" s="1">
        <f>1/COUNTIF(A:A,output[[#This Row],[ order_id]])</f>
        <v>0.5</v>
      </c>
    </row>
    <row r="273" spans="1:7" x14ac:dyDescent="0.3">
      <c r="A273">
        <v>118</v>
      </c>
      <c r="B273">
        <v>1</v>
      </c>
      <c r="C273" s="1" t="s">
        <v>10</v>
      </c>
      <c r="D273" s="1" t="s">
        <v>5</v>
      </c>
      <c r="E273">
        <v>2.39</v>
      </c>
      <c r="F273">
        <f>output[[#This Row],[quantity]]*output[[#This Row],[item_price]]</f>
        <v>2.39</v>
      </c>
      <c r="G273" s="1">
        <f>1/COUNTIF(A:A,output[[#This Row],[ order_id]])</f>
        <v>0.5</v>
      </c>
    </row>
    <row r="274" spans="1:7" x14ac:dyDescent="0.3">
      <c r="A274">
        <v>119</v>
      </c>
      <c r="B274">
        <v>1</v>
      </c>
      <c r="C274" s="1" t="s">
        <v>26</v>
      </c>
      <c r="D274" s="1" t="s">
        <v>186</v>
      </c>
      <c r="E274">
        <v>8.49</v>
      </c>
      <c r="F274">
        <f>output[[#This Row],[quantity]]*output[[#This Row],[item_price]]</f>
        <v>8.49</v>
      </c>
      <c r="G274" s="1">
        <f>1/COUNTIF(A:A,output[[#This Row],[ order_id]])</f>
        <v>0.5</v>
      </c>
    </row>
    <row r="275" spans="1:7" x14ac:dyDescent="0.3">
      <c r="A275">
        <v>119</v>
      </c>
      <c r="B275">
        <v>1</v>
      </c>
      <c r="C275" s="1" t="s">
        <v>26</v>
      </c>
      <c r="D275" s="1" t="s">
        <v>187</v>
      </c>
      <c r="E275">
        <v>8.49</v>
      </c>
      <c r="F275">
        <f>output[[#This Row],[quantity]]*output[[#This Row],[item_price]]</f>
        <v>8.49</v>
      </c>
      <c r="G275" s="1">
        <f>1/COUNTIF(A:A,output[[#This Row],[ order_id]])</f>
        <v>0.5</v>
      </c>
    </row>
    <row r="276" spans="1:7" x14ac:dyDescent="0.3">
      <c r="A276">
        <v>120</v>
      </c>
      <c r="B276">
        <v>1</v>
      </c>
      <c r="C276" s="1" t="s">
        <v>26</v>
      </c>
      <c r="D276" s="1" t="s">
        <v>188</v>
      </c>
      <c r="E276">
        <v>8.49</v>
      </c>
      <c r="F276">
        <f>output[[#This Row],[quantity]]*output[[#This Row],[item_price]]</f>
        <v>8.49</v>
      </c>
      <c r="G276" s="1">
        <f>1/COUNTIF(A:A,output[[#This Row],[ order_id]])</f>
        <v>0.5</v>
      </c>
    </row>
    <row r="277" spans="1:7" x14ac:dyDescent="0.3">
      <c r="A277">
        <v>120</v>
      </c>
      <c r="B277">
        <v>1</v>
      </c>
      <c r="C277" s="1" t="s">
        <v>14</v>
      </c>
      <c r="D277" s="1" t="s">
        <v>5</v>
      </c>
      <c r="E277">
        <v>1.69</v>
      </c>
      <c r="F277">
        <f>output[[#This Row],[quantity]]*output[[#This Row],[item_price]]</f>
        <v>1.69</v>
      </c>
      <c r="G277" s="1">
        <f>1/COUNTIF(A:A,output[[#This Row],[ order_id]])</f>
        <v>0.5</v>
      </c>
    </row>
    <row r="278" spans="1:7" x14ac:dyDescent="0.3">
      <c r="A278">
        <v>121</v>
      </c>
      <c r="B278">
        <v>1</v>
      </c>
      <c r="C278" s="1" t="s">
        <v>26</v>
      </c>
      <c r="D278" s="1" t="s">
        <v>189</v>
      </c>
      <c r="E278">
        <v>8.49</v>
      </c>
      <c r="F278">
        <f>output[[#This Row],[quantity]]*output[[#This Row],[item_price]]</f>
        <v>8.49</v>
      </c>
      <c r="G278" s="1">
        <f>1/COUNTIF(A:A,output[[#This Row],[ order_id]])</f>
        <v>0.5</v>
      </c>
    </row>
    <row r="279" spans="1:7" x14ac:dyDescent="0.3">
      <c r="A279">
        <v>121</v>
      </c>
      <c r="B279">
        <v>1</v>
      </c>
      <c r="C279" s="1" t="s">
        <v>20</v>
      </c>
      <c r="D279" s="1" t="s">
        <v>5</v>
      </c>
      <c r="E279">
        <v>3.99</v>
      </c>
      <c r="F279">
        <f>output[[#This Row],[quantity]]*output[[#This Row],[item_price]]</f>
        <v>3.99</v>
      </c>
      <c r="G279" s="1">
        <f>1/COUNTIF(A:A,output[[#This Row],[ order_id]])</f>
        <v>0.5</v>
      </c>
    </row>
    <row r="280" spans="1:7" x14ac:dyDescent="0.3">
      <c r="A280">
        <v>122</v>
      </c>
      <c r="B280">
        <v>1</v>
      </c>
      <c r="C280" s="1" t="s">
        <v>17</v>
      </c>
      <c r="D280" s="1" t="s">
        <v>190</v>
      </c>
      <c r="E280">
        <v>8.99</v>
      </c>
      <c r="F280">
        <f>output[[#This Row],[quantity]]*output[[#This Row],[item_price]]</f>
        <v>8.99</v>
      </c>
      <c r="G280" s="1">
        <f>1/COUNTIF(A:A,output[[#This Row],[ order_id]])</f>
        <v>0.33333333333333331</v>
      </c>
    </row>
    <row r="281" spans="1:7" x14ac:dyDescent="0.3">
      <c r="A281">
        <v>122</v>
      </c>
      <c r="B281">
        <v>1</v>
      </c>
      <c r="C281" s="1" t="s">
        <v>14</v>
      </c>
      <c r="D281" s="1" t="s">
        <v>5</v>
      </c>
      <c r="E281">
        <v>1.69</v>
      </c>
      <c r="F281">
        <f>output[[#This Row],[quantity]]*output[[#This Row],[item_price]]</f>
        <v>1.69</v>
      </c>
      <c r="G281" s="1">
        <f>1/COUNTIF(A:A,output[[#This Row],[ order_id]])</f>
        <v>0.33333333333333331</v>
      </c>
    </row>
    <row r="282" spans="1:7" x14ac:dyDescent="0.3">
      <c r="A282">
        <v>122</v>
      </c>
      <c r="B282">
        <v>1</v>
      </c>
      <c r="C282" s="1" t="s">
        <v>29</v>
      </c>
      <c r="D282" s="1" t="s">
        <v>111</v>
      </c>
      <c r="E282">
        <v>1.0900000000000001</v>
      </c>
      <c r="F282">
        <f>output[[#This Row],[quantity]]*output[[#This Row],[item_price]]</f>
        <v>1.0900000000000001</v>
      </c>
      <c r="G282" s="1">
        <f>1/COUNTIF(A:A,output[[#This Row],[ order_id]])</f>
        <v>0.33333333333333331</v>
      </c>
    </row>
    <row r="283" spans="1:7" x14ac:dyDescent="0.3">
      <c r="A283">
        <v>123</v>
      </c>
      <c r="B283">
        <v>2</v>
      </c>
      <c r="C283" s="1" t="s">
        <v>191</v>
      </c>
      <c r="D283" s="1" t="s">
        <v>164</v>
      </c>
      <c r="E283">
        <v>23.78</v>
      </c>
      <c r="F283">
        <f>output[[#This Row],[quantity]]*output[[#This Row],[item_price]]</f>
        <v>47.56</v>
      </c>
      <c r="G283" s="1">
        <f>1/COUNTIF(A:A,output[[#This Row],[ order_id]])</f>
        <v>1</v>
      </c>
    </row>
    <row r="284" spans="1:7" x14ac:dyDescent="0.3">
      <c r="A284">
        <v>124</v>
      </c>
      <c r="B284">
        <v>2</v>
      </c>
      <c r="C284" s="1" t="s">
        <v>11</v>
      </c>
      <c r="D284" s="1" t="s">
        <v>192</v>
      </c>
      <c r="E284">
        <v>17.5</v>
      </c>
      <c r="F284">
        <f>output[[#This Row],[quantity]]*output[[#This Row],[item_price]]</f>
        <v>35</v>
      </c>
      <c r="G284" s="1">
        <f>1/COUNTIF(A:A,output[[#This Row],[ order_id]])</f>
        <v>0.33333333333333331</v>
      </c>
    </row>
    <row r="285" spans="1:7" x14ac:dyDescent="0.3">
      <c r="A285">
        <v>124</v>
      </c>
      <c r="B285">
        <v>1</v>
      </c>
      <c r="C285" s="1" t="s">
        <v>51</v>
      </c>
      <c r="D285" s="1" t="s">
        <v>5</v>
      </c>
      <c r="E285">
        <v>2.15</v>
      </c>
      <c r="F285">
        <f>output[[#This Row],[quantity]]*output[[#This Row],[item_price]]</f>
        <v>2.15</v>
      </c>
      <c r="G285" s="1">
        <f>1/COUNTIF(A:A,output[[#This Row],[ order_id]])</f>
        <v>0.33333333333333331</v>
      </c>
    </row>
    <row r="286" spans="1:7" x14ac:dyDescent="0.3">
      <c r="A286">
        <v>124</v>
      </c>
      <c r="B286">
        <v>1</v>
      </c>
      <c r="C286" s="1" t="s">
        <v>11</v>
      </c>
      <c r="D286" s="1" t="s">
        <v>150</v>
      </c>
      <c r="E286">
        <v>8.75</v>
      </c>
      <c r="F286">
        <f>output[[#This Row],[quantity]]*output[[#This Row],[item_price]]</f>
        <v>8.75</v>
      </c>
      <c r="G286" s="1">
        <f>1/COUNTIF(A:A,output[[#This Row],[ order_id]])</f>
        <v>0.33333333333333331</v>
      </c>
    </row>
    <row r="287" spans="1:7" x14ac:dyDescent="0.3">
      <c r="A287">
        <v>125</v>
      </c>
      <c r="B287">
        <v>1</v>
      </c>
      <c r="C287" s="1" t="s">
        <v>63</v>
      </c>
      <c r="D287" s="1" t="s">
        <v>193</v>
      </c>
      <c r="E287">
        <v>9.25</v>
      </c>
      <c r="F287">
        <f>output[[#This Row],[quantity]]*output[[#This Row],[item_price]]</f>
        <v>9.25</v>
      </c>
      <c r="G287" s="1">
        <f>1/COUNTIF(A:A,output[[#This Row],[ order_id]])</f>
        <v>0.25</v>
      </c>
    </row>
    <row r="288" spans="1:7" x14ac:dyDescent="0.3">
      <c r="A288">
        <v>125</v>
      </c>
      <c r="B288">
        <v>1</v>
      </c>
      <c r="C288" s="1" t="s">
        <v>63</v>
      </c>
      <c r="D288" s="1" t="s">
        <v>156</v>
      </c>
      <c r="E288">
        <v>9.25</v>
      </c>
      <c r="F288">
        <f>output[[#This Row],[quantity]]*output[[#This Row],[item_price]]</f>
        <v>9.25</v>
      </c>
      <c r="G288" s="1">
        <f>1/COUNTIF(A:A,output[[#This Row],[ order_id]])</f>
        <v>0.25</v>
      </c>
    </row>
    <row r="289" spans="1:7" x14ac:dyDescent="0.3">
      <c r="A289">
        <v>125</v>
      </c>
      <c r="B289">
        <v>1</v>
      </c>
      <c r="C289" s="1" t="s">
        <v>70</v>
      </c>
      <c r="D289" s="1" t="s">
        <v>194</v>
      </c>
      <c r="E289">
        <v>8.75</v>
      </c>
      <c r="F289">
        <f>output[[#This Row],[quantity]]*output[[#This Row],[item_price]]</f>
        <v>8.75</v>
      </c>
      <c r="G289" s="1">
        <f>1/COUNTIF(A:A,output[[#This Row],[ order_id]])</f>
        <v>0.25</v>
      </c>
    </row>
    <row r="290" spans="1:7" x14ac:dyDescent="0.3">
      <c r="A290">
        <v>125</v>
      </c>
      <c r="B290">
        <v>1</v>
      </c>
      <c r="C290" s="1" t="s">
        <v>20</v>
      </c>
      <c r="D290" s="1" t="s">
        <v>5</v>
      </c>
      <c r="E290">
        <v>4.45</v>
      </c>
      <c r="F290">
        <f>output[[#This Row],[quantity]]*output[[#This Row],[item_price]]</f>
        <v>4.45</v>
      </c>
      <c r="G290" s="1">
        <f>1/COUNTIF(A:A,output[[#This Row],[ order_id]])</f>
        <v>0.25</v>
      </c>
    </row>
    <row r="291" spans="1:7" x14ac:dyDescent="0.3">
      <c r="A291">
        <v>126</v>
      </c>
      <c r="B291">
        <v>1</v>
      </c>
      <c r="C291" s="1" t="s">
        <v>26</v>
      </c>
      <c r="D291" s="1" t="s">
        <v>150</v>
      </c>
      <c r="E291">
        <v>8.75</v>
      </c>
      <c r="F291">
        <f>output[[#This Row],[quantity]]*output[[#This Row],[item_price]]</f>
        <v>8.75</v>
      </c>
      <c r="G291" s="1">
        <f>1/COUNTIF(A:A,output[[#This Row],[ order_id]])</f>
        <v>0.5</v>
      </c>
    </row>
    <row r="292" spans="1:7" x14ac:dyDescent="0.3">
      <c r="A292">
        <v>126</v>
      </c>
      <c r="B292">
        <v>1</v>
      </c>
      <c r="C292" s="1" t="s">
        <v>11</v>
      </c>
      <c r="D292" s="1" t="s">
        <v>195</v>
      </c>
      <c r="E292">
        <v>11.25</v>
      </c>
      <c r="F292">
        <f>output[[#This Row],[quantity]]*output[[#This Row],[item_price]]</f>
        <v>11.25</v>
      </c>
      <c r="G292" s="1">
        <f>1/COUNTIF(A:A,output[[#This Row],[ order_id]])</f>
        <v>0.5</v>
      </c>
    </row>
    <row r="293" spans="1:7" x14ac:dyDescent="0.3">
      <c r="A293">
        <v>127</v>
      </c>
      <c r="B293">
        <v>1</v>
      </c>
      <c r="C293" s="1" t="s">
        <v>11</v>
      </c>
      <c r="D293" s="1" t="s">
        <v>196</v>
      </c>
      <c r="E293">
        <v>11.25</v>
      </c>
      <c r="F293">
        <f>output[[#This Row],[quantity]]*output[[#This Row],[item_price]]</f>
        <v>11.25</v>
      </c>
      <c r="G293" s="1">
        <f>1/COUNTIF(A:A,output[[#This Row],[ order_id]])</f>
        <v>0.5</v>
      </c>
    </row>
    <row r="294" spans="1:7" x14ac:dyDescent="0.3">
      <c r="A294">
        <v>127</v>
      </c>
      <c r="B294">
        <v>1</v>
      </c>
      <c r="C294" s="1" t="s">
        <v>182</v>
      </c>
      <c r="D294" s="1" t="s">
        <v>30</v>
      </c>
      <c r="E294">
        <v>1.25</v>
      </c>
      <c r="F294">
        <f>output[[#This Row],[quantity]]*output[[#This Row],[item_price]]</f>
        <v>1.25</v>
      </c>
      <c r="G294" s="1">
        <f>1/COUNTIF(A:A,output[[#This Row],[ order_id]])</f>
        <v>0.5</v>
      </c>
    </row>
    <row r="295" spans="1:7" x14ac:dyDescent="0.3">
      <c r="A295">
        <v>128</v>
      </c>
      <c r="B295">
        <v>1</v>
      </c>
      <c r="C295" s="1" t="s">
        <v>17</v>
      </c>
      <c r="D295" s="1" t="s">
        <v>142</v>
      </c>
      <c r="E295">
        <v>9.25</v>
      </c>
      <c r="F295">
        <f>output[[#This Row],[quantity]]*output[[#This Row],[item_price]]</f>
        <v>9.25</v>
      </c>
      <c r="G295" s="1">
        <f>1/COUNTIF(A:A,output[[#This Row],[ order_id]])</f>
        <v>0.33333333333333331</v>
      </c>
    </row>
    <row r="296" spans="1:7" x14ac:dyDescent="0.3">
      <c r="A296">
        <v>128</v>
      </c>
      <c r="B296">
        <v>1</v>
      </c>
      <c r="C296" s="1" t="s">
        <v>20</v>
      </c>
      <c r="D296" s="1" t="s">
        <v>5</v>
      </c>
      <c r="E296">
        <v>4.45</v>
      </c>
      <c r="F296">
        <f>output[[#This Row],[quantity]]*output[[#This Row],[item_price]]</f>
        <v>4.45</v>
      </c>
      <c r="G296" s="1">
        <f>1/COUNTIF(A:A,output[[#This Row],[ order_id]])</f>
        <v>0.33333333333333331</v>
      </c>
    </row>
    <row r="297" spans="1:7" x14ac:dyDescent="0.3">
      <c r="A297">
        <v>128</v>
      </c>
      <c r="B297">
        <v>1</v>
      </c>
      <c r="C297" s="1" t="s">
        <v>143</v>
      </c>
      <c r="D297" s="1" t="s">
        <v>197</v>
      </c>
      <c r="E297">
        <v>11.25</v>
      </c>
      <c r="F297">
        <f>output[[#This Row],[quantity]]*output[[#This Row],[item_price]]</f>
        <v>11.25</v>
      </c>
      <c r="G297" s="1">
        <f>1/COUNTIF(A:A,output[[#This Row],[ order_id]])</f>
        <v>0.33333333333333331</v>
      </c>
    </row>
    <row r="298" spans="1:7" x14ac:dyDescent="0.3">
      <c r="A298">
        <v>129</v>
      </c>
      <c r="B298">
        <v>1</v>
      </c>
      <c r="C298" s="1" t="s">
        <v>15</v>
      </c>
      <c r="D298" s="1" t="s">
        <v>198</v>
      </c>
      <c r="E298">
        <v>11.75</v>
      </c>
      <c r="F298">
        <f>output[[#This Row],[quantity]]*output[[#This Row],[item_price]]</f>
        <v>11.75</v>
      </c>
      <c r="G298" s="1">
        <f>1/COUNTIF(A:A,output[[#This Row],[ order_id]])</f>
        <v>0.33333333333333331</v>
      </c>
    </row>
    <row r="299" spans="1:7" x14ac:dyDescent="0.3">
      <c r="A299">
        <v>129</v>
      </c>
      <c r="B299">
        <v>1</v>
      </c>
      <c r="C299" s="1" t="s">
        <v>15</v>
      </c>
      <c r="D299" s="1" t="s">
        <v>198</v>
      </c>
      <c r="E299">
        <v>11.75</v>
      </c>
      <c r="F299">
        <f>output[[#This Row],[quantity]]*output[[#This Row],[item_price]]</f>
        <v>11.75</v>
      </c>
      <c r="G299" s="1">
        <f>1/COUNTIF(A:A,output[[#This Row],[ order_id]])</f>
        <v>0.33333333333333331</v>
      </c>
    </row>
    <row r="300" spans="1:7" x14ac:dyDescent="0.3">
      <c r="A300">
        <v>129</v>
      </c>
      <c r="B300">
        <v>1</v>
      </c>
      <c r="C300" s="1" t="s">
        <v>199</v>
      </c>
      <c r="D300" s="1" t="s">
        <v>30</v>
      </c>
      <c r="E300">
        <v>6.49</v>
      </c>
      <c r="F300">
        <f>output[[#This Row],[quantity]]*output[[#This Row],[item_price]]</f>
        <v>6.49</v>
      </c>
      <c r="G300" s="1">
        <f>1/COUNTIF(A:A,output[[#This Row],[ order_id]])</f>
        <v>0.33333333333333331</v>
      </c>
    </row>
    <row r="301" spans="1:7" x14ac:dyDescent="0.3">
      <c r="A301">
        <v>130</v>
      </c>
      <c r="B301">
        <v>1</v>
      </c>
      <c r="C301" s="1" t="s">
        <v>17</v>
      </c>
      <c r="D301" s="1" t="s">
        <v>200</v>
      </c>
      <c r="E301">
        <v>8.99</v>
      </c>
      <c r="F301">
        <f>output[[#This Row],[quantity]]*output[[#This Row],[item_price]]</f>
        <v>8.99</v>
      </c>
      <c r="G301" s="1">
        <f>1/COUNTIF(A:A,output[[#This Row],[ order_id]])</f>
        <v>0.5</v>
      </c>
    </row>
    <row r="302" spans="1:7" x14ac:dyDescent="0.3">
      <c r="A302">
        <v>130</v>
      </c>
      <c r="B302">
        <v>1</v>
      </c>
      <c r="C302" s="1" t="s">
        <v>201</v>
      </c>
      <c r="D302" s="1" t="s">
        <v>5</v>
      </c>
      <c r="E302">
        <v>2.39</v>
      </c>
      <c r="F302">
        <f>output[[#This Row],[quantity]]*output[[#This Row],[item_price]]</f>
        <v>2.39</v>
      </c>
      <c r="G302" s="1">
        <f>1/COUNTIF(A:A,output[[#This Row],[ order_id]])</f>
        <v>0.5</v>
      </c>
    </row>
    <row r="303" spans="1:7" x14ac:dyDescent="0.3">
      <c r="A303">
        <v>131</v>
      </c>
      <c r="B303">
        <v>1</v>
      </c>
      <c r="C303" s="1" t="s">
        <v>11</v>
      </c>
      <c r="D303" s="1" t="s">
        <v>202</v>
      </c>
      <c r="E303">
        <v>8.49</v>
      </c>
      <c r="F303">
        <f>output[[#This Row],[quantity]]*output[[#This Row],[item_price]]</f>
        <v>8.49</v>
      </c>
      <c r="G303" s="1">
        <f>1/COUNTIF(A:A,output[[#This Row],[ order_id]])</f>
        <v>0.5</v>
      </c>
    </row>
    <row r="304" spans="1:7" x14ac:dyDescent="0.3">
      <c r="A304">
        <v>131</v>
      </c>
      <c r="B304">
        <v>1</v>
      </c>
      <c r="C304" s="1" t="s">
        <v>4</v>
      </c>
      <c r="D304" s="1" t="s">
        <v>5</v>
      </c>
      <c r="E304">
        <v>2.39</v>
      </c>
      <c r="F304">
        <f>output[[#This Row],[quantity]]*output[[#This Row],[item_price]]</f>
        <v>2.39</v>
      </c>
      <c r="G304" s="1">
        <f>1/COUNTIF(A:A,output[[#This Row],[ order_id]])</f>
        <v>0.5</v>
      </c>
    </row>
    <row r="305" spans="1:7" x14ac:dyDescent="0.3">
      <c r="A305">
        <v>132</v>
      </c>
      <c r="B305">
        <v>1</v>
      </c>
      <c r="C305" s="1" t="s">
        <v>11</v>
      </c>
      <c r="D305" s="1" t="s">
        <v>203</v>
      </c>
      <c r="E305">
        <v>11.25</v>
      </c>
      <c r="F305">
        <f>output[[#This Row],[quantity]]*output[[#This Row],[item_price]]</f>
        <v>11.25</v>
      </c>
      <c r="G305" s="1">
        <f>1/COUNTIF(A:A,output[[#This Row],[ order_id]])</f>
        <v>0.33333333333333331</v>
      </c>
    </row>
    <row r="306" spans="1:7" x14ac:dyDescent="0.3">
      <c r="A306">
        <v>132</v>
      </c>
      <c r="B306">
        <v>1</v>
      </c>
      <c r="C306" s="1" t="s">
        <v>11</v>
      </c>
      <c r="D306" s="1" t="s">
        <v>80</v>
      </c>
      <c r="E306">
        <v>8.75</v>
      </c>
      <c r="F306">
        <f>output[[#This Row],[quantity]]*output[[#This Row],[item_price]]</f>
        <v>8.75</v>
      </c>
      <c r="G306" s="1">
        <f>1/COUNTIF(A:A,output[[#This Row],[ order_id]])</f>
        <v>0.33333333333333331</v>
      </c>
    </row>
    <row r="307" spans="1:7" x14ac:dyDescent="0.3">
      <c r="A307">
        <v>132</v>
      </c>
      <c r="B307">
        <v>1</v>
      </c>
      <c r="C307" s="1" t="s">
        <v>51</v>
      </c>
      <c r="D307" s="1" t="s">
        <v>5</v>
      </c>
      <c r="E307">
        <v>2.15</v>
      </c>
      <c r="F307">
        <f>output[[#This Row],[quantity]]*output[[#This Row],[item_price]]</f>
        <v>2.15</v>
      </c>
      <c r="G307" s="1">
        <f>1/COUNTIF(A:A,output[[#This Row],[ order_id]])</f>
        <v>0.33333333333333331</v>
      </c>
    </row>
    <row r="308" spans="1:7" x14ac:dyDescent="0.3">
      <c r="A308">
        <v>133</v>
      </c>
      <c r="B308">
        <v>1</v>
      </c>
      <c r="C308" s="1" t="s">
        <v>63</v>
      </c>
      <c r="D308" s="1" t="s">
        <v>75</v>
      </c>
      <c r="E308">
        <v>8.99</v>
      </c>
      <c r="F308">
        <f>output[[#This Row],[quantity]]*output[[#This Row],[item_price]]</f>
        <v>8.99</v>
      </c>
      <c r="G308" s="1">
        <f>1/COUNTIF(A:A,output[[#This Row],[ order_id]])</f>
        <v>0.5</v>
      </c>
    </row>
    <row r="309" spans="1:7" x14ac:dyDescent="0.3">
      <c r="A309">
        <v>133</v>
      </c>
      <c r="B309">
        <v>1</v>
      </c>
      <c r="C309" s="1" t="s">
        <v>14</v>
      </c>
      <c r="D309" s="1" t="s">
        <v>5</v>
      </c>
      <c r="E309">
        <v>1.69</v>
      </c>
      <c r="F309">
        <f>output[[#This Row],[quantity]]*output[[#This Row],[item_price]]</f>
        <v>1.69</v>
      </c>
      <c r="G309" s="1">
        <f>1/COUNTIF(A:A,output[[#This Row],[ order_id]])</f>
        <v>0.5</v>
      </c>
    </row>
    <row r="310" spans="1:7" x14ac:dyDescent="0.3">
      <c r="A310">
        <v>134</v>
      </c>
      <c r="B310">
        <v>1</v>
      </c>
      <c r="C310" s="1" t="s">
        <v>26</v>
      </c>
      <c r="D310" s="1" t="s">
        <v>204</v>
      </c>
      <c r="E310">
        <v>8.75</v>
      </c>
      <c r="F310">
        <f>output[[#This Row],[quantity]]*output[[#This Row],[item_price]]</f>
        <v>8.75</v>
      </c>
      <c r="G310" s="1">
        <f>1/COUNTIF(A:A,output[[#This Row],[ order_id]])</f>
        <v>0.33333333333333331</v>
      </c>
    </row>
    <row r="311" spans="1:7" x14ac:dyDescent="0.3">
      <c r="A311">
        <v>134</v>
      </c>
      <c r="B311">
        <v>1</v>
      </c>
      <c r="C311" s="1" t="s">
        <v>26</v>
      </c>
      <c r="D311" s="1" t="s">
        <v>168</v>
      </c>
      <c r="E311">
        <v>11.25</v>
      </c>
      <c r="F311">
        <f>output[[#This Row],[quantity]]*output[[#This Row],[item_price]]</f>
        <v>11.25</v>
      </c>
      <c r="G311" s="1">
        <f>1/COUNTIF(A:A,output[[#This Row],[ order_id]])</f>
        <v>0.33333333333333331</v>
      </c>
    </row>
    <row r="312" spans="1:7" x14ac:dyDescent="0.3">
      <c r="A312">
        <v>134</v>
      </c>
      <c r="B312">
        <v>1</v>
      </c>
      <c r="C312" s="1" t="s">
        <v>51</v>
      </c>
      <c r="D312" s="1" t="s">
        <v>5</v>
      </c>
      <c r="E312">
        <v>2.15</v>
      </c>
      <c r="F312">
        <f>output[[#This Row],[quantity]]*output[[#This Row],[item_price]]</f>
        <v>2.15</v>
      </c>
      <c r="G312" s="1">
        <f>1/COUNTIF(A:A,output[[#This Row],[ order_id]])</f>
        <v>0.33333333333333331</v>
      </c>
    </row>
    <row r="313" spans="1:7" x14ac:dyDescent="0.3">
      <c r="A313">
        <v>135</v>
      </c>
      <c r="B313">
        <v>1</v>
      </c>
      <c r="C313" s="1" t="s">
        <v>20</v>
      </c>
      <c r="D313" s="1" t="s">
        <v>5</v>
      </c>
      <c r="E313">
        <v>4.45</v>
      </c>
      <c r="F313">
        <f>output[[#This Row],[quantity]]*output[[#This Row],[item_price]]</f>
        <v>4.45</v>
      </c>
      <c r="G313" s="1">
        <f>1/COUNTIF(A:A,output[[#This Row],[ order_id]])</f>
        <v>0.5</v>
      </c>
    </row>
    <row r="314" spans="1:7" x14ac:dyDescent="0.3">
      <c r="A314">
        <v>135</v>
      </c>
      <c r="B314">
        <v>1</v>
      </c>
      <c r="C314" s="1" t="s">
        <v>11</v>
      </c>
      <c r="D314" s="1" t="s">
        <v>192</v>
      </c>
      <c r="E314">
        <v>8.75</v>
      </c>
      <c r="F314">
        <f>output[[#This Row],[quantity]]*output[[#This Row],[item_price]]</f>
        <v>8.75</v>
      </c>
      <c r="G314" s="1">
        <f>1/COUNTIF(A:A,output[[#This Row],[ order_id]])</f>
        <v>0.5</v>
      </c>
    </row>
    <row r="315" spans="1:7" x14ac:dyDescent="0.3">
      <c r="A315">
        <v>136</v>
      </c>
      <c r="B315">
        <v>1</v>
      </c>
      <c r="C315" s="1" t="s">
        <v>23</v>
      </c>
      <c r="D315" s="1" t="s">
        <v>205</v>
      </c>
      <c r="E315">
        <v>8.49</v>
      </c>
      <c r="F315">
        <f>output[[#This Row],[quantity]]*output[[#This Row],[item_price]]</f>
        <v>8.49</v>
      </c>
      <c r="G315" s="1">
        <f>1/COUNTIF(A:A,output[[#This Row],[ order_id]])</f>
        <v>0.5</v>
      </c>
    </row>
    <row r="316" spans="1:7" x14ac:dyDescent="0.3">
      <c r="A316">
        <v>136</v>
      </c>
      <c r="B316">
        <v>1</v>
      </c>
      <c r="C316" s="1" t="s">
        <v>15</v>
      </c>
      <c r="D316" s="1" t="s">
        <v>206</v>
      </c>
      <c r="E316">
        <v>8.99</v>
      </c>
      <c r="F316">
        <f>output[[#This Row],[quantity]]*output[[#This Row],[item_price]]</f>
        <v>8.99</v>
      </c>
      <c r="G316" s="1">
        <f>1/COUNTIF(A:A,output[[#This Row],[ order_id]])</f>
        <v>0.5</v>
      </c>
    </row>
    <row r="317" spans="1:7" x14ac:dyDescent="0.3">
      <c r="A317">
        <v>137</v>
      </c>
      <c r="B317">
        <v>2</v>
      </c>
      <c r="C317" s="1" t="s">
        <v>54</v>
      </c>
      <c r="D317" s="1" t="s">
        <v>207</v>
      </c>
      <c r="E317">
        <v>17.5</v>
      </c>
      <c r="F317">
        <f>output[[#This Row],[quantity]]*output[[#This Row],[item_price]]</f>
        <v>35</v>
      </c>
      <c r="G317" s="1">
        <f>1/COUNTIF(A:A,output[[#This Row],[ order_id]])</f>
        <v>1</v>
      </c>
    </row>
    <row r="318" spans="1:7" x14ac:dyDescent="0.3">
      <c r="A318">
        <v>138</v>
      </c>
      <c r="B318">
        <v>1</v>
      </c>
      <c r="C318" s="1" t="s">
        <v>26</v>
      </c>
      <c r="D318" s="1" t="s">
        <v>208</v>
      </c>
      <c r="E318">
        <v>8.49</v>
      </c>
      <c r="F318">
        <f>output[[#This Row],[quantity]]*output[[#This Row],[item_price]]</f>
        <v>8.49</v>
      </c>
      <c r="G318" s="1">
        <f>1/COUNTIF(A:A,output[[#This Row],[ order_id]])</f>
        <v>0.33333333333333331</v>
      </c>
    </row>
    <row r="319" spans="1:7" x14ac:dyDescent="0.3">
      <c r="A319">
        <v>138</v>
      </c>
      <c r="B319">
        <v>1</v>
      </c>
      <c r="C319" s="1" t="s">
        <v>29</v>
      </c>
      <c r="D319" s="1" t="s">
        <v>128</v>
      </c>
      <c r="E319">
        <v>1.0900000000000001</v>
      </c>
      <c r="F319">
        <f>output[[#This Row],[quantity]]*output[[#This Row],[item_price]]</f>
        <v>1.0900000000000001</v>
      </c>
      <c r="G319" s="1">
        <f>1/COUNTIF(A:A,output[[#This Row],[ order_id]])</f>
        <v>0.33333333333333331</v>
      </c>
    </row>
    <row r="320" spans="1:7" x14ac:dyDescent="0.3">
      <c r="A320">
        <v>138</v>
      </c>
      <c r="B320">
        <v>1</v>
      </c>
      <c r="C320" s="1" t="s">
        <v>45</v>
      </c>
      <c r="D320" s="1" t="s">
        <v>5</v>
      </c>
      <c r="E320">
        <v>1.0900000000000001</v>
      </c>
      <c r="F320">
        <f>output[[#This Row],[quantity]]*output[[#This Row],[item_price]]</f>
        <v>1.0900000000000001</v>
      </c>
      <c r="G320" s="1">
        <f>1/COUNTIF(A:A,output[[#This Row],[ order_id]])</f>
        <v>0.33333333333333331</v>
      </c>
    </row>
    <row r="321" spans="1:7" x14ac:dyDescent="0.3">
      <c r="A321">
        <v>139</v>
      </c>
      <c r="B321">
        <v>1</v>
      </c>
      <c r="C321" s="1" t="s">
        <v>11</v>
      </c>
      <c r="D321" s="1" t="s">
        <v>209</v>
      </c>
      <c r="E321">
        <v>8.75</v>
      </c>
      <c r="F321">
        <f>output[[#This Row],[quantity]]*output[[#This Row],[item_price]]</f>
        <v>8.75</v>
      </c>
      <c r="G321" s="1">
        <f>1/COUNTIF(A:A,output[[#This Row],[ order_id]])</f>
        <v>0.33333333333333331</v>
      </c>
    </row>
    <row r="322" spans="1:7" x14ac:dyDescent="0.3">
      <c r="A322">
        <v>139</v>
      </c>
      <c r="B322">
        <v>1</v>
      </c>
      <c r="C322" s="1" t="s">
        <v>182</v>
      </c>
      <c r="D322" s="1" t="s">
        <v>183</v>
      </c>
      <c r="E322">
        <v>1.25</v>
      </c>
      <c r="F322">
        <f>output[[#This Row],[quantity]]*output[[#This Row],[item_price]]</f>
        <v>1.25</v>
      </c>
      <c r="G322" s="1">
        <f>1/COUNTIF(A:A,output[[#This Row],[ order_id]])</f>
        <v>0.33333333333333331</v>
      </c>
    </row>
    <row r="323" spans="1:7" x14ac:dyDescent="0.3">
      <c r="A323">
        <v>139</v>
      </c>
      <c r="B323">
        <v>1</v>
      </c>
      <c r="C323" s="1" t="s">
        <v>51</v>
      </c>
      <c r="D323" s="1" t="s">
        <v>5</v>
      </c>
      <c r="E323">
        <v>2.15</v>
      </c>
      <c r="F323">
        <f>output[[#This Row],[quantity]]*output[[#This Row],[item_price]]</f>
        <v>2.15</v>
      </c>
      <c r="G323" s="1">
        <f>1/COUNTIF(A:A,output[[#This Row],[ order_id]])</f>
        <v>0.33333333333333331</v>
      </c>
    </row>
    <row r="324" spans="1:7" x14ac:dyDescent="0.3">
      <c r="A324">
        <v>140</v>
      </c>
      <c r="B324">
        <v>1</v>
      </c>
      <c r="C324" s="1" t="s">
        <v>15</v>
      </c>
      <c r="D324" s="1" t="s">
        <v>210</v>
      </c>
      <c r="E324">
        <v>11.08</v>
      </c>
      <c r="F324">
        <f>output[[#This Row],[quantity]]*output[[#This Row],[item_price]]</f>
        <v>11.08</v>
      </c>
      <c r="G324" s="1">
        <f>1/COUNTIF(A:A,output[[#This Row],[ order_id]])</f>
        <v>1</v>
      </c>
    </row>
    <row r="325" spans="1:7" x14ac:dyDescent="0.3">
      <c r="A325">
        <v>141</v>
      </c>
      <c r="B325">
        <v>1</v>
      </c>
      <c r="C325" s="1" t="s">
        <v>26</v>
      </c>
      <c r="D325" s="1" t="s">
        <v>211</v>
      </c>
      <c r="E325">
        <v>8.49</v>
      </c>
      <c r="F325">
        <f>output[[#This Row],[quantity]]*output[[#This Row],[item_price]]</f>
        <v>8.49</v>
      </c>
      <c r="G325" s="1">
        <f>1/COUNTIF(A:A,output[[#This Row],[ order_id]])</f>
        <v>0.5</v>
      </c>
    </row>
    <row r="326" spans="1:7" x14ac:dyDescent="0.3">
      <c r="A326">
        <v>141</v>
      </c>
      <c r="B326">
        <v>1</v>
      </c>
      <c r="C326" s="1" t="s">
        <v>23</v>
      </c>
      <c r="D326" s="1" t="s">
        <v>212</v>
      </c>
      <c r="E326">
        <v>8.49</v>
      </c>
      <c r="F326">
        <f>output[[#This Row],[quantity]]*output[[#This Row],[item_price]]</f>
        <v>8.49</v>
      </c>
      <c r="G326" s="1">
        <f>1/COUNTIF(A:A,output[[#This Row],[ order_id]])</f>
        <v>0.5</v>
      </c>
    </row>
    <row r="327" spans="1:7" x14ac:dyDescent="0.3">
      <c r="A327">
        <v>142</v>
      </c>
      <c r="B327">
        <v>1</v>
      </c>
      <c r="C327" s="1" t="s">
        <v>15</v>
      </c>
      <c r="D327" s="1" t="s">
        <v>213</v>
      </c>
      <c r="E327">
        <v>8.99</v>
      </c>
      <c r="F327">
        <f>output[[#This Row],[quantity]]*output[[#This Row],[item_price]]</f>
        <v>8.99</v>
      </c>
      <c r="G327" s="1">
        <f>1/COUNTIF(A:A,output[[#This Row],[ order_id]])</f>
        <v>0.5</v>
      </c>
    </row>
    <row r="328" spans="1:7" x14ac:dyDescent="0.3">
      <c r="A328">
        <v>142</v>
      </c>
      <c r="B328">
        <v>1</v>
      </c>
      <c r="C328" s="1" t="s">
        <v>4</v>
      </c>
      <c r="D328" s="1" t="s">
        <v>5</v>
      </c>
      <c r="E328">
        <v>2.39</v>
      </c>
      <c r="F328">
        <f>output[[#This Row],[quantity]]*output[[#This Row],[item_price]]</f>
        <v>2.39</v>
      </c>
      <c r="G328" s="1">
        <f>1/COUNTIF(A:A,output[[#This Row],[ order_id]])</f>
        <v>0.5</v>
      </c>
    </row>
    <row r="329" spans="1:7" x14ac:dyDescent="0.3">
      <c r="A329">
        <v>143</v>
      </c>
      <c r="B329">
        <v>1</v>
      </c>
      <c r="C329" s="1" t="s">
        <v>11</v>
      </c>
      <c r="D329" s="1" t="s">
        <v>214</v>
      </c>
      <c r="E329">
        <v>8.75</v>
      </c>
      <c r="F329">
        <f>output[[#This Row],[quantity]]*output[[#This Row],[item_price]]</f>
        <v>8.75</v>
      </c>
      <c r="G329" s="1">
        <f>1/COUNTIF(A:A,output[[#This Row],[ order_id]])</f>
        <v>0.33333333333333331</v>
      </c>
    </row>
    <row r="330" spans="1:7" x14ac:dyDescent="0.3">
      <c r="A330">
        <v>143</v>
      </c>
      <c r="B330">
        <v>1</v>
      </c>
      <c r="C330" s="1" t="s">
        <v>51</v>
      </c>
      <c r="D330" s="1" t="s">
        <v>5</v>
      </c>
      <c r="E330">
        <v>2.15</v>
      </c>
      <c r="F330">
        <f>output[[#This Row],[quantity]]*output[[#This Row],[item_price]]</f>
        <v>2.15</v>
      </c>
      <c r="G330" s="1">
        <f>1/COUNTIF(A:A,output[[#This Row],[ order_id]])</f>
        <v>0.33333333333333331</v>
      </c>
    </row>
    <row r="331" spans="1:7" x14ac:dyDescent="0.3">
      <c r="A331">
        <v>143</v>
      </c>
      <c r="B331">
        <v>1</v>
      </c>
      <c r="C331" s="1" t="s">
        <v>45</v>
      </c>
      <c r="D331" s="1" t="s">
        <v>5</v>
      </c>
      <c r="E331">
        <v>1.5</v>
      </c>
      <c r="F331">
        <f>output[[#This Row],[quantity]]*output[[#This Row],[item_price]]</f>
        <v>1.5</v>
      </c>
      <c r="G331" s="1">
        <f>1/COUNTIF(A:A,output[[#This Row],[ order_id]])</f>
        <v>0.33333333333333331</v>
      </c>
    </row>
    <row r="332" spans="1:7" x14ac:dyDescent="0.3">
      <c r="A332">
        <v>144</v>
      </c>
      <c r="B332">
        <v>1</v>
      </c>
      <c r="C332" s="1" t="s">
        <v>26</v>
      </c>
      <c r="D332" s="1" t="s">
        <v>203</v>
      </c>
      <c r="E332">
        <v>11.25</v>
      </c>
      <c r="F332">
        <f>output[[#This Row],[quantity]]*output[[#This Row],[item_price]]</f>
        <v>11.25</v>
      </c>
      <c r="G332" s="1">
        <f>1/COUNTIF(A:A,output[[#This Row],[ order_id]])</f>
        <v>0.5</v>
      </c>
    </row>
    <row r="333" spans="1:7" x14ac:dyDescent="0.3">
      <c r="A333">
        <v>144</v>
      </c>
      <c r="B333">
        <v>1</v>
      </c>
      <c r="C333" s="1" t="s">
        <v>51</v>
      </c>
      <c r="D333" s="1" t="s">
        <v>5</v>
      </c>
      <c r="E333">
        <v>2.15</v>
      </c>
      <c r="F333">
        <f>output[[#This Row],[quantity]]*output[[#This Row],[item_price]]</f>
        <v>2.15</v>
      </c>
      <c r="G333" s="1">
        <f>1/COUNTIF(A:A,output[[#This Row],[ order_id]])</f>
        <v>0.5</v>
      </c>
    </row>
    <row r="334" spans="1:7" x14ac:dyDescent="0.3">
      <c r="A334">
        <v>145</v>
      </c>
      <c r="B334">
        <v>1</v>
      </c>
      <c r="C334" s="1" t="s">
        <v>23</v>
      </c>
      <c r="D334" s="1" t="s">
        <v>28</v>
      </c>
      <c r="E334">
        <v>8.49</v>
      </c>
      <c r="F334">
        <f>output[[#This Row],[quantity]]*output[[#This Row],[item_price]]</f>
        <v>8.49</v>
      </c>
      <c r="G334" s="1">
        <f>1/COUNTIF(A:A,output[[#This Row],[ order_id]])</f>
        <v>0.5</v>
      </c>
    </row>
    <row r="335" spans="1:7" x14ac:dyDescent="0.3">
      <c r="A335">
        <v>145</v>
      </c>
      <c r="B335">
        <v>1</v>
      </c>
      <c r="C335" s="1" t="s">
        <v>23</v>
      </c>
      <c r="D335" s="1" t="s">
        <v>215</v>
      </c>
      <c r="E335">
        <v>8.49</v>
      </c>
      <c r="F335">
        <f>output[[#This Row],[quantity]]*output[[#This Row],[item_price]]</f>
        <v>8.49</v>
      </c>
      <c r="G335" s="1">
        <f>1/COUNTIF(A:A,output[[#This Row],[ order_id]])</f>
        <v>0.5</v>
      </c>
    </row>
    <row r="336" spans="1:7" x14ac:dyDescent="0.3">
      <c r="A336">
        <v>146</v>
      </c>
      <c r="B336">
        <v>1</v>
      </c>
      <c r="C336" s="1" t="s">
        <v>32</v>
      </c>
      <c r="D336" s="1" t="s">
        <v>216</v>
      </c>
      <c r="E336">
        <v>11.75</v>
      </c>
      <c r="F336">
        <f>output[[#This Row],[quantity]]*output[[#This Row],[item_price]]</f>
        <v>11.75</v>
      </c>
      <c r="G336" s="1">
        <f>1/COUNTIF(A:A,output[[#This Row],[ order_id]])</f>
        <v>0.5</v>
      </c>
    </row>
    <row r="337" spans="1:7" x14ac:dyDescent="0.3">
      <c r="A337">
        <v>146</v>
      </c>
      <c r="B337">
        <v>1</v>
      </c>
      <c r="C337" s="1" t="s">
        <v>15</v>
      </c>
      <c r="D337" s="1" t="s">
        <v>217</v>
      </c>
      <c r="E337">
        <v>9.25</v>
      </c>
      <c r="F337">
        <f>output[[#This Row],[quantity]]*output[[#This Row],[item_price]]</f>
        <v>9.25</v>
      </c>
      <c r="G337" s="1">
        <f>1/COUNTIF(A:A,output[[#This Row],[ order_id]])</f>
        <v>0.5</v>
      </c>
    </row>
    <row r="338" spans="1:7" x14ac:dyDescent="0.3">
      <c r="A338">
        <v>147</v>
      </c>
      <c r="B338">
        <v>1</v>
      </c>
      <c r="C338" s="1" t="s">
        <v>63</v>
      </c>
      <c r="D338" s="1" t="s">
        <v>218</v>
      </c>
      <c r="E338">
        <v>11.75</v>
      </c>
      <c r="F338">
        <f>output[[#This Row],[quantity]]*output[[#This Row],[item_price]]</f>
        <v>11.75</v>
      </c>
      <c r="G338" s="1">
        <f>1/COUNTIF(A:A,output[[#This Row],[ order_id]])</f>
        <v>0.5</v>
      </c>
    </row>
    <row r="339" spans="1:7" x14ac:dyDescent="0.3">
      <c r="A339">
        <v>147</v>
      </c>
      <c r="B339">
        <v>1</v>
      </c>
      <c r="C339" s="1" t="s">
        <v>182</v>
      </c>
      <c r="D339" s="1" t="s">
        <v>183</v>
      </c>
      <c r="E339">
        <v>1.25</v>
      </c>
      <c r="F339">
        <f>output[[#This Row],[quantity]]*output[[#This Row],[item_price]]</f>
        <v>1.25</v>
      </c>
      <c r="G339" s="1">
        <f>1/COUNTIF(A:A,output[[#This Row],[ order_id]])</f>
        <v>0.5</v>
      </c>
    </row>
    <row r="340" spans="1:7" x14ac:dyDescent="0.3">
      <c r="A340">
        <v>148</v>
      </c>
      <c r="B340">
        <v>1</v>
      </c>
      <c r="C340" s="1" t="s">
        <v>26</v>
      </c>
      <c r="D340" s="1" t="s">
        <v>152</v>
      </c>
      <c r="E340">
        <v>11.25</v>
      </c>
      <c r="F340">
        <f>output[[#This Row],[quantity]]*output[[#This Row],[item_price]]</f>
        <v>11.25</v>
      </c>
      <c r="G340" s="1">
        <f>1/COUNTIF(A:A,output[[#This Row],[ order_id]])</f>
        <v>0.25</v>
      </c>
    </row>
    <row r="341" spans="1:7" x14ac:dyDescent="0.3">
      <c r="A341">
        <v>148</v>
      </c>
      <c r="B341">
        <v>1</v>
      </c>
      <c r="C341" s="1" t="s">
        <v>26</v>
      </c>
      <c r="D341" s="1" t="s">
        <v>153</v>
      </c>
      <c r="E341">
        <v>8.75</v>
      </c>
      <c r="F341">
        <f>output[[#This Row],[quantity]]*output[[#This Row],[item_price]]</f>
        <v>8.75</v>
      </c>
      <c r="G341" s="1">
        <f>1/COUNTIF(A:A,output[[#This Row],[ order_id]])</f>
        <v>0.25</v>
      </c>
    </row>
    <row r="342" spans="1:7" x14ac:dyDescent="0.3">
      <c r="A342">
        <v>148</v>
      </c>
      <c r="B342">
        <v>1</v>
      </c>
      <c r="C342" s="1" t="s">
        <v>20</v>
      </c>
      <c r="D342" s="1" t="s">
        <v>5</v>
      </c>
      <c r="E342">
        <v>4.45</v>
      </c>
      <c r="F342">
        <f>output[[#This Row],[quantity]]*output[[#This Row],[item_price]]</f>
        <v>4.45</v>
      </c>
      <c r="G342" s="1">
        <f>1/COUNTIF(A:A,output[[#This Row],[ order_id]])</f>
        <v>0.25</v>
      </c>
    </row>
    <row r="343" spans="1:7" x14ac:dyDescent="0.3">
      <c r="A343">
        <v>148</v>
      </c>
      <c r="B343">
        <v>1</v>
      </c>
      <c r="C343" s="1" t="s">
        <v>199</v>
      </c>
      <c r="D343" s="1" t="s">
        <v>128</v>
      </c>
      <c r="E343">
        <v>6.49</v>
      </c>
      <c r="F343">
        <f>output[[#This Row],[quantity]]*output[[#This Row],[item_price]]</f>
        <v>6.49</v>
      </c>
      <c r="G343" s="1">
        <f>1/COUNTIF(A:A,output[[#This Row],[ order_id]])</f>
        <v>0.25</v>
      </c>
    </row>
    <row r="344" spans="1:7" x14ac:dyDescent="0.3">
      <c r="A344">
        <v>149</v>
      </c>
      <c r="B344">
        <v>1</v>
      </c>
      <c r="C344" s="1" t="s">
        <v>17</v>
      </c>
      <c r="D344" s="1" t="s">
        <v>179</v>
      </c>
      <c r="E344">
        <v>9.25</v>
      </c>
      <c r="F344">
        <f>output[[#This Row],[quantity]]*output[[#This Row],[item_price]]</f>
        <v>9.25</v>
      </c>
      <c r="G344" s="1">
        <f>1/COUNTIF(A:A,output[[#This Row],[ order_id]])</f>
        <v>0.16666666666666666</v>
      </c>
    </row>
    <row r="345" spans="1:7" x14ac:dyDescent="0.3">
      <c r="A345">
        <v>149</v>
      </c>
      <c r="B345">
        <v>1</v>
      </c>
      <c r="C345" s="1" t="s">
        <v>4</v>
      </c>
      <c r="D345" s="1" t="s">
        <v>5</v>
      </c>
      <c r="E345">
        <v>2.95</v>
      </c>
      <c r="F345">
        <f>output[[#This Row],[quantity]]*output[[#This Row],[item_price]]</f>
        <v>2.95</v>
      </c>
      <c r="G345" s="1">
        <f>1/COUNTIF(A:A,output[[#This Row],[ order_id]])</f>
        <v>0.16666666666666666</v>
      </c>
    </row>
    <row r="346" spans="1:7" x14ac:dyDescent="0.3">
      <c r="A346">
        <v>149</v>
      </c>
      <c r="B346">
        <v>1</v>
      </c>
      <c r="C346" s="1" t="s">
        <v>23</v>
      </c>
      <c r="D346" s="1" t="s">
        <v>219</v>
      </c>
      <c r="E346">
        <v>11.25</v>
      </c>
      <c r="F346">
        <f>output[[#This Row],[quantity]]*output[[#This Row],[item_price]]</f>
        <v>11.25</v>
      </c>
      <c r="G346" s="1">
        <f>1/COUNTIF(A:A,output[[#This Row],[ order_id]])</f>
        <v>0.16666666666666666</v>
      </c>
    </row>
    <row r="347" spans="1:7" x14ac:dyDescent="0.3">
      <c r="A347">
        <v>149</v>
      </c>
      <c r="B347">
        <v>1</v>
      </c>
      <c r="C347" s="1" t="s">
        <v>20</v>
      </c>
      <c r="D347" s="1" t="s">
        <v>5</v>
      </c>
      <c r="E347">
        <v>4.45</v>
      </c>
      <c r="F347">
        <f>output[[#This Row],[quantity]]*output[[#This Row],[item_price]]</f>
        <v>4.45</v>
      </c>
      <c r="G347" s="1">
        <f>1/COUNTIF(A:A,output[[#This Row],[ order_id]])</f>
        <v>0.16666666666666666</v>
      </c>
    </row>
    <row r="348" spans="1:7" x14ac:dyDescent="0.3">
      <c r="A348">
        <v>149</v>
      </c>
      <c r="B348">
        <v>1</v>
      </c>
      <c r="C348" s="1" t="s">
        <v>182</v>
      </c>
      <c r="D348" s="1" t="s">
        <v>220</v>
      </c>
      <c r="E348">
        <v>1.25</v>
      </c>
      <c r="F348">
        <f>output[[#This Row],[quantity]]*output[[#This Row],[item_price]]</f>
        <v>1.25</v>
      </c>
      <c r="G348" s="1">
        <f>1/COUNTIF(A:A,output[[#This Row],[ order_id]])</f>
        <v>0.16666666666666666</v>
      </c>
    </row>
    <row r="349" spans="1:7" x14ac:dyDescent="0.3">
      <c r="A349">
        <v>149</v>
      </c>
      <c r="B349">
        <v>1</v>
      </c>
      <c r="C349" s="1" t="s">
        <v>182</v>
      </c>
      <c r="D349" s="1" t="s">
        <v>30</v>
      </c>
      <c r="E349">
        <v>1.25</v>
      </c>
      <c r="F349">
        <f>output[[#This Row],[quantity]]*output[[#This Row],[item_price]]</f>
        <v>1.25</v>
      </c>
      <c r="G349" s="1">
        <f>1/COUNTIF(A:A,output[[#This Row],[ order_id]])</f>
        <v>0.16666666666666666</v>
      </c>
    </row>
    <row r="350" spans="1:7" x14ac:dyDescent="0.3">
      <c r="A350">
        <v>150</v>
      </c>
      <c r="B350">
        <v>1</v>
      </c>
      <c r="C350" s="1" t="s">
        <v>11</v>
      </c>
      <c r="D350" s="1" t="s">
        <v>221</v>
      </c>
      <c r="E350">
        <v>8.49</v>
      </c>
      <c r="F350">
        <f>output[[#This Row],[quantity]]*output[[#This Row],[item_price]]</f>
        <v>8.49</v>
      </c>
      <c r="G350" s="1">
        <f>1/COUNTIF(A:A,output[[#This Row],[ order_id]])</f>
        <v>0.33333333333333331</v>
      </c>
    </row>
    <row r="351" spans="1:7" x14ac:dyDescent="0.3">
      <c r="A351">
        <v>150</v>
      </c>
      <c r="B351">
        <v>1</v>
      </c>
      <c r="C351" s="1" t="s">
        <v>201</v>
      </c>
      <c r="D351" s="1" t="s">
        <v>5</v>
      </c>
      <c r="E351">
        <v>2.39</v>
      </c>
      <c r="F351">
        <f>output[[#This Row],[quantity]]*output[[#This Row],[item_price]]</f>
        <v>2.39</v>
      </c>
      <c r="G351" s="1">
        <f>1/COUNTIF(A:A,output[[#This Row],[ order_id]])</f>
        <v>0.33333333333333331</v>
      </c>
    </row>
    <row r="352" spans="1:7" x14ac:dyDescent="0.3">
      <c r="A352">
        <v>150</v>
      </c>
      <c r="B352">
        <v>2</v>
      </c>
      <c r="C352" s="1" t="s">
        <v>29</v>
      </c>
      <c r="D352" s="1" t="s">
        <v>128</v>
      </c>
      <c r="E352">
        <v>2.1800000000000002</v>
      </c>
      <c r="F352">
        <f>output[[#This Row],[quantity]]*output[[#This Row],[item_price]]</f>
        <v>4.3600000000000003</v>
      </c>
      <c r="G352" s="1">
        <f>1/COUNTIF(A:A,output[[#This Row],[ order_id]])</f>
        <v>0.33333333333333331</v>
      </c>
    </row>
    <row r="353" spans="1:7" x14ac:dyDescent="0.3">
      <c r="A353">
        <v>151</v>
      </c>
      <c r="B353">
        <v>1</v>
      </c>
      <c r="C353" s="1" t="s">
        <v>26</v>
      </c>
      <c r="D353" s="1" t="s">
        <v>188</v>
      </c>
      <c r="E353">
        <v>8.49</v>
      </c>
      <c r="F353">
        <f>output[[#This Row],[quantity]]*output[[#This Row],[item_price]]</f>
        <v>8.49</v>
      </c>
      <c r="G353" s="1">
        <f>1/COUNTIF(A:A,output[[#This Row],[ order_id]])</f>
        <v>0.5</v>
      </c>
    </row>
    <row r="354" spans="1:7" x14ac:dyDescent="0.3">
      <c r="A354">
        <v>151</v>
      </c>
      <c r="B354">
        <v>2</v>
      </c>
      <c r="C354" s="1" t="s">
        <v>29</v>
      </c>
      <c r="D354" s="1" t="s">
        <v>111</v>
      </c>
      <c r="E354">
        <v>2.1800000000000002</v>
      </c>
      <c r="F354">
        <f>output[[#This Row],[quantity]]*output[[#This Row],[item_price]]</f>
        <v>4.3600000000000003</v>
      </c>
      <c r="G354" s="1">
        <f>1/COUNTIF(A:A,output[[#This Row],[ order_id]])</f>
        <v>0.5</v>
      </c>
    </row>
    <row r="355" spans="1:7" x14ac:dyDescent="0.3">
      <c r="A355">
        <v>152</v>
      </c>
      <c r="B355">
        <v>2</v>
      </c>
      <c r="C355" s="1" t="s">
        <v>15</v>
      </c>
      <c r="D355" s="1" t="s">
        <v>210</v>
      </c>
      <c r="E355">
        <v>22.16</v>
      </c>
      <c r="F355">
        <f>output[[#This Row],[quantity]]*output[[#This Row],[item_price]]</f>
        <v>44.32</v>
      </c>
      <c r="G355" s="1">
        <f>1/COUNTIF(A:A,output[[#This Row],[ order_id]])</f>
        <v>1</v>
      </c>
    </row>
    <row r="356" spans="1:7" x14ac:dyDescent="0.3">
      <c r="A356">
        <v>153</v>
      </c>
      <c r="B356">
        <v>2</v>
      </c>
      <c r="C356" s="1" t="s">
        <v>23</v>
      </c>
      <c r="D356" s="1" t="s">
        <v>91</v>
      </c>
      <c r="E356">
        <v>17.5</v>
      </c>
      <c r="F356">
        <f>output[[#This Row],[quantity]]*output[[#This Row],[item_price]]</f>
        <v>35</v>
      </c>
      <c r="G356" s="1">
        <f>1/COUNTIF(A:A,output[[#This Row],[ order_id]])</f>
        <v>1</v>
      </c>
    </row>
    <row r="357" spans="1:7" x14ac:dyDescent="0.3">
      <c r="A357">
        <v>154</v>
      </c>
      <c r="B357">
        <v>1</v>
      </c>
      <c r="C357" s="1" t="s">
        <v>26</v>
      </c>
      <c r="D357" s="1" t="s">
        <v>222</v>
      </c>
      <c r="E357">
        <v>8.75</v>
      </c>
      <c r="F357">
        <f>output[[#This Row],[quantity]]*output[[#This Row],[item_price]]</f>
        <v>8.75</v>
      </c>
      <c r="G357" s="1">
        <f>1/COUNTIF(A:A,output[[#This Row],[ order_id]])</f>
        <v>0.33333333333333331</v>
      </c>
    </row>
    <row r="358" spans="1:7" x14ac:dyDescent="0.3">
      <c r="A358">
        <v>154</v>
      </c>
      <c r="B358">
        <v>1</v>
      </c>
      <c r="C358" s="1" t="s">
        <v>103</v>
      </c>
      <c r="D358" s="1" t="s">
        <v>5</v>
      </c>
      <c r="E358">
        <v>2.95</v>
      </c>
      <c r="F358">
        <f>output[[#This Row],[quantity]]*output[[#This Row],[item_price]]</f>
        <v>2.95</v>
      </c>
      <c r="G358" s="1">
        <f>1/COUNTIF(A:A,output[[#This Row],[ order_id]])</f>
        <v>0.33333333333333331</v>
      </c>
    </row>
    <row r="359" spans="1:7" x14ac:dyDescent="0.3">
      <c r="A359">
        <v>154</v>
      </c>
      <c r="B359">
        <v>1</v>
      </c>
      <c r="C359" s="1" t="s">
        <v>199</v>
      </c>
      <c r="D359" s="1" t="s">
        <v>183</v>
      </c>
      <c r="E359">
        <v>6.49</v>
      </c>
      <c r="F359">
        <f>output[[#This Row],[quantity]]*output[[#This Row],[item_price]]</f>
        <v>6.49</v>
      </c>
      <c r="G359" s="1">
        <f>1/COUNTIF(A:A,output[[#This Row],[ order_id]])</f>
        <v>0.33333333333333331</v>
      </c>
    </row>
    <row r="360" spans="1:7" x14ac:dyDescent="0.3">
      <c r="A360">
        <v>155</v>
      </c>
      <c r="B360">
        <v>1</v>
      </c>
      <c r="C360" s="1" t="s">
        <v>15</v>
      </c>
      <c r="D360" s="1" t="s">
        <v>223</v>
      </c>
      <c r="E360">
        <v>8.99</v>
      </c>
      <c r="F360">
        <f>output[[#This Row],[quantity]]*output[[#This Row],[item_price]]</f>
        <v>8.99</v>
      </c>
      <c r="G360" s="1">
        <f>1/COUNTIF(A:A,output[[#This Row],[ order_id]])</f>
        <v>0.33333333333333331</v>
      </c>
    </row>
    <row r="361" spans="1:7" x14ac:dyDescent="0.3">
      <c r="A361">
        <v>155</v>
      </c>
      <c r="B361">
        <v>1</v>
      </c>
      <c r="C361" s="1" t="s">
        <v>6</v>
      </c>
      <c r="D361" s="1" t="s">
        <v>58</v>
      </c>
      <c r="E361">
        <v>3.39</v>
      </c>
      <c r="F361">
        <f>output[[#This Row],[quantity]]*output[[#This Row],[item_price]]</f>
        <v>3.39</v>
      </c>
      <c r="G361" s="1">
        <f>1/COUNTIF(A:A,output[[#This Row],[ order_id]])</f>
        <v>0.33333333333333331</v>
      </c>
    </row>
    <row r="362" spans="1:7" x14ac:dyDescent="0.3">
      <c r="A362">
        <v>155</v>
      </c>
      <c r="B362">
        <v>1</v>
      </c>
      <c r="C362" s="1" t="s">
        <v>6</v>
      </c>
      <c r="D362" s="1" t="s">
        <v>36</v>
      </c>
      <c r="E362">
        <v>3.39</v>
      </c>
      <c r="F362">
        <f>output[[#This Row],[quantity]]*output[[#This Row],[item_price]]</f>
        <v>3.39</v>
      </c>
      <c r="G362" s="1">
        <f>1/COUNTIF(A:A,output[[#This Row],[ order_id]])</f>
        <v>0.33333333333333331</v>
      </c>
    </row>
    <row r="363" spans="1:7" x14ac:dyDescent="0.3">
      <c r="A363">
        <v>156</v>
      </c>
      <c r="B363">
        <v>1</v>
      </c>
      <c r="C363" s="1" t="s">
        <v>15</v>
      </c>
      <c r="D363" s="1" t="s">
        <v>224</v>
      </c>
      <c r="E363">
        <v>8.99</v>
      </c>
      <c r="F363">
        <f>output[[#This Row],[quantity]]*output[[#This Row],[item_price]]</f>
        <v>8.99</v>
      </c>
      <c r="G363" s="1">
        <f>1/COUNTIF(A:A,output[[#This Row],[ order_id]])</f>
        <v>0.5</v>
      </c>
    </row>
    <row r="364" spans="1:7" x14ac:dyDescent="0.3">
      <c r="A364">
        <v>156</v>
      </c>
      <c r="B364">
        <v>1</v>
      </c>
      <c r="C364" s="1" t="s">
        <v>26</v>
      </c>
      <c r="D364" s="1" t="s">
        <v>225</v>
      </c>
      <c r="E364">
        <v>8.49</v>
      </c>
      <c r="F364">
        <f>output[[#This Row],[quantity]]*output[[#This Row],[item_price]]</f>
        <v>8.49</v>
      </c>
      <c r="G364" s="1">
        <f>1/COUNTIF(A:A,output[[#This Row],[ order_id]])</f>
        <v>0.5</v>
      </c>
    </row>
    <row r="365" spans="1:7" x14ac:dyDescent="0.3">
      <c r="A365">
        <v>157</v>
      </c>
      <c r="B365">
        <v>1</v>
      </c>
      <c r="C365" s="1" t="s">
        <v>26</v>
      </c>
      <c r="D365" s="1" t="s">
        <v>168</v>
      </c>
      <c r="E365">
        <v>11.25</v>
      </c>
      <c r="F365">
        <f>output[[#This Row],[quantity]]*output[[#This Row],[item_price]]</f>
        <v>11.25</v>
      </c>
      <c r="G365" s="1">
        <f>1/COUNTIF(A:A,output[[#This Row],[ order_id]])</f>
        <v>0.5</v>
      </c>
    </row>
    <row r="366" spans="1:7" x14ac:dyDescent="0.3">
      <c r="A366">
        <v>157</v>
      </c>
      <c r="B366">
        <v>1</v>
      </c>
      <c r="C366" s="1" t="s">
        <v>51</v>
      </c>
      <c r="D366" s="1" t="s">
        <v>5</v>
      </c>
      <c r="E366">
        <v>2.15</v>
      </c>
      <c r="F366">
        <f>output[[#This Row],[quantity]]*output[[#This Row],[item_price]]</f>
        <v>2.15</v>
      </c>
      <c r="G366" s="1">
        <f>1/COUNTIF(A:A,output[[#This Row],[ order_id]])</f>
        <v>0.5</v>
      </c>
    </row>
    <row r="367" spans="1:7" x14ac:dyDescent="0.3">
      <c r="A367">
        <v>158</v>
      </c>
      <c r="B367">
        <v>1</v>
      </c>
      <c r="C367" s="1" t="s">
        <v>21</v>
      </c>
      <c r="D367" s="1" t="s">
        <v>226</v>
      </c>
      <c r="E367">
        <v>11.25</v>
      </c>
      <c r="F367">
        <f>output[[#This Row],[quantity]]*output[[#This Row],[item_price]]</f>
        <v>11.25</v>
      </c>
      <c r="G367" s="1">
        <f>1/COUNTIF(A:A,output[[#This Row],[ order_id]])</f>
        <v>0.5</v>
      </c>
    </row>
    <row r="368" spans="1:7" x14ac:dyDescent="0.3">
      <c r="A368">
        <v>158</v>
      </c>
      <c r="B368">
        <v>1</v>
      </c>
      <c r="C368" s="1" t="s">
        <v>48</v>
      </c>
      <c r="D368" s="1" t="s">
        <v>5</v>
      </c>
      <c r="E368">
        <v>2.95</v>
      </c>
      <c r="F368">
        <f>output[[#This Row],[quantity]]*output[[#This Row],[item_price]]</f>
        <v>2.95</v>
      </c>
      <c r="G368" s="1">
        <f>1/COUNTIF(A:A,output[[#This Row],[ order_id]])</f>
        <v>0.5</v>
      </c>
    </row>
    <row r="369" spans="1:7" x14ac:dyDescent="0.3">
      <c r="A369">
        <v>159</v>
      </c>
      <c r="B369">
        <v>1</v>
      </c>
      <c r="C369" s="1" t="s">
        <v>26</v>
      </c>
      <c r="D369" s="1" t="s">
        <v>227</v>
      </c>
      <c r="E369">
        <v>11.25</v>
      </c>
      <c r="F369">
        <f>output[[#This Row],[quantity]]*output[[#This Row],[item_price]]</f>
        <v>11.25</v>
      </c>
      <c r="G369" s="1">
        <f>1/COUNTIF(A:A,output[[#This Row],[ order_id]])</f>
        <v>0.5</v>
      </c>
    </row>
    <row r="370" spans="1:7" x14ac:dyDescent="0.3">
      <c r="A370">
        <v>159</v>
      </c>
      <c r="B370">
        <v>1</v>
      </c>
      <c r="C370" s="1" t="s">
        <v>182</v>
      </c>
      <c r="D370" s="1" t="s">
        <v>128</v>
      </c>
      <c r="E370">
        <v>1.25</v>
      </c>
      <c r="F370">
        <f>output[[#This Row],[quantity]]*output[[#This Row],[item_price]]</f>
        <v>1.25</v>
      </c>
      <c r="G370" s="1">
        <f>1/COUNTIF(A:A,output[[#This Row],[ order_id]])</f>
        <v>0.5</v>
      </c>
    </row>
    <row r="371" spans="1:7" x14ac:dyDescent="0.3">
      <c r="A371">
        <v>160</v>
      </c>
      <c r="B371">
        <v>1</v>
      </c>
      <c r="C371" s="1" t="s">
        <v>15</v>
      </c>
      <c r="D371" s="1" t="s">
        <v>228</v>
      </c>
      <c r="E371">
        <v>8.99</v>
      </c>
      <c r="F371">
        <f>output[[#This Row],[quantity]]*output[[#This Row],[item_price]]</f>
        <v>8.99</v>
      </c>
      <c r="G371" s="1">
        <f>1/COUNTIF(A:A,output[[#This Row],[ order_id]])</f>
        <v>0.5</v>
      </c>
    </row>
    <row r="372" spans="1:7" x14ac:dyDescent="0.3">
      <c r="A372">
        <v>160</v>
      </c>
      <c r="B372">
        <v>1</v>
      </c>
      <c r="C372" s="1" t="s">
        <v>29</v>
      </c>
      <c r="D372" s="1" t="s">
        <v>128</v>
      </c>
      <c r="E372">
        <v>1.0900000000000001</v>
      </c>
      <c r="F372">
        <f>output[[#This Row],[quantity]]*output[[#This Row],[item_price]]</f>
        <v>1.0900000000000001</v>
      </c>
      <c r="G372" s="1">
        <f>1/COUNTIF(A:A,output[[#This Row],[ order_id]])</f>
        <v>0.5</v>
      </c>
    </row>
    <row r="373" spans="1:7" x14ac:dyDescent="0.3">
      <c r="A373">
        <v>161</v>
      </c>
      <c r="B373">
        <v>1</v>
      </c>
      <c r="C373" s="1" t="s">
        <v>11</v>
      </c>
      <c r="D373" s="1" t="s">
        <v>150</v>
      </c>
      <c r="E373">
        <v>8.75</v>
      </c>
      <c r="F373">
        <f>output[[#This Row],[quantity]]*output[[#This Row],[item_price]]</f>
        <v>8.75</v>
      </c>
      <c r="G373" s="1">
        <f>1/COUNTIF(A:A,output[[#This Row],[ order_id]])</f>
        <v>0.5</v>
      </c>
    </row>
    <row r="374" spans="1:7" x14ac:dyDescent="0.3">
      <c r="A374">
        <v>161</v>
      </c>
      <c r="B374">
        <v>1</v>
      </c>
      <c r="C374" s="1" t="s">
        <v>26</v>
      </c>
      <c r="D374" s="1" t="s">
        <v>150</v>
      </c>
      <c r="E374">
        <v>8.75</v>
      </c>
      <c r="F374">
        <f>output[[#This Row],[quantity]]*output[[#This Row],[item_price]]</f>
        <v>8.75</v>
      </c>
      <c r="G374" s="1">
        <f>1/COUNTIF(A:A,output[[#This Row],[ order_id]])</f>
        <v>0.5</v>
      </c>
    </row>
    <row r="375" spans="1:7" x14ac:dyDescent="0.3">
      <c r="A375">
        <v>162</v>
      </c>
      <c r="B375">
        <v>1</v>
      </c>
      <c r="C375" s="1" t="s">
        <v>38</v>
      </c>
      <c r="D375" s="1" t="s">
        <v>87</v>
      </c>
      <c r="E375">
        <v>9.25</v>
      </c>
      <c r="F375">
        <f>output[[#This Row],[quantity]]*output[[#This Row],[item_price]]</f>
        <v>9.25</v>
      </c>
      <c r="G375" s="1">
        <f>1/COUNTIF(A:A,output[[#This Row],[ order_id]])</f>
        <v>0.5</v>
      </c>
    </row>
    <row r="376" spans="1:7" x14ac:dyDescent="0.3">
      <c r="A376">
        <v>162</v>
      </c>
      <c r="B376">
        <v>1</v>
      </c>
      <c r="C376" s="1" t="s">
        <v>4</v>
      </c>
      <c r="D376" s="1" t="s">
        <v>5</v>
      </c>
      <c r="E376">
        <v>2.95</v>
      </c>
      <c r="F376">
        <f>output[[#This Row],[quantity]]*output[[#This Row],[item_price]]</f>
        <v>2.95</v>
      </c>
      <c r="G376" s="1">
        <f>1/COUNTIF(A:A,output[[#This Row],[ order_id]])</f>
        <v>0.5</v>
      </c>
    </row>
    <row r="377" spans="1:7" x14ac:dyDescent="0.3">
      <c r="A377">
        <v>163</v>
      </c>
      <c r="B377">
        <v>1</v>
      </c>
      <c r="C377" s="1" t="s">
        <v>32</v>
      </c>
      <c r="D377" s="1" t="s">
        <v>229</v>
      </c>
      <c r="E377">
        <v>11.75</v>
      </c>
      <c r="F377">
        <f>output[[#This Row],[quantity]]*output[[#This Row],[item_price]]</f>
        <v>11.75</v>
      </c>
      <c r="G377" s="1">
        <f>1/COUNTIF(A:A,output[[#This Row],[ order_id]])</f>
        <v>0.5</v>
      </c>
    </row>
    <row r="378" spans="1:7" x14ac:dyDescent="0.3">
      <c r="A378">
        <v>163</v>
      </c>
      <c r="B378">
        <v>1</v>
      </c>
      <c r="C378" s="1" t="s">
        <v>45</v>
      </c>
      <c r="D378" s="1" t="s">
        <v>5</v>
      </c>
      <c r="E378">
        <v>1.5</v>
      </c>
      <c r="F378">
        <f>output[[#This Row],[quantity]]*output[[#This Row],[item_price]]</f>
        <v>1.5</v>
      </c>
      <c r="G378" s="1">
        <f>1/COUNTIF(A:A,output[[#This Row],[ order_id]])</f>
        <v>0.5</v>
      </c>
    </row>
    <row r="379" spans="1:7" x14ac:dyDescent="0.3">
      <c r="A379">
        <v>164</v>
      </c>
      <c r="B379">
        <v>1</v>
      </c>
      <c r="C379" s="1" t="s">
        <v>15</v>
      </c>
      <c r="D379" s="1" t="s">
        <v>75</v>
      </c>
      <c r="E379">
        <v>8.99</v>
      </c>
      <c r="F379">
        <f>output[[#This Row],[quantity]]*output[[#This Row],[item_price]]</f>
        <v>8.99</v>
      </c>
      <c r="G379" s="1">
        <f>1/COUNTIF(A:A,output[[#This Row],[ order_id]])</f>
        <v>0.5</v>
      </c>
    </row>
    <row r="380" spans="1:7" x14ac:dyDescent="0.3">
      <c r="A380">
        <v>164</v>
      </c>
      <c r="B380">
        <v>1</v>
      </c>
      <c r="C380" s="1" t="s">
        <v>29</v>
      </c>
      <c r="D380" s="1" t="s">
        <v>61</v>
      </c>
      <c r="E380">
        <v>1.0900000000000001</v>
      </c>
      <c r="F380">
        <f>output[[#This Row],[quantity]]*output[[#This Row],[item_price]]</f>
        <v>1.0900000000000001</v>
      </c>
      <c r="G380" s="1">
        <f>1/COUNTIF(A:A,output[[#This Row],[ order_id]])</f>
        <v>0.5</v>
      </c>
    </row>
    <row r="381" spans="1:7" x14ac:dyDescent="0.3">
      <c r="A381">
        <v>165</v>
      </c>
      <c r="B381">
        <v>1</v>
      </c>
      <c r="C381" s="1" t="s">
        <v>11</v>
      </c>
      <c r="D381" s="1" t="s">
        <v>88</v>
      </c>
      <c r="E381">
        <v>11.25</v>
      </c>
      <c r="F381">
        <f>output[[#This Row],[quantity]]*output[[#This Row],[item_price]]</f>
        <v>11.25</v>
      </c>
      <c r="G381" s="1">
        <f>1/COUNTIF(A:A,output[[#This Row],[ order_id]])</f>
        <v>0.33333333333333331</v>
      </c>
    </row>
    <row r="382" spans="1:7" x14ac:dyDescent="0.3">
      <c r="A382">
        <v>165</v>
      </c>
      <c r="B382">
        <v>1</v>
      </c>
      <c r="C382" s="1" t="s">
        <v>182</v>
      </c>
      <c r="D382" s="1" t="s">
        <v>183</v>
      </c>
      <c r="E382">
        <v>1.25</v>
      </c>
      <c r="F382">
        <f>output[[#This Row],[quantity]]*output[[#This Row],[item_price]]</f>
        <v>1.25</v>
      </c>
      <c r="G382" s="1">
        <f>1/COUNTIF(A:A,output[[#This Row],[ order_id]])</f>
        <v>0.33333333333333331</v>
      </c>
    </row>
    <row r="383" spans="1:7" x14ac:dyDescent="0.3">
      <c r="A383">
        <v>165</v>
      </c>
      <c r="B383">
        <v>1</v>
      </c>
      <c r="C383" s="1" t="s">
        <v>182</v>
      </c>
      <c r="D383" s="1" t="s">
        <v>183</v>
      </c>
      <c r="E383">
        <v>1.25</v>
      </c>
      <c r="F383">
        <f>output[[#This Row],[quantity]]*output[[#This Row],[item_price]]</f>
        <v>1.25</v>
      </c>
      <c r="G383" s="1">
        <f>1/COUNTIF(A:A,output[[#This Row],[ order_id]])</f>
        <v>0.33333333333333331</v>
      </c>
    </row>
    <row r="384" spans="1:7" x14ac:dyDescent="0.3">
      <c r="A384">
        <v>166</v>
      </c>
      <c r="B384">
        <v>1</v>
      </c>
      <c r="C384" s="1" t="s">
        <v>26</v>
      </c>
      <c r="D384" s="1" t="s">
        <v>230</v>
      </c>
      <c r="E384">
        <v>11.25</v>
      </c>
      <c r="F384">
        <f>output[[#This Row],[quantity]]*output[[#This Row],[item_price]]</f>
        <v>11.25</v>
      </c>
      <c r="G384" s="1">
        <f>1/COUNTIF(A:A,output[[#This Row],[ order_id]])</f>
        <v>0.33333333333333331</v>
      </c>
    </row>
    <row r="385" spans="1:7" x14ac:dyDescent="0.3">
      <c r="A385">
        <v>166</v>
      </c>
      <c r="B385">
        <v>1</v>
      </c>
      <c r="C385" s="1" t="s">
        <v>15</v>
      </c>
      <c r="D385" s="1" t="s">
        <v>231</v>
      </c>
      <c r="E385">
        <v>11.75</v>
      </c>
      <c r="F385">
        <f>output[[#This Row],[quantity]]*output[[#This Row],[item_price]]</f>
        <v>11.75</v>
      </c>
      <c r="G385" s="1">
        <f>1/COUNTIF(A:A,output[[#This Row],[ order_id]])</f>
        <v>0.33333333333333331</v>
      </c>
    </row>
    <row r="386" spans="1:7" x14ac:dyDescent="0.3">
      <c r="A386">
        <v>166</v>
      </c>
      <c r="B386">
        <v>1</v>
      </c>
      <c r="C386" s="1" t="s">
        <v>51</v>
      </c>
      <c r="D386" s="1" t="s">
        <v>5</v>
      </c>
      <c r="E386">
        <v>2.15</v>
      </c>
      <c r="F386">
        <f>output[[#This Row],[quantity]]*output[[#This Row],[item_price]]</f>
        <v>2.15</v>
      </c>
      <c r="G386" s="1">
        <f>1/COUNTIF(A:A,output[[#This Row],[ order_id]])</f>
        <v>0.33333333333333331</v>
      </c>
    </row>
    <row r="387" spans="1:7" x14ac:dyDescent="0.3">
      <c r="A387">
        <v>167</v>
      </c>
      <c r="B387">
        <v>1</v>
      </c>
      <c r="C387" s="1" t="s">
        <v>32</v>
      </c>
      <c r="D387" s="1" t="s">
        <v>73</v>
      </c>
      <c r="E387">
        <v>8.99</v>
      </c>
      <c r="F387">
        <f>output[[#This Row],[quantity]]*output[[#This Row],[item_price]]</f>
        <v>8.99</v>
      </c>
      <c r="G387" s="1">
        <f>1/COUNTIF(A:A,output[[#This Row],[ order_id]])</f>
        <v>0.5</v>
      </c>
    </row>
    <row r="388" spans="1:7" x14ac:dyDescent="0.3">
      <c r="A388">
        <v>167</v>
      </c>
      <c r="B388">
        <v>1</v>
      </c>
      <c r="C388" s="1" t="s">
        <v>14</v>
      </c>
      <c r="D388" s="1" t="s">
        <v>5</v>
      </c>
      <c r="E388">
        <v>1.69</v>
      </c>
      <c r="F388">
        <f>output[[#This Row],[quantity]]*output[[#This Row],[item_price]]</f>
        <v>1.69</v>
      </c>
      <c r="G388" s="1">
        <f>1/COUNTIF(A:A,output[[#This Row],[ order_id]])</f>
        <v>0.5</v>
      </c>
    </row>
    <row r="389" spans="1:7" x14ac:dyDescent="0.3">
      <c r="A389">
        <v>168</v>
      </c>
      <c r="B389">
        <v>1</v>
      </c>
      <c r="C389" s="1" t="s">
        <v>63</v>
      </c>
      <c r="D389" s="1" t="s">
        <v>168</v>
      </c>
      <c r="E389">
        <v>11.75</v>
      </c>
      <c r="F389">
        <f>output[[#This Row],[quantity]]*output[[#This Row],[item_price]]</f>
        <v>11.75</v>
      </c>
      <c r="G389" s="1">
        <f>1/COUNTIF(A:A,output[[#This Row],[ order_id]])</f>
        <v>0.5</v>
      </c>
    </row>
    <row r="390" spans="1:7" x14ac:dyDescent="0.3">
      <c r="A390">
        <v>168</v>
      </c>
      <c r="B390">
        <v>1</v>
      </c>
      <c r="C390" s="1" t="s">
        <v>199</v>
      </c>
      <c r="D390" s="1" t="s">
        <v>128</v>
      </c>
      <c r="E390">
        <v>6.49</v>
      </c>
      <c r="F390">
        <f>output[[#This Row],[quantity]]*output[[#This Row],[item_price]]</f>
        <v>6.49</v>
      </c>
      <c r="G390" s="1">
        <f>1/COUNTIF(A:A,output[[#This Row],[ order_id]])</f>
        <v>0.5</v>
      </c>
    </row>
    <row r="391" spans="1:7" x14ac:dyDescent="0.3">
      <c r="A391">
        <v>169</v>
      </c>
      <c r="B391">
        <v>1</v>
      </c>
      <c r="C391" s="1" t="s">
        <v>26</v>
      </c>
      <c r="D391" s="1" t="s">
        <v>142</v>
      </c>
      <c r="E391">
        <v>8.75</v>
      </c>
      <c r="F391">
        <f>output[[#This Row],[quantity]]*output[[#This Row],[item_price]]</f>
        <v>8.75</v>
      </c>
      <c r="G391" s="1">
        <f>1/COUNTIF(A:A,output[[#This Row],[ order_id]])</f>
        <v>0.5</v>
      </c>
    </row>
    <row r="392" spans="1:7" x14ac:dyDescent="0.3">
      <c r="A392">
        <v>169</v>
      </c>
      <c r="B392">
        <v>1</v>
      </c>
      <c r="C392" s="1" t="s">
        <v>17</v>
      </c>
      <c r="D392" s="1" t="s">
        <v>142</v>
      </c>
      <c r="E392">
        <v>9.25</v>
      </c>
      <c r="F392">
        <f>output[[#This Row],[quantity]]*output[[#This Row],[item_price]]</f>
        <v>9.25</v>
      </c>
      <c r="G392" s="1">
        <f>1/COUNTIF(A:A,output[[#This Row],[ order_id]])</f>
        <v>0.5</v>
      </c>
    </row>
    <row r="393" spans="1:7" x14ac:dyDescent="0.3">
      <c r="A393">
        <v>170</v>
      </c>
      <c r="B393">
        <v>1</v>
      </c>
      <c r="C393" s="1" t="s">
        <v>26</v>
      </c>
      <c r="D393" s="1" t="s">
        <v>232</v>
      </c>
      <c r="E393">
        <v>11.25</v>
      </c>
      <c r="F393">
        <f>output[[#This Row],[quantity]]*output[[#This Row],[item_price]]</f>
        <v>11.25</v>
      </c>
      <c r="G393" s="1">
        <f>1/COUNTIF(A:A,output[[#This Row],[ order_id]])</f>
        <v>0.33333333333333331</v>
      </c>
    </row>
    <row r="394" spans="1:7" x14ac:dyDescent="0.3">
      <c r="A394">
        <v>170</v>
      </c>
      <c r="B394">
        <v>1</v>
      </c>
      <c r="C394" s="1" t="s">
        <v>20</v>
      </c>
      <c r="D394" s="1" t="s">
        <v>5</v>
      </c>
      <c r="E394">
        <v>4.45</v>
      </c>
      <c r="F394">
        <f>output[[#This Row],[quantity]]*output[[#This Row],[item_price]]</f>
        <v>4.45</v>
      </c>
      <c r="G394" s="1">
        <f>1/COUNTIF(A:A,output[[#This Row],[ order_id]])</f>
        <v>0.33333333333333331</v>
      </c>
    </row>
    <row r="395" spans="1:7" x14ac:dyDescent="0.3">
      <c r="A395">
        <v>170</v>
      </c>
      <c r="B395">
        <v>1</v>
      </c>
      <c r="C395" s="1" t="s">
        <v>182</v>
      </c>
      <c r="D395" s="1" t="s">
        <v>183</v>
      </c>
      <c r="E395">
        <v>1.25</v>
      </c>
      <c r="F395">
        <f>output[[#This Row],[quantity]]*output[[#This Row],[item_price]]</f>
        <v>1.25</v>
      </c>
      <c r="G395" s="1">
        <f>1/COUNTIF(A:A,output[[#This Row],[ order_id]])</f>
        <v>0.33333333333333331</v>
      </c>
    </row>
    <row r="396" spans="1:7" x14ac:dyDescent="0.3">
      <c r="A396">
        <v>171</v>
      </c>
      <c r="B396">
        <v>1</v>
      </c>
      <c r="C396" s="1" t="s">
        <v>67</v>
      </c>
      <c r="D396" s="1" t="s">
        <v>233</v>
      </c>
      <c r="E396">
        <v>11.25</v>
      </c>
      <c r="F396">
        <f>output[[#This Row],[quantity]]*output[[#This Row],[item_price]]</f>
        <v>11.25</v>
      </c>
      <c r="G396" s="1">
        <f>1/COUNTIF(A:A,output[[#This Row],[ order_id]])</f>
        <v>0.5</v>
      </c>
    </row>
    <row r="397" spans="1:7" x14ac:dyDescent="0.3">
      <c r="A397">
        <v>171</v>
      </c>
      <c r="B397">
        <v>1</v>
      </c>
      <c r="C397" s="1" t="s">
        <v>20</v>
      </c>
      <c r="D397" s="1" t="s">
        <v>5</v>
      </c>
      <c r="E397">
        <v>4.45</v>
      </c>
      <c r="F397">
        <f>output[[#This Row],[quantity]]*output[[#This Row],[item_price]]</f>
        <v>4.45</v>
      </c>
      <c r="G397" s="1">
        <f>1/COUNTIF(A:A,output[[#This Row],[ order_id]])</f>
        <v>0.5</v>
      </c>
    </row>
    <row r="398" spans="1:7" x14ac:dyDescent="0.3">
      <c r="A398">
        <v>172</v>
      </c>
      <c r="B398">
        <v>1</v>
      </c>
      <c r="C398" s="1" t="s">
        <v>26</v>
      </c>
      <c r="D398" s="1" t="s">
        <v>234</v>
      </c>
      <c r="E398">
        <v>8.49</v>
      </c>
      <c r="F398">
        <f>output[[#This Row],[quantity]]*output[[#This Row],[item_price]]</f>
        <v>8.49</v>
      </c>
      <c r="G398" s="1">
        <f>1/COUNTIF(A:A,output[[#This Row],[ order_id]])</f>
        <v>0.5</v>
      </c>
    </row>
    <row r="399" spans="1:7" x14ac:dyDescent="0.3">
      <c r="A399">
        <v>172</v>
      </c>
      <c r="B399">
        <v>1</v>
      </c>
      <c r="C399" s="1" t="s">
        <v>32</v>
      </c>
      <c r="D399" s="1" t="s">
        <v>235</v>
      </c>
      <c r="E399">
        <v>8.99</v>
      </c>
      <c r="F399">
        <f>output[[#This Row],[quantity]]*output[[#This Row],[item_price]]</f>
        <v>8.99</v>
      </c>
      <c r="G399" s="1">
        <f>1/COUNTIF(A:A,output[[#This Row],[ order_id]])</f>
        <v>0.5</v>
      </c>
    </row>
    <row r="400" spans="1:7" x14ac:dyDescent="0.3">
      <c r="A400">
        <v>173</v>
      </c>
      <c r="B400">
        <v>1</v>
      </c>
      <c r="C400" s="1" t="s">
        <v>26</v>
      </c>
      <c r="D400" s="1" t="s">
        <v>208</v>
      </c>
      <c r="E400">
        <v>8.49</v>
      </c>
      <c r="F400">
        <f>output[[#This Row],[quantity]]*output[[#This Row],[item_price]]</f>
        <v>8.49</v>
      </c>
      <c r="G400" s="1">
        <f>1/COUNTIF(A:A,output[[#This Row],[ order_id]])</f>
        <v>0.5</v>
      </c>
    </row>
    <row r="401" spans="1:7" x14ac:dyDescent="0.3">
      <c r="A401">
        <v>173</v>
      </c>
      <c r="B401">
        <v>1</v>
      </c>
      <c r="C401" s="1" t="s">
        <v>43</v>
      </c>
      <c r="D401" s="1" t="s">
        <v>236</v>
      </c>
      <c r="E401">
        <v>8.99</v>
      </c>
      <c r="F401">
        <f>output[[#This Row],[quantity]]*output[[#This Row],[item_price]]</f>
        <v>8.99</v>
      </c>
      <c r="G401" s="1">
        <f>1/COUNTIF(A:A,output[[#This Row],[ order_id]])</f>
        <v>0.5</v>
      </c>
    </row>
    <row r="402" spans="1:7" x14ac:dyDescent="0.3">
      <c r="A402">
        <v>174</v>
      </c>
      <c r="B402">
        <v>1</v>
      </c>
      <c r="C402" s="1" t="s">
        <v>26</v>
      </c>
      <c r="D402" s="1" t="s">
        <v>229</v>
      </c>
      <c r="E402">
        <v>11.25</v>
      </c>
      <c r="F402">
        <f>output[[#This Row],[quantity]]*output[[#This Row],[item_price]]</f>
        <v>11.25</v>
      </c>
      <c r="G402" s="1">
        <f>1/COUNTIF(A:A,output[[#This Row],[ order_id]])</f>
        <v>0.5</v>
      </c>
    </row>
    <row r="403" spans="1:7" x14ac:dyDescent="0.3">
      <c r="A403">
        <v>174</v>
      </c>
      <c r="B403">
        <v>1</v>
      </c>
      <c r="C403" s="1" t="s">
        <v>182</v>
      </c>
      <c r="D403" s="1" t="s">
        <v>30</v>
      </c>
      <c r="E403">
        <v>1.25</v>
      </c>
      <c r="F403">
        <f>output[[#This Row],[quantity]]*output[[#This Row],[item_price]]</f>
        <v>1.25</v>
      </c>
      <c r="G403" s="1">
        <f>1/COUNTIF(A:A,output[[#This Row],[ order_id]])</f>
        <v>0.5</v>
      </c>
    </row>
    <row r="404" spans="1:7" x14ac:dyDescent="0.3">
      <c r="A404">
        <v>175</v>
      </c>
      <c r="B404">
        <v>1</v>
      </c>
      <c r="C404" s="1" t="s">
        <v>15</v>
      </c>
      <c r="D404" s="1" t="s">
        <v>88</v>
      </c>
      <c r="E404">
        <v>11.75</v>
      </c>
      <c r="F404">
        <f>output[[#This Row],[quantity]]*output[[#This Row],[item_price]]</f>
        <v>11.75</v>
      </c>
      <c r="G404" s="1">
        <f>1/COUNTIF(A:A,output[[#This Row],[ order_id]])</f>
        <v>0.5</v>
      </c>
    </row>
    <row r="405" spans="1:7" x14ac:dyDescent="0.3">
      <c r="A405">
        <v>175</v>
      </c>
      <c r="B405">
        <v>1</v>
      </c>
      <c r="C405" s="1" t="s">
        <v>182</v>
      </c>
      <c r="D405" s="1" t="s">
        <v>183</v>
      </c>
      <c r="E405">
        <v>1.25</v>
      </c>
      <c r="F405">
        <f>output[[#This Row],[quantity]]*output[[#This Row],[item_price]]</f>
        <v>1.25</v>
      </c>
      <c r="G405" s="1">
        <f>1/COUNTIF(A:A,output[[#This Row],[ order_id]])</f>
        <v>0.5</v>
      </c>
    </row>
    <row r="406" spans="1:7" x14ac:dyDescent="0.3">
      <c r="A406">
        <v>176</v>
      </c>
      <c r="B406">
        <v>1</v>
      </c>
      <c r="C406" s="1" t="s">
        <v>15</v>
      </c>
      <c r="D406" s="1" t="s">
        <v>237</v>
      </c>
      <c r="E406">
        <v>11.75</v>
      </c>
      <c r="F406">
        <f>output[[#This Row],[quantity]]*output[[#This Row],[item_price]]</f>
        <v>11.75</v>
      </c>
      <c r="G406" s="1">
        <f>1/COUNTIF(A:A,output[[#This Row],[ order_id]])</f>
        <v>0.33333333333333331</v>
      </c>
    </row>
    <row r="407" spans="1:7" x14ac:dyDescent="0.3">
      <c r="A407">
        <v>176</v>
      </c>
      <c r="B407">
        <v>1</v>
      </c>
      <c r="C407" s="1" t="s">
        <v>169</v>
      </c>
      <c r="D407" s="1" t="s">
        <v>238</v>
      </c>
      <c r="E407">
        <v>9.25</v>
      </c>
      <c r="F407">
        <f>output[[#This Row],[quantity]]*output[[#This Row],[item_price]]</f>
        <v>9.25</v>
      </c>
      <c r="G407" s="1">
        <f>1/COUNTIF(A:A,output[[#This Row],[ order_id]])</f>
        <v>0.33333333333333331</v>
      </c>
    </row>
    <row r="408" spans="1:7" x14ac:dyDescent="0.3">
      <c r="A408">
        <v>176</v>
      </c>
      <c r="B408">
        <v>1</v>
      </c>
      <c r="C408" s="1" t="s">
        <v>20</v>
      </c>
      <c r="D408" s="1" t="s">
        <v>5</v>
      </c>
      <c r="E408">
        <v>4.45</v>
      </c>
      <c r="F408">
        <f>output[[#This Row],[quantity]]*output[[#This Row],[item_price]]</f>
        <v>4.45</v>
      </c>
      <c r="G408" s="1">
        <f>1/COUNTIF(A:A,output[[#This Row],[ order_id]])</f>
        <v>0.33333333333333331</v>
      </c>
    </row>
    <row r="409" spans="1:7" x14ac:dyDescent="0.3">
      <c r="A409">
        <v>177</v>
      </c>
      <c r="B409">
        <v>1</v>
      </c>
      <c r="C409" s="1" t="s">
        <v>11</v>
      </c>
      <c r="D409" s="1" t="s">
        <v>168</v>
      </c>
      <c r="E409">
        <v>11.25</v>
      </c>
      <c r="F409">
        <f>output[[#This Row],[quantity]]*output[[#This Row],[item_price]]</f>
        <v>11.25</v>
      </c>
      <c r="G409" s="1">
        <f>1/COUNTIF(A:A,output[[#This Row],[ order_id]])</f>
        <v>0.5</v>
      </c>
    </row>
    <row r="410" spans="1:7" x14ac:dyDescent="0.3">
      <c r="A410">
        <v>177</v>
      </c>
      <c r="B410">
        <v>1</v>
      </c>
      <c r="C410" s="1" t="s">
        <v>51</v>
      </c>
      <c r="D410" s="1" t="s">
        <v>5</v>
      </c>
      <c r="E410">
        <v>2.15</v>
      </c>
      <c r="F410">
        <f>output[[#This Row],[quantity]]*output[[#This Row],[item_price]]</f>
        <v>2.15</v>
      </c>
      <c r="G410" s="1">
        <f>1/COUNTIF(A:A,output[[#This Row],[ order_id]])</f>
        <v>0.5</v>
      </c>
    </row>
    <row r="411" spans="1:7" x14ac:dyDescent="0.3">
      <c r="A411">
        <v>178</v>
      </c>
      <c r="B411">
        <v>3</v>
      </c>
      <c r="C411" s="1" t="s">
        <v>11</v>
      </c>
      <c r="D411" s="1" t="s">
        <v>239</v>
      </c>
      <c r="E411">
        <v>32.94</v>
      </c>
      <c r="F411">
        <f>output[[#This Row],[quantity]]*output[[#This Row],[item_price]]</f>
        <v>98.82</v>
      </c>
      <c r="G411" s="1">
        <f>1/COUNTIF(A:A,output[[#This Row],[ order_id]])</f>
        <v>1</v>
      </c>
    </row>
    <row r="412" spans="1:7" x14ac:dyDescent="0.3">
      <c r="A412">
        <v>179</v>
      </c>
      <c r="B412">
        <v>1</v>
      </c>
      <c r="C412" s="1" t="s">
        <v>182</v>
      </c>
      <c r="D412" s="1" t="s">
        <v>183</v>
      </c>
      <c r="E412">
        <v>1.25</v>
      </c>
      <c r="F412">
        <f>output[[#This Row],[quantity]]*output[[#This Row],[item_price]]</f>
        <v>1.25</v>
      </c>
      <c r="G412" s="1">
        <f>1/COUNTIF(A:A,output[[#This Row],[ order_id]])</f>
        <v>0.5</v>
      </c>
    </row>
    <row r="413" spans="1:7" x14ac:dyDescent="0.3">
      <c r="A413">
        <v>179</v>
      </c>
      <c r="B413">
        <v>1</v>
      </c>
      <c r="C413" s="1" t="s">
        <v>11</v>
      </c>
      <c r="D413" s="1" t="s">
        <v>115</v>
      </c>
      <c r="E413">
        <v>11.25</v>
      </c>
      <c r="F413">
        <f>output[[#This Row],[quantity]]*output[[#This Row],[item_price]]</f>
        <v>11.25</v>
      </c>
      <c r="G413" s="1">
        <f>1/COUNTIF(A:A,output[[#This Row],[ order_id]])</f>
        <v>0.5</v>
      </c>
    </row>
    <row r="414" spans="1:7" x14ac:dyDescent="0.3">
      <c r="A414">
        <v>180</v>
      </c>
      <c r="B414">
        <v>1</v>
      </c>
      <c r="C414" s="1" t="s">
        <v>63</v>
      </c>
      <c r="D414" s="1" t="s">
        <v>240</v>
      </c>
      <c r="E414">
        <v>11.48</v>
      </c>
      <c r="F414">
        <f>output[[#This Row],[quantity]]*output[[#This Row],[item_price]]</f>
        <v>11.48</v>
      </c>
      <c r="G414" s="1">
        <f>1/COUNTIF(A:A,output[[#This Row],[ order_id]])</f>
        <v>0.33333333333333331</v>
      </c>
    </row>
    <row r="415" spans="1:7" x14ac:dyDescent="0.3">
      <c r="A415">
        <v>180</v>
      </c>
      <c r="B415">
        <v>1</v>
      </c>
      <c r="C415" s="1" t="s">
        <v>14</v>
      </c>
      <c r="D415" s="1" t="s">
        <v>5</v>
      </c>
      <c r="E415">
        <v>1.69</v>
      </c>
      <c r="F415">
        <f>output[[#This Row],[quantity]]*output[[#This Row],[item_price]]</f>
        <v>1.69</v>
      </c>
      <c r="G415" s="1">
        <f>1/COUNTIF(A:A,output[[#This Row],[ order_id]])</f>
        <v>0.33333333333333331</v>
      </c>
    </row>
    <row r="416" spans="1:7" x14ac:dyDescent="0.3">
      <c r="A416">
        <v>180</v>
      </c>
      <c r="B416">
        <v>1</v>
      </c>
      <c r="C416" s="1" t="s">
        <v>29</v>
      </c>
      <c r="D416" s="1" t="s">
        <v>40</v>
      </c>
      <c r="E416">
        <v>1.0900000000000001</v>
      </c>
      <c r="F416">
        <f>output[[#This Row],[quantity]]*output[[#This Row],[item_price]]</f>
        <v>1.0900000000000001</v>
      </c>
      <c r="G416" s="1">
        <f>1/COUNTIF(A:A,output[[#This Row],[ order_id]])</f>
        <v>0.33333333333333331</v>
      </c>
    </row>
    <row r="417" spans="1:7" x14ac:dyDescent="0.3">
      <c r="A417">
        <v>181</v>
      </c>
      <c r="B417">
        <v>2</v>
      </c>
      <c r="C417" s="1" t="s">
        <v>11</v>
      </c>
      <c r="D417" s="1" t="s">
        <v>84</v>
      </c>
      <c r="E417">
        <v>17.5</v>
      </c>
      <c r="F417">
        <f>output[[#This Row],[quantity]]*output[[#This Row],[item_price]]</f>
        <v>35</v>
      </c>
      <c r="G417" s="1">
        <f>1/COUNTIF(A:A,output[[#This Row],[ order_id]])</f>
        <v>1</v>
      </c>
    </row>
    <row r="418" spans="1:7" x14ac:dyDescent="0.3">
      <c r="A418">
        <v>182</v>
      </c>
      <c r="B418">
        <v>1</v>
      </c>
      <c r="C418" s="1" t="s">
        <v>20</v>
      </c>
      <c r="D418" s="1" t="s">
        <v>5</v>
      </c>
      <c r="E418">
        <v>4.45</v>
      </c>
      <c r="F418">
        <f>output[[#This Row],[quantity]]*output[[#This Row],[item_price]]</f>
        <v>4.45</v>
      </c>
      <c r="G418" s="1">
        <f>1/COUNTIF(A:A,output[[#This Row],[ order_id]])</f>
        <v>0.33333333333333331</v>
      </c>
    </row>
    <row r="419" spans="1:7" x14ac:dyDescent="0.3">
      <c r="A419">
        <v>182</v>
      </c>
      <c r="B419">
        <v>1</v>
      </c>
      <c r="C419" s="1" t="s">
        <v>199</v>
      </c>
      <c r="D419" s="1" t="s">
        <v>128</v>
      </c>
      <c r="E419">
        <v>6.49</v>
      </c>
      <c r="F419">
        <f>output[[#This Row],[quantity]]*output[[#This Row],[item_price]]</f>
        <v>6.49</v>
      </c>
      <c r="G419" s="1">
        <f>1/COUNTIF(A:A,output[[#This Row],[ order_id]])</f>
        <v>0.33333333333333331</v>
      </c>
    </row>
    <row r="420" spans="1:7" x14ac:dyDescent="0.3">
      <c r="A420">
        <v>182</v>
      </c>
      <c r="B420">
        <v>1</v>
      </c>
      <c r="C420" s="1" t="s">
        <v>49</v>
      </c>
      <c r="D420" s="1" t="s">
        <v>241</v>
      </c>
      <c r="E420">
        <v>9.25</v>
      </c>
      <c r="F420">
        <f>output[[#This Row],[quantity]]*output[[#This Row],[item_price]]</f>
        <v>9.25</v>
      </c>
      <c r="G420" s="1">
        <f>1/COUNTIF(A:A,output[[#This Row],[ order_id]])</f>
        <v>0.33333333333333331</v>
      </c>
    </row>
    <row r="421" spans="1:7" x14ac:dyDescent="0.3">
      <c r="A421">
        <v>183</v>
      </c>
      <c r="B421">
        <v>1</v>
      </c>
      <c r="C421" s="1" t="s">
        <v>23</v>
      </c>
      <c r="D421" s="1" t="s">
        <v>179</v>
      </c>
      <c r="E421">
        <v>8.75</v>
      </c>
      <c r="F421">
        <f>output[[#This Row],[quantity]]*output[[#This Row],[item_price]]</f>
        <v>8.75</v>
      </c>
      <c r="G421" s="1">
        <f>1/COUNTIF(A:A,output[[#This Row],[ order_id]])</f>
        <v>0.5</v>
      </c>
    </row>
    <row r="422" spans="1:7" x14ac:dyDescent="0.3">
      <c r="A422">
        <v>183</v>
      </c>
      <c r="B422">
        <v>1</v>
      </c>
      <c r="C422" s="1" t="s">
        <v>15</v>
      </c>
      <c r="D422" s="1" t="s">
        <v>222</v>
      </c>
      <c r="E422">
        <v>9.25</v>
      </c>
      <c r="F422">
        <f>output[[#This Row],[quantity]]*output[[#This Row],[item_price]]</f>
        <v>9.25</v>
      </c>
      <c r="G422" s="1">
        <f>1/COUNTIF(A:A,output[[#This Row],[ order_id]])</f>
        <v>0.5</v>
      </c>
    </row>
    <row r="423" spans="1:7" x14ac:dyDescent="0.3">
      <c r="A423">
        <v>184</v>
      </c>
      <c r="B423">
        <v>1</v>
      </c>
      <c r="C423" s="1" t="s">
        <v>38</v>
      </c>
      <c r="D423" s="1" t="s">
        <v>242</v>
      </c>
      <c r="E423">
        <v>9.25</v>
      </c>
      <c r="F423">
        <f>output[[#This Row],[quantity]]*output[[#This Row],[item_price]]</f>
        <v>9.25</v>
      </c>
      <c r="G423" s="1">
        <f>1/COUNTIF(A:A,output[[#This Row],[ order_id]])</f>
        <v>0.2</v>
      </c>
    </row>
    <row r="424" spans="1:7" x14ac:dyDescent="0.3">
      <c r="A424">
        <v>184</v>
      </c>
      <c r="B424">
        <v>1</v>
      </c>
      <c r="C424" s="1" t="s">
        <v>11</v>
      </c>
      <c r="D424" s="1" t="s">
        <v>243</v>
      </c>
      <c r="E424">
        <v>8.75</v>
      </c>
      <c r="F424">
        <f>output[[#This Row],[quantity]]*output[[#This Row],[item_price]]</f>
        <v>8.75</v>
      </c>
      <c r="G424" s="1">
        <f>1/COUNTIF(A:A,output[[#This Row],[ order_id]])</f>
        <v>0.2</v>
      </c>
    </row>
    <row r="425" spans="1:7" x14ac:dyDescent="0.3">
      <c r="A425">
        <v>184</v>
      </c>
      <c r="B425">
        <v>1</v>
      </c>
      <c r="C425" s="1" t="s">
        <v>26</v>
      </c>
      <c r="D425" s="1" t="s">
        <v>156</v>
      </c>
      <c r="E425">
        <v>8.75</v>
      </c>
      <c r="F425">
        <f>output[[#This Row],[quantity]]*output[[#This Row],[item_price]]</f>
        <v>8.75</v>
      </c>
      <c r="G425" s="1">
        <f>1/COUNTIF(A:A,output[[#This Row],[ order_id]])</f>
        <v>0.2</v>
      </c>
    </row>
    <row r="426" spans="1:7" x14ac:dyDescent="0.3">
      <c r="A426">
        <v>184</v>
      </c>
      <c r="B426">
        <v>1</v>
      </c>
      <c r="C426" s="1" t="s">
        <v>51</v>
      </c>
      <c r="D426" s="1" t="s">
        <v>5</v>
      </c>
      <c r="E426">
        <v>2.15</v>
      </c>
      <c r="F426">
        <f>output[[#This Row],[quantity]]*output[[#This Row],[item_price]]</f>
        <v>2.15</v>
      </c>
      <c r="G426" s="1">
        <f>1/COUNTIF(A:A,output[[#This Row],[ order_id]])</f>
        <v>0.2</v>
      </c>
    </row>
    <row r="427" spans="1:7" x14ac:dyDescent="0.3">
      <c r="A427">
        <v>184</v>
      </c>
      <c r="B427">
        <v>1</v>
      </c>
      <c r="C427" s="1" t="s">
        <v>4</v>
      </c>
      <c r="D427" s="1" t="s">
        <v>5</v>
      </c>
      <c r="E427">
        <v>2.95</v>
      </c>
      <c r="F427">
        <f>output[[#This Row],[quantity]]*output[[#This Row],[item_price]]</f>
        <v>2.95</v>
      </c>
      <c r="G427" s="1">
        <f>1/COUNTIF(A:A,output[[#This Row],[ order_id]])</f>
        <v>0.2</v>
      </c>
    </row>
    <row r="428" spans="1:7" x14ac:dyDescent="0.3">
      <c r="A428">
        <v>185</v>
      </c>
      <c r="B428">
        <v>2</v>
      </c>
      <c r="C428" s="1" t="s">
        <v>23</v>
      </c>
      <c r="D428" s="1" t="s">
        <v>244</v>
      </c>
      <c r="E428">
        <v>17.5</v>
      </c>
      <c r="F428">
        <f>output[[#This Row],[quantity]]*output[[#This Row],[item_price]]</f>
        <v>35</v>
      </c>
      <c r="G428" s="1">
        <f>1/COUNTIF(A:A,output[[#This Row],[ order_id]])</f>
        <v>1</v>
      </c>
    </row>
    <row r="429" spans="1:7" x14ac:dyDescent="0.3">
      <c r="A429">
        <v>186</v>
      </c>
      <c r="B429">
        <v>1</v>
      </c>
      <c r="C429" s="1" t="s">
        <v>23</v>
      </c>
      <c r="D429" s="1" t="s">
        <v>245</v>
      </c>
      <c r="E429">
        <v>10.98</v>
      </c>
      <c r="F429">
        <f>output[[#This Row],[quantity]]*output[[#This Row],[item_price]]</f>
        <v>10.98</v>
      </c>
      <c r="G429" s="1">
        <f>1/COUNTIF(A:A,output[[#This Row],[ order_id]])</f>
        <v>0.25</v>
      </c>
    </row>
    <row r="430" spans="1:7" x14ac:dyDescent="0.3">
      <c r="A430">
        <v>186</v>
      </c>
      <c r="B430">
        <v>1</v>
      </c>
      <c r="C430" s="1" t="s">
        <v>63</v>
      </c>
      <c r="D430" s="1" t="s">
        <v>246</v>
      </c>
      <c r="E430">
        <v>11.48</v>
      </c>
      <c r="F430">
        <f>output[[#This Row],[quantity]]*output[[#This Row],[item_price]]</f>
        <v>11.48</v>
      </c>
      <c r="G430" s="1">
        <f>1/COUNTIF(A:A,output[[#This Row],[ order_id]])</f>
        <v>0.25</v>
      </c>
    </row>
    <row r="431" spans="1:7" x14ac:dyDescent="0.3">
      <c r="A431">
        <v>186</v>
      </c>
      <c r="B431">
        <v>1</v>
      </c>
      <c r="C431" s="1" t="s">
        <v>132</v>
      </c>
      <c r="D431" s="1" t="s">
        <v>247</v>
      </c>
      <c r="E431">
        <v>11.48</v>
      </c>
      <c r="F431">
        <f>output[[#This Row],[quantity]]*output[[#This Row],[item_price]]</f>
        <v>11.48</v>
      </c>
      <c r="G431" s="1">
        <f>1/COUNTIF(A:A,output[[#This Row],[ order_id]])</f>
        <v>0.25</v>
      </c>
    </row>
    <row r="432" spans="1:7" x14ac:dyDescent="0.3">
      <c r="A432">
        <v>186</v>
      </c>
      <c r="B432">
        <v>1</v>
      </c>
      <c r="C432" s="1" t="s">
        <v>6</v>
      </c>
      <c r="D432" s="1" t="s">
        <v>36</v>
      </c>
      <c r="E432">
        <v>3.39</v>
      </c>
      <c r="F432">
        <f>output[[#This Row],[quantity]]*output[[#This Row],[item_price]]</f>
        <v>3.39</v>
      </c>
      <c r="G432" s="1">
        <f>1/COUNTIF(A:A,output[[#This Row],[ order_id]])</f>
        <v>0.25</v>
      </c>
    </row>
    <row r="433" spans="1:7" x14ac:dyDescent="0.3">
      <c r="A433">
        <v>187</v>
      </c>
      <c r="B433">
        <v>1</v>
      </c>
      <c r="C433" s="1" t="s">
        <v>15</v>
      </c>
      <c r="D433" s="1" t="s">
        <v>73</v>
      </c>
      <c r="E433">
        <v>8.99</v>
      </c>
      <c r="F433">
        <f>output[[#This Row],[quantity]]*output[[#This Row],[item_price]]</f>
        <v>8.99</v>
      </c>
      <c r="G433" s="1">
        <f>1/COUNTIF(A:A,output[[#This Row],[ order_id]])</f>
        <v>0.5</v>
      </c>
    </row>
    <row r="434" spans="1:7" x14ac:dyDescent="0.3">
      <c r="A434">
        <v>187</v>
      </c>
      <c r="B434">
        <v>1</v>
      </c>
      <c r="C434" s="1" t="s">
        <v>14</v>
      </c>
      <c r="D434" s="1" t="s">
        <v>5</v>
      </c>
      <c r="E434">
        <v>1.69</v>
      </c>
      <c r="F434">
        <f>output[[#This Row],[quantity]]*output[[#This Row],[item_price]]</f>
        <v>1.69</v>
      </c>
      <c r="G434" s="1">
        <f>1/COUNTIF(A:A,output[[#This Row],[ order_id]])</f>
        <v>0.5</v>
      </c>
    </row>
    <row r="435" spans="1:7" x14ac:dyDescent="0.3">
      <c r="A435">
        <v>188</v>
      </c>
      <c r="B435">
        <v>1</v>
      </c>
      <c r="C435" s="1" t="s">
        <v>43</v>
      </c>
      <c r="D435" s="1" t="s">
        <v>44</v>
      </c>
      <c r="E435">
        <v>8.99</v>
      </c>
      <c r="F435">
        <f>output[[#This Row],[quantity]]*output[[#This Row],[item_price]]</f>
        <v>8.99</v>
      </c>
      <c r="G435" s="1">
        <f>1/COUNTIF(A:A,output[[#This Row],[ order_id]])</f>
        <v>0.5</v>
      </c>
    </row>
    <row r="436" spans="1:7" x14ac:dyDescent="0.3">
      <c r="A436">
        <v>188</v>
      </c>
      <c r="B436">
        <v>1</v>
      </c>
      <c r="C436" s="1" t="s">
        <v>29</v>
      </c>
      <c r="D436" s="1" t="s">
        <v>111</v>
      </c>
      <c r="E436">
        <v>1.0900000000000001</v>
      </c>
      <c r="F436">
        <f>output[[#This Row],[quantity]]*output[[#This Row],[item_price]]</f>
        <v>1.0900000000000001</v>
      </c>
      <c r="G436" s="1">
        <f>1/COUNTIF(A:A,output[[#This Row],[ order_id]])</f>
        <v>0.5</v>
      </c>
    </row>
    <row r="437" spans="1:7" x14ac:dyDescent="0.3">
      <c r="A437">
        <v>189</v>
      </c>
      <c r="B437">
        <v>1</v>
      </c>
      <c r="C437" s="1" t="s">
        <v>67</v>
      </c>
      <c r="D437" s="1" t="s">
        <v>248</v>
      </c>
      <c r="E437">
        <v>10.98</v>
      </c>
      <c r="F437">
        <f>output[[#This Row],[quantity]]*output[[#This Row],[item_price]]</f>
        <v>10.98</v>
      </c>
      <c r="G437" s="1">
        <f>1/COUNTIF(A:A,output[[#This Row],[ order_id]])</f>
        <v>0.5</v>
      </c>
    </row>
    <row r="438" spans="1:7" x14ac:dyDescent="0.3">
      <c r="A438">
        <v>189</v>
      </c>
      <c r="B438">
        <v>1</v>
      </c>
      <c r="C438" s="1" t="s">
        <v>8</v>
      </c>
      <c r="D438" s="1" t="s">
        <v>34</v>
      </c>
      <c r="E438">
        <v>3.39</v>
      </c>
      <c r="F438">
        <f>output[[#This Row],[quantity]]*output[[#This Row],[item_price]]</f>
        <v>3.39</v>
      </c>
      <c r="G438" s="1">
        <f>1/COUNTIF(A:A,output[[#This Row],[ order_id]])</f>
        <v>0.5</v>
      </c>
    </row>
    <row r="439" spans="1:7" x14ac:dyDescent="0.3">
      <c r="A439">
        <v>190</v>
      </c>
      <c r="B439">
        <v>1</v>
      </c>
      <c r="C439" s="1" t="s">
        <v>90</v>
      </c>
      <c r="D439" s="1" t="s">
        <v>249</v>
      </c>
      <c r="E439">
        <v>8.99</v>
      </c>
      <c r="F439">
        <f>output[[#This Row],[quantity]]*output[[#This Row],[item_price]]</f>
        <v>8.99</v>
      </c>
      <c r="G439" s="1">
        <f>1/COUNTIF(A:A,output[[#This Row],[ order_id]])</f>
        <v>0.5</v>
      </c>
    </row>
    <row r="440" spans="1:7" x14ac:dyDescent="0.3">
      <c r="A440">
        <v>190</v>
      </c>
      <c r="B440">
        <v>1</v>
      </c>
      <c r="C440" s="1" t="s">
        <v>29</v>
      </c>
      <c r="D440" s="1" t="s">
        <v>40</v>
      </c>
      <c r="E440">
        <v>1.0900000000000001</v>
      </c>
      <c r="F440">
        <f>output[[#This Row],[quantity]]*output[[#This Row],[item_price]]</f>
        <v>1.0900000000000001</v>
      </c>
      <c r="G440" s="1">
        <f>1/COUNTIF(A:A,output[[#This Row],[ order_id]])</f>
        <v>0.5</v>
      </c>
    </row>
    <row r="441" spans="1:7" x14ac:dyDescent="0.3">
      <c r="A441">
        <v>191</v>
      </c>
      <c r="B441">
        <v>1</v>
      </c>
      <c r="C441" s="1" t="s">
        <v>15</v>
      </c>
      <c r="D441" s="1" t="s">
        <v>222</v>
      </c>
      <c r="E441">
        <v>9.25</v>
      </c>
      <c r="F441">
        <f>output[[#This Row],[quantity]]*output[[#This Row],[item_price]]</f>
        <v>9.25</v>
      </c>
      <c r="G441" s="1">
        <f>1/COUNTIF(A:A,output[[#This Row],[ order_id]])</f>
        <v>0.5</v>
      </c>
    </row>
    <row r="442" spans="1:7" x14ac:dyDescent="0.3">
      <c r="A442">
        <v>191</v>
      </c>
      <c r="B442">
        <v>1</v>
      </c>
      <c r="C442" s="1" t="s">
        <v>23</v>
      </c>
      <c r="D442" s="1" t="s">
        <v>101</v>
      </c>
      <c r="E442">
        <v>8.75</v>
      </c>
      <c r="F442">
        <f>output[[#This Row],[quantity]]*output[[#This Row],[item_price]]</f>
        <v>8.75</v>
      </c>
      <c r="G442" s="1">
        <f>1/COUNTIF(A:A,output[[#This Row],[ order_id]])</f>
        <v>0.5</v>
      </c>
    </row>
    <row r="443" spans="1:7" x14ac:dyDescent="0.3">
      <c r="A443">
        <v>192</v>
      </c>
      <c r="B443">
        <v>1</v>
      </c>
      <c r="C443" s="1" t="s">
        <v>26</v>
      </c>
      <c r="D443" s="1" t="s">
        <v>250</v>
      </c>
      <c r="E443">
        <v>11.25</v>
      </c>
      <c r="F443">
        <f>output[[#This Row],[quantity]]*output[[#This Row],[item_price]]</f>
        <v>11.25</v>
      </c>
      <c r="G443" s="1">
        <f>1/COUNTIF(A:A,output[[#This Row],[ order_id]])</f>
        <v>0.25</v>
      </c>
    </row>
    <row r="444" spans="1:7" x14ac:dyDescent="0.3">
      <c r="A444">
        <v>192</v>
      </c>
      <c r="B444">
        <v>1</v>
      </c>
      <c r="C444" s="1" t="s">
        <v>20</v>
      </c>
      <c r="D444" s="1" t="s">
        <v>5</v>
      </c>
      <c r="E444">
        <v>4.45</v>
      </c>
      <c r="F444">
        <f>output[[#This Row],[quantity]]*output[[#This Row],[item_price]]</f>
        <v>4.45</v>
      </c>
      <c r="G444" s="1">
        <f>1/COUNTIF(A:A,output[[#This Row],[ order_id]])</f>
        <v>0.25</v>
      </c>
    </row>
    <row r="445" spans="1:7" x14ac:dyDescent="0.3">
      <c r="A445">
        <v>192</v>
      </c>
      <c r="B445">
        <v>1</v>
      </c>
      <c r="C445" s="1" t="s">
        <v>103</v>
      </c>
      <c r="D445" s="1" t="s">
        <v>5</v>
      </c>
      <c r="E445">
        <v>2.95</v>
      </c>
      <c r="F445">
        <f>output[[#This Row],[quantity]]*output[[#This Row],[item_price]]</f>
        <v>2.95</v>
      </c>
      <c r="G445" s="1">
        <f>1/COUNTIF(A:A,output[[#This Row],[ order_id]])</f>
        <v>0.25</v>
      </c>
    </row>
    <row r="446" spans="1:7" x14ac:dyDescent="0.3">
      <c r="A446">
        <v>192</v>
      </c>
      <c r="B446">
        <v>1</v>
      </c>
      <c r="C446" s="1" t="s">
        <v>63</v>
      </c>
      <c r="D446" s="1" t="s">
        <v>251</v>
      </c>
      <c r="E446">
        <v>9.25</v>
      </c>
      <c r="F446">
        <f>output[[#This Row],[quantity]]*output[[#This Row],[item_price]]</f>
        <v>9.25</v>
      </c>
      <c r="G446" s="1">
        <f>1/COUNTIF(A:A,output[[#This Row],[ order_id]])</f>
        <v>0.25</v>
      </c>
    </row>
    <row r="447" spans="1:7" x14ac:dyDescent="0.3">
      <c r="A447">
        <v>193</v>
      </c>
      <c r="B447">
        <v>3</v>
      </c>
      <c r="C447" s="1" t="s">
        <v>252</v>
      </c>
      <c r="D447" s="1" t="s">
        <v>253</v>
      </c>
      <c r="E447">
        <v>22.2</v>
      </c>
      <c r="F447">
        <f>output[[#This Row],[quantity]]*output[[#This Row],[item_price]]</f>
        <v>66.599999999999994</v>
      </c>
      <c r="G447" s="1">
        <f>1/COUNTIF(A:A,output[[#This Row],[ order_id]])</f>
        <v>1</v>
      </c>
    </row>
    <row r="448" spans="1:7" x14ac:dyDescent="0.3">
      <c r="A448">
        <v>194</v>
      </c>
      <c r="B448">
        <v>1</v>
      </c>
      <c r="C448" s="1" t="s">
        <v>26</v>
      </c>
      <c r="D448" s="1" t="s">
        <v>208</v>
      </c>
      <c r="E448">
        <v>8.49</v>
      </c>
      <c r="F448">
        <f>output[[#This Row],[quantity]]*output[[#This Row],[item_price]]</f>
        <v>8.49</v>
      </c>
      <c r="G448" s="1">
        <f>1/COUNTIF(A:A,output[[#This Row],[ order_id]])</f>
        <v>0.5</v>
      </c>
    </row>
    <row r="449" spans="1:7" x14ac:dyDescent="0.3">
      <c r="A449">
        <v>194</v>
      </c>
      <c r="B449">
        <v>1</v>
      </c>
      <c r="C449" s="1" t="s">
        <v>15</v>
      </c>
      <c r="D449" s="1" t="s">
        <v>28</v>
      </c>
      <c r="E449">
        <v>8.99</v>
      </c>
      <c r="F449">
        <f>output[[#This Row],[quantity]]*output[[#This Row],[item_price]]</f>
        <v>8.99</v>
      </c>
      <c r="G449" s="1">
        <f>1/COUNTIF(A:A,output[[#This Row],[ order_id]])</f>
        <v>0.5</v>
      </c>
    </row>
    <row r="450" spans="1:7" x14ac:dyDescent="0.3">
      <c r="A450">
        <v>195</v>
      </c>
      <c r="B450">
        <v>1</v>
      </c>
      <c r="C450" s="1" t="s">
        <v>26</v>
      </c>
      <c r="D450" s="1" t="s">
        <v>242</v>
      </c>
      <c r="E450">
        <v>8.75</v>
      </c>
      <c r="F450">
        <f>output[[#This Row],[quantity]]*output[[#This Row],[item_price]]</f>
        <v>8.75</v>
      </c>
      <c r="G450" s="1">
        <f>1/COUNTIF(A:A,output[[#This Row],[ order_id]])</f>
        <v>0.125</v>
      </c>
    </row>
    <row r="451" spans="1:7" x14ac:dyDescent="0.3">
      <c r="A451">
        <v>195</v>
      </c>
      <c r="B451">
        <v>1</v>
      </c>
      <c r="C451" s="1" t="s">
        <v>11</v>
      </c>
      <c r="D451" s="1" t="s">
        <v>254</v>
      </c>
      <c r="E451">
        <v>8.75</v>
      </c>
      <c r="F451">
        <f>output[[#This Row],[quantity]]*output[[#This Row],[item_price]]</f>
        <v>8.75</v>
      </c>
      <c r="G451" s="1">
        <f>1/COUNTIF(A:A,output[[#This Row],[ order_id]])</f>
        <v>0.125</v>
      </c>
    </row>
    <row r="452" spans="1:7" x14ac:dyDescent="0.3">
      <c r="A452">
        <v>195</v>
      </c>
      <c r="B452">
        <v>1</v>
      </c>
      <c r="C452" s="1" t="s">
        <v>32</v>
      </c>
      <c r="D452" s="1" t="s">
        <v>255</v>
      </c>
      <c r="E452">
        <v>11.75</v>
      </c>
      <c r="F452">
        <f>output[[#This Row],[quantity]]*output[[#This Row],[item_price]]</f>
        <v>11.75</v>
      </c>
      <c r="G452" s="1">
        <f>1/COUNTIF(A:A,output[[#This Row],[ order_id]])</f>
        <v>0.125</v>
      </c>
    </row>
    <row r="453" spans="1:7" x14ac:dyDescent="0.3">
      <c r="A453">
        <v>195</v>
      </c>
      <c r="B453">
        <v>1</v>
      </c>
      <c r="C453" s="1" t="s">
        <v>26</v>
      </c>
      <c r="D453" s="1" t="s">
        <v>93</v>
      </c>
      <c r="E453">
        <v>8.75</v>
      </c>
      <c r="F453">
        <f>output[[#This Row],[quantity]]*output[[#This Row],[item_price]]</f>
        <v>8.75</v>
      </c>
      <c r="G453" s="1">
        <f>1/COUNTIF(A:A,output[[#This Row],[ order_id]])</f>
        <v>0.125</v>
      </c>
    </row>
    <row r="454" spans="1:7" x14ac:dyDescent="0.3">
      <c r="A454">
        <v>195</v>
      </c>
      <c r="B454">
        <v>1</v>
      </c>
      <c r="C454" s="1" t="s">
        <v>26</v>
      </c>
      <c r="D454" s="1" t="s">
        <v>203</v>
      </c>
      <c r="E454">
        <v>11.25</v>
      </c>
      <c r="F454">
        <f>output[[#This Row],[quantity]]*output[[#This Row],[item_price]]</f>
        <v>11.25</v>
      </c>
      <c r="G454" s="1">
        <f>1/COUNTIF(A:A,output[[#This Row],[ order_id]])</f>
        <v>0.125</v>
      </c>
    </row>
    <row r="455" spans="1:7" x14ac:dyDescent="0.3">
      <c r="A455">
        <v>195</v>
      </c>
      <c r="B455">
        <v>1</v>
      </c>
      <c r="C455" s="1" t="s">
        <v>169</v>
      </c>
      <c r="D455" s="1" t="s">
        <v>244</v>
      </c>
      <c r="E455">
        <v>9.25</v>
      </c>
      <c r="F455">
        <f>output[[#This Row],[quantity]]*output[[#This Row],[item_price]]</f>
        <v>9.25</v>
      </c>
      <c r="G455" s="1">
        <f>1/COUNTIF(A:A,output[[#This Row],[ order_id]])</f>
        <v>0.125</v>
      </c>
    </row>
    <row r="456" spans="1:7" x14ac:dyDescent="0.3">
      <c r="A456">
        <v>195</v>
      </c>
      <c r="B456">
        <v>1</v>
      </c>
      <c r="C456" s="1" t="s">
        <v>11</v>
      </c>
      <c r="D456" s="1" t="s">
        <v>203</v>
      </c>
      <c r="E456">
        <v>11.25</v>
      </c>
      <c r="F456">
        <f>output[[#This Row],[quantity]]*output[[#This Row],[item_price]]</f>
        <v>11.25</v>
      </c>
      <c r="G456" s="1">
        <f>1/COUNTIF(A:A,output[[#This Row],[ order_id]])</f>
        <v>0.125</v>
      </c>
    </row>
    <row r="457" spans="1:7" x14ac:dyDescent="0.3">
      <c r="A457">
        <v>195</v>
      </c>
      <c r="B457">
        <v>1</v>
      </c>
      <c r="C457" s="1" t="s">
        <v>143</v>
      </c>
      <c r="D457" s="1" t="s">
        <v>94</v>
      </c>
      <c r="E457">
        <v>11.25</v>
      </c>
      <c r="F457">
        <f>output[[#This Row],[quantity]]*output[[#This Row],[item_price]]</f>
        <v>11.25</v>
      </c>
      <c r="G457" s="1">
        <f>1/COUNTIF(A:A,output[[#This Row],[ order_id]])</f>
        <v>0.125</v>
      </c>
    </row>
    <row r="458" spans="1:7" x14ac:dyDescent="0.3">
      <c r="A458">
        <v>196</v>
      </c>
      <c r="B458">
        <v>1</v>
      </c>
      <c r="C458" s="1" t="s">
        <v>11</v>
      </c>
      <c r="D458" s="1" t="s">
        <v>72</v>
      </c>
      <c r="E458">
        <v>8.75</v>
      </c>
      <c r="F458">
        <f>output[[#This Row],[quantity]]*output[[#This Row],[item_price]]</f>
        <v>8.75</v>
      </c>
      <c r="G458" s="1">
        <f>1/COUNTIF(A:A,output[[#This Row],[ order_id]])</f>
        <v>0.25</v>
      </c>
    </row>
    <row r="459" spans="1:7" x14ac:dyDescent="0.3">
      <c r="A459">
        <v>196</v>
      </c>
      <c r="B459">
        <v>1</v>
      </c>
      <c r="C459" s="1" t="s">
        <v>26</v>
      </c>
      <c r="D459" s="1" t="s">
        <v>256</v>
      </c>
      <c r="E459">
        <v>11.25</v>
      </c>
      <c r="F459">
        <f>output[[#This Row],[quantity]]*output[[#This Row],[item_price]]</f>
        <v>11.25</v>
      </c>
      <c r="G459" s="1">
        <f>1/COUNTIF(A:A,output[[#This Row],[ order_id]])</f>
        <v>0.25</v>
      </c>
    </row>
    <row r="460" spans="1:7" x14ac:dyDescent="0.3">
      <c r="A460">
        <v>196</v>
      </c>
      <c r="B460">
        <v>1</v>
      </c>
      <c r="C460" s="1" t="s">
        <v>4</v>
      </c>
      <c r="D460" s="1" t="s">
        <v>5</v>
      </c>
      <c r="E460">
        <v>2.95</v>
      </c>
      <c r="F460">
        <f>output[[#This Row],[quantity]]*output[[#This Row],[item_price]]</f>
        <v>2.95</v>
      </c>
      <c r="G460" s="1">
        <f>1/COUNTIF(A:A,output[[#This Row],[ order_id]])</f>
        <v>0.25</v>
      </c>
    </row>
    <row r="461" spans="1:7" x14ac:dyDescent="0.3">
      <c r="A461">
        <v>196</v>
      </c>
      <c r="B461">
        <v>1</v>
      </c>
      <c r="C461" s="1" t="s">
        <v>182</v>
      </c>
      <c r="D461" s="1" t="s">
        <v>183</v>
      </c>
      <c r="E461">
        <v>1.25</v>
      </c>
      <c r="F461">
        <f>output[[#This Row],[quantity]]*output[[#This Row],[item_price]]</f>
        <v>1.25</v>
      </c>
      <c r="G461" s="1">
        <f>1/COUNTIF(A:A,output[[#This Row],[ order_id]])</f>
        <v>0.25</v>
      </c>
    </row>
    <row r="462" spans="1:7" x14ac:dyDescent="0.3">
      <c r="A462">
        <v>197</v>
      </c>
      <c r="B462">
        <v>1</v>
      </c>
      <c r="C462" s="1" t="s">
        <v>11</v>
      </c>
      <c r="D462" s="1" t="s">
        <v>126</v>
      </c>
      <c r="E462">
        <v>8.49</v>
      </c>
      <c r="F462">
        <f>output[[#This Row],[quantity]]*output[[#This Row],[item_price]]</f>
        <v>8.49</v>
      </c>
      <c r="G462" s="1">
        <f>1/COUNTIF(A:A,output[[#This Row],[ order_id]])</f>
        <v>0.5</v>
      </c>
    </row>
    <row r="463" spans="1:7" x14ac:dyDescent="0.3">
      <c r="A463">
        <v>197</v>
      </c>
      <c r="B463">
        <v>1</v>
      </c>
      <c r="C463" s="1" t="s">
        <v>14</v>
      </c>
      <c r="D463" s="1" t="s">
        <v>5</v>
      </c>
      <c r="E463">
        <v>1.69</v>
      </c>
      <c r="F463">
        <f>output[[#This Row],[quantity]]*output[[#This Row],[item_price]]</f>
        <v>1.69</v>
      </c>
      <c r="G463" s="1">
        <f>1/COUNTIF(A:A,output[[#This Row],[ order_id]])</f>
        <v>0.5</v>
      </c>
    </row>
    <row r="464" spans="1:7" x14ac:dyDescent="0.3">
      <c r="A464">
        <v>198</v>
      </c>
      <c r="B464">
        <v>1</v>
      </c>
      <c r="C464" s="1" t="s">
        <v>38</v>
      </c>
      <c r="D464" s="1" t="s">
        <v>203</v>
      </c>
      <c r="E464">
        <v>11.75</v>
      </c>
      <c r="F464">
        <f>output[[#This Row],[quantity]]*output[[#This Row],[item_price]]</f>
        <v>11.75</v>
      </c>
      <c r="G464" s="1">
        <f>1/COUNTIF(A:A,output[[#This Row],[ order_id]])</f>
        <v>0.5</v>
      </c>
    </row>
    <row r="465" spans="1:7" x14ac:dyDescent="0.3">
      <c r="A465">
        <v>198</v>
      </c>
      <c r="B465">
        <v>1</v>
      </c>
      <c r="C465" s="1" t="s">
        <v>26</v>
      </c>
      <c r="D465" s="1" t="s">
        <v>203</v>
      </c>
      <c r="E465">
        <v>11.25</v>
      </c>
      <c r="F465">
        <f>output[[#This Row],[quantity]]*output[[#This Row],[item_price]]</f>
        <v>11.25</v>
      </c>
      <c r="G465" s="1">
        <f>1/COUNTIF(A:A,output[[#This Row],[ order_id]])</f>
        <v>0.5</v>
      </c>
    </row>
    <row r="466" spans="1:7" x14ac:dyDescent="0.3">
      <c r="A466">
        <v>199</v>
      </c>
      <c r="B466">
        <v>1</v>
      </c>
      <c r="C466" s="1" t="s">
        <v>11</v>
      </c>
      <c r="D466" s="1" t="s">
        <v>257</v>
      </c>
      <c r="E466">
        <v>8.75</v>
      </c>
      <c r="F466">
        <f>output[[#This Row],[quantity]]*output[[#This Row],[item_price]]</f>
        <v>8.75</v>
      </c>
      <c r="G466" s="1">
        <f>1/COUNTIF(A:A,output[[#This Row],[ order_id]])</f>
        <v>0.33333333333333331</v>
      </c>
    </row>
    <row r="467" spans="1:7" x14ac:dyDescent="0.3">
      <c r="A467">
        <v>199</v>
      </c>
      <c r="B467">
        <v>1</v>
      </c>
      <c r="C467" s="1" t="s">
        <v>11</v>
      </c>
      <c r="D467" s="1" t="s">
        <v>258</v>
      </c>
      <c r="E467">
        <v>8.75</v>
      </c>
      <c r="F467">
        <f>output[[#This Row],[quantity]]*output[[#This Row],[item_price]]</f>
        <v>8.75</v>
      </c>
      <c r="G467" s="1">
        <f>1/COUNTIF(A:A,output[[#This Row],[ order_id]])</f>
        <v>0.33333333333333331</v>
      </c>
    </row>
    <row r="468" spans="1:7" x14ac:dyDescent="0.3">
      <c r="A468">
        <v>199</v>
      </c>
      <c r="B468">
        <v>1</v>
      </c>
      <c r="C468" s="1" t="s">
        <v>20</v>
      </c>
      <c r="D468" s="1" t="s">
        <v>5</v>
      </c>
      <c r="E468">
        <v>4.45</v>
      </c>
      <c r="F468">
        <f>output[[#This Row],[quantity]]*output[[#This Row],[item_price]]</f>
        <v>4.45</v>
      </c>
      <c r="G468" s="1">
        <f>1/COUNTIF(A:A,output[[#This Row],[ order_id]])</f>
        <v>0.33333333333333331</v>
      </c>
    </row>
    <row r="469" spans="1:7" x14ac:dyDescent="0.3">
      <c r="A469">
        <v>200</v>
      </c>
      <c r="B469">
        <v>1</v>
      </c>
      <c r="C469" s="1" t="s">
        <v>67</v>
      </c>
      <c r="D469" s="1" t="s">
        <v>259</v>
      </c>
      <c r="E469">
        <v>8.49</v>
      </c>
      <c r="F469">
        <f>output[[#This Row],[quantity]]*output[[#This Row],[item_price]]</f>
        <v>8.49</v>
      </c>
      <c r="G469" s="1">
        <f>1/COUNTIF(A:A,output[[#This Row],[ order_id]])</f>
        <v>0.5</v>
      </c>
    </row>
    <row r="470" spans="1:7" x14ac:dyDescent="0.3">
      <c r="A470">
        <v>200</v>
      </c>
      <c r="B470">
        <v>1</v>
      </c>
      <c r="C470" s="1" t="s">
        <v>20</v>
      </c>
      <c r="D470" s="1" t="s">
        <v>5</v>
      </c>
      <c r="E470">
        <v>3.99</v>
      </c>
      <c r="F470">
        <f>output[[#This Row],[quantity]]*output[[#This Row],[item_price]]</f>
        <v>3.99</v>
      </c>
      <c r="G470" s="1">
        <f>1/COUNTIF(A:A,output[[#This Row],[ order_id]])</f>
        <v>0.5</v>
      </c>
    </row>
    <row r="471" spans="1:7" x14ac:dyDescent="0.3">
      <c r="A471">
        <v>201</v>
      </c>
      <c r="B471">
        <v>1</v>
      </c>
      <c r="C471" s="1" t="s">
        <v>67</v>
      </c>
      <c r="D471" s="1" t="s">
        <v>260</v>
      </c>
      <c r="E471">
        <v>8.49</v>
      </c>
      <c r="F471">
        <f>output[[#This Row],[quantity]]*output[[#This Row],[item_price]]</f>
        <v>8.49</v>
      </c>
      <c r="G471" s="1">
        <f>1/COUNTIF(A:A,output[[#This Row],[ order_id]])</f>
        <v>0.5</v>
      </c>
    </row>
    <row r="472" spans="1:7" x14ac:dyDescent="0.3">
      <c r="A472">
        <v>201</v>
      </c>
      <c r="B472">
        <v>1</v>
      </c>
      <c r="C472" s="1" t="s">
        <v>20</v>
      </c>
      <c r="D472" s="1" t="s">
        <v>5</v>
      </c>
      <c r="E472">
        <v>3.99</v>
      </c>
      <c r="F472">
        <f>output[[#This Row],[quantity]]*output[[#This Row],[item_price]]</f>
        <v>3.99</v>
      </c>
      <c r="G472" s="1">
        <f>1/COUNTIF(A:A,output[[#This Row],[ order_id]])</f>
        <v>0.5</v>
      </c>
    </row>
    <row r="473" spans="1:7" x14ac:dyDescent="0.3">
      <c r="A473">
        <v>202</v>
      </c>
      <c r="B473">
        <v>1</v>
      </c>
      <c r="C473" s="1" t="s">
        <v>49</v>
      </c>
      <c r="D473" s="1" t="s">
        <v>261</v>
      </c>
      <c r="E473">
        <v>11.48</v>
      </c>
      <c r="F473">
        <f>output[[#This Row],[quantity]]*output[[#This Row],[item_price]]</f>
        <v>11.48</v>
      </c>
      <c r="G473" s="1">
        <f>1/COUNTIF(A:A,output[[#This Row],[ order_id]])</f>
        <v>0.33333333333333331</v>
      </c>
    </row>
    <row r="474" spans="1:7" x14ac:dyDescent="0.3">
      <c r="A474">
        <v>202</v>
      </c>
      <c r="B474">
        <v>1</v>
      </c>
      <c r="C474" s="1" t="s">
        <v>14</v>
      </c>
      <c r="D474" s="1" t="s">
        <v>5</v>
      </c>
      <c r="E474">
        <v>1.69</v>
      </c>
      <c r="F474">
        <f>output[[#This Row],[quantity]]*output[[#This Row],[item_price]]</f>
        <v>1.69</v>
      </c>
      <c r="G474" s="1">
        <f>1/COUNTIF(A:A,output[[#This Row],[ order_id]])</f>
        <v>0.33333333333333331</v>
      </c>
    </row>
    <row r="475" spans="1:7" x14ac:dyDescent="0.3">
      <c r="A475">
        <v>202</v>
      </c>
      <c r="B475">
        <v>1</v>
      </c>
      <c r="C475" s="1" t="s">
        <v>29</v>
      </c>
      <c r="D475" s="1" t="s">
        <v>106</v>
      </c>
      <c r="E475">
        <v>1.0900000000000001</v>
      </c>
      <c r="F475">
        <f>output[[#This Row],[quantity]]*output[[#This Row],[item_price]]</f>
        <v>1.0900000000000001</v>
      </c>
      <c r="G475" s="1">
        <f>1/COUNTIF(A:A,output[[#This Row],[ order_id]])</f>
        <v>0.33333333333333331</v>
      </c>
    </row>
    <row r="476" spans="1:7" x14ac:dyDescent="0.3">
      <c r="A476">
        <v>203</v>
      </c>
      <c r="B476">
        <v>1</v>
      </c>
      <c r="C476" s="1" t="s">
        <v>23</v>
      </c>
      <c r="D476" s="1" t="s">
        <v>81</v>
      </c>
      <c r="E476">
        <v>11.25</v>
      </c>
      <c r="F476">
        <f>output[[#This Row],[quantity]]*output[[#This Row],[item_price]]</f>
        <v>11.25</v>
      </c>
      <c r="G476" s="1">
        <f>1/COUNTIF(A:A,output[[#This Row],[ order_id]])</f>
        <v>0.5</v>
      </c>
    </row>
    <row r="477" spans="1:7" x14ac:dyDescent="0.3">
      <c r="A477">
        <v>203</v>
      </c>
      <c r="B477">
        <v>1</v>
      </c>
      <c r="C477" s="1" t="s">
        <v>45</v>
      </c>
      <c r="D477" s="1" t="s">
        <v>5</v>
      </c>
      <c r="E477">
        <v>1.5</v>
      </c>
      <c r="F477">
        <f>output[[#This Row],[quantity]]*output[[#This Row],[item_price]]</f>
        <v>1.5</v>
      </c>
      <c r="G477" s="1">
        <f>1/COUNTIF(A:A,output[[#This Row],[ order_id]])</f>
        <v>0.5</v>
      </c>
    </row>
    <row r="478" spans="1:7" x14ac:dyDescent="0.3">
      <c r="A478">
        <v>204</v>
      </c>
      <c r="B478">
        <v>1</v>
      </c>
      <c r="C478" s="1" t="s">
        <v>26</v>
      </c>
      <c r="D478" s="1" t="s">
        <v>262</v>
      </c>
      <c r="E478">
        <v>10.58</v>
      </c>
      <c r="F478">
        <f>output[[#This Row],[quantity]]*output[[#This Row],[item_price]]</f>
        <v>10.58</v>
      </c>
      <c r="G478" s="1">
        <f>1/COUNTIF(A:A,output[[#This Row],[ order_id]])</f>
        <v>0.5</v>
      </c>
    </row>
    <row r="479" spans="1:7" x14ac:dyDescent="0.3">
      <c r="A479">
        <v>204</v>
      </c>
      <c r="B479">
        <v>1</v>
      </c>
      <c r="C479" s="1" t="s">
        <v>14</v>
      </c>
      <c r="D479" s="1" t="s">
        <v>5</v>
      </c>
      <c r="E479">
        <v>1.69</v>
      </c>
      <c r="F479">
        <f>output[[#This Row],[quantity]]*output[[#This Row],[item_price]]</f>
        <v>1.69</v>
      </c>
      <c r="G479" s="1">
        <f>1/COUNTIF(A:A,output[[#This Row],[ order_id]])</f>
        <v>0.5</v>
      </c>
    </row>
    <row r="480" spans="1:7" x14ac:dyDescent="0.3">
      <c r="A480">
        <v>205</v>
      </c>
      <c r="B480">
        <v>1</v>
      </c>
      <c r="C480" s="1" t="s">
        <v>38</v>
      </c>
      <c r="D480" s="1" t="s">
        <v>166</v>
      </c>
      <c r="E480">
        <v>9.25</v>
      </c>
      <c r="F480">
        <f>output[[#This Row],[quantity]]*output[[#This Row],[item_price]]</f>
        <v>9.25</v>
      </c>
      <c r="G480" s="1">
        <f>1/COUNTIF(A:A,output[[#This Row],[ order_id]])</f>
        <v>8.3333333333333329E-2</v>
      </c>
    </row>
    <row r="481" spans="1:7" x14ac:dyDescent="0.3">
      <c r="A481">
        <v>205</v>
      </c>
      <c r="B481">
        <v>1</v>
      </c>
      <c r="C481" s="1" t="s">
        <v>67</v>
      </c>
      <c r="D481" s="1" t="s">
        <v>50</v>
      </c>
      <c r="E481">
        <v>11.25</v>
      </c>
      <c r="F481">
        <f>output[[#This Row],[quantity]]*output[[#This Row],[item_price]]</f>
        <v>11.25</v>
      </c>
      <c r="G481" s="1">
        <f>1/COUNTIF(A:A,output[[#This Row],[ order_id]])</f>
        <v>8.3333333333333329E-2</v>
      </c>
    </row>
    <row r="482" spans="1:7" x14ac:dyDescent="0.3">
      <c r="A482">
        <v>205</v>
      </c>
      <c r="B482">
        <v>1</v>
      </c>
      <c r="C482" s="1" t="s">
        <v>11</v>
      </c>
      <c r="D482" s="1" t="s">
        <v>241</v>
      </c>
      <c r="E482">
        <v>8.75</v>
      </c>
      <c r="F482">
        <f>output[[#This Row],[quantity]]*output[[#This Row],[item_price]]</f>
        <v>8.75</v>
      </c>
      <c r="G482" s="1">
        <f>1/COUNTIF(A:A,output[[#This Row],[ order_id]])</f>
        <v>8.3333333333333329E-2</v>
      </c>
    </row>
    <row r="483" spans="1:7" x14ac:dyDescent="0.3">
      <c r="A483">
        <v>205</v>
      </c>
      <c r="B483">
        <v>1</v>
      </c>
      <c r="C483" s="1" t="s">
        <v>15</v>
      </c>
      <c r="D483" s="1" t="s">
        <v>102</v>
      </c>
      <c r="E483">
        <v>9.25</v>
      </c>
      <c r="F483">
        <f>output[[#This Row],[quantity]]*output[[#This Row],[item_price]]</f>
        <v>9.25</v>
      </c>
      <c r="G483" s="1">
        <f>1/COUNTIF(A:A,output[[#This Row],[ order_id]])</f>
        <v>8.3333333333333329E-2</v>
      </c>
    </row>
    <row r="484" spans="1:7" x14ac:dyDescent="0.3">
      <c r="A484">
        <v>205</v>
      </c>
      <c r="B484">
        <v>1</v>
      </c>
      <c r="C484" s="1" t="s">
        <v>26</v>
      </c>
      <c r="D484" s="1" t="s">
        <v>203</v>
      </c>
      <c r="E484">
        <v>11.25</v>
      </c>
      <c r="F484">
        <f>output[[#This Row],[quantity]]*output[[#This Row],[item_price]]</f>
        <v>11.25</v>
      </c>
      <c r="G484" s="1">
        <f>1/COUNTIF(A:A,output[[#This Row],[ order_id]])</f>
        <v>8.3333333333333329E-2</v>
      </c>
    </row>
    <row r="485" spans="1:7" x14ac:dyDescent="0.3">
      <c r="A485">
        <v>205</v>
      </c>
      <c r="B485">
        <v>1</v>
      </c>
      <c r="C485" s="1" t="s">
        <v>11</v>
      </c>
      <c r="D485" s="1" t="s">
        <v>203</v>
      </c>
      <c r="E485">
        <v>11.25</v>
      </c>
      <c r="F485">
        <f>output[[#This Row],[quantity]]*output[[#This Row],[item_price]]</f>
        <v>11.25</v>
      </c>
      <c r="G485" s="1">
        <f>1/COUNTIF(A:A,output[[#This Row],[ order_id]])</f>
        <v>8.3333333333333329E-2</v>
      </c>
    </row>
    <row r="486" spans="1:7" x14ac:dyDescent="0.3">
      <c r="A486">
        <v>205</v>
      </c>
      <c r="B486">
        <v>1</v>
      </c>
      <c r="C486" s="1" t="s">
        <v>11</v>
      </c>
      <c r="D486" s="1" t="s">
        <v>241</v>
      </c>
      <c r="E486">
        <v>8.75</v>
      </c>
      <c r="F486">
        <f>output[[#This Row],[quantity]]*output[[#This Row],[item_price]]</f>
        <v>8.75</v>
      </c>
      <c r="G486" s="1">
        <f>1/COUNTIF(A:A,output[[#This Row],[ order_id]])</f>
        <v>8.3333333333333329E-2</v>
      </c>
    </row>
    <row r="487" spans="1:7" x14ac:dyDescent="0.3">
      <c r="A487">
        <v>205</v>
      </c>
      <c r="B487">
        <v>1</v>
      </c>
      <c r="C487" s="1" t="s">
        <v>132</v>
      </c>
      <c r="D487" s="1" t="s">
        <v>263</v>
      </c>
      <c r="E487">
        <v>11.75</v>
      </c>
      <c r="F487">
        <f>output[[#This Row],[quantity]]*output[[#This Row],[item_price]]</f>
        <v>11.75</v>
      </c>
      <c r="G487" s="1">
        <f>1/COUNTIF(A:A,output[[#This Row],[ order_id]])</f>
        <v>8.3333333333333329E-2</v>
      </c>
    </row>
    <row r="488" spans="1:7" x14ac:dyDescent="0.3">
      <c r="A488">
        <v>205</v>
      </c>
      <c r="B488">
        <v>1</v>
      </c>
      <c r="C488" s="1" t="s">
        <v>26</v>
      </c>
      <c r="D488" s="1" t="s">
        <v>69</v>
      </c>
      <c r="E488">
        <v>8.75</v>
      </c>
      <c r="F488">
        <f>output[[#This Row],[quantity]]*output[[#This Row],[item_price]]</f>
        <v>8.75</v>
      </c>
      <c r="G488" s="1">
        <f>1/COUNTIF(A:A,output[[#This Row],[ order_id]])</f>
        <v>8.3333333333333329E-2</v>
      </c>
    </row>
    <row r="489" spans="1:7" x14ac:dyDescent="0.3">
      <c r="A489">
        <v>205</v>
      </c>
      <c r="B489">
        <v>1</v>
      </c>
      <c r="C489" s="1" t="s">
        <v>26</v>
      </c>
      <c r="D489" s="1" t="s">
        <v>155</v>
      </c>
      <c r="E489">
        <v>8.75</v>
      </c>
      <c r="F489">
        <f>output[[#This Row],[quantity]]*output[[#This Row],[item_price]]</f>
        <v>8.75</v>
      </c>
      <c r="G489" s="1">
        <f>1/COUNTIF(A:A,output[[#This Row],[ order_id]])</f>
        <v>8.3333333333333329E-2</v>
      </c>
    </row>
    <row r="490" spans="1:7" x14ac:dyDescent="0.3">
      <c r="A490">
        <v>205</v>
      </c>
      <c r="B490">
        <v>1</v>
      </c>
      <c r="C490" s="1" t="s">
        <v>11</v>
      </c>
      <c r="D490" s="1" t="s">
        <v>80</v>
      </c>
      <c r="E490">
        <v>8.75</v>
      </c>
      <c r="F490">
        <f>output[[#This Row],[quantity]]*output[[#This Row],[item_price]]</f>
        <v>8.75</v>
      </c>
      <c r="G490" s="1">
        <f>1/COUNTIF(A:A,output[[#This Row],[ order_id]])</f>
        <v>8.3333333333333329E-2</v>
      </c>
    </row>
    <row r="491" spans="1:7" x14ac:dyDescent="0.3">
      <c r="A491">
        <v>205</v>
      </c>
      <c r="B491">
        <v>1</v>
      </c>
      <c r="C491" s="1" t="s">
        <v>51</v>
      </c>
      <c r="D491" s="1" t="s">
        <v>5</v>
      </c>
      <c r="E491">
        <v>2.15</v>
      </c>
      <c r="F491">
        <f>output[[#This Row],[quantity]]*output[[#This Row],[item_price]]</f>
        <v>2.15</v>
      </c>
      <c r="G491" s="1">
        <f>1/COUNTIF(A:A,output[[#This Row],[ order_id]])</f>
        <v>8.3333333333333329E-2</v>
      </c>
    </row>
    <row r="492" spans="1:7" x14ac:dyDescent="0.3">
      <c r="A492">
        <v>206</v>
      </c>
      <c r="B492">
        <v>1</v>
      </c>
      <c r="C492" s="1" t="s">
        <v>11</v>
      </c>
      <c r="D492" s="1" t="s">
        <v>25</v>
      </c>
      <c r="E492">
        <v>11.25</v>
      </c>
      <c r="F492">
        <f>output[[#This Row],[quantity]]*output[[#This Row],[item_price]]</f>
        <v>11.25</v>
      </c>
      <c r="G492" s="1">
        <f>1/COUNTIF(A:A,output[[#This Row],[ order_id]])</f>
        <v>0.25</v>
      </c>
    </row>
    <row r="493" spans="1:7" x14ac:dyDescent="0.3">
      <c r="A493">
        <v>206</v>
      </c>
      <c r="B493">
        <v>1</v>
      </c>
      <c r="C493" s="1" t="s">
        <v>63</v>
      </c>
      <c r="D493" s="1" t="s">
        <v>25</v>
      </c>
      <c r="E493">
        <v>11.75</v>
      </c>
      <c r="F493">
        <f>output[[#This Row],[quantity]]*output[[#This Row],[item_price]]</f>
        <v>11.75</v>
      </c>
      <c r="G493" s="1">
        <f>1/COUNTIF(A:A,output[[#This Row],[ order_id]])</f>
        <v>0.25</v>
      </c>
    </row>
    <row r="494" spans="1:7" x14ac:dyDescent="0.3">
      <c r="A494">
        <v>206</v>
      </c>
      <c r="B494">
        <v>2</v>
      </c>
      <c r="C494" s="1" t="s">
        <v>182</v>
      </c>
      <c r="D494" s="1" t="s">
        <v>128</v>
      </c>
      <c r="E494">
        <v>2.5</v>
      </c>
      <c r="F494">
        <f>output[[#This Row],[quantity]]*output[[#This Row],[item_price]]</f>
        <v>5</v>
      </c>
      <c r="G494" s="1">
        <f>1/COUNTIF(A:A,output[[#This Row],[ order_id]])</f>
        <v>0.25</v>
      </c>
    </row>
    <row r="495" spans="1:7" x14ac:dyDescent="0.3">
      <c r="A495">
        <v>206</v>
      </c>
      <c r="B495">
        <v>1</v>
      </c>
      <c r="C495" s="1" t="s">
        <v>20</v>
      </c>
      <c r="D495" s="1" t="s">
        <v>5</v>
      </c>
      <c r="E495">
        <v>4.45</v>
      </c>
      <c r="F495">
        <f>output[[#This Row],[quantity]]*output[[#This Row],[item_price]]</f>
        <v>4.45</v>
      </c>
      <c r="G495" s="1">
        <f>1/COUNTIF(A:A,output[[#This Row],[ order_id]])</f>
        <v>0.25</v>
      </c>
    </row>
    <row r="496" spans="1:7" x14ac:dyDescent="0.3">
      <c r="A496">
        <v>207</v>
      </c>
      <c r="B496">
        <v>1</v>
      </c>
      <c r="C496" s="1" t="s">
        <v>17</v>
      </c>
      <c r="D496" s="1" t="s">
        <v>264</v>
      </c>
      <c r="E496">
        <v>9.25</v>
      </c>
      <c r="F496">
        <f>output[[#This Row],[quantity]]*output[[#This Row],[item_price]]</f>
        <v>9.25</v>
      </c>
      <c r="G496" s="1">
        <f>1/COUNTIF(A:A,output[[#This Row],[ order_id]])</f>
        <v>0.33333333333333331</v>
      </c>
    </row>
    <row r="497" spans="1:7" x14ac:dyDescent="0.3">
      <c r="A497">
        <v>207</v>
      </c>
      <c r="B497">
        <v>1</v>
      </c>
      <c r="C497" s="1" t="s">
        <v>20</v>
      </c>
      <c r="D497" s="1" t="s">
        <v>5</v>
      </c>
      <c r="E497">
        <v>4.45</v>
      </c>
      <c r="F497">
        <f>output[[#This Row],[quantity]]*output[[#This Row],[item_price]]</f>
        <v>4.45</v>
      </c>
      <c r="G497" s="1">
        <f>1/COUNTIF(A:A,output[[#This Row],[ order_id]])</f>
        <v>0.33333333333333331</v>
      </c>
    </row>
    <row r="498" spans="1:7" x14ac:dyDescent="0.3">
      <c r="A498">
        <v>207</v>
      </c>
      <c r="B498">
        <v>1</v>
      </c>
      <c r="C498" s="1" t="s">
        <v>143</v>
      </c>
      <c r="D498" s="1" t="s">
        <v>265</v>
      </c>
      <c r="E498">
        <v>11.25</v>
      </c>
      <c r="F498">
        <f>output[[#This Row],[quantity]]*output[[#This Row],[item_price]]</f>
        <v>11.25</v>
      </c>
      <c r="G498" s="1">
        <f>1/COUNTIF(A:A,output[[#This Row],[ order_id]])</f>
        <v>0.33333333333333331</v>
      </c>
    </row>
    <row r="499" spans="1:7" x14ac:dyDescent="0.3">
      <c r="A499">
        <v>208</v>
      </c>
      <c r="B499">
        <v>1</v>
      </c>
      <c r="C499" s="1" t="s">
        <v>67</v>
      </c>
      <c r="D499" s="1" t="s">
        <v>266</v>
      </c>
      <c r="E499">
        <v>8.49</v>
      </c>
      <c r="F499">
        <f>output[[#This Row],[quantity]]*output[[#This Row],[item_price]]</f>
        <v>8.49</v>
      </c>
      <c r="G499" s="1">
        <f>1/COUNTIF(A:A,output[[#This Row],[ order_id]])</f>
        <v>0.5</v>
      </c>
    </row>
    <row r="500" spans="1:7" x14ac:dyDescent="0.3">
      <c r="A500">
        <v>208</v>
      </c>
      <c r="B500">
        <v>1</v>
      </c>
      <c r="C500" s="1" t="s">
        <v>20</v>
      </c>
      <c r="D500" s="1" t="s">
        <v>5</v>
      </c>
      <c r="E500">
        <v>3.99</v>
      </c>
      <c r="F500">
        <f>output[[#This Row],[quantity]]*output[[#This Row],[item_price]]</f>
        <v>3.99</v>
      </c>
      <c r="G500" s="1">
        <f>1/COUNTIF(A:A,output[[#This Row],[ order_id]])</f>
        <v>0.5</v>
      </c>
    </row>
    <row r="501" spans="1:7" x14ac:dyDescent="0.3">
      <c r="A501">
        <v>209</v>
      </c>
      <c r="B501">
        <v>1</v>
      </c>
      <c r="C501" s="1" t="s">
        <v>63</v>
      </c>
      <c r="D501" s="1" t="s">
        <v>267</v>
      </c>
      <c r="E501">
        <v>9.25</v>
      </c>
      <c r="F501">
        <f>output[[#This Row],[quantity]]*output[[#This Row],[item_price]]</f>
        <v>9.25</v>
      </c>
      <c r="G501" s="1">
        <f>1/COUNTIF(A:A,output[[#This Row],[ order_id]])</f>
        <v>0.5</v>
      </c>
    </row>
    <row r="502" spans="1:7" x14ac:dyDescent="0.3">
      <c r="A502">
        <v>209</v>
      </c>
      <c r="B502">
        <v>1</v>
      </c>
      <c r="C502" s="1" t="s">
        <v>63</v>
      </c>
      <c r="D502" s="1" t="s">
        <v>150</v>
      </c>
      <c r="E502">
        <v>9.25</v>
      </c>
      <c r="F502">
        <f>output[[#This Row],[quantity]]*output[[#This Row],[item_price]]</f>
        <v>9.25</v>
      </c>
      <c r="G502" s="1">
        <f>1/COUNTIF(A:A,output[[#This Row],[ order_id]])</f>
        <v>0.5</v>
      </c>
    </row>
    <row r="503" spans="1:7" x14ac:dyDescent="0.3">
      <c r="A503">
        <v>210</v>
      </c>
      <c r="B503">
        <v>1</v>
      </c>
      <c r="C503" s="1" t="s">
        <v>11</v>
      </c>
      <c r="D503" s="1" t="s">
        <v>268</v>
      </c>
      <c r="E503">
        <v>11.25</v>
      </c>
      <c r="F503">
        <f>output[[#This Row],[quantity]]*output[[#This Row],[item_price]]</f>
        <v>11.25</v>
      </c>
      <c r="G503" s="1">
        <f>1/COUNTIF(A:A,output[[#This Row],[ order_id]])</f>
        <v>0.5</v>
      </c>
    </row>
    <row r="504" spans="1:7" x14ac:dyDescent="0.3">
      <c r="A504">
        <v>210</v>
      </c>
      <c r="B504">
        <v>1</v>
      </c>
      <c r="C504" s="1" t="s">
        <v>32</v>
      </c>
      <c r="D504" s="1" t="s">
        <v>269</v>
      </c>
      <c r="E504">
        <v>9.25</v>
      </c>
      <c r="F504">
        <f>output[[#This Row],[quantity]]*output[[#This Row],[item_price]]</f>
        <v>9.25</v>
      </c>
      <c r="G504" s="1">
        <f>1/COUNTIF(A:A,output[[#This Row],[ order_id]])</f>
        <v>0.5</v>
      </c>
    </row>
    <row r="505" spans="1:7" x14ac:dyDescent="0.3">
      <c r="A505">
        <v>211</v>
      </c>
      <c r="B505">
        <v>1</v>
      </c>
      <c r="C505" s="1" t="s">
        <v>15</v>
      </c>
      <c r="D505" s="1" t="s">
        <v>270</v>
      </c>
      <c r="E505">
        <v>11.75</v>
      </c>
      <c r="F505">
        <f>output[[#This Row],[quantity]]*output[[#This Row],[item_price]]</f>
        <v>11.75</v>
      </c>
      <c r="G505" s="1">
        <f>1/COUNTIF(A:A,output[[#This Row],[ order_id]])</f>
        <v>0.5</v>
      </c>
    </row>
    <row r="506" spans="1:7" x14ac:dyDescent="0.3">
      <c r="A506">
        <v>211</v>
      </c>
      <c r="B506">
        <v>1</v>
      </c>
      <c r="C506" s="1" t="s">
        <v>23</v>
      </c>
      <c r="D506" s="1" t="s">
        <v>81</v>
      </c>
      <c r="E506">
        <v>11.25</v>
      </c>
      <c r="F506">
        <f>output[[#This Row],[quantity]]*output[[#This Row],[item_price]]</f>
        <v>11.25</v>
      </c>
      <c r="G506" s="1">
        <f>1/COUNTIF(A:A,output[[#This Row],[ order_id]])</f>
        <v>0.5</v>
      </c>
    </row>
    <row r="507" spans="1:7" x14ac:dyDescent="0.3">
      <c r="A507">
        <v>212</v>
      </c>
      <c r="B507">
        <v>1</v>
      </c>
      <c r="C507" s="1" t="s">
        <v>182</v>
      </c>
      <c r="D507" s="1" t="s">
        <v>220</v>
      </c>
      <c r="E507">
        <v>1.25</v>
      </c>
      <c r="F507">
        <f>output[[#This Row],[quantity]]*output[[#This Row],[item_price]]</f>
        <v>1.25</v>
      </c>
      <c r="G507" s="1">
        <f>1/COUNTIF(A:A,output[[#This Row],[ order_id]])</f>
        <v>0.33333333333333331</v>
      </c>
    </row>
    <row r="508" spans="1:7" x14ac:dyDescent="0.3">
      <c r="A508">
        <v>212</v>
      </c>
      <c r="B508">
        <v>2</v>
      </c>
      <c r="C508" s="1" t="s">
        <v>43</v>
      </c>
      <c r="D508" s="1" t="s">
        <v>50</v>
      </c>
      <c r="E508">
        <v>23.5</v>
      </c>
      <c r="F508">
        <f>output[[#This Row],[quantity]]*output[[#This Row],[item_price]]</f>
        <v>47</v>
      </c>
      <c r="G508" s="1">
        <f>1/COUNTIF(A:A,output[[#This Row],[ order_id]])</f>
        <v>0.33333333333333331</v>
      </c>
    </row>
    <row r="509" spans="1:7" x14ac:dyDescent="0.3">
      <c r="A509">
        <v>212</v>
      </c>
      <c r="B509">
        <v>1</v>
      </c>
      <c r="C509" s="1" t="s">
        <v>182</v>
      </c>
      <c r="D509" s="1" t="s">
        <v>183</v>
      </c>
      <c r="E509">
        <v>1.25</v>
      </c>
      <c r="F509">
        <f>output[[#This Row],[quantity]]*output[[#This Row],[item_price]]</f>
        <v>1.25</v>
      </c>
      <c r="G509" s="1">
        <f>1/COUNTIF(A:A,output[[#This Row],[ order_id]])</f>
        <v>0.33333333333333331</v>
      </c>
    </row>
    <row r="510" spans="1:7" x14ac:dyDescent="0.3">
      <c r="A510">
        <v>213</v>
      </c>
      <c r="B510">
        <v>1</v>
      </c>
      <c r="C510" s="1" t="s">
        <v>15</v>
      </c>
      <c r="D510" s="1" t="s">
        <v>271</v>
      </c>
      <c r="E510">
        <v>8.99</v>
      </c>
      <c r="F510">
        <f>output[[#This Row],[quantity]]*output[[#This Row],[item_price]]</f>
        <v>8.99</v>
      </c>
      <c r="G510" s="1">
        <f>1/COUNTIF(A:A,output[[#This Row],[ order_id]])</f>
        <v>0.5</v>
      </c>
    </row>
    <row r="511" spans="1:7" x14ac:dyDescent="0.3">
      <c r="A511">
        <v>213</v>
      </c>
      <c r="B511">
        <v>1</v>
      </c>
      <c r="C511" s="1" t="s">
        <v>11</v>
      </c>
      <c r="D511" s="1" t="s">
        <v>271</v>
      </c>
      <c r="E511">
        <v>8.49</v>
      </c>
      <c r="F511">
        <f>output[[#This Row],[quantity]]*output[[#This Row],[item_price]]</f>
        <v>8.49</v>
      </c>
      <c r="G511" s="1">
        <f>1/COUNTIF(A:A,output[[#This Row],[ order_id]])</f>
        <v>0.5</v>
      </c>
    </row>
    <row r="512" spans="1:7" x14ac:dyDescent="0.3">
      <c r="A512">
        <v>214</v>
      </c>
      <c r="B512">
        <v>1</v>
      </c>
      <c r="C512" s="1" t="s">
        <v>272</v>
      </c>
      <c r="D512" s="1" t="s">
        <v>273</v>
      </c>
      <c r="E512">
        <v>7.4</v>
      </c>
      <c r="F512">
        <f>output[[#This Row],[quantity]]*output[[#This Row],[item_price]]</f>
        <v>7.4</v>
      </c>
      <c r="G512" s="1">
        <f>1/COUNTIF(A:A,output[[#This Row],[ order_id]])</f>
        <v>0.5</v>
      </c>
    </row>
    <row r="513" spans="1:7" x14ac:dyDescent="0.3">
      <c r="A513">
        <v>214</v>
      </c>
      <c r="B513">
        <v>1</v>
      </c>
      <c r="C513" s="1" t="s">
        <v>272</v>
      </c>
      <c r="D513" s="1" t="s">
        <v>274</v>
      </c>
      <c r="E513">
        <v>7.4</v>
      </c>
      <c r="F513">
        <f>output[[#This Row],[quantity]]*output[[#This Row],[item_price]]</f>
        <v>7.4</v>
      </c>
      <c r="G513" s="1">
        <f>1/COUNTIF(A:A,output[[#This Row],[ order_id]])</f>
        <v>0.5</v>
      </c>
    </row>
    <row r="514" spans="1:7" x14ac:dyDescent="0.3">
      <c r="A514">
        <v>215</v>
      </c>
      <c r="B514">
        <v>1</v>
      </c>
      <c r="C514" s="1" t="s">
        <v>70</v>
      </c>
      <c r="D514" s="1" t="s">
        <v>275</v>
      </c>
      <c r="E514">
        <v>8.75</v>
      </c>
      <c r="F514">
        <f>output[[#This Row],[quantity]]*output[[#This Row],[item_price]]</f>
        <v>8.75</v>
      </c>
      <c r="G514" s="1">
        <f>1/COUNTIF(A:A,output[[#This Row],[ order_id]])</f>
        <v>0.2</v>
      </c>
    </row>
    <row r="515" spans="1:7" x14ac:dyDescent="0.3">
      <c r="A515">
        <v>215</v>
      </c>
      <c r="B515">
        <v>1</v>
      </c>
      <c r="C515" s="1" t="s">
        <v>182</v>
      </c>
      <c r="D515" s="1" t="s">
        <v>128</v>
      </c>
      <c r="E515">
        <v>1.25</v>
      </c>
      <c r="F515">
        <f>output[[#This Row],[quantity]]*output[[#This Row],[item_price]]</f>
        <v>1.25</v>
      </c>
      <c r="G515" s="1">
        <f>1/COUNTIF(A:A,output[[#This Row],[ order_id]])</f>
        <v>0.2</v>
      </c>
    </row>
    <row r="516" spans="1:7" x14ac:dyDescent="0.3">
      <c r="A516">
        <v>215</v>
      </c>
      <c r="B516">
        <v>1</v>
      </c>
      <c r="C516" s="1" t="s">
        <v>20</v>
      </c>
      <c r="D516" s="1" t="s">
        <v>5</v>
      </c>
      <c r="E516">
        <v>4.45</v>
      </c>
      <c r="F516">
        <f>output[[#This Row],[quantity]]*output[[#This Row],[item_price]]</f>
        <v>4.45</v>
      </c>
      <c r="G516" s="1">
        <f>1/COUNTIF(A:A,output[[#This Row],[ order_id]])</f>
        <v>0.2</v>
      </c>
    </row>
    <row r="517" spans="1:7" x14ac:dyDescent="0.3">
      <c r="A517">
        <v>215</v>
      </c>
      <c r="B517">
        <v>1</v>
      </c>
      <c r="C517" s="1" t="s">
        <v>70</v>
      </c>
      <c r="D517" s="1" t="s">
        <v>166</v>
      </c>
      <c r="E517">
        <v>8.75</v>
      </c>
      <c r="F517">
        <f>output[[#This Row],[quantity]]*output[[#This Row],[item_price]]</f>
        <v>8.75</v>
      </c>
      <c r="G517" s="1">
        <f>1/COUNTIF(A:A,output[[#This Row],[ order_id]])</f>
        <v>0.2</v>
      </c>
    </row>
    <row r="518" spans="1:7" x14ac:dyDescent="0.3">
      <c r="A518">
        <v>215</v>
      </c>
      <c r="B518">
        <v>1</v>
      </c>
      <c r="C518" s="1" t="s">
        <v>51</v>
      </c>
      <c r="D518" s="1" t="s">
        <v>5</v>
      </c>
      <c r="E518">
        <v>2.15</v>
      </c>
      <c r="F518">
        <f>output[[#This Row],[quantity]]*output[[#This Row],[item_price]]</f>
        <v>2.15</v>
      </c>
      <c r="G518" s="1">
        <f>1/COUNTIF(A:A,output[[#This Row],[ order_id]])</f>
        <v>0.2</v>
      </c>
    </row>
    <row r="519" spans="1:7" x14ac:dyDescent="0.3">
      <c r="A519">
        <v>216</v>
      </c>
      <c r="B519">
        <v>1</v>
      </c>
      <c r="C519" s="1" t="s">
        <v>26</v>
      </c>
      <c r="D519" s="1" t="s">
        <v>161</v>
      </c>
      <c r="E519">
        <v>8.75</v>
      </c>
      <c r="F519">
        <f>output[[#This Row],[quantity]]*output[[#This Row],[item_price]]</f>
        <v>8.75</v>
      </c>
      <c r="G519" s="1">
        <f>1/COUNTIF(A:A,output[[#This Row],[ order_id]])</f>
        <v>0.5</v>
      </c>
    </row>
    <row r="520" spans="1:7" x14ac:dyDescent="0.3">
      <c r="A520">
        <v>216</v>
      </c>
      <c r="B520">
        <v>1</v>
      </c>
      <c r="C520" s="1" t="s">
        <v>20</v>
      </c>
      <c r="D520" s="1" t="s">
        <v>5</v>
      </c>
      <c r="E520">
        <v>4.45</v>
      </c>
      <c r="F520">
        <f>output[[#This Row],[quantity]]*output[[#This Row],[item_price]]</f>
        <v>4.45</v>
      </c>
      <c r="G520" s="1">
        <f>1/COUNTIF(A:A,output[[#This Row],[ order_id]])</f>
        <v>0.5</v>
      </c>
    </row>
    <row r="521" spans="1:7" x14ac:dyDescent="0.3">
      <c r="A521">
        <v>217</v>
      </c>
      <c r="B521">
        <v>1</v>
      </c>
      <c r="C521" s="1" t="s">
        <v>272</v>
      </c>
      <c r="D521" s="1" t="s">
        <v>276</v>
      </c>
      <c r="E521">
        <v>7.4</v>
      </c>
      <c r="F521">
        <f>output[[#This Row],[quantity]]*output[[#This Row],[item_price]]</f>
        <v>7.4</v>
      </c>
      <c r="G521" s="1">
        <f>1/COUNTIF(A:A,output[[#This Row],[ order_id]])</f>
        <v>0.33333333333333331</v>
      </c>
    </row>
    <row r="522" spans="1:7" x14ac:dyDescent="0.3">
      <c r="A522">
        <v>217</v>
      </c>
      <c r="B522">
        <v>1</v>
      </c>
      <c r="C522" s="1" t="s">
        <v>277</v>
      </c>
      <c r="D522" s="1" t="s">
        <v>278</v>
      </c>
      <c r="E522">
        <v>7.4</v>
      </c>
      <c r="F522">
        <f>output[[#This Row],[quantity]]*output[[#This Row],[item_price]]</f>
        <v>7.4</v>
      </c>
      <c r="G522" s="1">
        <f>1/COUNTIF(A:A,output[[#This Row],[ order_id]])</f>
        <v>0.33333333333333331</v>
      </c>
    </row>
    <row r="523" spans="1:7" x14ac:dyDescent="0.3">
      <c r="A523">
        <v>217</v>
      </c>
      <c r="B523">
        <v>1</v>
      </c>
      <c r="C523" s="1" t="s">
        <v>277</v>
      </c>
      <c r="D523" s="1" t="s">
        <v>279</v>
      </c>
      <c r="E523">
        <v>7.4</v>
      </c>
      <c r="F523">
        <f>output[[#This Row],[quantity]]*output[[#This Row],[item_price]]</f>
        <v>7.4</v>
      </c>
      <c r="G523" s="1">
        <f>1/COUNTIF(A:A,output[[#This Row],[ order_id]])</f>
        <v>0.33333333333333331</v>
      </c>
    </row>
    <row r="524" spans="1:7" x14ac:dyDescent="0.3">
      <c r="A524">
        <v>218</v>
      </c>
      <c r="B524">
        <v>1</v>
      </c>
      <c r="C524" s="1" t="s">
        <v>15</v>
      </c>
      <c r="D524" s="1" t="s">
        <v>280</v>
      </c>
      <c r="E524">
        <v>8.99</v>
      </c>
      <c r="F524">
        <f>output[[#This Row],[quantity]]*output[[#This Row],[item_price]]</f>
        <v>8.99</v>
      </c>
      <c r="G524" s="1">
        <f>1/COUNTIF(A:A,output[[#This Row],[ order_id]])</f>
        <v>0.5</v>
      </c>
    </row>
    <row r="525" spans="1:7" x14ac:dyDescent="0.3">
      <c r="A525">
        <v>218</v>
      </c>
      <c r="B525">
        <v>1</v>
      </c>
      <c r="C525" s="1" t="s">
        <v>20</v>
      </c>
      <c r="D525" s="1" t="s">
        <v>5</v>
      </c>
      <c r="E525">
        <v>3.99</v>
      </c>
      <c r="F525">
        <f>output[[#This Row],[quantity]]*output[[#This Row],[item_price]]</f>
        <v>3.99</v>
      </c>
      <c r="G525" s="1">
        <f>1/COUNTIF(A:A,output[[#This Row],[ order_id]])</f>
        <v>0.5</v>
      </c>
    </row>
    <row r="526" spans="1:7" x14ac:dyDescent="0.3">
      <c r="A526">
        <v>219</v>
      </c>
      <c r="B526">
        <v>1</v>
      </c>
      <c r="C526" s="1" t="s">
        <v>63</v>
      </c>
      <c r="D526" s="1" t="s">
        <v>235</v>
      </c>
      <c r="E526">
        <v>8.99</v>
      </c>
      <c r="F526">
        <f>output[[#This Row],[quantity]]*output[[#This Row],[item_price]]</f>
        <v>8.99</v>
      </c>
      <c r="G526" s="1">
        <f>1/COUNTIF(A:A,output[[#This Row],[ order_id]])</f>
        <v>0.5</v>
      </c>
    </row>
    <row r="527" spans="1:7" x14ac:dyDescent="0.3">
      <c r="A527">
        <v>219</v>
      </c>
      <c r="B527">
        <v>1</v>
      </c>
      <c r="C527" s="1" t="s">
        <v>14</v>
      </c>
      <c r="D527" s="1" t="s">
        <v>5</v>
      </c>
      <c r="E527">
        <v>1.69</v>
      </c>
      <c r="F527">
        <f>output[[#This Row],[quantity]]*output[[#This Row],[item_price]]</f>
        <v>1.69</v>
      </c>
      <c r="G527" s="1">
        <f>1/COUNTIF(A:A,output[[#This Row],[ order_id]])</f>
        <v>0.5</v>
      </c>
    </row>
    <row r="528" spans="1:7" x14ac:dyDescent="0.3">
      <c r="A528">
        <v>220</v>
      </c>
      <c r="B528">
        <v>1</v>
      </c>
      <c r="C528" s="1" t="s">
        <v>54</v>
      </c>
      <c r="D528" s="1" t="s">
        <v>281</v>
      </c>
      <c r="E528">
        <v>8.75</v>
      </c>
      <c r="F528">
        <f>output[[#This Row],[quantity]]*output[[#This Row],[item_price]]</f>
        <v>8.75</v>
      </c>
      <c r="G528" s="1">
        <f>1/COUNTIF(A:A,output[[#This Row],[ order_id]])</f>
        <v>0.5</v>
      </c>
    </row>
    <row r="529" spans="1:7" x14ac:dyDescent="0.3">
      <c r="A529">
        <v>220</v>
      </c>
      <c r="B529">
        <v>1</v>
      </c>
      <c r="C529" s="1" t="s">
        <v>11</v>
      </c>
      <c r="D529" s="1" t="s">
        <v>282</v>
      </c>
      <c r="E529">
        <v>8.75</v>
      </c>
      <c r="F529">
        <f>output[[#This Row],[quantity]]*output[[#This Row],[item_price]]</f>
        <v>8.75</v>
      </c>
      <c r="G529" s="1">
        <f>1/COUNTIF(A:A,output[[#This Row],[ order_id]])</f>
        <v>0.5</v>
      </c>
    </row>
    <row r="530" spans="1:7" x14ac:dyDescent="0.3">
      <c r="A530">
        <v>221</v>
      </c>
      <c r="B530">
        <v>1</v>
      </c>
      <c r="C530" s="1" t="s">
        <v>54</v>
      </c>
      <c r="D530" s="1" t="s">
        <v>283</v>
      </c>
      <c r="E530">
        <v>8.75</v>
      </c>
      <c r="F530">
        <f>output[[#This Row],[quantity]]*output[[#This Row],[item_price]]</f>
        <v>8.75</v>
      </c>
      <c r="G530" s="1">
        <f>1/COUNTIF(A:A,output[[#This Row],[ order_id]])</f>
        <v>0.5</v>
      </c>
    </row>
    <row r="531" spans="1:7" x14ac:dyDescent="0.3">
      <c r="A531">
        <v>221</v>
      </c>
      <c r="B531">
        <v>1</v>
      </c>
      <c r="C531" s="1" t="s">
        <v>54</v>
      </c>
      <c r="D531" s="1" t="s">
        <v>222</v>
      </c>
      <c r="E531">
        <v>8.75</v>
      </c>
      <c r="F531">
        <f>output[[#This Row],[quantity]]*output[[#This Row],[item_price]]</f>
        <v>8.75</v>
      </c>
      <c r="G531" s="1">
        <f>1/COUNTIF(A:A,output[[#This Row],[ order_id]])</f>
        <v>0.5</v>
      </c>
    </row>
    <row r="532" spans="1:7" x14ac:dyDescent="0.3">
      <c r="A532">
        <v>222</v>
      </c>
      <c r="B532">
        <v>1</v>
      </c>
      <c r="C532" s="1" t="s">
        <v>70</v>
      </c>
      <c r="D532" s="1" t="s">
        <v>268</v>
      </c>
      <c r="E532">
        <v>11.25</v>
      </c>
      <c r="F532">
        <f>output[[#This Row],[quantity]]*output[[#This Row],[item_price]]</f>
        <v>11.25</v>
      </c>
      <c r="G532" s="1">
        <f>1/COUNTIF(A:A,output[[#This Row],[ order_id]])</f>
        <v>0.33333333333333331</v>
      </c>
    </row>
    <row r="533" spans="1:7" x14ac:dyDescent="0.3">
      <c r="A533">
        <v>222</v>
      </c>
      <c r="B533">
        <v>1</v>
      </c>
      <c r="C533" s="1" t="s">
        <v>26</v>
      </c>
      <c r="D533" s="1" t="s">
        <v>284</v>
      </c>
      <c r="E533">
        <v>11.25</v>
      </c>
      <c r="F533">
        <f>output[[#This Row],[quantity]]*output[[#This Row],[item_price]]</f>
        <v>11.25</v>
      </c>
      <c r="G533" s="1">
        <f>1/COUNTIF(A:A,output[[#This Row],[ order_id]])</f>
        <v>0.33333333333333331</v>
      </c>
    </row>
    <row r="534" spans="1:7" x14ac:dyDescent="0.3">
      <c r="A534">
        <v>222</v>
      </c>
      <c r="B534">
        <v>1</v>
      </c>
      <c r="C534" s="1" t="s">
        <v>4</v>
      </c>
      <c r="D534" s="1" t="s">
        <v>5</v>
      </c>
      <c r="E534">
        <v>2.95</v>
      </c>
      <c r="F534">
        <f>output[[#This Row],[quantity]]*output[[#This Row],[item_price]]</f>
        <v>2.95</v>
      </c>
      <c r="G534" s="1">
        <f>1/COUNTIF(A:A,output[[#This Row],[ order_id]])</f>
        <v>0.33333333333333331</v>
      </c>
    </row>
    <row r="535" spans="1:7" x14ac:dyDescent="0.3">
      <c r="A535">
        <v>223</v>
      </c>
      <c r="B535">
        <v>1</v>
      </c>
      <c r="C535" s="1" t="s">
        <v>26</v>
      </c>
      <c r="D535" s="1" t="s">
        <v>72</v>
      </c>
      <c r="E535">
        <v>8.75</v>
      </c>
      <c r="F535">
        <f>output[[#This Row],[quantity]]*output[[#This Row],[item_price]]</f>
        <v>8.75</v>
      </c>
      <c r="G535" s="1">
        <f>1/COUNTIF(A:A,output[[#This Row],[ order_id]])</f>
        <v>0.5</v>
      </c>
    </row>
    <row r="536" spans="1:7" x14ac:dyDescent="0.3">
      <c r="A536">
        <v>223</v>
      </c>
      <c r="B536">
        <v>2</v>
      </c>
      <c r="C536" s="1" t="s">
        <v>15</v>
      </c>
      <c r="D536" s="1" t="s">
        <v>285</v>
      </c>
      <c r="E536">
        <v>18.5</v>
      </c>
      <c r="F536">
        <f>output[[#This Row],[quantity]]*output[[#This Row],[item_price]]</f>
        <v>37</v>
      </c>
      <c r="G536" s="1">
        <f>1/COUNTIF(A:A,output[[#This Row],[ order_id]])</f>
        <v>0.5</v>
      </c>
    </row>
    <row r="537" spans="1:7" x14ac:dyDescent="0.3">
      <c r="A537">
        <v>224</v>
      </c>
      <c r="B537">
        <v>1</v>
      </c>
      <c r="C537" s="1" t="s">
        <v>67</v>
      </c>
      <c r="D537" s="1" t="s">
        <v>259</v>
      </c>
      <c r="E537">
        <v>8.49</v>
      </c>
      <c r="F537">
        <f>output[[#This Row],[quantity]]*output[[#This Row],[item_price]]</f>
        <v>8.49</v>
      </c>
      <c r="G537" s="1">
        <f>1/COUNTIF(A:A,output[[#This Row],[ order_id]])</f>
        <v>0.5</v>
      </c>
    </row>
    <row r="538" spans="1:7" x14ac:dyDescent="0.3">
      <c r="A538">
        <v>224</v>
      </c>
      <c r="B538">
        <v>1</v>
      </c>
      <c r="C538" s="1" t="s">
        <v>20</v>
      </c>
      <c r="D538" s="1" t="s">
        <v>5</v>
      </c>
      <c r="E538">
        <v>3.99</v>
      </c>
      <c r="F538">
        <f>output[[#This Row],[quantity]]*output[[#This Row],[item_price]]</f>
        <v>3.99</v>
      </c>
      <c r="G538" s="1">
        <f>1/COUNTIF(A:A,output[[#This Row],[ order_id]])</f>
        <v>0.5</v>
      </c>
    </row>
    <row r="539" spans="1:7" x14ac:dyDescent="0.3">
      <c r="A539">
        <v>225</v>
      </c>
      <c r="B539">
        <v>1</v>
      </c>
      <c r="C539" s="1" t="s">
        <v>48</v>
      </c>
      <c r="D539" s="1" t="s">
        <v>5</v>
      </c>
      <c r="E539">
        <v>2.95</v>
      </c>
      <c r="F539">
        <f>output[[#This Row],[quantity]]*output[[#This Row],[item_price]]</f>
        <v>2.95</v>
      </c>
      <c r="G539" s="1">
        <f>1/COUNTIF(A:A,output[[#This Row],[ order_id]])</f>
        <v>0.2</v>
      </c>
    </row>
    <row r="540" spans="1:7" x14ac:dyDescent="0.3">
      <c r="A540">
        <v>225</v>
      </c>
      <c r="B540">
        <v>1</v>
      </c>
      <c r="C540" s="1" t="s">
        <v>43</v>
      </c>
      <c r="D540" s="1" t="s">
        <v>286</v>
      </c>
      <c r="E540">
        <v>9.25</v>
      </c>
      <c r="F540">
        <f>output[[#This Row],[quantity]]*output[[#This Row],[item_price]]</f>
        <v>9.25</v>
      </c>
      <c r="G540" s="1">
        <f>1/COUNTIF(A:A,output[[#This Row],[ order_id]])</f>
        <v>0.2</v>
      </c>
    </row>
    <row r="541" spans="1:7" x14ac:dyDescent="0.3">
      <c r="A541">
        <v>225</v>
      </c>
      <c r="B541">
        <v>1</v>
      </c>
      <c r="C541" s="1" t="s">
        <v>15</v>
      </c>
      <c r="D541" s="1" t="s">
        <v>287</v>
      </c>
      <c r="E541">
        <v>9.25</v>
      </c>
      <c r="F541">
        <f>output[[#This Row],[quantity]]*output[[#This Row],[item_price]]</f>
        <v>9.25</v>
      </c>
      <c r="G541" s="1">
        <f>1/COUNTIF(A:A,output[[#This Row],[ order_id]])</f>
        <v>0.2</v>
      </c>
    </row>
    <row r="542" spans="1:7" x14ac:dyDescent="0.3">
      <c r="A542">
        <v>225</v>
      </c>
      <c r="B542">
        <v>2</v>
      </c>
      <c r="C542" s="1" t="s">
        <v>45</v>
      </c>
      <c r="D542" s="1" t="s">
        <v>5</v>
      </c>
      <c r="E542">
        <v>3</v>
      </c>
      <c r="F542">
        <f>output[[#This Row],[quantity]]*output[[#This Row],[item_price]]</f>
        <v>6</v>
      </c>
      <c r="G542" s="1">
        <f>1/COUNTIF(A:A,output[[#This Row],[ order_id]])</f>
        <v>0.2</v>
      </c>
    </row>
    <row r="543" spans="1:7" x14ac:dyDescent="0.3">
      <c r="A543">
        <v>225</v>
      </c>
      <c r="B543">
        <v>1</v>
      </c>
      <c r="C543" s="1" t="s">
        <v>182</v>
      </c>
      <c r="D543" s="1" t="s">
        <v>128</v>
      </c>
      <c r="E543">
        <v>1.25</v>
      </c>
      <c r="F543">
        <f>output[[#This Row],[quantity]]*output[[#This Row],[item_price]]</f>
        <v>1.25</v>
      </c>
      <c r="G543" s="1">
        <f>1/COUNTIF(A:A,output[[#This Row],[ order_id]])</f>
        <v>0.2</v>
      </c>
    </row>
    <row r="544" spans="1:7" x14ac:dyDescent="0.3">
      <c r="A544">
        <v>226</v>
      </c>
      <c r="B544">
        <v>1</v>
      </c>
      <c r="C544" s="1" t="s">
        <v>11</v>
      </c>
      <c r="D544" s="1" t="s">
        <v>155</v>
      </c>
      <c r="E544">
        <v>8.75</v>
      </c>
      <c r="F544">
        <f>output[[#This Row],[quantity]]*output[[#This Row],[item_price]]</f>
        <v>8.75</v>
      </c>
      <c r="G544" s="1">
        <f>1/COUNTIF(A:A,output[[#This Row],[ order_id]])</f>
        <v>0.33333333333333331</v>
      </c>
    </row>
    <row r="545" spans="1:7" x14ac:dyDescent="0.3">
      <c r="A545">
        <v>226</v>
      </c>
      <c r="B545">
        <v>1</v>
      </c>
      <c r="C545" s="1" t="s">
        <v>32</v>
      </c>
      <c r="D545" s="1" t="s">
        <v>288</v>
      </c>
      <c r="E545">
        <v>9.25</v>
      </c>
      <c r="F545">
        <f>output[[#This Row],[quantity]]*output[[#This Row],[item_price]]</f>
        <v>9.25</v>
      </c>
      <c r="G545" s="1">
        <f>1/COUNTIF(A:A,output[[#This Row],[ order_id]])</f>
        <v>0.33333333333333331</v>
      </c>
    </row>
    <row r="546" spans="1:7" x14ac:dyDescent="0.3">
      <c r="A546">
        <v>226</v>
      </c>
      <c r="B546">
        <v>1</v>
      </c>
      <c r="C546" s="1" t="s">
        <v>20</v>
      </c>
      <c r="D546" s="1" t="s">
        <v>5</v>
      </c>
      <c r="E546">
        <v>4.45</v>
      </c>
      <c r="F546">
        <f>output[[#This Row],[quantity]]*output[[#This Row],[item_price]]</f>
        <v>4.45</v>
      </c>
      <c r="G546" s="1">
        <f>1/COUNTIF(A:A,output[[#This Row],[ order_id]])</f>
        <v>0.33333333333333331</v>
      </c>
    </row>
    <row r="547" spans="1:7" x14ac:dyDescent="0.3">
      <c r="A547">
        <v>227</v>
      </c>
      <c r="B547">
        <v>1</v>
      </c>
      <c r="C547" s="1" t="s">
        <v>11</v>
      </c>
      <c r="D547" s="1" t="s">
        <v>257</v>
      </c>
      <c r="E547">
        <v>8.75</v>
      </c>
      <c r="F547">
        <f>output[[#This Row],[quantity]]*output[[#This Row],[item_price]]</f>
        <v>8.75</v>
      </c>
      <c r="G547" s="1">
        <f>1/COUNTIF(A:A,output[[#This Row],[ order_id]])</f>
        <v>0.33333333333333331</v>
      </c>
    </row>
    <row r="548" spans="1:7" x14ac:dyDescent="0.3">
      <c r="A548">
        <v>227</v>
      </c>
      <c r="B548">
        <v>1</v>
      </c>
      <c r="C548" s="1" t="s">
        <v>11</v>
      </c>
      <c r="D548" s="1" t="s">
        <v>289</v>
      </c>
      <c r="E548">
        <v>11.25</v>
      </c>
      <c r="F548">
        <f>output[[#This Row],[quantity]]*output[[#This Row],[item_price]]</f>
        <v>11.25</v>
      </c>
      <c r="G548" s="1">
        <f>1/COUNTIF(A:A,output[[#This Row],[ order_id]])</f>
        <v>0.33333333333333331</v>
      </c>
    </row>
    <row r="549" spans="1:7" x14ac:dyDescent="0.3">
      <c r="A549">
        <v>227</v>
      </c>
      <c r="B549">
        <v>1</v>
      </c>
      <c r="C549" s="1" t="s">
        <v>20</v>
      </c>
      <c r="D549" s="1" t="s">
        <v>5</v>
      </c>
      <c r="E549">
        <v>4.45</v>
      </c>
      <c r="F549">
        <f>output[[#This Row],[quantity]]*output[[#This Row],[item_price]]</f>
        <v>4.45</v>
      </c>
      <c r="G549" s="1">
        <f>1/COUNTIF(A:A,output[[#This Row],[ order_id]])</f>
        <v>0.33333333333333331</v>
      </c>
    </row>
    <row r="550" spans="1:7" x14ac:dyDescent="0.3">
      <c r="A550">
        <v>228</v>
      </c>
      <c r="B550">
        <v>1</v>
      </c>
      <c r="C550" s="1" t="s">
        <v>11</v>
      </c>
      <c r="D550" s="1" t="s">
        <v>290</v>
      </c>
      <c r="E550">
        <v>10.98</v>
      </c>
      <c r="F550">
        <f>output[[#This Row],[quantity]]*output[[#This Row],[item_price]]</f>
        <v>10.98</v>
      </c>
      <c r="G550" s="1">
        <f>1/COUNTIF(A:A,output[[#This Row],[ order_id]])</f>
        <v>1</v>
      </c>
    </row>
    <row r="551" spans="1:7" x14ac:dyDescent="0.3">
      <c r="A551">
        <v>229</v>
      </c>
      <c r="B551">
        <v>2</v>
      </c>
      <c r="C551" s="1" t="s">
        <v>15</v>
      </c>
      <c r="D551" s="1" t="s">
        <v>210</v>
      </c>
      <c r="E551">
        <v>22.16</v>
      </c>
      <c r="F551">
        <f>output[[#This Row],[quantity]]*output[[#This Row],[item_price]]</f>
        <v>44.32</v>
      </c>
      <c r="G551" s="1">
        <f>1/COUNTIF(A:A,output[[#This Row],[ order_id]])</f>
        <v>1</v>
      </c>
    </row>
    <row r="552" spans="1:7" x14ac:dyDescent="0.3">
      <c r="A552">
        <v>230</v>
      </c>
      <c r="B552">
        <v>1</v>
      </c>
      <c r="C552" s="1" t="s">
        <v>20</v>
      </c>
      <c r="D552" s="1" t="s">
        <v>5</v>
      </c>
      <c r="E552">
        <v>4.45</v>
      </c>
      <c r="F552">
        <f>output[[#This Row],[quantity]]*output[[#This Row],[item_price]]</f>
        <v>4.45</v>
      </c>
      <c r="G552" s="1">
        <f>1/COUNTIF(A:A,output[[#This Row],[ order_id]])</f>
        <v>0.2</v>
      </c>
    </row>
    <row r="553" spans="1:7" x14ac:dyDescent="0.3">
      <c r="A553">
        <v>230</v>
      </c>
      <c r="B553">
        <v>1</v>
      </c>
      <c r="C553" s="1" t="s">
        <v>26</v>
      </c>
      <c r="D553" s="1" t="s">
        <v>84</v>
      </c>
      <c r="E553">
        <v>8.75</v>
      </c>
      <c r="F553">
        <f>output[[#This Row],[quantity]]*output[[#This Row],[item_price]]</f>
        <v>8.75</v>
      </c>
      <c r="G553" s="1">
        <f>1/COUNTIF(A:A,output[[#This Row],[ order_id]])</f>
        <v>0.2</v>
      </c>
    </row>
    <row r="554" spans="1:7" x14ac:dyDescent="0.3">
      <c r="A554">
        <v>230</v>
      </c>
      <c r="B554">
        <v>1</v>
      </c>
      <c r="C554" s="1" t="s">
        <v>15</v>
      </c>
      <c r="D554" s="1" t="s">
        <v>291</v>
      </c>
      <c r="E554">
        <v>9.25</v>
      </c>
      <c r="F554">
        <f>output[[#This Row],[quantity]]*output[[#This Row],[item_price]]</f>
        <v>9.25</v>
      </c>
      <c r="G554" s="1">
        <f>1/COUNTIF(A:A,output[[#This Row],[ order_id]])</f>
        <v>0.2</v>
      </c>
    </row>
    <row r="555" spans="1:7" x14ac:dyDescent="0.3">
      <c r="A555">
        <v>230</v>
      </c>
      <c r="B555">
        <v>1</v>
      </c>
      <c r="C555" s="1" t="s">
        <v>199</v>
      </c>
      <c r="D555" s="1" t="s">
        <v>128</v>
      </c>
      <c r="E555">
        <v>6.49</v>
      </c>
      <c r="F555">
        <f>output[[#This Row],[quantity]]*output[[#This Row],[item_price]]</f>
        <v>6.49</v>
      </c>
      <c r="G555" s="1">
        <f>1/COUNTIF(A:A,output[[#This Row],[ order_id]])</f>
        <v>0.2</v>
      </c>
    </row>
    <row r="556" spans="1:7" x14ac:dyDescent="0.3">
      <c r="A556">
        <v>230</v>
      </c>
      <c r="B556">
        <v>1</v>
      </c>
      <c r="C556" s="1" t="s">
        <v>292</v>
      </c>
      <c r="D556" s="1" t="s">
        <v>293</v>
      </c>
      <c r="E556">
        <v>9.25</v>
      </c>
      <c r="F556">
        <f>output[[#This Row],[quantity]]*output[[#This Row],[item_price]]</f>
        <v>9.25</v>
      </c>
      <c r="G556" s="1">
        <f>1/COUNTIF(A:A,output[[#This Row],[ order_id]])</f>
        <v>0.2</v>
      </c>
    </row>
    <row r="557" spans="1:7" x14ac:dyDescent="0.3">
      <c r="A557">
        <v>231</v>
      </c>
      <c r="B557">
        <v>1</v>
      </c>
      <c r="C557" s="1" t="s">
        <v>70</v>
      </c>
      <c r="D557" s="1" t="s">
        <v>268</v>
      </c>
      <c r="E557">
        <v>11.25</v>
      </c>
      <c r="F557">
        <f>output[[#This Row],[quantity]]*output[[#This Row],[item_price]]</f>
        <v>11.25</v>
      </c>
      <c r="G557" s="1">
        <f>1/COUNTIF(A:A,output[[#This Row],[ order_id]])</f>
        <v>0.16666666666666666</v>
      </c>
    </row>
    <row r="558" spans="1:7" x14ac:dyDescent="0.3">
      <c r="A558">
        <v>231</v>
      </c>
      <c r="B558">
        <v>1</v>
      </c>
      <c r="C558" s="1" t="s">
        <v>11</v>
      </c>
      <c r="D558" s="1" t="s">
        <v>155</v>
      </c>
      <c r="E558">
        <v>8.75</v>
      </c>
      <c r="F558">
        <f>output[[#This Row],[quantity]]*output[[#This Row],[item_price]]</f>
        <v>8.75</v>
      </c>
      <c r="G558" s="1">
        <f>1/COUNTIF(A:A,output[[#This Row],[ order_id]])</f>
        <v>0.16666666666666666</v>
      </c>
    </row>
    <row r="559" spans="1:7" x14ac:dyDescent="0.3">
      <c r="A559">
        <v>231</v>
      </c>
      <c r="B559">
        <v>1</v>
      </c>
      <c r="C559" s="1" t="s">
        <v>32</v>
      </c>
      <c r="D559" s="1" t="s">
        <v>269</v>
      </c>
      <c r="E559">
        <v>9.25</v>
      </c>
      <c r="F559">
        <f>output[[#This Row],[quantity]]*output[[#This Row],[item_price]]</f>
        <v>9.25</v>
      </c>
      <c r="G559" s="1">
        <f>1/COUNTIF(A:A,output[[#This Row],[ order_id]])</f>
        <v>0.16666666666666666</v>
      </c>
    </row>
    <row r="560" spans="1:7" x14ac:dyDescent="0.3">
      <c r="A560">
        <v>231</v>
      </c>
      <c r="B560">
        <v>1</v>
      </c>
      <c r="C560" s="1" t="s">
        <v>51</v>
      </c>
      <c r="D560" s="1" t="s">
        <v>5</v>
      </c>
      <c r="E560">
        <v>2.15</v>
      </c>
      <c r="F560">
        <f>output[[#This Row],[quantity]]*output[[#This Row],[item_price]]</f>
        <v>2.15</v>
      </c>
      <c r="G560" s="1">
        <f>1/COUNTIF(A:A,output[[#This Row],[ order_id]])</f>
        <v>0.16666666666666666</v>
      </c>
    </row>
    <row r="561" spans="1:7" x14ac:dyDescent="0.3">
      <c r="A561">
        <v>231</v>
      </c>
      <c r="B561">
        <v>1</v>
      </c>
      <c r="C561" s="1" t="s">
        <v>63</v>
      </c>
      <c r="D561" s="1" t="s">
        <v>80</v>
      </c>
      <c r="E561">
        <v>9.25</v>
      </c>
      <c r="F561">
        <f>output[[#This Row],[quantity]]*output[[#This Row],[item_price]]</f>
        <v>9.25</v>
      </c>
      <c r="G561" s="1">
        <f>1/COUNTIF(A:A,output[[#This Row],[ order_id]])</f>
        <v>0.16666666666666666</v>
      </c>
    </row>
    <row r="562" spans="1:7" x14ac:dyDescent="0.3">
      <c r="A562">
        <v>231</v>
      </c>
      <c r="B562">
        <v>1</v>
      </c>
      <c r="C562" s="1" t="s">
        <v>20</v>
      </c>
      <c r="D562" s="1" t="s">
        <v>5</v>
      </c>
      <c r="E562">
        <v>4.45</v>
      </c>
      <c r="F562">
        <f>output[[#This Row],[quantity]]*output[[#This Row],[item_price]]</f>
        <v>4.45</v>
      </c>
      <c r="G562" s="1">
        <f>1/COUNTIF(A:A,output[[#This Row],[ order_id]])</f>
        <v>0.16666666666666666</v>
      </c>
    </row>
    <row r="563" spans="1:7" x14ac:dyDescent="0.3">
      <c r="A563">
        <v>232</v>
      </c>
      <c r="B563">
        <v>1</v>
      </c>
      <c r="C563" s="1" t="s">
        <v>32</v>
      </c>
      <c r="D563" s="1" t="s">
        <v>293</v>
      </c>
      <c r="E563">
        <v>9.25</v>
      </c>
      <c r="F563">
        <f>output[[#This Row],[quantity]]*output[[#This Row],[item_price]]</f>
        <v>9.25</v>
      </c>
      <c r="G563" s="1">
        <f>1/COUNTIF(A:A,output[[#This Row],[ order_id]])</f>
        <v>0.5</v>
      </c>
    </row>
    <row r="564" spans="1:7" x14ac:dyDescent="0.3">
      <c r="A564">
        <v>232</v>
      </c>
      <c r="B564">
        <v>1</v>
      </c>
      <c r="C564" s="1" t="s">
        <v>167</v>
      </c>
      <c r="D564" s="1" t="s">
        <v>5</v>
      </c>
      <c r="E564">
        <v>2.95</v>
      </c>
      <c r="F564">
        <f>output[[#This Row],[quantity]]*output[[#This Row],[item_price]]</f>
        <v>2.95</v>
      </c>
      <c r="G564" s="1">
        <f>1/COUNTIF(A:A,output[[#This Row],[ order_id]])</f>
        <v>0.5</v>
      </c>
    </row>
    <row r="565" spans="1:7" x14ac:dyDescent="0.3">
      <c r="A565">
        <v>233</v>
      </c>
      <c r="B565">
        <v>1</v>
      </c>
      <c r="C565" s="1" t="s">
        <v>15</v>
      </c>
      <c r="D565" s="1" t="s">
        <v>294</v>
      </c>
      <c r="E565">
        <v>9.25</v>
      </c>
      <c r="F565">
        <f>output[[#This Row],[quantity]]*output[[#This Row],[item_price]]</f>
        <v>9.25</v>
      </c>
      <c r="G565" s="1">
        <f>1/COUNTIF(A:A,output[[#This Row],[ order_id]])</f>
        <v>0.2</v>
      </c>
    </row>
    <row r="566" spans="1:7" x14ac:dyDescent="0.3">
      <c r="A566">
        <v>233</v>
      </c>
      <c r="B566">
        <v>1</v>
      </c>
      <c r="C566" s="1" t="s">
        <v>26</v>
      </c>
      <c r="D566" s="1" t="s">
        <v>295</v>
      </c>
      <c r="E566">
        <v>8.75</v>
      </c>
      <c r="F566">
        <f>output[[#This Row],[quantity]]*output[[#This Row],[item_price]]</f>
        <v>8.75</v>
      </c>
      <c r="G566" s="1">
        <f>1/COUNTIF(A:A,output[[#This Row],[ order_id]])</f>
        <v>0.2</v>
      </c>
    </row>
    <row r="567" spans="1:7" x14ac:dyDescent="0.3">
      <c r="A567">
        <v>233</v>
      </c>
      <c r="B567">
        <v>1</v>
      </c>
      <c r="C567" s="1" t="s">
        <v>169</v>
      </c>
      <c r="D567" s="1" t="s">
        <v>296</v>
      </c>
      <c r="E567">
        <v>9.25</v>
      </c>
      <c r="F567">
        <f>output[[#This Row],[quantity]]*output[[#This Row],[item_price]]</f>
        <v>9.25</v>
      </c>
      <c r="G567" s="1">
        <f>1/COUNTIF(A:A,output[[#This Row],[ order_id]])</f>
        <v>0.2</v>
      </c>
    </row>
    <row r="568" spans="1:7" x14ac:dyDescent="0.3">
      <c r="A568">
        <v>233</v>
      </c>
      <c r="B568">
        <v>1</v>
      </c>
      <c r="C568" s="1" t="s">
        <v>182</v>
      </c>
      <c r="D568" s="1" t="s">
        <v>128</v>
      </c>
      <c r="E568">
        <v>1.25</v>
      </c>
      <c r="F568">
        <f>output[[#This Row],[quantity]]*output[[#This Row],[item_price]]</f>
        <v>1.25</v>
      </c>
      <c r="G568" s="1">
        <f>1/COUNTIF(A:A,output[[#This Row],[ order_id]])</f>
        <v>0.2</v>
      </c>
    </row>
    <row r="569" spans="1:7" x14ac:dyDescent="0.3">
      <c r="A569">
        <v>233</v>
      </c>
      <c r="B569">
        <v>1</v>
      </c>
      <c r="C569" s="1" t="s">
        <v>182</v>
      </c>
      <c r="D569" s="1" t="s">
        <v>128</v>
      </c>
      <c r="E569">
        <v>1.25</v>
      </c>
      <c r="F569">
        <f>output[[#This Row],[quantity]]*output[[#This Row],[item_price]]</f>
        <v>1.25</v>
      </c>
      <c r="G569" s="1">
        <f>1/COUNTIF(A:A,output[[#This Row],[ order_id]])</f>
        <v>0.2</v>
      </c>
    </row>
    <row r="570" spans="1:7" x14ac:dyDescent="0.3">
      <c r="A570">
        <v>234</v>
      </c>
      <c r="B570">
        <v>1</v>
      </c>
      <c r="C570" s="1" t="s">
        <v>54</v>
      </c>
      <c r="D570" s="1" t="s">
        <v>207</v>
      </c>
      <c r="E570">
        <v>8.75</v>
      </c>
      <c r="F570">
        <f>output[[#This Row],[quantity]]*output[[#This Row],[item_price]]</f>
        <v>8.75</v>
      </c>
      <c r="G570" s="1">
        <f>1/COUNTIF(A:A,output[[#This Row],[ order_id]])</f>
        <v>0.25</v>
      </c>
    </row>
    <row r="571" spans="1:7" x14ac:dyDescent="0.3">
      <c r="A571">
        <v>234</v>
      </c>
      <c r="B571">
        <v>1</v>
      </c>
      <c r="C571" s="1" t="s">
        <v>26</v>
      </c>
      <c r="D571" s="1" t="s">
        <v>297</v>
      </c>
      <c r="E571">
        <v>8.75</v>
      </c>
      <c r="F571">
        <f>output[[#This Row],[quantity]]*output[[#This Row],[item_price]]</f>
        <v>8.75</v>
      </c>
      <c r="G571" s="1">
        <f>1/COUNTIF(A:A,output[[#This Row],[ order_id]])</f>
        <v>0.25</v>
      </c>
    </row>
    <row r="572" spans="1:7" x14ac:dyDescent="0.3">
      <c r="A572">
        <v>234</v>
      </c>
      <c r="B572">
        <v>1</v>
      </c>
      <c r="C572" s="1" t="s">
        <v>17</v>
      </c>
      <c r="D572" s="1" t="s">
        <v>298</v>
      </c>
      <c r="E572">
        <v>9.25</v>
      </c>
      <c r="F572">
        <f>output[[#This Row],[quantity]]*output[[#This Row],[item_price]]</f>
        <v>9.25</v>
      </c>
      <c r="G572" s="1">
        <f>1/COUNTIF(A:A,output[[#This Row],[ order_id]])</f>
        <v>0.25</v>
      </c>
    </row>
    <row r="573" spans="1:7" x14ac:dyDescent="0.3">
      <c r="A573">
        <v>234</v>
      </c>
      <c r="B573">
        <v>1</v>
      </c>
      <c r="C573" s="1" t="s">
        <v>20</v>
      </c>
      <c r="D573" s="1" t="s">
        <v>5</v>
      </c>
      <c r="E573">
        <v>4.45</v>
      </c>
      <c r="F573">
        <f>output[[#This Row],[quantity]]*output[[#This Row],[item_price]]</f>
        <v>4.45</v>
      </c>
      <c r="G573" s="1">
        <f>1/COUNTIF(A:A,output[[#This Row],[ order_id]])</f>
        <v>0.25</v>
      </c>
    </row>
    <row r="574" spans="1:7" x14ac:dyDescent="0.3">
      <c r="A574">
        <v>235</v>
      </c>
      <c r="B574">
        <v>1</v>
      </c>
      <c r="C574" s="1" t="s">
        <v>15</v>
      </c>
      <c r="D574" s="1" t="s">
        <v>299</v>
      </c>
      <c r="E574">
        <v>11.75</v>
      </c>
      <c r="F574">
        <f>output[[#This Row],[quantity]]*output[[#This Row],[item_price]]</f>
        <v>11.75</v>
      </c>
      <c r="G574" s="1">
        <f>1/COUNTIF(A:A,output[[#This Row],[ order_id]])</f>
        <v>0.33333333333333331</v>
      </c>
    </row>
    <row r="575" spans="1:7" x14ac:dyDescent="0.3">
      <c r="A575">
        <v>235</v>
      </c>
      <c r="B575">
        <v>1</v>
      </c>
      <c r="C575" s="1" t="s">
        <v>15</v>
      </c>
      <c r="D575" s="1" t="s">
        <v>300</v>
      </c>
      <c r="E575">
        <v>11.75</v>
      </c>
      <c r="F575">
        <f>output[[#This Row],[quantity]]*output[[#This Row],[item_price]]</f>
        <v>11.75</v>
      </c>
      <c r="G575" s="1">
        <f>1/COUNTIF(A:A,output[[#This Row],[ order_id]])</f>
        <v>0.33333333333333331</v>
      </c>
    </row>
    <row r="576" spans="1:7" x14ac:dyDescent="0.3">
      <c r="A576">
        <v>235</v>
      </c>
      <c r="B576">
        <v>1</v>
      </c>
      <c r="C576" s="1" t="s">
        <v>32</v>
      </c>
      <c r="D576" s="1" t="s">
        <v>301</v>
      </c>
      <c r="E576">
        <v>11.75</v>
      </c>
      <c r="F576">
        <f>output[[#This Row],[quantity]]*output[[#This Row],[item_price]]</f>
        <v>11.75</v>
      </c>
      <c r="G576" s="1">
        <f>1/COUNTIF(A:A,output[[#This Row],[ order_id]])</f>
        <v>0.33333333333333331</v>
      </c>
    </row>
    <row r="577" spans="1:7" x14ac:dyDescent="0.3">
      <c r="A577">
        <v>236</v>
      </c>
      <c r="B577">
        <v>1</v>
      </c>
      <c r="C577" s="1" t="s">
        <v>32</v>
      </c>
      <c r="D577" s="1" t="s">
        <v>177</v>
      </c>
      <c r="E577">
        <v>9.25</v>
      </c>
      <c r="F577">
        <f>output[[#This Row],[quantity]]*output[[#This Row],[item_price]]</f>
        <v>9.25</v>
      </c>
      <c r="G577" s="1">
        <f>1/COUNTIF(A:A,output[[#This Row],[ order_id]])</f>
        <v>0.5</v>
      </c>
    </row>
    <row r="578" spans="1:7" x14ac:dyDescent="0.3">
      <c r="A578">
        <v>236</v>
      </c>
      <c r="B578">
        <v>1</v>
      </c>
      <c r="C578" s="1" t="s">
        <v>15</v>
      </c>
      <c r="D578" s="1" t="s">
        <v>217</v>
      </c>
      <c r="E578">
        <v>9.25</v>
      </c>
      <c r="F578">
        <f>output[[#This Row],[quantity]]*output[[#This Row],[item_price]]</f>
        <v>9.25</v>
      </c>
      <c r="G578" s="1">
        <f>1/COUNTIF(A:A,output[[#This Row],[ order_id]])</f>
        <v>0.5</v>
      </c>
    </row>
    <row r="579" spans="1:7" x14ac:dyDescent="0.3">
      <c r="A579">
        <v>237</v>
      </c>
      <c r="B579">
        <v>2</v>
      </c>
      <c r="C579" s="1" t="s">
        <v>23</v>
      </c>
      <c r="D579" s="1" t="s">
        <v>302</v>
      </c>
      <c r="E579">
        <v>16.98</v>
      </c>
      <c r="F579">
        <f>output[[#This Row],[quantity]]*output[[#This Row],[item_price]]</f>
        <v>33.96</v>
      </c>
      <c r="G579" s="1">
        <f>1/COUNTIF(A:A,output[[#This Row],[ order_id]])</f>
        <v>0.25</v>
      </c>
    </row>
    <row r="580" spans="1:7" x14ac:dyDescent="0.3">
      <c r="A580">
        <v>237</v>
      </c>
      <c r="B580">
        <v>1</v>
      </c>
      <c r="C580" s="1" t="s">
        <v>10</v>
      </c>
      <c r="D580" s="1" t="s">
        <v>5</v>
      </c>
      <c r="E580">
        <v>2.39</v>
      </c>
      <c r="F580">
        <f>output[[#This Row],[quantity]]*output[[#This Row],[item_price]]</f>
        <v>2.39</v>
      </c>
      <c r="G580" s="1">
        <f>1/COUNTIF(A:A,output[[#This Row],[ order_id]])</f>
        <v>0.25</v>
      </c>
    </row>
    <row r="581" spans="1:7" x14ac:dyDescent="0.3">
      <c r="A581">
        <v>237</v>
      </c>
      <c r="B581">
        <v>1</v>
      </c>
      <c r="C581" s="1" t="s">
        <v>6</v>
      </c>
      <c r="D581" s="1" t="s">
        <v>7</v>
      </c>
      <c r="E581">
        <v>3.39</v>
      </c>
      <c r="F581">
        <f>output[[#This Row],[quantity]]*output[[#This Row],[item_price]]</f>
        <v>3.39</v>
      </c>
      <c r="G581" s="1">
        <f>1/COUNTIF(A:A,output[[#This Row],[ order_id]])</f>
        <v>0.25</v>
      </c>
    </row>
    <row r="582" spans="1:7" x14ac:dyDescent="0.3">
      <c r="A582">
        <v>237</v>
      </c>
      <c r="B582">
        <v>1</v>
      </c>
      <c r="C582" s="1" t="s">
        <v>6</v>
      </c>
      <c r="D582" s="1" t="s">
        <v>36</v>
      </c>
      <c r="E582">
        <v>3.39</v>
      </c>
      <c r="F582">
        <f>output[[#This Row],[quantity]]*output[[#This Row],[item_price]]</f>
        <v>3.39</v>
      </c>
      <c r="G582" s="1">
        <f>1/COUNTIF(A:A,output[[#This Row],[ order_id]])</f>
        <v>0.25</v>
      </c>
    </row>
    <row r="583" spans="1:7" x14ac:dyDescent="0.3">
      <c r="A583">
        <v>238</v>
      </c>
      <c r="B583">
        <v>1</v>
      </c>
      <c r="C583" s="1" t="s">
        <v>90</v>
      </c>
      <c r="D583" s="1" t="s">
        <v>303</v>
      </c>
      <c r="E583">
        <v>9.25</v>
      </c>
      <c r="F583">
        <f>output[[#This Row],[quantity]]*output[[#This Row],[item_price]]</f>
        <v>9.25</v>
      </c>
      <c r="G583" s="1">
        <f>1/COUNTIF(A:A,output[[#This Row],[ order_id]])</f>
        <v>0.5</v>
      </c>
    </row>
    <row r="584" spans="1:7" x14ac:dyDescent="0.3">
      <c r="A584">
        <v>238</v>
      </c>
      <c r="B584">
        <v>1</v>
      </c>
      <c r="C584" s="1" t="s">
        <v>15</v>
      </c>
      <c r="D584" s="1" t="s">
        <v>181</v>
      </c>
      <c r="E584">
        <v>11.75</v>
      </c>
      <c r="F584">
        <f>output[[#This Row],[quantity]]*output[[#This Row],[item_price]]</f>
        <v>11.75</v>
      </c>
      <c r="G584" s="1">
        <f>1/COUNTIF(A:A,output[[#This Row],[ order_id]])</f>
        <v>0.5</v>
      </c>
    </row>
    <row r="585" spans="1:7" x14ac:dyDescent="0.3">
      <c r="A585">
        <v>239</v>
      </c>
      <c r="B585">
        <v>1</v>
      </c>
      <c r="C585" s="1" t="s">
        <v>11</v>
      </c>
      <c r="D585" s="1" t="s">
        <v>52</v>
      </c>
      <c r="E585">
        <v>11.25</v>
      </c>
      <c r="F585">
        <f>output[[#This Row],[quantity]]*output[[#This Row],[item_price]]</f>
        <v>11.25</v>
      </c>
      <c r="G585" s="1">
        <f>1/COUNTIF(A:A,output[[#This Row],[ order_id]])</f>
        <v>0.5</v>
      </c>
    </row>
    <row r="586" spans="1:7" x14ac:dyDescent="0.3">
      <c r="A586">
        <v>239</v>
      </c>
      <c r="B586">
        <v>1</v>
      </c>
      <c r="C586" s="1" t="s">
        <v>51</v>
      </c>
      <c r="D586" s="1" t="s">
        <v>5</v>
      </c>
      <c r="E586">
        <v>2.15</v>
      </c>
      <c r="F586">
        <f>output[[#This Row],[quantity]]*output[[#This Row],[item_price]]</f>
        <v>2.15</v>
      </c>
      <c r="G586" s="1">
        <f>1/COUNTIF(A:A,output[[#This Row],[ order_id]])</f>
        <v>0.5</v>
      </c>
    </row>
    <row r="587" spans="1:7" x14ac:dyDescent="0.3">
      <c r="A587">
        <v>240</v>
      </c>
      <c r="B587">
        <v>1</v>
      </c>
      <c r="C587" s="1" t="s">
        <v>54</v>
      </c>
      <c r="D587" s="1" t="s">
        <v>207</v>
      </c>
      <c r="E587">
        <v>8.75</v>
      </c>
      <c r="F587">
        <f>output[[#This Row],[quantity]]*output[[#This Row],[item_price]]</f>
        <v>8.75</v>
      </c>
      <c r="G587" s="1">
        <f>1/COUNTIF(A:A,output[[#This Row],[ order_id]])</f>
        <v>0.33333333333333331</v>
      </c>
    </row>
    <row r="588" spans="1:7" x14ac:dyDescent="0.3">
      <c r="A588">
        <v>240</v>
      </c>
      <c r="B588">
        <v>1</v>
      </c>
      <c r="C588" s="1" t="s">
        <v>32</v>
      </c>
      <c r="D588" s="1" t="s">
        <v>304</v>
      </c>
      <c r="E588">
        <v>9.25</v>
      </c>
      <c r="F588">
        <f>output[[#This Row],[quantity]]*output[[#This Row],[item_price]]</f>
        <v>9.25</v>
      </c>
      <c r="G588" s="1">
        <f>1/COUNTIF(A:A,output[[#This Row],[ order_id]])</f>
        <v>0.33333333333333331</v>
      </c>
    </row>
    <row r="589" spans="1:7" x14ac:dyDescent="0.3">
      <c r="A589">
        <v>240</v>
      </c>
      <c r="B589">
        <v>1</v>
      </c>
      <c r="C589" s="1" t="s">
        <v>20</v>
      </c>
      <c r="D589" s="1" t="s">
        <v>5</v>
      </c>
      <c r="E589">
        <v>4.45</v>
      </c>
      <c r="F589">
        <f>output[[#This Row],[quantity]]*output[[#This Row],[item_price]]</f>
        <v>4.45</v>
      </c>
      <c r="G589" s="1">
        <f>1/COUNTIF(A:A,output[[#This Row],[ order_id]])</f>
        <v>0.33333333333333331</v>
      </c>
    </row>
    <row r="590" spans="1:7" x14ac:dyDescent="0.3">
      <c r="A590">
        <v>241</v>
      </c>
      <c r="B590">
        <v>1</v>
      </c>
      <c r="C590" s="1" t="s">
        <v>26</v>
      </c>
      <c r="D590" s="1" t="s">
        <v>305</v>
      </c>
      <c r="E590">
        <v>10.98</v>
      </c>
      <c r="F590">
        <f>output[[#This Row],[quantity]]*output[[#This Row],[item_price]]</f>
        <v>10.98</v>
      </c>
      <c r="G590" s="1">
        <f>1/COUNTIF(A:A,output[[#This Row],[ order_id]])</f>
        <v>1</v>
      </c>
    </row>
    <row r="591" spans="1:7" x14ac:dyDescent="0.3">
      <c r="A591">
        <v>242</v>
      </c>
      <c r="B591">
        <v>1</v>
      </c>
      <c r="C591" s="1" t="s">
        <v>26</v>
      </c>
      <c r="D591" s="1" t="s">
        <v>255</v>
      </c>
      <c r="E591">
        <v>11.25</v>
      </c>
      <c r="F591">
        <f>output[[#This Row],[quantity]]*output[[#This Row],[item_price]]</f>
        <v>11.25</v>
      </c>
      <c r="G591" s="1">
        <f>1/COUNTIF(A:A,output[[#This Row],[ order_id]])</f>
        <v>0.5</v>
      </c>
    </row>
    <row r="592" spans="1:7" x14ac:dyDescent="0.3">
      <c r="A592">
        <v>242</v>
      </c>
      <c r="B592">
        <v>1</v>
      </c>
      <c r="C592" s="1" t="s">
        <v>169</v>
      </c>
      <c r="D592" s="1" t="s">
        <v>293</v>
      </c>
      <c r="E592">
        <v>9.25</v>
      </c>
      <c r="F592">
        <f>output[[#This Row],[quantity]]*output[[#This Row],[item_price]]</f>
        <v>9.25</v>
      </c>
      <c r="G592" s="1">
        <f>1/COUNTIF(A:A,output[[#This Row],[ order_id]])</f>
        <v>0.5</v>
      </c>
    </row>
    <row r="593" spans="1:7" x14ac:dyDescent="0.3">
      <c r="A593">
        <v>243</v>
      </c>
      <c r="B593">
        <v>2</v>
      </c>
      <c r="C593" s="1" t="s">
        <v>54</v>
      </c>
      <c r="D593" s="1" t="s">
        <v>306</v>
      </c>
      <c r="E593">
        <v>22.5</v>
      </c>
      <c r="F593">
        <f>output[[#This Row],[quantity]]*output[[#This Row],[item_price]]</f>
        <v>45</v>
      </c>
      <c r="G593" s="1">
        <f>1/COUNTIF(A:A,output[[#This Row],[ order_id]])</f>
        <v>1</v>
      </c>
    </row>
    <row r="594" spans="1:7" x14ac:dyDescent="0.3">
      <c r="A594">
        <v>244</v>
      </c>
      <c r="B594">
        <v>1</v>
      </c>
      <c r="C594" s="1" t="s">
        <v>49</v>
      </c>
      <c r="D594" s="1" t="s">
        <v>178</v>
      </c>
      <c r="E594">
        <v>9.25</v>
      </c>
      <c r="F594">
        <f>output[[#This Row],[quantity]]*output[[#This Row],[item_price]]</f>
        <v>9.25</v>
      </c>
      <c r="G594" s="1">
        <f>1/COUNTIF(A:A,output[[#This Row],[ order_id]])</f>
        <v>0.33333333333333331</v>
      </c>
    </row>
    <row r="595" spans="1:7" x14ac:dyDescent="0.3">
      <c r="A595">
        <v>244</v>
      </c>
      <c r="B595">
        <v>1</v>
      </c>
      <c r="C595" s="1" t="s">
        <v>103</v>
      </c>
      <c r="D595" s="1" t="s">
        <v>5</v>
      </c>
      <c r="E595">
        <v>2.95</v>
      </c>
      <c r="F595">
        <f>output[[#This Row],[quantity]]*output[[#This Row],[item_price]]</f>
        <v>2.95</v>
      </c>
      <c r="G595" s="1">
        <f>1/COUNTIF(A:A,output[[#This Row],[ order_id]])</f>
        <v>0.33333333333333331</v>
      </c>
    </row>
    <row r="596" spans="1:7" x14ac:dyDescent="0.3">
      <c r="A596">
        <v>244</v>
      </c>
      <c r="B596">
        <v>1</v>
      </c>
      <c r="C596" s="1" t="s">
        <v>45</v>
      </c>
      <c r="D596" s="1" t="s">
        <v>5</v>
      </c>
      <c r="E596">
        <v>1.5</v>
      </c>
      <c r="F596">
        <f>output[[#This Row],[quantity]]*output[[#This Row],[item_price]]</f>
        <v>1.5</v>
      </c>
      <c r="G596" s="1">
        <f>1/COUNTIF(A:A,output[[#This Row],[ order_id]])</f>
        <v>0.33333333333333331</v>
      </c>
    </row>
    <row r="597" spans="1:7" x14ac:dyDescent="0.3">
      <c r="A597">
        <v>245</v>
      </c>
      <c r="B597">
        <v>1</v>
      </c>
      <c r="C597" s="1" t="s">
        <v>63</v>
      </c>
      <c r="D597" s="1" t="s">
        <v>246</v>
      </c>
      <c r="E597">
        <v>11.48</v>
      </c>
      <c r="F597">
        <f>output[[#This Row],[quantity]]*output[[#This Row],[item_price]]</f>
        <v>11.48</v>
      </c>
      <c r="G597" s="1">
        <f>1/COUNTIF(A:A,output[[#This Row],[ order_id]])</f>
        <v>1</v>
      </c>
    </row>
    <row r="598" spans="1:7" x14ac:dyDescent="0.3">
      <c r="A598">
        <v>246</v>
      </c>
      <c r="B598">
        <v>1</v>
      </c>
      <c r="C598" s="1" t="s">
        <v>11</v>
      </c>
      <c r="D598" s="1" t="s">
        <v>307</v>
      </c>
      <c r="E598">
        <v>8.49</v>
      </c>
      <c r="F598">
        <f>output[[#This Row],[quantity]]*output[[#This Row],[item_price]]</f>
        <v>8.49</v>
      </c>
      <c r="G598" s="1">
        <f>1/COUNTIF(A:A,output[[#This Row],[ order_id]])</f>
        <v>0.5</v>
      </c>
    </row>
    <row r="599" spans="1:7" x14ac:dyDescent="0.3">
      <c r="A599">
        <v>246</v>
      </c>
      <c r="B599">
        <v>1</v>
      </c>
      <c r="C599" s="1" t="s">
        <v>14</v>
      </c>
      <c r="D599" s="1" t="s">
        <v>5</v>
      </c>
      <c r="E599">
        <v>1.69</v>
      </c>
      <c r="F599">
        <f>output[[#This Row],[quantity]]*output[[#This Row],[item_price]]</f>
        <v>1.69</v>
      </c>
      <c r="G599" s="1">
        <f>1/COUNTIF(A:A,output[[#This Row],[ order_id]])</f>
        <v>0.5</v>
      </c>
    </row>
    <row r="600" spans="1:7" x14ac:dyDescent="0.3">
      <c r="A600">
        <v>247</v>
      </c>
      <c r="B600">
        <v>1</v>
      </c>
      <c r="C600" s="1" t="s">
        <v>21</v>
      </c>
      <c r="D600" s="1" t="s">
        <v>308</v>
      </c>
      <c r="E600">
        <v>8.49</v>
      </c>
      <c r="F600">
        <f>output[[#This Row],[quantity]]*output[[#This Row],[item_price]]</f>
        <v>8.49</v>
      </c>
      <c r="G600" s="1">
        <f>1/COUNTIF(A:A,output[[#This Row],[ order_id]])</f>
        <v>0.25</v>
      </c>
    </row>
    <row r="601" spans="1:7" x14ac:dyDescent="0.3">
      <c r="A601">
        <v>247</v>
      </c>
      <c r="B601">
        <v>1</v>
      </c>
      <c r="C601" s="1" t="s">
        <v>26</v>
      </c>
      <c r="D601" s="1" t="s">
        <v>302</v>
      </c>
      <c r="E601">
        <v>8.49</v>
      </c>
      <c r="F601">
        <f>output[[#This Row],[quantity]]*output[[#This Row],[item_price]]</f>
        <v>8.49</v>
      </c>
      <c r="G601" s="1">
        <f>1/COUNTIF(A:A,output[[#This Row],[ order_id]])</f>
        <v>0.25</v>
      </c>
    </row>
    <row r="602" spans="1:7" x14ac:dyDescent="0.3">
      <c r="A602">
        <v>247</v>
      </c>
      <c r="B602">
        <v>1</v>
      </c>
      <c r="C602" s="1" t="s">
        <v>21</v>
      </c>
      <c r="D602" s="1" t="s">
        <v>225</v>
      </c>
      <c r="E602">
        <v>8.49</v>
      </c>
      <c r="F602">
        <f>output[[#This Row],[quantity]]*output[[#This Row],[item_price]]</f>
        <v>8.49</v>
      </c>
      <c r="G602" s="1">
        <f>1/COUNTIF(A:A,output[[#This Row],[ order_id]])</f>
        <v>0.25</v>
      </c>
    </row>
    <row r="603" spans="1:7" x14ac:dyDescent="0.3">
      <c r="A603">
        <v>247</v>
      </c>
      <c r="B603">
        <v>2</v>
      </c>
      <c r="C603" s="1" t="s">
        <v>8</v>
      </c>
      <c r="D603" s="1" t="s">
        <v>99</v>
      </c>
      <c r="E603">
        <v>6.78</v>
      </c>
      <c r="F603">
        <f>output[[#This Row],[quantity]]*output[[#This Row],[item_price]]</f>
        <v>13.56</v>
      </c>
      <c r="G603" s="1">
        <f>1/COUNTIF(A:A,output[[#This Row],[ order_id]])</f>
        <v>0.25</v>
      </c>
    </row>
    <row r="604" spans="1:7" x14ac:dyDescent="0.3">
      <c r="A604">
        <v>248</v>
      </c>
      <c r="B604">
        <v>1</v>
      </c>
      <c r="C604" s="1" t="s">
        <v>32</v>
      </c>
      <c r="D604" s="1" t="s">
        <v>309</v>
      </c>
      <c r="E604">
        <v>11.75</v>
      </c>
      <c r="F604">
        <f>output[[#This Row],[quantity]]*output[[#This Row],[item_price]]</f>
        <v>11.75</v>
      </c>
      <c r="G604" s="1">
        <f>1/COUNTIF(A:A,output[[#This Row],[ order_id]])</f>
        <v>0.5</v>
      </c>
    </row>
    <row r="605" spans="1:7" x14ac:dyDescent="0.3">
      <c r="A605">
        <v>248</v>
      </c>
      <c r="B605">
        <v>1</v>
      </c>
      <c r="C605" s="1" t="s">
        <v>20</v>
      </c>
      <c r="D605" s="1" t="s">
        <v>5</v>
      </c>
      <c r="E605">
        <v>4.45</v>
      </c>
      <c r="F605">
        <f>output[[#This Row],[quantity]]*output[[#This Row],[item_price]]</f>
        <v>4.45</v>
      </c>
      <c r="G605" s="1">
        <f>1/COUNTIF(A:A,output[[#This Row],[ order_id]])</f>
        <v>0.5</v>
      </c>
    </row>
    <row r="606" spans="1:7" x14ac:dyDescent="0.3">
      <c r="A606">
        <v>249</v>
      </c>
      <c r="B606">
        <v>1</v>
      </c>
      <c r="C606" s="1" t="s">
        <v>11</v>
      </c>
      <c r="D606" s="1" t="s">
        <v>310</v>
      </c>
      <c r="E606">
        <v>8.75</v>
      </c>
      <c r="F606">
        <f>output[[#This Row],[quantity]]*output[[#This Row],[item_price]]</f>
        <v>8.75</v>
      </c>
      <c r="G606" s="1">
        <f>1/COUNTIF(A:A,output[[#This Row],[ order_id]])</f>
        <v>0.5</v>
      </c>
    </row>
    <row r="607" spans="1:7" x14ac:dyDescent="0.3">
      <c r="A607">
        <v>249</v>
      </c>
      <c r="B607">
        <v>1</v>
      </c>
      <c r="C607" s="1" t="s">
        <v>20</v>
      </c>
      <c r="D607" s="1" t="s">
        <v>5</v>
      </c>
      <c r="E607">
        <v>4.45</v>
      </c>
      <c r="F607">
        <f>output[[#This Row],[quantity]]*output[[#This Row],[item_price]]</f>
        <v>4.45</v>
      </c>
      <c r="G607" s="1">
        <f>1/COUNTIF(A:A,output[[#This Row],[ order_id]])</f>
        <v>0.5</v>
      </c>
    </row>
    <row r="608" spans="1:7" x14ac:dyDescent="0.3">
      <c r="A608">
        <v>250</v>
      </c>
      <c r="B608">
        <v>1</v>
      </c>
      <c r="C608" s="1" t="s">
        <v>191</v>
      </c>
      <c r="D608" s="1" t="s">
        <v>311</v>
      </c>
      <c r="E608">
        <v>11.89</v>
      </c>
      <c r="F608">
        <f>output[[#This Row],[quantity]]*output[[#This Row],[item_price]]</f>
        <v>11.89</v>
      </c>
      <c r="G608" s="1">
        <f>1/COUNTIF(A:A,output[[#This Row],[ order_id]])</f>
        <v>0.5</v>
      </c>
    </row>
    <row r="609" spans="1:7" x14ac:dyDescent="0.3">
      <c r="A609">
        <v>250</v>
      </c>
      <c r="B609">
        <v>1</v>
      </c>
      <c r="C609" s="1" t="s">
        <v>191</v>
      </c>
      <c r="D609" s="1" t="s">
        <v>312</v>
      </c>
      <c r="E609">
        <v>9.39</v>
      </c>
      <c r="F609">
        <f>output[[#This Row],[quantity]]*output[[#This Row],[item_price]]</f>
        <v>9.39</v>
      </c>
      <c r="G609" s="1">
        <f>1/COUNTIF(A:A,output[[#This Row],[ order_id]])</f>
        <v>0.5</v>
      </c>
    </row>
    <row r="610" spans="1:7" x14ac:dyDescent="0.3">
      <c r="A610">
        <v>251</v>
      </c>
      <c r="B610">
        <v>1</v>
      </c>
      <c r="C610" s="1" t="s">
        <v>26</v>
      </c>
      <c r="D610" s="1" t="s">
        <v>254</v>
      </c>
      <c r="E610">
        <v>8.75</v>
      </c>
      <c r="F610">
        <f>output[[#This Row],[quantity]]*output[[#This Row],[item_price]]</f>
        <v>8.75</v>
      </c>
      <c r="G610" s="1">
        <f>1/COUNTIF(A:A,output[[#This Row],[ order_id]])</f>
        <v>0.33333333333333331</v>
      </c>
    </row>
    <row r="611" spans="1:7" x14ac:dyDescent="0.3">
      <c r="A611">
        <v>251</v>
      </c>
      <c r="B611">
        <v>1</v>
      </c>
      <c r="C611" s="1" t="s">
        <v>4</v>
      </c>
      <c r="D611" s="1" t="s">
        <v>5</v>
      </c>
      <c r="E611">
        <v>2.95</v>
      </c>
      <c r="F611">
        <f>output[[#This Row],[quantity]]*output[[#This Row],[item_price]]</f>
        <v>2.95</v>
      </c>
      <c r="G611" s="1">
        <f>1/COUNTIF(A:A,output[[#This Row],[ order_id]])</f>
        <v>0.33333333333333331</v>
      </c>
    </row>
    <row r="612" spans="1:7" x14ac:dyDescent="0.3">
      <c r="A612">
        <v>251</v>
      </c>
      <c r="B612">
        <v>1</v>
      </c>
      <c r="C612" s="1" t="s">
        <v>182</v>
      </c>
      <c r="D612" s="1" t="s">
        <v>313</v>
      </c>
      <c r="E612">
        <v>1.25</v>
      </c>
      <c r="F612">
        <f>output[[#This Row],[quantity]]*output[[#This Row],[item_price]]</f>
        <v>1.25</v>
      </c>
      <c r="G612" s="1">
        <f>1/COUNTIF(A:A,output[[#This Row],[ order_id]])</f>
        <v>0.33333333333333331</v>
      </c>
    </row>
    <row r="613" spans="1:7" x14ac:dyDescent="0.3">
      <c r="A613">
        <v>252</v>
      </c>
      <c r="B613">
        <v>1</v>
      </c>
      <c r="C613" s="1" t="s">
        <v>65</v>
      </c>
      <c r="D613" s="1" t="s">
        <v>140</v>
      </c>
      <c r="E613">
        <v>9.25</v>
      </c>
      <c r="F613">
        <f>output[[#This Row],[quantity]]*output[[#This Row],[item_price]]</f>
        <v>9.25</v>
      </c>
      <c r="G613" s="1">
        <f>1/COUNTIF(A:A,output[[#This Row],[ order_id]])</f>
        <v>0.5</v>
      </c>
    </row>
    <row r="614" spans="1:7" x14ac:dyDescent="0.3">
      <c r="A614">
        <v>252</v>
      </c>
      <c r="B614">
        <v>1</v>
      </c>
      <c r="C614" s="1" t="s">
        <v>26</v>
      </c>
      <c r="D614" s="1" t="s">
        <v>141</v>
      </c>
      <c r="E614">
        <v>8.75</v>
      </c>
      <c r="F614">
        <f>output[[#This Row],[quantity]]*output[[#This Row],[item_price]]</f>
        <v>8.75</v>
      </c>
      <c r="G614" s="1">
        <f>1/COUNTIF(A:A,output[[#This Row],[ order_id]])</f>
        <v>0.5</v>
      </c>
    </row>
    <row r="615" spans="1:7" x14ac:dyDescent="0.3">
      <c r="A615">
        <v>253</v>
      </c>
      <c r="B615">
        <v>2</v>
      </c>
      <c r="C615" s="1" t="s">
        <v>191</v>
      </c>
      <c r="D615" s="1" t="s">
        <v>118</v>
      </c>
      <c r="E615">
        <v>23.78</v>
      </c>
      <c r="F615">
        <f>output[[#This Row],[quantity]]*output[[#This Row],[item_price]]</f>
        <v>47.56</v>
      </c>
      <c r="G615" s="1">
        <f>1/COUNTIF(A:A,output[[#This Row],[ order_id]])</f>
        <v>1</v>
      </c>
    </row>
    <row r="616" spans="1:7" x14ac:dyDescent="0.3">
      <c r="A616">
        <v>254</v>
      </c>
      <c r="B616">
        <v>1</v>
      </c>
      <c r="C616" s="1" t="s">
        <v>11</v>
      </c>
      <c r="D616" s="1" t="s">
        <v>314</v>
      </c>
      <c r="E616">
        <v>8.75</v>
      </c>
      <c r="F616">
        <f>output[[#This Row],[quantity]]*output[[#This Row],[item_price]]</f>
        <v>8.75</v>
      </c>
      <c r="G616" s="1">
        <f>1/COUNTIF(A:A,output[[#This Row],[ order_id]])</f>
        <v>0.2</v>
      </c>
    </row>
    <row r="617" spans="1:7" x14ac:dyDescent="0.3">
      <c r="A617">
        <v>254</v>
      </c>
      <c r="B617">
        <v>1</v>
      </c>
      <c r="C617" s="1" t="s">
        <v>32</v>
      </c>
      <c r="D617" s="1" t="s">
        <v>162</v>
      </c>
      <c r="E617">
        <v>9.25</v>
      </c>
      <c r="F617">
        <f>output[[#This Row],[quantity]]*output[[#This Row],[item_price]]</f>
        <v>9.25</v>
      </c>
      <c r="G617" s="1">
        <f>1/COUNTIF(A:A,output[[#This Row],[ order_id]])</f>
        <v>0.2</v>
      </c>
    </row>
    <row r="618" spans="1:7" x14ac:dyDescent="0.3">
      <c r="A618">
        <v>254</v>
      </c>
      <c r="B618">
        <v>1</v>
      </c>
      <c r="C618" s="1" t="s">
        <v>51</v>
      </c>
      <c r="D618" s="1" t="s">
        <v>5</v>
      </c>
      <c r="E618">
        <v>2.15</v>
      </c>
      <c r="F618">
        <f>output[[#This Row],[quantity]]*output[[#This Row],[item_price]]</f>
        <v>2.15</v>
      </c>
      <c r="G618" s="1">
        <f>1/COUNTIF(A:A,output[[#This Row],[ order_id]])</f>
        <v>0.2</v>
      </c>
    </row>
    <row r="619" spans="1:7" x14ac:dyDescent="0.3">
      <c r="A619">
        <v>254</v>
      </c>
      <c r="B619">
        <v>1</v>
      </c>
      <c r="C619" s="1" t="s">
        <v>51</v>
      </c>
      <c r="D619" s="1" t="s">
        <v>5</v>
      </c>
      <c r="E619">
        <v>2.15</v>
      </c>
      <c r="F619">
        <f>output[[#This Row],[quantity]]*output[[#This Row],[item_price]]</f>
        <v>2.15</v>
      </c>
      <c r="G619" s="1">
        <f>1/COUNTIF(A:A,output[[#This Row],[ order_id]])</f>
        <v>0.2</v>
      </c>
    </row>
    <row r="620" spans="1:7" x14ac:dyDescent="0.3">
      <c r="A620">
        <v>254</v>
      </c>
      <c r="B620">
        <v>1</v>
      </c>
      <c r="C620" s="1" t="s">
        <v>182</v>
      </c>
      <c r="D620" s="1" t="s">
        <v>128</v>
      </c>
      <c r="E620">
        <v>1.25</v>
      </c>
      <c r="F620">
        <f>output[[#This Row],[quantity]]*output[[#This Row],[item_price]]</f>
        <v>1.25</v>
      </c>
      <c r="G620" s="1">
        <f>1/COUNTIF(A:A,output[[#This Row],[ order_id]])</f>
        <v>0.2</v>
      </c>
    </row>
    <row r="621" spans="1:7" x14ac:dyDescent="0.3">
      <c r="A621">
        <v>255</v>
      </c>
      <c r="B621">
        <v>1</v>
      </c>
      <c r="C621" s="1" t="s">
        <v>70</v>
      </c>
      <c r="D621" s="1" t="s">
        <v>259</v>
      </c>
      <c r="E621">
        <v>8.49</v>
      </c>
      <c r="F621">
        <f>output[[#This Row],[quantity]]*output[[#This Row],[item_price]]</f>
        <v>8.49</v>
      </c>
      <c r="G621" s="1">
        <f>1/COUNTIF(A:A,output[[#This Row],[ order_id]])</f>
        <v>0.5</v>
      </c>
    </row>
    <row r="622" spans="1:7" x14ac:dyDescent="0.3">
      <c r="A622">
        <v>255</v>
      </c>
      <c r="B622">
        <v>1</v>
      </c>
      <c r="C622" s="1" t="s">
        <v>20</v>
      </c>
      <c r="D622" s="1" t="s">
        <v>5</v>
      </c>
      <c r="E622">
        <v>3.99</v>
      </c>
      <c r="F622">
        <f>output[[#This Row],[quantity]]*output[[#This Row],[item_price]]</f>
        <v>3.99</v>
      </c>
      <c r="G622" s="1">
        <f>1/COUNTIF(A:A,output[[#This Row],[ order_id]])</f>
        <v>0.5</v>
      </c>
    </row>
    <row r="623" spans="1:7" x14ac:dyDescent="0.3">
      <c r="A623">
        <v>256</v>
      </c>
      <c r="B623">
        <v>1</v>
      </c>
      <c r="C623" s="1" t="s">
        <v>26</v>
      </c>
      <c r="D623" s="1" t="s">
        <v>315</v>
      </c>
      <c r="E623">
        <v>10.98</v>
      </c>
      <c r="F623">
        <f>output[[#This Row],[quantity]]*output[[#This Row],[item_price]]</f>
        <v>10.98</v>
      </c>
      <c r="G623" s="1">
        <f>1/COUNTIF(A:A,output[[#This Row],[ order_id]])</f>
        <v>0.5</v>
      </c>
    </row>
    <row r="624" spans="1:7" x14ac:dyDescent="0.3">
      <c r="A624">
        <v>256</v>
      </c>
      <c r="B624">
        <v>1</v>
      </c>
      <c r="C624" s="1" t="s">
        <v>29</v>
      </c>
      <c r="D624" s="1" t="s">
        <v>40</v>
      </c>
      <c r="E624">
        <v>1.0900000000000001</v>
      </c>
      <c r="F624">
        <f>output[[#This Row],[quantity]]*output[[#This Row],[item_price]]</f>
        <v>1.0900000000000001</v>
      </c>
      <c r="G624" s="1">
        <f>1/COUNTIF(A:A,output[[#This Row],[ order_id]])</f>
        <v>0.5</v>
      </c>
    </row>
    <row r="625" spans="1:7" x14ac:dyDescent="0.3">
      <c r="A625">
        <v>257</v>
      </c>
      <c r="B625">
        <v>1</v>
      </c>
      <c r="C625" s="1" t="s">
        <v>67</v>
      </c>
      <c r="D625" s="1" t="s">
        <v>291</v>
      </c>
      <c r="E625">
        <v>8.75</v>
      </c>
      <c r="F625">
        <f>output[[#This Row],[quantity]]*output[[#This Row],[item_price]]</f>
        <v>8.75</v>
      </c>
      <c r="G625" s="1">
        <f>1/COUNTIF(A:A,output[[#This Row],[ order_id]])</f>
        <v>0.5</v>
      </c>
    </row>
    <row r="626" spans="1:7" x14ac:dyDescent="0.3">
      <c r="A626">
        <v>257</v>
      </c>
      <c r="B626">
        <v>1</v>
      </c>
      <c r="C626" s="1" t="s">
        <v>20</v>
      </c>
      <c r="D626" s="1" t="s">
        <v>5</v>
      </c>
      <c r="E626">
        <v>4.45</v>
      </c>
      <c r="F626">
        <f>output[[#This Row],[quantity]]*output[[#This Row],[item_price]]</f>
        <v>4.45</v>
      </c>
      <c r="G626" s="1">
        <f>1/COUNTIF(A:A,output[[#This Row],[ order_id]])</f>
        <v>0.5</v>
      </c>
    </row>
    <row r="627" spans="1:7" x14ac:dyDescent="0.3">
      <c r="A627">
        <v>258</v>
      </c>
      <c r="B627">
        <v>1</v>
      </c>
      <c r="C627" s="1" t="s">
        <v>11</v>
      </c>
      <c r="D627" s="1" t="s">
        <v>178</v>
      </c>
      <c r="E627">
        <v>8.75</v>
      </c>
      <c r="F627">
        <f>output[[#This Row],[quantity]]*output[[#This Row],[item_price]]</f>
        <v>8.75</v>
      </c>
      <c r="G627" s="1">
        <f>1/COUNTIF(A:A,output[[#This Row],[ order_id]])</f>
        <v>0.25</v>
      </c>
    </row>
    <row r="628" spans="1:7" x14ac:dyDescent="0.3">
      <c r="A628">
        <v>258</v>
      </c>
      <c r="B628">
        <v>1</v>
      </c>
      <c r="C628" s="1" t="s">
        <v>38</v>
      </c>
      <c r="D628" s="1" t="s">
        <v>115</v>
      </c>
      <c r="E628">
        <v>11.75</v>
      </c>
      <c r="F628">
        <f>output[[#This Row],[quantity]]*output[[#This Row],[item_price]]</f>
        <v>11.75</v>
      </c>
      <c r="G628" s="1">
        <f>1/COUNTIF(A:A,output[[#This Row],[ order_id]])</f>
        <v>0.25</v>
      </c>
    </row>
    <row r="629" spans="1:7" x14ac:dyDescent="0.3">
      <c r="A629">
        <v>258</v>
      </c>
      <c r="B629">
        <v>1</v>
      </c>
      <c r="C629" s="1" t="s">
        <v>48</v>
      </c>
      <c r="D629" s="1" t="s">
        <v>5</v>
      </c>
      <c r="E629">
        <v>2.95</v>
      </c>
      <c r="F629">
        <f>output[[#This Row],[quantity]]*output[[#This Row],[item_price]]</f>
        <v>2.95</v>
      </c>
      <c r="G629" s="1">
        <f>1/COUNTIF(A:A,output[[#This Row],[ order_id]])</f>
        <v>0.25</v>
      </c>
    </row>
    <row r="630" spans="1:7" x14ac:dyDescent="0.3">
      <c r="A630">
        <v>258</v>
      </c>
      <c r="B630">
        <v>1</v>
      </c>
      <c r="C630" s="1" t="s">
        <v>20</v>
      </c>
      <c r="D630" s="1" t="s">
        <v>5</v>
      </c>
      <c r="E630">
        <v>4.45</v>
      </c>
      <c r="F630">
        <f>output[[#This Row],[quantity]]*output[[#This Row],[item_price]]</f>
        <v>4.45</v>
      </c>
      <c r="G630" s="1">
        <f>1/COUNTIF(A:A,output[[#This Row],[ order_id]])</f>
        <v>0.25</v>
      </c>
    </row>
    <row r="631" spans="1:7" x14ac:dyDescent="0.3">
      <c r="A631">
        <v>259</v>
      </c>
      <c r="B631">
        <v>1</v>
      </c>
      <c r="C631" s="1" t="s">
        <v>15</v>
      </c>
      <c r="D631" s="1" t="s">
        <v>222</v>
      </c>
      <c r="E631">
        <v>9.25</v>
      </c>
      <c r="F631">
        <f>output[[#This Row],[quantity]]*output[[#This Row],[item_price]]</f>
        <v>9.25</v>
      </c>
      <c r="G631" s="1">
        <f>1/COUNTIF(A:A,output[[#This Row],[ order_id]])</f>
        <v>0.5</v>
      </c>
    </row>
    <row r="632" spans="1:7" x14ac:dyDescent="0.3">
      <c r="A632">
        <v>259</v>
      </c>
      <c r="B632">
        <v>1</v>
      </c>
      <c r="C632" s="1" t="s">
        <v>23</v>
      </c>
      <c r="D632" s="1" t="s">
        <v>101</v>
      </c>
      <c r="E632">
        <v>8.75</v>
      </c>
      <c r="F632">
        <f>output[[#This Row],[quantity]]*output[[#This Row],[item_price]]</f>
        <v>8.75</v>
      </c>
      <c r="G632" s="1">
        <f>1/COUNTIF(A:A,output[[#This Row],[ order_id]])</f>
        <v>0.5</v>
      </c>
    </row>
    <row r="633" spans="1:7" x14ac:dyDescent="0.3">
      <c r="A633">
        <v>260</v>
      </c>
      <c r="B633">
        <v>1</v>
      </c>
      <c r="C633" s="1" t="s">
        <v>67</v>
      </c>
      <c r="D633" s="1" t="s">
        <v>259</v>
      </c>
      <c r="E633">
        <v>8.49</v>
      </c>
      <c r="F633">
        <f>output[[#This Row],[quantity]]*output[[#This Row],[item_price]]</f>
        <v>8.49</v>
      </c>
      <c r="G633" s="1">
        <f>1/COUNTIF(A:A,output[[#This Row],[ order_id]])</f>
        <v>0.5</v>
      </c>
    </row>
    <row r="634" spans="1:7" x14ac:dyDescent="0.3">
      <c r="A634">
        <v>260</v>
      </c>
      <c r="B634">
        <v>1</v>
      </c>
      <c r="C634" s="1" t="s">
        <v>20</v>
      </c>
      <c r="D634" s="1" t="s">
        <v>5</v>
      </c>
      <c r="E634">
        <v>3.99</v>
      </c>
      <c r="F634">
        <f>output[[#This Row],[quantity]]*output[[#This Row],[item_price]]</f>
        <v>3.99</v>
      </c>
      <c r="G634" s="1">
        <f>1/COUNTIF(A:A,output[[#This Row],[ order_id]])</f>
        <v>0.5</v>
      </c>
    </row>
    <row r="635" spans="1:7" x14ac:dyDescent="0.3">
      <c r="A635">
        <v>261</v>
      </c>
      <c r="B635">
        <v>2</v>
      </c>
      <c r="C635" s="1" t="s">
        <v>54</v>
      </c>
      <c r="D635" s="1" t="s">
        <v>316</v>
      </c>
      <c r="E635">
        <v>22.5</v>
      </c>
      <c r="F635">
        <f>output[[#This Row],[quantity]]*output[[#This Row],[item_price]]</f>
        <v>45</v>
      </c>
      <c r="G635" s="1">
        <f>1/COUNTIF(A:A,output[[#This Row],[ order_id]])</f>
        <v>1</v>
      </c>
    </row>
    <row r="636" spans="1:7" x14ac:dyDescent="0.3">
      <c r="A636">
        <v>262</v>
      </c>
      <c r="B636">
        <v>1</v>
      </c>
      <c r="C636" s="1" t="s">
        <v>26</v>
      </c>
      <c r="D636" s="1" t="s">
        <v>317</v>
      </c>
      <c r="E636">
        <v>11.25</v>
      </c>
      <c r="F636">
        <f>output[[#This Row],[quantity]]*output[[#This Row],[item_price]]</f>
        <v>11.25</v>
      </c>
      <c r="G636" s="1">
        <f>1/COUNTIF(A:A,output[[#This Row],[ order_id]])</f>
        <v>0.5</v>
      </c>
    </row>
    <row r="637" spans="1:7" x14ac:dyDescent="0.3">
      <c r="A637">
        <v>262</v>
      </c>
      <c r="B637">
        <v>1</v>
      </c>
      <c r="C637" s="1" t="s">
        <v>182</v>
      </c>
      <c r="D637" s="1" t="s">
        <v>183</v>
      </c>
      <c r="E637">
        <v>1.25</v>
      </c>
      <c r="F637">
        <f>output[[#This Row],[quantity]]*output[[#This Row],[item_price]]</f>
        <v>1.25</v>
      </c>
      <c r="G637" s="1">
        <f>1/COUNTIF(A:A,output[[#This Row],[ order_id]])</f>
        <v>0.5</v>
      </c>
    </row>
    <row r="638" spans="1:7" x14ac:dyDescent="0.3">
      <c r="A638">
        <v>263</v>
      </c>
      <c r="B638">
        <v>1</v>
      </c>
      <c r="C638" s="1" t="s">
        <v>26</v>
      </c>
      <c r="D638" s="1" t="s">
        <v>171</v>
      </c>
      <c r="E638">
        <v>8.75</v>
      </c>
      <c r="F638">
        <f>output[[#This Row],[quantity]]*output[[#This Row],[item_price]]</f>
        <v>8.75</v>
      </c>
      <c r="G638" s="1">
        <f>1/COUNTIF(A:A,output[[#This Row],[ order_id]])</f>
        <v>0.5</v>
      </c>
    </row>
    <row r="639" spans="1:7" x14ac:dyDescent="0.3">
      <c r="A639">
        <v>263</v>
      </c>
      <c r="B639">
        <v>1</v>
      </c>
      <c r="C639" s="1" t="s">
        <v>11</v>
      </c>
      <c r="D639" s="1" t="s">
        <v>82</v>
      </c>
      <c r="E639">
        <v>8.75</v>
      </c>
      <c r="F639">
        <f>output[[#This Row],[quantity]]*output[[#This Row],[item_price]]</f>
        <v>8.75</v>
      </c>
      <c r="G639" s="1">
        <f>1/COUNTIF(A:A,output[[#This Row],[ order_id]])</f>
        <v>0.5</v>
      </c>
    </row>
    <row r="640" spans="1:7" x14ac:dyDescent="0.3">
      <c r="A640">
        <v>264</v>
      </c>
      <c r="B640">
        <v>2</v>
      </c>
      <c r="C640" s="1" t="s">
        <v>15</v>
      </c>
      <c r="D640" s="1" t="s">
        <v>150</v>
      </c>
      <c r="E640">
        <v>18.5</v>
      </c>
      <c r="F640">
        <f>output[[#This Row],[quantity]]*output[[#This Row],[item_price]]</f>
        <v>37</v>
      </c>
      <c r="G640" s="1">
        <f>1/COUNTIF(A:A,output[[#This Row],[ order_id]])</f>
        <v>0.5</v>
      </c>
    </row>
    <row r="641" spans="1:7" x14ac:dyDescent="0.3">
      <c r="A641">
        <v>264</v>
      </c>
      <c r="B641">
        <v>1</v>
      </c>
      <c r="C641" s="1" t="s">
        <v>199</v>
      </c>
      <c r="D641" s="1" t="s">
        <v>128</v>
      </c>
      <c r="E641">
        <v>6.49</v>
      </c>
      <c r="F641">
        <f>output[[#This Row],[quantity]]*output[[#This Row],[item_price]]</f>
        <v>6.49</v>
      </c>
      <c r="G641" s="1">
        <f>1/COUNTIF(A:A,output[[#This Row],[ order_id]])</f>
        <v>0.5</v>
      </c>
    </row>
    <row r="642" spans="1:7" x14ac:dyDescent="0.3">
      <c r="A642">
        <v>265</v>
      </c>
      <c r="B642">
        <v>1</v>
      </c>
      <c r="C642" s="1" t="s">
        <v>26</v>
      </c>
      <c r="D642" s="1" t="s">
        <v>77</v>
      </c>
      <c r="E642">
        <v>8.75</v>
      </c>
      <c r="F642">
        <f>output[[#This Row],[quantity]]*output[[#This Row],[item_price]]</f>
        <v>8.75</v>
      </c>
      <c r="G642" s="1">
        <f>1/COUNTIF(A:A,output[[#This Row],[ order_id]])</f>
        <v>0.33333333333333331</v>
      </c>
    </row>
    <row r="643" spans="1:7" x14ac:dyDescent="0.3">
      <c r="A643">
        <v>265</v>
      </c>
      <c r="B643">
        <v>1</v>
      </c>
      <c r="C643" s="1" t="s">
        <v>23</v>
      </c>
      <c r="D643" s="1" t="s">
        <v>318</v>
      </c>
      <c r="E643">
        <v>8.75</v>
      </c>
      <c r="F643">
        <f>output[[#This Row],[quantity]]*output[[#This Row],[item_price]]</f>
        <v>8.75</v>
      </c>
      <c r="G643" s="1">
        <f>1/COUNTIF(A:A,output[[#This Row],[ order_id]])</f>
        <v>0.33333333333333331</v>
      </c>
    </row>
    <row r="644" spans="1:7" x14ac:dyDescent="0.3">
      <c r="A644">
        <v>265</v>
      </c>
      <c r="B644">
        <v>1</v>
      </c>
      <c r="C644" s="1" t="s">
        <v>20</v>
      </c>
      <c r="D644" s="1" t="s">
        <v>5</v>
      </c>
      <c r="E644">
        <v>4.45</v>
      </c>
      <c r="F644">
        <f>output[[#This Row],[quantity]]*output[[#This Row],[item_price]]</f>
        <v>4.45</v>
      </c>
      <c r="G644" s="1">
        <f>1/COUNTIF(A:A,output[[#This Row],[ order_id]])</f>
        <v>0.33333333333333331</v>
      </c>
    </row>
    <row r="645" spans="1:7" x14ac:dyDescent="0.3">
      <c r="A645">
        <v>266</v>
      </c>
      <c r="B645">
        <v>1</v>
      </c>
      <c r="C645" s="1" t="s">
        <v>70</v>
      </c>
      <c r="D645" s="1" t="s">
        <v>259</v>
      </c>
      <c r="E645">
        <v>8.49</v>
      </c>
      <c r="F645">
        <f>output[[#This Row],[quantity]]*output[[#This Row],[item_price]]</f>
        <v>8.49</v>
      </c>
      <c r="G645" s="1">
        <f>1/COUNTIF(A:A,output[[#This Row],[ order_id]])</f>
        <v>0.5</v>
      </c>
    </row>
    <row r="646" spans="1:7" x14ac:dyDescent="0.3">
      <c r="A646">
        <v>266</v>
      </c>
      <c r="B646">
        <v>1</v>
      </c>
      <c r="C646" s="1" t="s">
        <v>20</v>
      </c>
      <c r="D646" s="1" t="s">
        <v>5</v>
      </c>
      <c r="E646">
        <v>3.99</v>
      </c>
      <c r="F646">
        <f>output[[#This Row],[quantity]]*output[[#This Row],[item_price]]</f>
        <v>3.99</v>
      </c>
      <c r="G646" s="1">
        <f>1/COUNTIF(A:A,output[[#This Row],[ order_id]])</f>
        <v>0.5</v>
      </c>
    </row>
    <row r="647" spans="1:7" x14ac:dyDescent="0.3">
      <c r="A647">
        <v>267</v>
      </c>
      <c r="B647">
        <v>1</v>
      </c>
      <c r="C647" s="1" t="s">
        <v>15</v>
      </c>
      <c r="D647" s="1" t="s">
        <v>75</v>
      </c>
      <c r="E647">
        <v>8.99</v>
      </c>
      <c r="F647">
        <f>output[[#This Row],[quantity]]*output[[#This Row],[item_price]]</f>
        <v>8.99</v>
      </c>
      <c r="G647" s="1">
        <f>1/COUNTIF(A:A,output[[#This Row],[ order_id]])</f>
        <v>0.5</v>
      </c>
    </row>
    <row r="648" spans="1:7" x14ac:dyDescent="0.3">
      <c r="A648">
        <v>267</v>
      </c>
      <c r="B648">
        <v>1</v>
      </c>
      <c r="C648" s="1" t="s">
        <v>29</v>
      </c>
      <c r="D648" s="1" t="s">
        <v>30</v>
      </c>
      <c r="E648">
        <v>1.0900000000000001</v>
      </c>
      <c r="F648">
        <f>output[[#This Row],[quantity]]*output[[#This Row],[item_price]]</f>
        <v>1.0900000000000001</v>
      </c>
      <c r="G648" s="1">
        <f>1/COUNTIF(A:A,output[[#This Row],[ order_id]])</f>
        <v>0.5</v>
      </c>
    </row>
    <row r="649" spans="1:7" x14ac:dyDescent="0.3">
      <c r="A649">
        <v>268</v>
      </c>
      <c r="B649">
        <v>1</v>
      </c>
      <c r="C649" s="1" t="s">
        <v>11</v>
      </c>
      <c r="D649" s="1" t="s">
        <v>319</v>
      </c>
      <c r="E649">
        <v>8.49</v>
      </c>
      <c r="F649">
        <f>output[[#This Row],[quantity]]*output[[#This Row],[item_price]]</f>
        <v>8.49</v>
      </c>
      <c r="G649" s="1">
        <f>1/COUNTIF(A:A,output[[#This Row],[ order_id]])</f>
        <v>0.5</v>
      </c>
    </row>
    <row r="650" spans="1:7" x14ac:dyDescent="0.3">
      <c r="A650">
        <v>268</v>
      </c>
      <c r="B650">
        <v>1</v>
      </c>
      <c r="C650" s="1" t="s">
        <v>148</v>
      </c>
      <c r="D650" s="1" t="s">
        <v>5</v>
      </c>
      <c r="E650">
        <v>2.39</v>
      </c>
      <c r="F650">
        <f>output[[#This Row],[quantity]]*output[[#This Row],[item_price]]</f>
        <v>2.39</v>
      </c>
      <c r="G650" s="1">
        <f>1/COUNTIF(A:A,output[[#This Row],[ order_id]])</f>
        <v>0.5</v>
      </c>
    </row>
    <row r="651" spans="1:7" x14ac:dyDescent="0.3">
      <c r="A651">
        <v>269</v>
      </c>
      <c r="B651">
        <v>1</v>
      </c>
      <c r="C651" s="1" t="s">
        <v>15</v>
      </c>
      <c r="D651" s="1" t="s">
        <v>114</v>
      </c>
      <c r="E651">
        <v>11.48</v>
      </c>
      <c r="F651">
        <f>output[[#This Row],[quantity]]*output[[#This Row],[item_price]]</f>
        <v>11.48</v>
      </c>
      <c r="G651" s="1">
        <f>1/COUNTIF(A:A,output[[#This Row],[ order_id]])</f>
        <v>0.5</v>
      </c>
    </row>
    <row r="652" spans="1:7" x14ac:dyDescent="0.3">
      <c r="A652">
        <v>269</v>
      </c>
      <c r="B652">
        <v>1</v>
      </c>
      <c r="C652" s="1" t="s">
        <v>14</v>
      </c>
      <c r="D652" s="1" t="s">
        <v>5</v>
      </c>
      <c r="E652">
        <v>1.69</v>
      </c>
      <c r="F652">
        <f>output[[#This Row],[quantity]]*output[[#This Row],[item_price]]</f>
        <v>1.69</v>
      </c>
      <c r="G652" s="1">
        <f>1/COUNTIF(A:A,output[[#This Row],[ order_id]])</f>
        <v>0.5</v>
      </c>
    </row>
    <row r="653" spans="1:7" x14ac:dyDescent="0.3">
      <c r="A653">
        <v>270</v>
      </c>
      <c r="B653">
        <v>2</v>
      </c>
      <c r="C653" s="1" t="s">
        <v>182</v>
      </c>
      <c r="D653" s="1" t="s">
        <v>183</v>
      </c>
      <c r="E653">
        <v>2.5</v>
      </c>
      <c r="F653">
        <f>output[[#This Row],[quantity]]*output[[#This Row],[item_price]]</f>
        <v>5</v>
      </c>
      <c r="G653" s="1">
        <f>1/COUNTIF(A:A,output[[#This Row],[ order_id]])</f>
        <v>0.33333333333333331</v>
      </c>
    </row>
    <row r="654" spans="1:7" x14ac:dyDescent="0.3">
      <c r="A654">
        <v>270</v>
      </c>
      <c r="B654">
        <v>1</v>
      </c>
      <c r="C654" s="1" t="s">
        <v>38</v>
      </c>
      <c r="D654" s="1" t="s">
        <v>87</v>
      </c>
      <c r="E654">
        <v>9.25</v>
      </c>
      <c r="F654">
        <f>output[[#This Row],[quantity]]*output[[#This Row],[item_price]]</f>
        <v>9.25</v>
      </c>
      <c r="G654" s="1">
        <f>1/COUNTIF(A:A,output[[#This Row],[ order_id]])</f>
        <v>0.33333333333333331</v>
      </c>
    </row>
    <row r="655" spans="1:7" x14ac:dyDescent="0.3">
      <c r="A655">
        <v>270</v>
      </c>
      <c r="B655">
        <v>1</v>
      </c>
      <c r="C655" s="1" t="s">
        <v>45</v>
      </c>
      <c r="D655" s="1" t="s">
        <v>5</v>
      </c>
      <c r="E655">
        <v>1.5</v>
      </c>
      <c r="F655">
        <f>output[[#This Row],[quantity]]*output[[#This Row],[item_price]]</f>
        <v>1.5</v>
      </c>
      <c r="G655" s="1">
        <f>1/COUNTIF(A:A,output[[#This Row],[ order_id]])</f>
        <v>0.33333333333333331</v>
      </c>
    </row>
    <row r="656" spans="1:7" x14ac:dyDescent="0.3">
      <c r="A656">
        <v>271</v>
      </c>
      <c r="B656">
        <v>2</v>
      </c>
      <c r="C656" s="1" t="s">
        <v>11</v>
      </c>
      <c r="D656" s="1" t="s">
        <v>122</v>
      </c>
      <c r="E656">
        <v>17.5</v>
      </c>
      <c r="F656">
        <f>output[[#This Row],[quantity]]*output[[#This Row],[item_price]]</f>
        <v>35</v>
      </c>
      <c r="G656" s="1">
        <f>1/COUNTIF(A:A,output[[#This Row],[ order_id]])</f>
        <v>0.5</v>
      </c>
    </row>
    <row r="657" spans="1:7" x14ac:dyDescent="0.3">
      <c r="A657">
        <v>271</v>
      </c>
      <c r="B657">
        <v>1</v>
      </c>
      <c r="C657" s="1" t="s">
        <v>48</v>
      </c>
      <c r="D657" s="1" t="s">
        <v>5</v>
      </c>
      <c r="E657">
        <v>2.95</v>
      </c>
      <c r="F657">
        <f>output[[#This Row],[quantity]]*output[[#This Row],[item_price]]</f>
        <v>2.95</v>
      </c>
      <c r="G657" s="1">
        <f>1/COUNTIF(A:A,output[[#This Row],[ order_id]])</f>
        <v>0.5</v>
      </c>
    </row>
    <row r="658" spans="1:7" x14ac:dyDescent="0.3">
      <c r="A658">
        <v>272</v>
      </c>
      <c r="B658">
        <v>1</v>
      </c>
      <c r="C658" s="1" t="s">
        <v>26</v>
      </c>
      <c r="D658" s="1" t="s">
        <v>320</v>
      </c>
      <c r="E658">
        <v>8.75</v>
      </c>
      <c r="F658">
        <f>output[[#This Row],[quantity]]*output[[#This Row],[item_price]]</f>
        <v>8.75</v>
      </c>
      <c r="G658" s="1">
        <f>1/COUNTIF(A:A,output[[#This Row],[ order_id]])</f>
        <v>0.5</v>
      </c>
    </row>
    <row r="659" spans="1:7" x14ac:dyDescent="0.3">
      <c r="A659">
        <v>272</v>
      </c>
      <c r="B659">
        <v>1</v>
      </c>
      <c r="C659" s="1" t="s">
        <v>20</v>
      </c>
      <c r="D659" s="1" t="s">
        <v>5</v>
      </c>
      <c r="E659">
        <v>4.45</v>
      </c>
      <c r="F659">
        <f>output[[#This Row],[quantity]]*output[[#This Row],[item_price]]</f>
        <v>4.45</v>
      </c>
      <c r="G659" s="1">
        <f>1/COUNTIF(A:A,output[[#This Row],[ order_id]])</f>
        <v>0.5</v>
      </c>
    </row>
    <row r="660" spans="1:7" x14ac:dyDescent="0.3">
      <c r="A660">
        <v>273</v>
      </c>
      <c r="B660">
        <v>1</v>
      </c>
      <c r="C660" s="1" t="s">
        <v>15</v>
      </c>
      <c r="D660" s="1" t="s">
        <v>321</v>
      </c>
      <c r="E660">
        <v>11.75</v>
      </c>
      <c r="F660">
        <f>output[[#This Row],[quantity]]*output[[#This Row],[item_price]]</f>
        <v>11.75</v>
      </c>
      <c r="G660" s="1">
        <f>1/COUNTIF(A:A,output[[#This Row],[ order_id]])</f>
        <v>0.5</v>
      </c>
    </row>
    <row r="661" spans="1:7" x14ac:dyDescent="0.3">
      <c r="A661">
        <v>273</v>
      </c>
      <c r="B661">
        <v>1</v>
      </c>
      <c r="C661" s="1" t="s">
        <v>26</v>
      </c>
      <c r="D661" s="1" t="s">
        <v>322</v>
      </c>
      <c r="E661">
        <v>8.75</v>
      </c>
      <c r="F661">
        <f>output[[#This Row],[quantity]]*output[[#This Row],[item_price]]</f>
        <v>8.75</v>
      </c>
      <c r="G661" s="1">
        <f>1/COUNTIF(A:A,output[[#This Row],[ order_id]])</f>
        <v>0.5</v>
      </c>
    </row>
    <row r="662" spans="1:7" x14ac:dyDescent="0.3">
      <c r="A662">
        <v>274</v>
      </c>
      <c r="B662">
        <v>1</v>
      </c>
      <c r="C662" s="1" t="s">
        <v>11</v>
      </c>
      <c r="D662" s="1" t="s">
        <v>76</v>
      </c>
      <c r="E662">
        <v>8.49</v>
      </c>
      <c r="F662">
        <f>output[[#This Row],[quantity]]*output[[#This Row],[item_price]]</f>
        <v>8.49</v>
      </c>
      <c r="G662" s="1">
        <f>1/COUNTIF(A:A,output[[#This Row],[ order_id]])</f>
        <v>0.5</v>
      </c>
    </row>
    <row r="663" spans="1:7" x14ac:dyDescent="0.3">
      <c r="A663">
        <v>274</v>
      </c>
      <c r="B663">
        <v>1</v>
      </c>
      <c r="C663" s="1" t="s">
        <v>14</v>
      </c>
      <c r="D663" s="1" t="s">
        <v>5</v>
      </c>
      <c r="E663">
        <v>1.69</v>
      </c>
      <c r="F663">
        <f>output[[#This Row],[quantity]]*output[[#This Row],[item_price]]</f>
        <v>1.69</v>
      </c>
      <c r="G663" s="1">
        <f>1/COUNTIF(A:A,output[[#This Row],[ order_id]])</f>
        <v>0.5</v>
      </c>
    </row>
    <row r="664" spans="1:7" x14ac:dyDescent="0.3">
      <c r="A664">
        <v>275</v>
      </c>
      <c r="B664">
        <v>1</v>
      </c>
      <c r="C664" s="1" t="s">
        <v>67</v>
      </c>
      <c r="D664" s="1" t="s">
        <v>259</v>
      </c>
      <c r="E664">
        <v>8.49</v>
      </c>
      <c r="F664">
        <f>output[[#This Row],[quantity]]*output[[#This Row],[item_price]]</f>
        <v>8.49</v>
      </c>
      <c r="G664" s="1">
        <f>1/COUNTIF(A:A,output[[#This Row],[ order_id]])</f>
        <v>0.5</v>
      </c>
    </row>
    <row r="665" spans="1:7" x14ac:dyDescent="0.3">
      <c r="A665">
        <v>275</v>
      </c>
      <c r="B665">
        <v>1</v>
      </c>
      <c r="C665" s="1" t="s">
        <v>20</v>
      </c>
      <c r="D665" s="1" t="s">
        <v>5</v>
      </c>
      <c r="E665">
        <v>3.99</v>
      </c>
      <c r="F665">
        <f>output[[#This Row],[quantity]]*output[[#This Row],[item_price]]</f>
        <v>3.99</v>
      </c>
      <c r="G665" s="1">
        <f>1/COUNTIF(A:A,output[[#This Row],[ order_id]])</f>
        <v>0.5</v>
      </c>
    </row>
    <row r="666" spans="1:7" x14ac:dyDescent="0.3">
      <c r="A666">
        <v>276</v>
      </c>
      <c r="B666">
        <v>1</v>
      </c>
      <c r="C666" s="1" t="s">
        <v>323</v>
      </c>
      <c r="D666" s="1" t="s">
        <v>319</v>
      </c>
      <c r="E666">
        <v>8.99</v>
      </c>
      <c r="F666">
        <f>output[[#This Row],[quantity]]*output[[#This Row],[item_price]]</f>
        <v>8.99</v>
      </c>
      <c r="G666" s="1">
        <f>1/COUNTIF(A:A,output[[#This Row],[ order_id]])</f>
        <v>0.25</v>
      </c>
    </row>
    <row r="667" spans="1:7" x14ac:dyDescent="0.3">
      <c r="A667">
        <v>276</v>
      </c>
      <c r="B667">
        <v>1</v>
      </c>
      <c r="C667" s="1" t="s">
        <v>63</v>
      </c>
      <c r="D667" s="1" t="s">
        <v>130</v>
      </c>
      <c r="E667">
        <v>8.99</v>
      </c>
      <c r="F667">
        <f>output[[#This Row],[quantity]]*output[[#This Row],[item_price]]</f>
        <v>8.99</v>
      </c>
      <c r="G667" s="1">
        <f>1/COUNTIF(A:A,output[[#This Row],[ order_id]])</f>
        <v>0.25</v>
      </c>
    </row>
    <row r="668" spans="1:7" x14ac:dyDescent="0.3">
      <c r="A668">
        <v>276</v>
      </c>
      <c r="B668">
        <v>1</v>
      </c>
      <c r="C668" s="1" t="s">
        <v>20</v>
      </c>
      <c r="D668" s="1" t="s">
        <v>5</v>
      </c>
      <c r="E668">
        <v>3.99</v>
      </c>
      <c r="F668">
        <f>output[[#This Row],[quantity]]*output[[#This Row],[item_price]]</f>
        <v>3.99</v>
      </c>
      <c r="G668" s="1">
        <f>1/COUNTIF(A:A,output[[#This Row],[ order_id]])</f>
        <v>0.25</v>
      </c>
    </row>
    <row r="669" spans="1:7" x14ac:dyDescent="0.3">
      <c r="A669">
        <v>276</v>
      </c>
      <c r="B669">
        <v>1</v>
      </c>
      <c r="C669" s="1" t="s">
        <v>169</v>
      </c>
      <c r="D669" s="1" t="s">
        <v>324</v>
      </c>
      <c r="E669">
        <v>8.99</v>
      </c>
      <c r="F669">
        <f>output[[#This Row],[quantity]]*output[[#This Row],[item_price]]</f>
        <v>8.99</v>
      </c>
      <c r="G669" s="1">
        <f>1/COUNTIF(A:A,output[[#This Row],[ order_id]])</f>
        <v>0.25</v>
      </c>
    </row>
    <row r="670" spans="1:7" x14ac:dyDescent="0.3">
      <c r="A670">
        <v>277</v>
      </c>
      <c r="B670">
        <v>1</v>
      </c>
      <c r="C670" s="1" t="s">
        <v>11</v>
      </c>
      <c r="D670" s="1" t="s">
        <v>203</v>
      </c>
      <c r="E670">
        <v>11.25</v>
      </c>
      <c r="F670">
        <f>output[[#This Row],[quantity]]*output[[#This Row],[item_price]]</f>
        <v>11.25</v>
      </c>
      <c r="G670" s="1">
        <f>1/COUNTIF(A:A,output[[#This Row],[ order_id]])</f>
        <v>0.33333333333333331</v>
      </c>
    </row>
    <row r="671" spans="1:7" x14ac:dyDescent="0.3">
      <c r="A671">
        <v>277</v>
      </c>
      <c r="B671">
        <v>1</v>
      </c>
      <c r="C671" s="1" t="s">
        <v>20</v>
      </c>
      <c r="D671" s="1" t="s">
        <v>5</v>
      </c>
      <c r="E671">
        <v>4.45</v>
      </c>
      <c r="F671">
        <f>output[[#This Row],[quantity]]*output[[#This Row],[item_price]]</f>
        <v>4.45</v>
      </c>
      <c r="G671" s="1">
        <f>1/COUNTIF(A:A,output[[#This Row],[ order_id]])</f>
        <v>0.33333333333333331</v>
      </c>
    </row>
    <row r="672" spans="1:7" x14ac:dyDescent="0.3">
      <c r="A672">
        <v>277</v>
      </c>
      <c r="B672">
        <v>1</v>
      </c>
      <c r="C672" s="1" t="s">
        <v>182</v>
      </c>
      <c r="D672" s="1" t="s">
        <v>220</v>
      </c>
      <c r="E672">
        <v>1.25</v>
      </c>
      <c r="F672">
        <f>output[[#This Row],[quantity]]*output[[#This Row],[item_price]]</f>
        <v>1.25</v>
      </c>
      <c r="G672" s="1">
        <f>1/COUNTIF(A:A,output[[#This Row],[ order_id]])</f>
        <v>0.33333333333333331</v>
      </c>
    </row>
    <row r="673" spans="1:7" x14ac:dyDescent="0.3">
      <c r="A673">
        <v>278</v>
      </c>
      <c r="B673">
        <v>1</v>
      </c>
      <c r="C673" s="1" t="s">
        <v>20</v>
      </c>
      <c r="D673" s="1" t="s">
        <v>5</v>
      </c>
      <c r="E673">
        <v>3.99</v>
      </c>
      <c r="F673">
        <f>output[[#This Row],[quantity]]*output[[#This Row],[item_price]]</f>
        <v>3.99</v>
      </c>
      <c r="G673" s="1">
        <f>1/COUNTIF(A:A,output[[#This Row],[ order_id]])</f>
        <v>0.5</v>
      </c>
    </row>
    <row r="674" spans="1:7" x14ac:dyDescent="0.3">
      <c r="A674">
        <v>278</v>
      </c>
      <c r="B674">
        <v>1</v>
      </c>
      <c r="C674" s="1" t="s">
        <v>26</v>
      </c>
      <c r="D674" s="1" t="s">
        <v>62</v>
      </c>
      <c r="E674">
        <v>10.98</v>
      </c>
      <c r="F674">
        <f>output[[#This Row],[quantity]]*output[[#This Row],[item_price]]</f>
        <v>10.98</v>
      </c>
      <c r="G674" s="1">
        <f>1/COUNTIF(A:A,output[[#This Row],[ order_id]])</f>
        <v>0.5</v>
      </c>
    </row>
    <row r="675" spans="1:7" x14ac:dyDescent="0.3">
      <c r="A675">
        <v>279</v>
      </c>
      <c r="B675">
        <v>1</v>
      </c>
      <c r="C675" s="1" t="s">
        <v>252</v>
      </c>
      <c r="D675" s="1" t="s">
        <v>325</v>
      </c>
      <c r="E675">
        <v>7.4</v>
      </c>
      <c r="F675">
        <f>output[[#This Row],[quantity]]*output[[#This Row],[item_price]]</f>
        <v>7.4</v>
      </c>
      <c r="G675" s="1">
        <f>1/COUNTIF(A:A,output[[#This Row],[ order_id]])</f>
        <v>0.25</v>
      </c>
    </row>
    <row r="676" spans="1:7" x14ac:dyDescent="0.3">
      <c r="A676">
        <v>279</v>
      </c>
      <c r="B676">
        <v>1</v>
      </c>
      <c r="C676" s="1" t="s">
        <v>326</v>
      </c>
      <c r="D676" s="1" t="s">
        <v>5</v>
      </c>
      <c r="E676">
        <v>3</v>
      </c>
      <c r="F676">
        <f>output[[#This Row],[quantity]]*output[[#This Row],[item_price]]</f>
        <v>3</v>
      </c>
      <c r="G676" s="1">
        <f>1/COUNTIF(A:A,output[[#This Row],[ order_id]])</f>
        <v>0.25</v>
      </c>
    </row>
    <row r="677" spans="1:7" x14ac:dyDescent="0.3">
      <c r="A677">
        <v>279</v>
      </c>
      <c r="B677">
        <v>1</v>
      </c>
      <c r="C677" s="1" t="s">
        <v>272</v>
      </c>
      <c r="D677" s="1" t="s">
        <v>327</v>
      </c>
      <c r="E677">
        <v>7.4</v>
      </c>
      <c r="F677">
        <f>output[[#This Row],[quantity]]*output[[#This Row],[item_price]]</f>
        <v>7.4</v>
      </c>
      <c r="G677" s="1">
        <f>1/COUNTIF(A:A,output[[#This Row],[ order_id]])</f>
        <v>0.25</v>
      </c>
    </row>
    <row r="678" spans="1:7" x14ac:dyDescent="0.3">
      <c r="A678">
        <v>279</v>
      </c>
      <c r="B678">
        <v>1</v>
      </c>
      <c r="C678" s="1" t="s">
        <v>20</v>
      </c>
      <c r="D678" s="1" t="s">
        <v>5</v>
      </c>
      <c r="E678">
        <v>4</v>
      </c>
      <c r="F678">
        <f>output[[#This Row],[quantity]]*output[[#This Row],[item_price]]</f>
        <v>4</v>
      </c>
      <c r="G678" s="1">
        <f>1/COUNTIF(A:A,output[[#This Row],[ order_id]])</f>
        <v>0.25</v>
      </c>
    </row>
    <row r="679" spans="1:7" x14ac:dyDescent="0.3">
      <c r="A679">
        <v>280</v>
      </c>
      <c r="B679">
        <v>1</v>
      </c>
      <c r="C679" s="1" t="s">
        <v>70</v>
      </c>
      <c r="D679" s="1" t="s">
        <v>259</v>
      </c>
      <c r="E679">
        <v>8.49</v>
      </c>
      <c r="F679">
        <f>output[[#This Row],[quantity]]*output[[#This Row],[item_price]]</f>
        <v>8.49</v>
      </c>
      <c r="G679" s="1">
        <f>1/COUNTIF(A:A,output[[#This Row],[ order_id]])</f>
        <v>0.5</v>
      </c>
    </row>
    <row r="680" spans="1:7" x14ac:dyDescent="0.3">
      <c r="A680">
        <v>280</v>
      </c>
      <c r="B680">
        <v>1</v>
      </c>
      <c r="C680" s="1" t="s">
        <v>20</v>
      </c>
      <c r="D680" s="1" t="s">
        <v>5</v>
      </c>
      <c r="E680">
        <v>3.99</v>
      </c>
      <c r="F680">
        <f>output[[#This Row],[quantity]]*output[[#This Row],[item_price]]</f>
        <v>3.99</v>
      </c>
      <c r="G680" s="1">
        <f>1/COUNTIF(A:A,output[[#This Row],[ order_id]])</f>
        <v>0.5</v>
      </c>
    </row>
    <row r="681" spans="1:7" x14ac:dyDescent="0.3">
      <c r="A681">
        <v>281</v>
      </c>
      <c r="B681">
        <v>1</v>
      </c>
      <c r="C681" s="1" t="s">
        <v>63</v>
      </c>
      <c r="D681" s="1" t="s">
        <v>217</v>
      </c>
      <c r="E681">
        <v>9.25</v>
      </c>
      <c r="F681">
        <f>output[[#This Row],[quantity]]*output[[#This Row],[item_price]]</f>
        <v>9.25</v>
      </c>
      <c r="G681" s="1">
        <f>1/COUNTIF(A:A,output[[#This Row],[ order_id]])</f>
        <v>0.5</v>
      </c>
    </row>
    <row r="682" spans="1:7" x14ac:dyDescent="0.3">
      <c r="A682">
        <v>281</v>
      </c>
      <c r="B682">
        <v>1</v>
      </c>
      <c r="C682" s="1" t="s">
        <v>20</v>
      </c>
      <c r="D682" s="1" t="s">
        <v>5</v>
      </c>
      <c r="E682">
        <v>4.45</v>
      </c>
      <c r="F682">
        <f>output[[#This Row],[quantity]]*output[[#This Row],[item_price]]</f>
        <v>4.45</v>
      </c>
      <c r="G682" s="1">
        <f>1/COUNTIF(A:A,output[[#This Row],[ order_id]])</f>
        <v>0.5</v>
      </c>
    </row>
    <row r="683" spans="1:7" x14ac:dyDescent="0.3">
      <c r="A683">
        <v>282</v>
      </c>
      <c r="B683">
        <v>1</v>
      </c>
      <c r="C683" s="1" t="s">
        <v>26</v>
      </c>
      <c r="D683" s="1" t="s">
        <v>328</v>
      </c>
      <c r="E683">
        <v>11.25</v>
      </c>
      <c r="F683">
        <f>output[[#This Row],[quantity]]*output[[#This Row],[item_price]]</f>
        <v>11.25</v>
      </c>
      <c r="G683" s="1">
        <f>1/COUNTIF(A:A,output[[#This Row],[ order_id]])</f>
        <v>0.25</v>
      </c>
    </row>
    <row r="684" spans="1:7" x14ac:dyDescent="0.3">
      <c r="A684">
        <v>282</v>
      </c>
      <c r="B684">
        <v>1</v>
      </c>
      <c r="C684" s="1" t="s">
        <v>182</v>
      </c>
      <c r="D684" s="1" t="s">
        <v>183</v>
      </c>
      <c r="E684">
        <v>1.25</v>
      </c>
      <c r="F684">
        <f>output[[#This Row],[quantity]]*output[[#This Row],[item_price]]</f>
        <v>1.25</v>
      </c>
      <c r="G684" s="1">
        <f>1/COUNTIF(A:A,output[[#This Row],[ order_id]])</f>
        <v>0.25</v>
      </c>
    </row>
    <row r="685" spans="1:7" x14ac:dyDescent="0.3">
      <c r="A685">
        <v>282</v>
      </c>
      <c r="B685">
        <v>1</v>
      </c>
      <c r="C685" s="1" t="s">
        <v>15</v>
      </c>
      <c r="D685" s="1" t="s">
        <v>329</v>
      </c>
      <c r="E685">
        <v>11.75</v>
      </c>
      <c r="F685">
        <f>output[[#This Row],[quantity]]*output[[#This Row],[item_price]]</f>
        <v>11.75</v>
      </c>
      <c r="G685" s="1">
        <f>1/COUNTIF(A:A,output[[#This Row],[ order_id]])</f>
        <v>0.25</v>
      </c>
    </row>
    <row r="686" spans="1:7" x14ac:dyDescent="0.3">
      <c r="A686">
        <v>282</v>
      </c>
      <c r="B686">
        <v>1</v>
      </c>
      <c r="C686" s="1" t="s">
        <v>182</v>
      </c>
      <c r="D686" s="1" t="s">
        <v>183</v>
      </c>
      <c r="E686">
        <v>1.25</v>
      </c>
      <c r="F686">
        <f>output[[#This Row],[quantity]]*output[[#This Row],[item_price]]</f>
        <v>1.25</v>
      </c>
      <c r="G686" s="1">
        <f>1/COUNTIF(A:A,output[[#This Row],[ order_id]])</f>
        <v>0.25</v>
      </c>
    </row>
    <row r="687" spans="1:7" x14ac:dyDescent="0.3">
      <c r="A687">
        <v>283</v>
      </c>
      <c r="B687">
        <v>1</v>
      </c>
      <c r="C687" s="1" t="s">
        <v>26</v>
      </c>
      <c r="D687" s="1" t="s">
        <v>330</v>
      </c>
      <c r="E687">
        <v>11.25</v>
      </c>
      <c r="F687">
        <f>output[[#This Row],[quantity]]*output[[#This Row],[item_price]]</f>
        <v>11.25</v>
      </c>
      <c r="G687" s="1">
        <f>1/COUNTIF(A:A,output[[#This Row],[ order_id]])</f>
        <v>0.5</v>
      </c>
    </row>
    <row r="688" spans="1:7" x14ac:dyDescent="0.3">
      <c r="A688">
        <v>283</v>
      </c>
      <c r="B688">
        <v>1</v>
      </c>
      <c r="C688" s="1" t="s">
        <v>51</v>
      </c>
      <c r="D688" s="1" t="s">
        <v>5</v>
      </c>
      <c r="E688">
        <v>2.15</v>
      </c>
      <c r="F688">
        <f>output[[#This Row],[quantity]]*output[[#This Row],[item_price]]</f>
        <v>2.15</v>
      </c>
      <c r="G688" s="1">
        <f>1/COUNTIF(A:A,output[[#This Row],[ order_id]])</f>
        <v>0.5</v>
      </c>
    </row>
    <row r="689" spans="1:7" x14ac:dyDescent="0.3">
      <c r="A689">
        <v>284</v>
      </c>
      <c r="B689">
        <v>1</v>
      </c>
      <c r="C689" s="1" t="s">
        <v>11</v>
      </c>
      <c r="D689" s="1" t="s">
        <v>25</v>
      </c>
      <c r="E689">
        <v>11.25</v>
      </c>
      <c r="F689">
        <f>output[[#This Row],[quantity]]*output[[#This Row],[item_price]]</f>
        <v>11.25</v>
      </c>
      <c r="G689" s="1">
        <f>1/COUNTIF(A:A,output[[#This Row],[ order_id]])</f>
        <v>0.25</v>
      </c>
    </row>
    <row r="690" spans="1:7" x14ac:dyDescent="0.3">
      <c r="A690">
        <v>284</v>
      </c>
      <c r="B690">
        <v>1</v>
      </c>
      <c r="C690" s="1" t="s">
        <v>20</v>
      </c>
      <c r="D690" s="1" t="s">
        <v>5</v>
      </c>
      <c r="E690">
        <v>4.45</v>
      </c>
      <c r="F690">
        <f>output[[#This Row],[quantity]]*output[[#This Row],[item_price]]</f>
        <v>4.45</v>
      </c>
      <c r="G690" s="1">
        <f>1/COUNTIF(A:A,output[[#This Row],[ order_id]])</f>
        <v>0.25</v>
      </c>
    </row>
    <row r="691" spans="1:7" x14ac:dyDescent="0.3">
      <c r="A691">
        <v>284</v>
      </c>
      <c r="B691">
        <v>3</v>
      </c>
      <c r="C691" s="1" t="s">
        <v>182</v>
      </c>
      <c r="D691" s="1" t="s">
        <v>128</v>
      </c>
      <c r="E691">
        <v>3.75</v>
      </c>
      <c r="F691">
        <f>output[[#This Row],[quantity]]*output[[#This Row],[item_price]]</f>
        <v>11.25</v>
      </c>
      <c r="G691" s="1">
        <f>1/COUNTIF(A:A,output[[#This Row],[ order_id]])</f>
        <v>0.25</v>
      </c>
    </row>
    <row r="692" spans="1:7" x14ac:dyDescent="0.3">
      <c r="A692">
        <v>284</v>
      </c>
      <c r="B692">
        <v>1</v>
      </c>
      <c r="C692" s="1" t="s">
        <v>63</v>
      </c>
      <c r="D692" s="1" t="s">
        <v>255</v>
      </c>
      <c r="E692">
        <v>11.75</v>
      </c>
      <c r="F692">
        <f>output[[#This Row],[quantity]]*output[[#This Row],[item_price]]</f>
        <v>11.75</v>
      </c>
      <c r="G692" s="1">
        <f>1/COUNTIF(A:A,output[[#This Row],[ order_id]])</f>
        <v>0.25</v>
      </c>
    </row>
    <row r="693" spans="1:7" x14ac:dyDescent="0.3">
      <c r="A693">
        <v>285</v>
      </c>
      <c r="B693">
        <v>1</v>
      </c>
      <c r="C693" s="1" t="s">
        <v>38</v>
      </c>
      <c r="D693" s="1" t="s">
        <v>44</v>
      </c>
      <c r="E693">
        <v>8.99</v>
      </c>
      <c r="F693">
        <f>output[[#This Row],[quantity]]*output[[#This Row],[item_price]]</f>
        <v>8.99</v>
      </c>
      <c r="G693" s="1">
        <f>1/COUNTIF(A:A,output[[#This Row],[ order_id]])</f>
        <v>0.5</v>
      </c>
    </row>
    <row r="694" spans="1:7" x14ac:dyDescent="0.3">
      <c r="A694">
        <v>285</v>
      </c>
      <c r="B694">
        <v>1</v>
      </c>
      <c r="C694" s="1" t="s">
        <v>201</v>
      </c>
      <c r="D694" s="1" t="s">
        <v>5</v>
      </c>
      <c r="E694">
        <v>2.39</v>
      </c>
      <c r="F694">
        <f>output[[#This Row],[quantity]]*output[[#This Row],[item_price]]</f>
        <v>2.39</v>
      </c>
      <c r="G694" s="1">
        <f>1/COUNTIF(A:A,output[[#This Row],[ order_id]])</f>
        <v>0.5</v>
      </c>
    </row>
    <row r="695" spans="1:7" x14ac:dyDescent="0.3">
      <c r="A695">
        <v>286</v>
      </c>
      <c r="B695">
        <v>1</v>
      </c>
      <c r="C695" s="1" t="s">
        <v>54</v>
      </c>
      <c r="D695" s="1" t="s">
        <v>331</v>
      </c>
      <c r="E695">
        <v>8.75</v>
      </c>
      <c r="F695">
        <f>output[[#This Row],[quantity]]*output[[#This Row],[item_price]]</f>
        <v>8.75</v>
      </c>
      <c r="G695" s="1">
        <f>1/COUNTIF(A:A,output[[#This Row],[ order_id]])</f>
        <v>0.33333333333333331</v>
      </c>
    </row>
    <row r="696" spans="1:7" x14ac:dyDescent="0.3">
      <c r="A696">
        <v>286</v>
      </c>
      <c r="B696">
        <v>1</v>
      </c>
      <c r="C696" s="1" t="s">
        <v>20</v>
      </c>
      <c r="D696" s="1" t="s">
        <v>5</v>
      </c>
      <c r="E696">
        <v>4.45</v>
      </c>
      <c r="F696">
        <f>output[[#This Row],[quantity]]*output[[#This Row],[item_price]]</f>
        <v>4.45</v>
      </c>
      <c r="G696" s="1">
        <f>1/COUNTIF(A:A,output[[#This Row],[ order_id]])</f>
        <v>0.33333333333333331</v>
      </c>
    </row>
    <row r="697" spans="1:7" x14ac:dyDescent="0.3">
      <c r="A697">
        <v>286</v>
      </c>
      <c r="B697">
        <v>1</v>
      </c>
      <c r="C697" s="1" t="s">
        <v>182</v>
      </c>
      <c r="D697" s="1" t="s">
        <v>128</v>
      </c>
      <c r="E697">
        <v>1.25</v>
      </c>
      <c r="F697">
        <f>output[[#This Row],[quantity]]*output[[#This Row],[item_price]]</f>
        <v>1.25</v>
      </c>
      <c r="G697" s="1">
        <f>1/COUNTIF(A:A,output[[#This Row],[ order_id]])</f>
        <v>0.33333333333333331</v>
      </c>
    </row>
    <row r="698" spans="1:7" x14ac:dyDescent="0.3">
      <c r="A698">
        <v>287</v>
      </c>
      <c r="B698">
        <v>1</v>
      </c>
      <c r="C698" s="1" t="s">
        <v>15</v>
      </c>
      <c r="D698" s="1" t="s">
        <v>126</v>
      </c>
      <c r="E698">
        <v>8.99</v>
      </c>
      <c r="F698">
        <f>output[[#This Row],[quantity]]*output[[#This Row],[item_price]]</f>
        <v>8.99</v>
      </c>
      <c r="G698" s="1">
        <f>1/COUNTIF(A:A,output[[#This Row],[ order_id]])</f>
        <v>0.33333333333333331</v>
      </c>
    </row>
    <row r="699" spans="1:7" x14ac:dyDescent="0.3">
      <c r="A699">
        <v>287</v>
      </c>
      <c r="B699">
        <v>1</v>
      </c>
      <c r="C699" s="1" t="s">
        <v>23</v>
      </c>
      <c r="D699" s="1" t="s">
        <v>332</v>
      </c>
      <c r="E699">
        <v>8.49</v>
      </c>
      <c r="F699">
        <f>output[[#This Row],[quantity]]*output[[#This Row],[item_price]]</f>
        <v>8.49</v>
      </c>
      <c r="G699" s="1">
        <f>1/COUNTIF(A:A,output[[#This Row],[ order_id]])</f>
        <v>0.33333333333333331</v>
      </c>
    </row>
    <row r="700" spans="1:7" x14ac:dyDescent="0.3">
      <c r="A700">
        <v>287</v>
      </c>
      <c r="B700">
        <v>2</v>
      </c>
      <c r="C700" s="1" t="s">
        <v>29</v>
      </c>
      <c r="D700" s="1" t="s">
        <v>111</v>
      </c>
      <c r="E700">
        <v>2.1800000000000002</v>
      </c>
      <c r="F700">
        <f>output[[#This Row],[quantity]]*output[[#This Row],[item_price]]</f>
        <v>4.3600000000000003</v>
      </c>
      <c r="G700" s="1">
        <f>1/COUNTIF(A:A,output[[#This Row],[ order_id]])</f>
        <v>0.33333333333333331</v>
      </c>
    </row>
    <row r="701" spans="1:7" x14ac:dyDescent="0.3">
      <c r="A701">
        <v>288</v>
      </c>
      <c r="B701">
        <v>1</v>
      </c>
      <c r="C701" s="1" t="s">
        <v>26</v>
      </c>
      <c r="D701" s="1" t="s">
        <v>307</v>
      </c>
      <c r="E701">
        <v>8.49</v>
      </c>
      <c r="F701">
        <f>output[[#This Row],[quantity]]*output[[#This Row],[item_price]]</f>
        <v>8.49</v>
      </c>
      <c r="G701" s="1">
        <f>1/COUNTIF(A:A,output[[#This Row],[ order_id]])</f>
        <v>0.33333333333333331</v>
      </c>
    </row>
    <row r="702" spans="1:7" x14ac:dyDescent="0.3">
      <c r="A702">
        <v>288</v>
      </c>
      <c r="B702">
        <v>2</v>
      </c>
      <c r="C702" s="1" t="s">
        <v>29</v>
      </c>
      <c r="D702" s="1" t="s">
        <v>111</v>
      </c>
      <c r="E702">
        <v>2.1800000000000002</v>
      </c>
      <c r="F702">
        <f>output[[#This Row],[quantity]]*output[[#This Row],[item_price]]</f>
        <v>4.3600000000000003</v>
      </c>
      <c r="G702" s="1">
        <f>1/COUNTIF(A:A,output[[#This Row],[ order_id]])</f>
        <v>0.33333333333333331</v>
      </c>
    </row>
    <row r="703" spans="1:7" x14ac:dyDescent="0.3">
      <c r="A703">
        <v>288</v>
      </c>
      <c r="B703">
        <v>1</v>
      </c>
      <c r="C703" s="1" t="s">
        <v>45</v>
      </c>
      <c r="D703" s="1" t="s">
        <v>5</v>
      </c>
      <c r="E703">
        <v>1.0900000000000001</v>
      </c>
      <c r="F703">
        <f>output[[#This Row],[quantity]]*output[[#This Row],[item_price]]</f>
        <v>1.0900000000000001</v>
      </c>
      <c r="G703" s="1">
        <f>1/COUNTIF(A:A,output[[#This Row],[ order_id]])</f>
        <v>0.33333333333333331</v>
      </c>
    </row>
    <row r="704" spans="1:7" x14ac:dyDescent="0.3">
      <c r="A704">
        <v>289</v>
      </c>
      <c r="B704">
        <v>1</v>
      </c>
      <c r="C704" s="1" t="s">
        <v>54</v>
      </c>
      <c r="D704" s="1" t="s">
        <v>333</v>
      </c>
      <c r="E704">
        <v>8.75</v>
      </c>
      <c r="F704">
        <f>output[[#This Row],[quantity]]*output[[#This Row],[item_price]]</f>
        <v>8.75</v>
      </c>
      <c r="G704" s="1">
        <f>1/COUNTIF(A:A,output[[#This Row],[ order_id]])</f>
        <v>0.33333333333333331</v>
      </c>
    </row>
    <row r="705" spans="1:7" x14ac:dyDescent="0.3">
      <c r="A705">
        <v>289</v>
      </c>
      <c r="B705">
        <v>1</v>
      </c>
      <c r="C705" s="1" t="s">
        <v>48</v>
      </c>
      <c r="D705" s="1" t="s">
        <v>5</v>
      </c>
      <c r="E705">
        <v>2.95</v>
      </c>
      <c r="F705">
        <f>output[[#This Row],[quantity]]*output[[#This Row],[item_price]]</f>
        <v>2.95</v>
      </c>
      <c r="G705" s="1">
        <f>1/COUNTIF(A:A,output[[#This Row],[ order_id]])</f>
        <v>0.33333333333333331</v>
      </c>
    </row>
    <row r="706" spans="1:7" x14ac:dyDescent="0.3">
      <c r="A706">
        <v>289</v>
      </c>
      <c r="B706">
        <v>1</v>
      </c>
      <c r="C706" s="1" t="s">
        <v>182</v>
      </c>
      <c r="D706" s="1" t="s">
        <v>220</v>
      </c>
      <c r="E706">
        <v>1.25</v>
      </c>
      <c r="F706">
        <f>output[[#This Row],[quantity]]*output[[#This Row],[item_price]]</f>
        <v>1.25</v>
      </c>
      <c r="G706" s="1">
        <f>1/COUNTIF(A:A,output[[#This Row],[ order_id]])</f>
        <v>0.33333333333333331</v>
      </c>
    </row>
    <row r="707" spans="1:7" x14ac:dyDescent="0.3">
      <c r="A707">
        <v>290</v>
      </c>
      <c r="B707">
        <v>1</v>
      </c>
      <c r="C707" s="1" t="s">
        <v>45</v>
      </c>
      <c r="D707" s="1" t="s">
        <v>5</v>
      </c>
      <c r="E707">
        <v>1.5</v>
      </c>
      <c r="F707">
        <f>output[[#This Row],[quantity]]*output[[#This Row],[item_price]]</f>
        <v>1.5</v>
      </c>
      <c r="G707" s="1">
        <f>1/COUNTIF(A:A,output[[#This Row],[ order_id]])</f>
        <v>0.5</v>
      </c>
    </row>
    <row r="708" spans="1:7" x14ac:dyDescent="0.3">
      <c r="A708">
        <v>290</v>
      </c>
      <c r="B708">
        <v>1</v>
      </c>
      <c r="C708" s="1" t="s">
        <v>11</v>
      </c>
      <c r="D708" s="1" t="s">
        <v>117</v>
      </c>
      <c r="E708">
        <v>11.25</v>
      </c>
      <c r="F708">
        <f>output[[#This Row],[quantity]]*output[[#This Row],[item_price]]</f>
        <v>11.25</v>
      </c>
      <c r="G708" s="1">
        <f>1/COUNTIF(A:A,output[[#This Row],[ order_id]])</f>
        <v>0.5</v>
      </c>
    </row>
    <row r="709" spans="1:7" x14ac:dyDescent="0.3">
      <c r="A709">
        <v>291</v>
      </c>
      <c r="B709">
        <v>1</v>
      </c>
      <c r="C709" s="1" t="s">
        <v>15</v>
      </c>
      <c r="D709" s="1" t="s">
        <v>179</v>
      </c>
      <c r="E709">
        <v>9.25</v>
      </c>
      <c r="F709">
        <f>output[[#This Row],[quantity]]*output[[#This Row],[item_price]]</f>
        <v>9.25</v>
      </c>
      <c r="G709" s="1">
        <f>1/COUNTIF(A:A,output[[#This Row],[ order_id]])</f>
        <v>0.33333333333333331</v>
      </c>
    </row>
    <row r="710" spans="1:7" x14ac:dyDescent="0.3">
      <c r="A710">
        <v>291</v>
      </c>
      <c r="B710">
        <v>1</v>
      </c>
      <c r="C710" s="1" t="s">
        <v>167</v>
      </c>
      <c r="D710" s="1" t="s">
        <v>5</v>
      </c>
      <c r="E710">
        <v>2.95</v>
      </c>
      <c r="F710">
        <f>output[[#This Row],[quantity]]*output[[#This Row],[item_price]]</f>
        <v>2.95</v>
      </c>
      <c r="G710" s="1">
        <f>1/COUNTIF(A:A,output[[#This Row],[ order_id]])</f>
        <v>0.33333333333333331</v>
      </c>
    </row>
    <row r="711" spans="1:7" x14ac:dyDescent="0.3">
      <c r="A711">
        <v>291</v>
      </c>
      <c r="B711">
        <v>1</v>
      </c>
      <c r="C711" s="1" t="s">
        <v>182</v>
      </c>
      <c r="D711" s="1" t="s">
        <v>220</v>
      </c>
      <c r="E711">
        <v>1.25</v>
      </c>
      <c r="F711">
        <f>output[[#This Row],[quantity]]*output[[#This Row],[item_price]]</f>
        <v>1.25</v>
      </c>
      <c r="G711" s="1">
        <f>1/COUNTIF(A:A,output[[#This Row],[ order_id]])</f>
        <v>0.33333333333333331</v>
      </c>
    </row>
    <row r="712" spans="1:7" x14ac:dyDescent="0.3">
      <c r="A712">
        <v>292</v>
      </c>
      <c r="B712">
        <v>1</v>
      </c>
      <c r="C712" s="1" t="s">
        <v>67</v>
      </c>
      <c r="D712" s="1" t="s">
        <v>259</v>
      </c>
      <c r="E712">
        <v>8.49</v>
      </c>
      <c r="F712">
        <f>output[[#This Row],[quantity]]*output[[#This Row],[item_price]]</f>
        <v>8.49</v>
      </c>
      <c r="G712" s="1">
        <f>1/COUNTIF(A:A,output[[#This Row],[ order_id]])</f>
        <v>0.5</v>
      </c>
    </row>
    <row r="713" spans="1:7" x14ac:dyDescent="0.3">
      <c r="A713">
        <v>292</v>
      </c>
      <c r="B713">
        <v>1</v>
      </c>
      <c r="C713" s="1" t="s">
        <v>20</v>
      </c>
      <c r="D713" s="1" t="s">
        <v>5</v>
      </c>
      <c r="E713">
        <v>3.99</v>
      </c>
      <c r="F713">
        <f>output[[#This Row],[quantity]]*output[[#This Row],[item_price]]</f>
        <v>3.99</v>
      </c>
      <c r="G713" s="1">
        <f>1/COUNTIF(A:A,output[[#This Row],[ order_id]])</f>
        <v>0.5</v>
      </c>
    </row>
    <row r="714" spans="1:7" x14ac:dyDescent="0.3">
      <c r="A714">
        <v>293</v>
      </c>
      <c r="B714">
        <v>1</v>
      </c>
      <c r="C714" s="1" t="s">
        <v>15</v>
      </c>
      <c r="D714" s="1" t="s">
        <v>334</v>
      </c>
      <c r="E714">
        <v>11.48</v>
      </c>
      <c r="F714">
        <f>output[[#This Row],[quantity]]*output[[#This Row],[item_price]]</f>
        <v>11.48</v>
      </c>
      <c r="G714" s="1">
        <f>1/COUNTIF(A:A,output[[#This Row],[ order_id]])</f>
        <v>1</v>
      </c>
    </row>
    <row r="715" spans="1:7" x14ac:dyDescent="0.3">
      <c r="A715">
        <v>294</v>
      </c>
      <c r="B715">
        <v>1</v>
      </c>
      <c r="C715" s="1" t="s">
        <v>20</v>
      </c>
      <c r="D715" s="1" t="s">
        <v>5</v>
      </c>
      <c r="E715">
        <v>3.99</v>
      </c>
      <c r="F715">
        <f>output[[#This Row],[quantity]]*output[[#This Row],[item_price]]</f>
        <v>3.99</v>
      </c>
      <c r="G715" s="1">
        <f>1/COUNTIF(A:A,output[[#This Row],[ order_id]])</f>
        <v>0.5</v>
      </c>
    </row>
    <row r="716" spans="1:7" x14ac:dyDescent="0.3">
      <c r="A716">
        <v>294</v>
      </c>
      <c r="B716">
        <v>1</v>
      </c>
      <c r="C716" s="1" t="s">
        <v>67</v>
      </c>
      <c r="D716" s="1" t="s">
        <v>259</v>
      </c>
      <c r="E716">
        <v>8.49</v>
      </c>
      <c r="F716">
        <f>output[[#This Row],[quantity]]*output[[#This Row],[item_price]]</f>
        <v>8.49</v>
      </c>
      <c r="G716" s="1">
        <f>1/COUNTIF(A:A,output[[#This Row],[ order_id]])</f>
        <v>0.5</v>
      </c>
    </row>
    <row r="717" spans="1:7" x14ac:dyDescent="0.3">
      <c r="A717">
        <v>295</v>
      </c>
      <c r="B717">
        <v>1</v>
      </c>
      <c r="C717" s="1" t="s">
        <v>26</v>
      </c>
      <c r="D717" s="1" t="s">
        <v>335</v>
      </c>
      <c r="E717">
        <v>11.25</v>
      </c>
      <c r="F717">
        <f>output[[#This Row],[quantity]]*output[[#This Row],[item_price]]</f>
        <v>11.25</v>
      </c>
      <c r="G717" s="1">
        <f>1/COUNTIF(A:A,output[[#This Row],[ order_id]])</f>
        <v>0.5</v>
      </c>
    </row>
    <row r="718" spans="1:7" x14ac:dyDescent="0.3">
      <c r="A718">
        <v>295</v>
      </c>
      <c r="B718">
        <v>1</v>
      </c>
      <c r="C718" s="1" t="s">
        <v>182</v>
      </c>
      <c r="D718" s="1" t="s">
        <v>128</v>
      </c>
      <c r="E718">
        <v>1.25</v>
      </c>
      <c r="F718">
        <f>output[[#This Row],[quantity]]*output[[#This Row],[item_price]]</f>
        <v>1.25</v>
      </c>
      <c r="G718" s="1">
        <f>1/COUNTIF(A:A,output[[#This Row],[ order_id]])</f>
        <v>0.5</v>
      </c>
    </row>
    <row r="719" spans="1:7" x14ac:dyDescent="0.3">
      <c r="A719">
        <v>296</v>
      </c>
      <c r="B719">
        <v>1</v>
      </c>
      <c r="C719" s="1" t="s">
        <v>32</v>
      </c>
      <c r="D719" s="1" t="s">
        <v>97</v>
      </c>
      <c r="E719">
        <v>8.99</v>
      </c>
      <c r="F719">
        <f>output[[#This Row],[quantity]]*output[[#This Row],[item_price]]</f>
        <v>8.99</v>
      </c>
      <c r="G719" s="1">
        <f>1/COUNTIF(A:A,output[[#This Row],[ order_id]])</f>
        <v>0.5</v>
      </c>
    </row>
    <row r="720" spans="1:7" x14ac:dyDescent="0.3">
      <c r="A720">
        <v>296</v>
      </c>
      <c r="B720">
        <v>1</v>
      </c>
      <c r="C720" s="1" t="s">
        <v>14</v>
      </c>
      <c r="D720" s="1" t="s">
        <v>5</v>
      </c>
      <c r="E720">
        <v>1.69</v>
      </c>
      <c r="F720">
        <f>output[[#This Row],[quantity]]*output[[#This Row],[item_price]]</f>
        <v>1.69</v>
      </c>
      <c r="G720" s="1">
        <f>1/COUNTIF(A:A,output[[#This Row],[ order_id]])</f>
        <v>0.5</v>
      </c>
    </row>
    <row r="721" spans="1:7" x14ac:dyDescent="0.3">
      <c r="A721">
        <v>297</v>
      </c>
      <c r="B721">
        <v>1</v>
      </c>
      <c r="C721" s="1" t="s">
        <v>11</v>
      </c>
      <c r="D721" s="1" t="s">
        <v>336</v>
      </c>
      <c r="E721">
        <v>11.25</v>
      </c>
      <c r="F721">
        <f>output[[#This Row],[quantity]]*output[[#This Row],[item_price]]</f>
        <v>11.25</v>
      </c>
      <c r="G721" s="1">
        <f>1/COUNTIF(A:A,output[[#This Row],[ order_id]])</f>
        <v>0.5</v>
      </c>
    </row>
    <row r="722" spans="1:7" x14ac:dyDescent="0.3">
      <c r="A722">
        <v>297</v>
      </c>
      <c r="B722">
        <v>1</v>
      </c>
      <c r="C722" s="1" t="s">
        <v>182</v>
      </c>
      <c r="D722" s="1" t="s">
        <v>183</v>
      </c>
      <c r="E722">
        <v>1.25</v>
      </c>
      <c r="F722">
        <f>output[[#This Row],[quantity]]*output[[#This Row],[item_price]]</f>
        <v>1.25</v>
      </c>
      <c r="G722" s="1">
        <f>1/COUNTIF(A:A,output[[#This Row],[ order_id]])</f>
        <v>0.5</v>
      </c>
    </row>
    <row r="723" spans="1:7" x14ac:dyDescent="0.3">
      <c r="A723">
        <v>298</v>
      </c>
      <c r="B723">
        <v>1</v>
      </c>
      <c r="C723" s="1" t="s">
        <v>199</v>
      </c>
      <c r="D723" s="1" t="s">
        <v>313</v>
      </c>
      <c r="E723">
        <v>6.49</v>
      </c>
      <c r="F723">
        <f>output[[#This Row],[quantity]]*output[[#This Row],[item_price]]</f>
        <v>6.49</v>
      </c>
      <c r="G723" s="1">
        <f>1/COUNTIF(A:A,output[[#This Row],[ order_id]])</f>
        <v>0.5</v>
      </c>
    </row>
    <row r="724" spans="1:7" x14ac:dyDescent="0.3">
      <c r="A724">
        <v>298</v>
      </c>
      <c r="B724">
        <v>1</v>
      </c>
      <c r="C724" s="1" t="s">
        <v>11</v>
      </c>
      <c r="D724" s="1" t="s">
        <v>156</v>
      </c>
      <c r="E724">
        <v>8.75</v>
      </c>
      <c r="F724">
        <f>output[[#This Row],[quantity]]*output[[#This Row],[item_price]]</f>
        <v>8.75</v>
      </c>
      <c r="G724" s="1">
        <f>1/COUNTIF(A:A,output[[#This Row],[ order_id]])</f>
        <v>0.5</v>
      </c>
    </row>
    <row r="725" spans="1:7" x14ac:dyDescent="0.3">
      <c r="A725">
        <v>299</v>
      </c>
      <c r="B725">
        <v>1</v>
      </c>
      <c r="C725" s="1" t="s">
        <v>32</v>
      </c>
      <c r="D725" s="1" t="s">
        <v>337</v>
      </c>
      <c r="E725">
        <v>9.25</v>
      </c>
      <c r="F725">
        <f>output[[#This Row],[quantity]]*output[[#This Row],[item_price]]</f>
        <v>9.25</v>
      </c>
      <c r="G725" s="1">
        <f>1/COUNTIF(A:A,output[[#This Row],[ order_id]])</f>
        <v>0.33333333333333331</v>
      </c>
    </row>
    <row r="726" spans="1:7" x14ac:dyDescent="0.3">
      <c r="A726">
        <v>299</v>
      </c>
      <c r="B726">
        <v>1</v>
      </c>
      <c r="C726" s="1" t="s">
        <v>26</v>
      </c>
      <c r="D726" s="1" t="s">
        <v>338</v>
      </c>
      <c r="E726">
        <v>8.75</v>
      </c>
      <c r="F726">
        <f>output[[#This Row],[quantity]]*output[[#This Row],[item_price]]</f>
        <v>8.75</v>
      </c>
      <c r="G726" s="1">
        <f>1/COUNTIF(A:A,output[[#This Row],[ order_id]])</f>
        <v>0.33333333333333331</v>
      </c>
    </row>
    <row r="727" spans="1:7" x14ac:dyDescent="0.3">
      <c r="A727">
        <v>299</v>
      </c>
      <c r="B727">
        <v>1</v>
      </c>
      <c r="C727" s="1" t="s">
        <v>4</v>
      </c>
      <c r="D727" s="1" t="s">
        <v>5</v>
      </c>
      <c r="E727">
        <v>2.95</v>
      </c>
      <c r="F727">
        <f>output[[#This Row],[quantity]]*output[[#This Row],[item_price]]</f>
        <v>2.95</v>
      </c>
      <c r="G727" s="1">
        <f>1/COUNTIF(A:A,output[[#This Row],[ order_id]])</f>
        <v>0.33333333333333331</v>
      </c>
    </row>
    <row r="728" spans="1:7" x14ac:dyDescent="0.3">
      <c r="A728">
        <v>300</v>
      </c>
      <c r="B728">
        <v>1</v>
      </c>
      <c r="C728" s="1" t="s">
        <v>26</v>
      </c>
      <c r="D728" s="1" t="s">
        <v>339</v>
      </c>
      <c r="E728">
        <v>8.75</v>
      </c>
      <c r="F728">
        <f>output[[#This Row],[quantity]]*output[[#This Row],[item_price]]</f>
        <v>8.75</v>
      </c>
      <c r="G728" s="1">
        <f>1/COUNTIF(A:A,output[[#This Row],[ order_id]])</f>
        <v>0.5</v>
      </c>
    </row>
    <row r="729" spans="1:7" x14ac:dyDescent="0.3">
      <c r="A729">
        <v>300</v>
      </c>
      <c r="B729">
        <v>1</v>
      </c>
      <c r="C729" s="1" t="s">
        <v>15</v>
      </c>
      <c r="D729" s="1" t="s">
        <v>340</v>
      </c>
      <c r="E729">
        <v>11.75</v>
      </c>
      <c r="F729">
        <f>output[[#This Row],[quantity]]*output[[#This Row],[item_price]]</f>
        <v>11.75</v>
      </c>
      <c r="G729" s="1">
        <f>1/COUNTIF(A:A,output[[#This Row],[ order_id]])</f>
        <v>0.5</v>
      </c>
    </row>
    <row r="730" spans="1:7" x14ac:dyDescent="0.3">
      <c r="A730">
        <v>301</v>
      </c>
      <c r="B730">
        <v>1</v>
      </c>
      <c r="C730" s="1" t="s">
        <v>15</v>
      </c>
      <c r="D730" s="1" t="s">
        <v>341</v>
      </c>
      <c r="E730">
        <v>8.69</v>
      </c>
      <c r="F730">
        <f>output[[#This Row],[quantity]]*output[[#This Row],[item_price]]</f>
        <v>8.69</v>
      </c>
      <c r="G730" s="1">
        <f>1/COUNTIF(A:A,output[[#This Row],[ order_id]])</f>
        <v>0.33333333333333331</v>
      </c>
    </row>
    <row r="731" spans="1:7" x14ac:dyDescent="0.3">
      <c r="A731">
        <v>301</v>
      </c>
      <c r="B731">
        <v>1</v>
      </c>
      <c r="C731" s="1" t="s">
        <v>90</v>
      </c>
      <c r="D731" s="1" t="s">
        <v>342</v>
      </c>
      <c r="E731">
        <v>8.69</v>
      </c>
      <c r="F731">
        <f>output[[#This Row],[quantity]]*output[[#This Row],[item_price]]</f>
        <v>8.69</v>
      </c>
      <c r="G731" s="1">
        <f>1/COUNTIF(A:A,output[[#This Row],[ order_id]])</f>
        <v>0.33333333333333331</v>
      </c>
    </row>
    <row r="732" spans="1:7" x14ac:dyDescent="0.3">
      <c r="A732">
        <v>301</v>
      </c>
      <c r="B732">
        <v>1</v>
      </c>
      <c r="C732" s="1" t="s">
        <v>4</v>
      </c>
      <c r="D732" s="1" t="s">
        <v>5</v>
      </c>
      <c r="E732">
        <v>2.29</v>
      </c>
      <c r="F732">
        <f>output[[#This Row],[quantity]]*output[[#This Row],[item_price]]</f>
        <v>2.29</v>
      </c>
      <c r="G732" s="1">
        <f>1/COUNTIF(A:A,output[[#This Row],[ order_id]])</f>
        <v>0.33333333333333331</v>
      </c>
    </row>
    <row r="733" spans="1:7" x14ac:dyDescent="0.3">
      <c r="A733">
        <v>302</v>
      </c>
      <c r="B733">
        <v>1</v>
      </c>
      <c r="C733" s="1" t="s">
        <v>20</v>
      </c>
      <c r="D733" s="1" t="s">
        <v>5</v>
      </c>
      <c r="E733">
        <v>3.99</v>
      </c>
      <c r="F733">
        <f>output[[#This Row],[quantity]]*output[[#This Row],[item_price]]</f>
        <v>3.99</v>
      </c>
      <c r="G733" s="1">
        <f>1/COUNTIF(A:A,output[[#This Row],[ order_id]])</f>
        <v>0.5</v>
      </c>
    </row>
    <row r="734" spans="1:7" x14ac:dyDescent="0.3">
      <c r="A734">
        <v>302</v>
      </c>
      <c r="B734">
        <v>1</v>
      </c>
      <c r="C734" s="1" t="s">
        <v>67</v>
      </c>
      <c r="D734" s="1" t="s">
        <v>259</v>
      </c>
      <c r="E734">
        <v>8.49</v>
      </c>
      <c r="F734">
        <f>output[[#This Row],[quantity]]*output[[#This Row],[item_price]]</f>
        <v>8.49</v>
      </c>
      <c r="G734" s="1">
        <f>1/COUNTIF(A:A,output[[#This Row],[ order_id]])</f>
        <v>0.5</v>
      </c>
    </row>
    <row r="735" spans="1:7" x14ac:dyDescent="0.3">
      <c r="A735">
        <v>303</v>
      </c>
      <c r="B735">
        <v>1</v>
      </c>
      <c r="C735" s="1" t="s">
        <v>11</v>
      </c>
      <c r="D735" s="1" t="s">
        <v>282</v>
      </c>
      <c r="E735">
        <v>8.75</v>
      </c>
      <c r="F735">
        <f>output[[#This Row],[quantity]]*output[[#This Row],[item_price]]</f>
        <v>8.75</v>
      </c>
      <c r="G735" s="1">
        <f>1/COUNTIF(A:A,output[[#This Row],[ order_id]])</f>
        <v>0.5</v>
      </c>
    </row>
    <row r="736" spans="1:7" x14ac:dyDescent="0.3">
      <c r="A736">
        <v>303</v>
      </c>
      <c r="B736">
        <v>1</v>
      </c>
      <c r="C736" s="1" t="s">
        <v>26</v>
      </c>
      <c r="D736" s="1" t="s">
        <v>258</v>
      </c>
      <c r="E736">
        <v>8.75</v>
      </c>
      <c r="F736">
        <f>output[[#This Row],[quantity]]*output[[#This Row],[item_price]]</f>
        <v>8.75</v>
      </c>
      <c r="G736" s="1">
        <f>1/COUNTIF(A:A,output[[#This Row],[ order_id]])</f>
        <v>0.5</v>
      </c>
    </row>
    <row r="737" spans="1:7" x14ac:dyDescent="0.3">
      <c r="A737">
        <v>304</v>
      </c>
      <c r="B737">
        <v>1</v>
      </c>
      <c r="C737" s="1" t="s">
        <v>182</v>
      </c>
      <c r="D737" s="1" t="s">
        <v>30</v>
      </c>
      <c r="E737">
        <v>1.25</v>
      </c>
      <c r="F737">
        <f>output[[#This Row],[quantity]]*output[[#This Row],[item_price]]</f>
        <v>1.25</v>
      </c>
      <c r="G737" s="1">
        <f>1/COUNTIF(A:A,output[[#This Row],[ order_id]])</f>
        <v>0.25</v>
      </c>
    </row>
    <row r="738" spans="1:7" x14ac:dyDescent="0.3">
      <c r="A738">
        <v>304</v>
      </c>
      <c r="B738">
        <v>1</v>
      </c>
      <c r="C738" s="1" t="s">
        <v>15</v>
      </c>
      <c r="D738" s="1" t="s">
        <v>124</v>
      </c>
      <c r="E738">
        <v>11.75</v>
      </c>
      <c r="F738">
        <f>output[[#This Row],[quantity]]*output[[#This Row],[item_price]]</f>
        <v>11.75</v>
      </c>
      <c r="G738" s="1">
        <f>1/COUNTIF(A:A,output[[#This Row],[ order_id]])</f>
        <v>0.25</v>
      </c>
    </row>
    <row r="739" spans="1:7" x14ac:dyDescent="0.3">
      <c r="A739">
        <v>304</v>
      </c>
      <c r="B739">
        <v>1</v>
      </c>
      <c r="C739" s="1" t="s">
        <v>70</v>
      </c>
      <c r="D739" s="1" t="s">
        <v>123</v>
      </c>
      <c r="E739">
        <v>11.25</v>
      </c>
      <c r="F739">
        <f>output[[#This Row],[quantity]]*output[[#This Row],[item_price]]</f>
        <v>11.25</v>
      </c>
      <c r="G739" s="1">
        <f>1/COUNTIF(A:A,output[[#This Row],[ order_id]])</f>
        <v>0.25</v>
      </c>
    </row>
    <row r="740" spans="1:7" x14ac:dyDescent="0.3">
      <c r="A740">
        <v>304</v>
      </c>
      <c r="B740">
        <v>1</v>
      </c>
      <c r="C740" s="1" t="s">
        <v>343</v>
      </c>
      <c r="D740" s="1" t="s">
        <v>123</v>
      </c>
      <c r="E740">
        <v>11.25</v>
      </c>
      <c r="F740">
        <f>output[[#This Row],[quantity]]*output[[#This Row],[item_price]]</f>
        <v>11.25</v>
      </c>
      <c r="G740" s="1">
        <f>1/COUNTIF(A:A,output[[#This Row],[ order_id]])</f>
        <v>0.25</v>
      </c>
    </row>
    <row r="741" spans="1:7" x14ac:dyDescent="0.3">
      <c r="A741">
        <v>305</v>
      </c>
      <c r="B741">
        <v>1</v>
      </c>
      <c r="C741" s="1" t="s">
        <v>26</v>
      </c>
      <c r="D741" s="1" t="s">
        <v>328</v>
      </c>
      <c r="E741">
        <v>11.25</v>
      </c>
      <c r="F741">
        <f>output[[#This Row],[quantity]]*output[[#This Row],[item_price]]</f>
        <v>11.25</v>
      </c>
      <c r="G741" s="1">
        <f>1/COUNTIF(A:A,output[[#This Row],[ order_id]])</f>
        <v>0.33333333333333331</v>
      </c>
    </row>
    <row r="742" spans="1:7" x14ac:dyDescent="0.3">
      <c r="A742">
        <v>305</v>
      </c>
      <c r="B742">
        <v>1</v>
      </c>
      <c r="C742" s="1" t="s">
        <v>182</v>
      </c>
      <c r="D742" s="1" t="s">
        <v>183</v>
      </c>
      <c r="E742">
        <v>1.25</v>
      </c>
      <c r="F742">
        <f>output[[#This Row],[quantity]]*output[[#This Row],[item_price]]</f>
        <v>1.25</v>
      </c>
      <c r="G742" s="1">
        <f>1/COUNTIF(A:A,output[[#This Row],[ order_id]])</f>
        <v>0.33333333333333331</v>
      </c>
    </row>
    <row r="743" spans="1:7" x14ac:dyDescent="0.3">
      <c r="A743">
        <v>305</v>
      </c>
      <c r="B743">
        <v>1</v>
      </c>
      <c r="C743" s="1" t="s">
        <v>15</v>
      </c>
      <c r="D743" s="1" t="s">
        <v>293</v>
      </c>
      <c r="E743">
        <v>9.25</v>
      </c>
      <c r="F743">
        <f>output[[#This Row],[quantity]]*output[[#This Row],[item_price]]</f>
        <v>9.25</v>
      </c>
      <c r="G743" s="1">
        <f>1/COUNTIF(A:A,output[[#This Row],[ order_id]])</f>
        <v>0.33333333333333331</v>
      </c>
    </row>
    <row r="744" spans="1:7" x14ac:dyDescent="0.3">
      <c r="A744">
        <v>306</v>
      </c>
      <c r="B744">
        <v>1</v>
      </c>
      <c r="C744" s="1" t="s">
        <v>32</v>
      </c>
      <c r="D744" s="1" t="s">
        <v>344</v>
      </c>
      <c r="E744">
        <v>11.75</v>
      </c>
      <c r="F744">
        <f>output[[#This Row],[quantity]]*output[[#This Row],[item_price]]</f>
        <v>11.75</v>
      </c>
      <c r="G744" s="1">
        <f>1/COUNTIF(A:A,output[[#This Row],[ order_id]])</f>
        <v>0.5</v>
      </c>
    </row>
    <row r="745" spans="1:7" x14ac:dyDescent="0.3">
      <c r="A745">
        <v>306</v>
      </c>
      <c r="B745">
        <v>1</v>
      </c>
      <c r="C745" s="1" t="s">
        <v>199</v>
      </c>
      <c r="D745" s="1" t="s">
        <v>183</v>
      </c>
      <c r="E745">
        <v>6.49</v>
      </c>
      <c r="F745">
        <f>output[[#This Row],[quantity]]*output[[#This Row],[item_price]]</f>
        <v>6.49</v>
      </c>
      <c r="G745" s="1">
        <f>1/COUNTIF(A:A,output[[#This Row],[ order_id]])</f>
        <v>0.5</v>
      </c>
    </row>
    <row r="746" spans="1:7" x14ac:dyDescent="0.3">
      <c r="A746">
        <v>307</v>
      </c>
      <c r="B746">
        <v>1</v>
      </c>
      <c r="C746" s="1" t="s">
        <v>20</v>
      </c>
      <c r="D746" s="1" t="s">
        <v>5</v>
      </c>
      <c r="E746">
        <v>3.99</v>
      </c>
      <c r="F746">
        <f>output[[#This Row],[quantity]]*output[[#This Row],[item_price]]</f>
        <v>3.99</v>
      </c>
      <c r="G746" s="1">
        <f>1/COUNTIF(A:A,output[[#This Row],[ order_id]])</f>
        <v>0.5</v>
      </c>
    </row>
    <row r="747" spans="1:7" x14ac:dyDescent="0.3">
      <c r="A747">
        <v>307</v>
      </c>
      <c r="B747">
        <v>1</v>
      </c>
      <c r="C747" s="1" t="s">
        <v>67</v>
      </c>
      <c r="D747" s="1" t="s">
        <v>345</v>
      </c>
      <c r="E747">
        <v>8.49</v>
      </c>
      <c r="F747">
        <f>output[[#This Row],[quantity]]*output[[#This Row],[item_price]]</f>
        <v>8.49</v>
      </c>
      <c r="G747" s="1">
        <f>1/COUNTIF(A:A,output[[#This Row],[ order_id]])</f>
        <v>0.5</v>
      </c>
    </row>
    <row r="748" spans="1:7" x14ac:dyDescent="0.3">
      <c r="A748">
        <v>308</v>
      </c>
      <c r="B748">
        <v>1</v>
      </c>
      <c r="C748" s="1" t="s">
        <v>26</v>
      </c>
      <c r="D748" s="1" t="s">
        <v>330</v>
      </c>
      <c r="E748">
        <v>11.25</v>
      </c>
      <c r="F748">
        <f>output[[#This Row],[quantity]]*output[[#This Row],[item_price]]</f>
        <v>11.25</v>
      </c>
      <c r="G748" s="1">
        <f>1/COUNTIF(A:A,output[[#This Row],[ order_id]])</f>
        <v>0.5</v>
      </c>
    </row>
    <row r="749" spans="1:7" x14ac:dyDescent="0.3">
      <c r="A749">
        <v>308</v>
      </c>
      <c r="B749">
        <v>1</v>
      </c>
      <c r="C749" s="1" t="s">
        <v>51</v>
      </c>
      <c r="D749" s="1" t="s">
        <v>5</v>
      </c>
      <c r="E749">
        <v>2.15</v>
      </c>
      <c r="F749">
        <f>output[[#This Row],[quantity]]*output[[#This Row],[item_price]]</f>
        <v>2.15</v>
      </c>
      <c r="G749" s="1">
        <f>1/COUNTIF(A:A,output[[#This Row],[ order_id]])</f>
        <v>0.5</v>
      </c>
    </row>
    <row r="750" spans="1:7" x14ac:dyDescent="0.3">
      <c r="A750">
        <v>309</v>
      </c>
      <c r="B750">
        <v>1</v>
      </c>
      <c r="C750" s="1" t="s">
        <v>26</v>
      </c>
      <c r="D750" s="1" t="s">
        <v>346</v>
      </c>
      <c r="E750">
        <v>11.25</v>
      </c>
      <c r="F750">
        <f>output[[#This Row],[quantity]]*output[[#This Row],[item_price]]</f>
        <v>11.25</v>
      </c>
      <c r="G750" s="1">
        <f>1/COUNTIF(A:A,output[[#This Row],[ order_id]])</f>
        <v>0.5</v>
      </c>
    </row>
    <row r="751" spans="1:7" x14ac:dyDescent="0.3">
      <c r="A751">
        <v>309</v>
      </c>
      <c r="B751">
        <v>1</v>
      </c>
      <c r="C751" s="1" t="s">
        <v>191</v>
      </c>
      <c r="D751" s="1" t="s">
        <v>81</v>
      </c>
      <c r="E751">
        <v>11.89</v>
      </c>
      <c r="F751">
        <f>output[[#This Row],[quantity]]*output[[#This Row],[item_price]]</f>
        <v>11.89</v>
      </c>
      <c r="G751" s="1">
        <f>1/COUNTIF(A:A,output[[#This Row],[ order_id]])</f>
        <v>0.5</v>
      </c>
    </row>
    <row r="752" spans="1:7" x14ac:dyDescent="0.3">
      <c r="A752">
        <v>310</v>
      </c>
      <c r="B752">
        <v>1</v>
      </c>
      <c r="C752" s="1" t="s">
        <v>49</v>
      </c>
      <c r="D752" s="1" t="s">
        <v>76</v>
      </c>
      <c r="E752">
        <v>8.99</v>
      </c>
      <c r="F752">
        <f>output[[#This Row],[quantity]]*output[[#This Row],[item_price]]</f>
        <v>8.99</v>
      </c>
      <c r="G752" s="1">
        <f>1/COUNTIF(A:A,output[[#This Row],[ order_id]])</f>
        <v>0.5</v>
      </c>
    </row>
    <row r="753" spans="1:7" x14ac:dyDescent="0.3">
      <c r="A753">
        <v>310</v>
      </c>
      <c r="B753">
        <v>1</v>
      </c>
      <c r="C753" s="1" t="s">
        <v>14</v>
      </c>
      <c r="D753" s="1" t="s">
        <v>5</v>
      </c>
      <c r="E753">
        <v>1.69</v>
      </c>
      <c r="F753">
        <f>output[[#This Row],[quantity]]*output[[#This Row],[item_price]]</f>
        <v>1.69</v>
      </c>
      <c r="G753" s="1">
        <f>1/COUNTIF(A:A,output[[#This Row],[ order_id]])</f>
        <v>0.5</v>
      </c>
    </row>
    <row r="754" spans="1:7" x14ac:dyDescent="0.3">
      <c r="A754">
        <v>311</v>
      </c>
      <c r="B754">
        <v>1</v>
      </c>
      <c r="C754" s="1" t="s">
        <v>323</v>
      </c>
      <c r="D754" s="1" t="s">
        <v>319</v>
      </c>
      <c r="E754">
        <v>8.99</v>
      </c>
      <c r="F754">
        <f>output[[#This Row],[quantity]]*output[[#This Row],[item_price]]</f>
        <v>8.99</v>
      </c>
      <c r="G754" s="1">
        <f>1/COUNTIF(A:A,output[[#This Row],[ order_id]])</f>
        <v>0.25</v>
      </c>
    </row>
    <row r="755" spans="1:7" x14ac:dyDescent="0.3">
      <c r="A755">
        <v>311</v>
      </c>
      <c r="B755">
        <v>1</v>
      </c>
      <c r="C755" s="1" t="s">
        <v>63</v>
      </c>
      <c r="D755" s="1" t="s">
        <v>347</v>
      </c>
      <c r="E755">
        <v>8.99</v>
      </c>
      <c r="F755">
        <f>output[[#This Row],[quantity]]*output[[#This Row],[item_price]]</f>
        <v>8.99</v>
      </c>
      <c r="G755" s="1">
        <f>1/COUNTIF(A:A,output[[#This Row],[ order_id]])</f>
        <v>0.25</v>
      </c>
    </row>
    <row r="756" spans="1:7" x14ac:dyDescent="0.3">
      <c r="A756">
        <v>311</v>
      </c>
      <c r="B756">
        <v>1</v>
      </c>
      <c r="C756" s="1" t="s">
        <v>20</v>
      </c>
      <c r="D756" s="1" t="s">
        <v>5</v>
      </c>
      <c r="E756">
        <v>3.99</v>
      </c>
      <c r="F756">
        <f>output[[#This Row],[quantity]]*output[[#This Row],[item_price]]</f>
        <v>3.99</v>
      </c>
      <c r="G756" s="1">
        <f>1/COUNTIF(A:A,output[[#This Row],[ order_id]])</f>
        <v>0.25</v>
      </c>
    </row>
    <row r="757" spans="1:7" x14ac:dyDescent="0.3">
      <c r="A757">
        <v>311</v>
      </c>
      <c r="B757">
        <v>1</v>
      </c>
      <c r="C757" s="1" t="s">
        <v>169</v>
      </c>
      <c r="D757" s="1" t="s">
        <v>348</v>
      </c>
      <c r="E757">
        <v>8.99</v>
      </c>
      <c r="F757">
        <f>output[[#This Row],[quantity]]*output[[#This Row],[item_price]]</f>
        <v>8.99</v>
      </c>
      <c r="G757" s="1">
        <f>1/COUNTIF(A:A,output[[#This Row],[ order_id]])</f>
        <v>0.25</v>
      </c>
    </row>
    <row r="758" spans="1:7" x14ac:dyDescent="0.3">
      <c r="A758">
        <v>312</v>
      </c>
      <c r="B758">
        <v>1</v>
      </c>
      <c r="C758" s="1" t="s">
        <v>32</v>
      </c>
      <c r="D758" s="1" t="s">
        <v>82</v>
      </c>
      <c r="E758">
        <v>9.25</v>
      </c>
      <c r="F758">
        <f>output[[#This Row],[quantity]]*output[[#This Row],[item_price]]</f>
        <v>9.25</v>
      </c>
      <c r="G758" s="1">
        <f>1/COUNTIF(A:A,output[[#This Row],[ order_id]])</f>
        <v>0.33333333333333331</v>
      </c>
    </row>
    <row r="759" spans="1:7" x14ac:dyDescent="0.3">
      <c r="A759">
        <v>312</v>
      </c>
      <c r="B759">
        <v>1</v>
      </c>
      <c r="C759" s="1" t="s">
        <v>63</v>
      </c>
      <c r="D759" s="1" t="s">
        <v>242</v>
      </c>
      <c r="E759">
        <v>9.25</v>
      </c>
      <c r="F759">
        <f>output[[#This Row],[quantity]]*output[[#This Row],[item_price]]</f>
        <v>9.25</v>
      </c>
      <c r="G759" s="1">
        <f>1/COUNTIF(A:A,output[[#This Row],[ order_id]])</f>
        <v>0.33333333333333331</v>
      </c>
    </row>
    <row r="760" spans="1:7" x14ac:dyDescent="0.3">
      <c r="A760">
        <v>312</v>
      </c>
      <c r="B760">
        <v>1</v>
      </c>
      <c r="C760" s="1" t="s">
        <v>51</v>
      </c>
      <c r="D760" s="1" t="s">
        <v>5</v>
      </c>
      <c r="E760">
        <v>2.15</v>
      </c>
      <c r="F760">
        <f>output[[#This Row],[quantity]]*output[[#This Row],[item_price]]</f>
        <v>2.15</v>
      </c>
      <c r="G760" s="1">
        <f>1/COUNTIF(A:A,output[[#This Row],[ order_id]])</f>
        <v>0.33333333333333331</v>
      </c>
    </row>
    <row r="761" spans="1:7" x14ac:dyDescent="0.3">
      <c r="A761">
        <v>313</v>
      </c>
      <c r="B761">
        <v>1</v>
      </c>
      <c r="C761" s="1" t="s">
        <v>272</v>
      </c>
      <c r="D761" s="1" t="s">
        <v>349</v>
      </c>
      <c r="E761">
        <v>7.4</v>
      </c>
      <c r="F761">
        <f>output[[#This Row],[quantity]]*output[[#This Row],[item_price]]</f>
        <v>7.4</v>
      </c>
      <c r="G761" s="1">
        <f>1/COUNTIF(A:A,output[[#This Row],[ order_id]])</f>
        <v>0.5</v>
      </c>
    </row>
    <row r="762" spans="1:7" x14ac:dyDescent="0.3">
      <c r="A762">
        <v>313</v>
      </c>
      <c r="B762">
        <v>1</v>
      </c>
      <c r="C762" s="1" t="s">
        <v>272</v>
      </c>
      <c r="D762" s="1" t="s">
        <v>350</v>
      </c>
      <c r="E762">
        <v>7.4</v>
      </c>
      <c r="F762">
        <f>output[[#This Row],[quantity]]*output[[#This Row],[item_price]]</f>
        <v>7.4</v>
      </c>
      <c r="G762" s="1">
        <f>1/COUNTIF(A:A,output[[#This Row],[ order_id]])</f>
        <v>0.5</v>
      </c>
    </row>
    <row r="763" spans="1:7" x14ac:dyDescent="0.3">
      <c r="A763">
        <v>314</v>
      </c>
      <c r="B763">
        <v>1</v>
      </c>
      <c r="C763" s="1" t="s">
        <v>67</v>
      </c>
      <c r="D763" s="1" t="s">
        <v>304</v>
      </c>
      <c r="E763">
        <v>8.75</v>
      </c>
      <c r="F763">
        <f>output[[#This Row],[quantity]]*output[[#This Row],[item_price]]</f>
        <v>8.75</v>
      </c>
      <c r="G763" s="1">
        <f>1/COUNTIF(A:A,output[[#This Row],[ order_id]])</f>
        <v>0.5</v>
      </c>
    </row>
    <row r="764" spans="1:7" x14ac:dyDescent="0.3">
      <c r="A764">
        <v>314</v>
      </c>
      <c r="B764">
        <v>1</v>
      </c>
      <c r="C764" s="1" t="s">
        <v>54</v>
      </c>
      <c r="D764" s="1" t="s">
        <v>351</v>
      </c>
      <c r="E764">
        <v>8.75</v>
      </c>
      <c r="F764">
        <f>output[[#This Row],[quantity]]*output[[#This Row],[item_price]]</f>
        <v>8.75</v>
      </c>
      <c r="G764" s="1">
        <f>1/COUNTIF(A:A,output[[#This Row],[ order_id]])</f>
        <v>0.5</v>
      </c>
    </row>
    <row r="765" spans="1:7" x14ac:dyDescent="0.3">
      <c r="A765">
        <v>315</v>
      </c>
      <c r="B765">
        <v>1</v>
      </c>
      <c r="C765" s="1" t="s">
        <v>132</v>
      </c>
      <c r="D765" s="1" t="s">
        <v>244</v>
      </c>
      <c r="E765">
        <v>9.25</v>
      </c>
      <c r="F765">
        <f>output[[#This Row],[quantity]]*output[[#This Row],[item_price]]</f>
        <v>9.25</v>
      </c>
      <c r="G765" s="1">
        <f>1/COUNTIF(A:A,output[[#This Row],[ order_id]])</f>
        <v>0.5</v>
      </c>
    </row>
    <row r="766" spans="1:7" x14ac:dyDescent="0.3">
      <c r="A766">
        <v>315</v>
      </c>
      <c r="B766">
        <v>1</v>
      </c>
      <c r="C766" s="1" t="s">
        <v>20</v>
      </c>
      <c r="D766" s="1" t="s">
        <v>5</v>
      </c>
      <c r="E766">
        <v>4.45</v>
      </c>
      <c r="F766">
        <f>output[[#This Row],[quantity]]*output[[#This Row],[item_price]]</f>
        <v>4.45</v>
      </c>
      <c r="G766" s="1">
        <f>1/COUNTIF(A:A,output[[#This Row],[ order_id]])</f>
        <v>0.5</v>
      </c>
    </row>
    <row r="767" spans="1:7" x14ac:dyDescent="0.3">
      <c r="A767">
        <v>316</v>
      </c>
      <c r="B767">
        <v>1</v>
      </c>
      <c r="C767" s="1" t="s">
        <v>11</v>
      </c>
      <c r="D767" s="1" t="s">
        <v>50</v>
      </c>
      <c r="E767">
        <v>11.25</v>
      </c>
      <c r="F767">
        <f>output[[#This Row],[quantity]]*output[[#This Row],[item_price]]</f>
        <v>11.25</v>
      </c>
      <c r="G767" s="1">
        <f>1/COUNTIF(A:A,output[[#This Row],[ order_id]])</f>
        <v>0.5</v>
      </c>
    </row>
    <row r="768" spans="1:7" x14ac:dyDescent="0.3">
      <c r="A768">
        <v>316</v>
      </c>
      <c r="B768">
        <v>1</v>
      </c>
      <c r="C768" s="1" t="s">
        <v>182</v>
      </c>
      <c r="D768" s="1" t="s">
        <v>30</v>
      </c>
      <c r="E768">
        <v>1.25</v>
      </c>
      <c r="F768">
        <f>output[[#This Row],[quantity]]*output[[#This Row],[item_price]]</f>
        <v>1.25</v>
      </c>
      <c r="G768" s="1">
        <f>1/COUNTIF(A:A,output[[#This Row],[ order_id]])</f>
        <v>0.5</v>
      </c>
    </row>
    <row r="769" spans="1:7" x14ac:dyDescent="0.3">
      <c r="A769">
        <v>317</v>
      </c>
      <c r="B769">
        <v>1</v>
      </c>
      <c r="C769" s="1" t="s">
        <v>38</v>
      </c>
      <c r="D769" s="1" t="s">
        <v>329</v>
      </c>
      <c r="E769">
        <v>11.75</v>
      </c>
      <c r="F769">
        <f>output[[#This Row],[quantity]]*output[[#This Row],[item_price]]</f>
        <v>11.75</v>
      </c>
      <c r="G769" s="1">
        <f>1/COUNTIF(A:A,output[[#This Row],[ order_id]])</f>
        <v>0.33333333333333331</v>
      </c>
    </row>
    <row r="770" spans="1:7" x14ac:dyDescent="0.3">
      <c r="A770">
        <v>317</v>
      </c>
      <c r="B770">
        <v>1</v>
      </c>
      <c r="C770" s="1" t="s">
        <v>21</v>
      </c>
      <c r="D770" s="1" t="s">
        <v>329</v>
      </c>
      <c r="E770">
        <v>11.25</v>
      </c>
      <c r="F770">
        <f>output[[#This Row],[quantity]]*output[[#This Row],[item_price]]</f>
        <v>11.25</v>
      </c>
      <c r="G770" s="1">
        <f>1/COUNTIF(A:A,output[[#This Row],[ order_id]])</f>
        <v>0.33333333333333331</v>
      </c>
    </row>
    <row r="771" spans="1:7" x14ac:dyDescent="0.3">
      <c r="A771">
        <v>317</v>
      </c>
      <c r="B771">
        <v>1</v>
      </c>
      <c r="C771" s="1" t="s">
        <v>182</v>
      </c>
      <c r="D771" s="1" t="s">
        <v>183</v>
      </c>
      <c r="E771">
        <v>1.25</v>
      </c>
      <c r="F771">
        <f>output[[#This Row],[quantity]]*output[[#This Row],[item_price]]</f>
        <v>1.25</v>
      </c>
      <c r="G771" s="1">
        <f>1/COUNTIF(A:A,output[[#This Row],[ order_id]])</f>
        <v>0.33333333333333331</v>
      </c>
    </row>
    <row r="772" spans="1:7" x14ac:dyDescent="0.3">
      <c r="A772">
        <v>318</v>
      </c>
      <c r="B772">
        <v>1</v>
      </c>
      <c r="C772" s="1" t="s">
        <v>20</v>
      </c>
      <c r="D772" s="1" t="s">
        <v>5</v>
      </c>
      <c r="E772">
        <v>3.99</v>
      </c>
      <c r="F772">
        <f>output[[#This Row],[quantity]]*output[[#This Row],[item_price]]</f>
        <v>3.99</v>
      </c>
      <c r="G772" s="1">
        <f>1/COUNTIF(A:A,output[[#This Row],[ order_id]])</f>
        <v>0.5</v>
      </c>
    </row>
    <row r="773" spans="1:7" x14ac:dyDescent="0.3">
      <c r="A773">
        <v>318</v>
      </c>
      <c r="B773">
        <v>1</v>
      </c>
      <c r="C773" s="1" t="s">
        <v>67</v>
      </c>
      <c r="D773" s="1" t="s">
        <v>345</v>
      </c>
      <c r="E773">
        <v>8.49</v>
      </c>
      <c r="F773">
        <f>output[[#This Row],[quantity]]*output[[#This Row],[item_price]]</f>
        <v>8.49</v>
      </c>
      <c r="G773" s="1">
        <f>1/COUNTIF(A:A,output[[#This Row],[ order_id]])</f>
        <v>0.5</v>
      </c>
    </row>
    <row r="774" spans="1:7" x14ac:dyDescent="0.3">
      <c r="A774">
        <v>319</v>
      </c>
      <c r="B774">
        <v>1</v>
      </c>
      <c r="C774" s="1" t="s">
        <v>11</v>
      </c>
      <c r="D774" s="1" t="s">
        <v>352</v>
      </c>
      <c r="E774">
        <v>8.49</v>
      </c>
      <c r="F774">
        <f>output[[#This Row],[quantity]]*output[[#This Row],[item_price]]</f>
        <v>8.49</v>
      </c>
      <c r="G774" s="1">
        <f>1/COUNTIF(A:A,output[[#This Row],[ order_id]])</f>
        <v>0.33333333333333331</v>
      </c>
    </row>
    <row r="775" spans="1:7" x14ac:dyDescent="0.3">
      <c r="A775">
        <v>319</v>
      </c>
      <c r="B775">
        <v>1</v>
      </c>
      <c r="C775" s="1" t="s">
        <v>11</v>
      </c>
      <c r="D775" s="1" t="s">
        <v>352</v>
      </c>
      <c r="E775">
        <v>8.49</v>
      </c>
      <c r="F775">
        <f>output[[#This Row],[quantity]]*output[[#This Row],[item_price]]</f>
        <v>8.49</v>
      </c>
      <c r="G775" s="1">
        <f>1/COUNTIF(A:A,output[[#This Row],[ order_id]])</f>
        <v>0.33333333333333331</v>
      </c>
    </row>
    <row r="776" spans="1:7" x14ac:dyDescent="0.3">
      <c r="A776">
        <v>319</v>
      </c>
      <c r="B776">
        <v>1</v>
      </c>
      <c r="C776" s="1" t="s">
        <v>90</v>
      </c>
      <c r="D776" s="1" t="s">
        <v>353</v>
      </c>
      <c r="E776">
        <v>8.99</v>
      </c>
      <c r="F776">
        <f>output[[#This Row],[quantity]]*output[[#This Row],[item_price]]</f>
        <v>8.99</v>
      </c>
      <c r="G776" s="1">
        <f>1/COUNTIF(A:A,output[[#This Row],[ order_id]])</f>
        <v>0.33333333333333331</v>
      </c>
    </row>
    <row r="777" spans="1:7" x14ac:dyDescent="0.3">
      <c r="A777">
        <v>320</v>
      </c>
      <c r="B777">
        <v>1</v>
      </c>
      <c r="C777" s="1" t="s">
        <v>11</v>
      </c>
      <c r="D777" s="1" t="s">
        <v>80</v>
      </c>
      <c r="E777">
        <v>8.75</v>
      </c>
      <c r="F777">
        <f>output[[#This Row],[quantity]]*output[[#This Row],[item_price]]</f>
        <v>8.75</v>
      </c>
      <c r="G777" s="1">
        <f>1/COUNTIF(A:A,output[[#This Row],[ order_id]])</f>
        <v>0.33333333333333331</v>
      </c>
    </row>
    <row r="778" spans="1:7" x14ac:dyDescent="0.3">
      <c r="A778">
        <v>320</v>
      </c>
      <c r="B778">
        <v>1</v>
      </c>
      <c r="C778" s="1" t="s">
        <v>51</v>
      </c>
      <c r="D778" s="1" t="s">
        <v>5</v>
      </c>
      <c r="E778">
        <v>2.15</v>
      </c>
      <c r="F778">
        <f>output[[#This Row],[quantity]]*output[[#This Row],[item_price]]</f>
        <v>2.15</v>
      </c>
      <c r="G778" s="1">
        <f>1/COUNTIF(A:A,output[[#This Row],[ order_id]])</f>
        <v>0.33333333333333331</v>
      </c>
    </row>
    <row r="779" spans="1:7" x14ac:dyDescent="0.3">
      <c r="A779">
        <v>320</v>
      </c>
      <c r="B779">
        <v>1</v>
      </c>
      <c r="C779" s="1" t="s">
        <v>182</v>
      </c>
      <c r="D779" s="1" t="s">
        <v>30</v>
      </c>
      <c r="E779">
        <v>1.25</v>
      </c>
      <c r="F779">
        <f>output[[#This Row],[quantity]]*output[[#This Row],[item_price]]</f>
        <v>1.25</v>
      </c>
      <c r="G779" s="1">
        <f>1/COUNTIF(A:A,output[[#This Row],[ order_id]])</f>
        <v>0.33333333333333331</v>
      </c>
    </row>
    <row r="780" spans="1:7" x14ac:dyDescent="0.3">
      <c r="A780">
        <v>321</v>
      </c>
      <c r="B780">
        <v>1</v>
      </c>
      <c r="C780" s="1" t="s">
        <v>26</v>
      </c>
      <c r="D780" s="1" t="s">
        <v>354</v>
      </c>
      <c r="E780">
        <v>8.49</v>
      </c>
      <c r="F780">
        <f>output[[#This Row],[quantity]]*output[[#This Row],[item_price]]</f>
        <v>8.49</v>
      </c>
      <c r="G780" s="1">
        <f>1/COUNTIF(A:A,output[[#This Row],[ order_id]])</f>
        <v>0.33333333333333331</v>
      </c>
    </row>
    <row r="781" spans="1:7" x14ac:dyDescent="0.3">
      <c r="A781">
        <v>321</v>
      </c>
      <c r="B781">
        <v>1</v>
      </c>
      <c r="C781" s="1" t="s">
        <v>29</v>
      </c>
      <c r="D781" s="1" t="s">
        <v>128</v>
      </c>
      <c r="E781">
        <v>1.0900000000000001</v>
      </c>
      <c r="F781">
        <f>output[[#This Row],[quantity]]*output[[#This Row],[item_price]]</f>
        <v>1.0900000000000001</v>
      </c>
      <c r="G781" s="1">
        <f>1/COUNTIF(A:A,output[[#This Row],[ order_id]])</f>
        <v>0.33333333333333331</v>
      </c>
    </row>
    <row r="782" spans="1:7" x14ac:dyDescent="0.3">
      <c r="A782">
        <v>321</v>
      </c>
      <c r="B782">
        <v>1</v>
      </c>
      <c r="C782" s="1" t="s">
        <v>45</v>
      </c>
      <c r="D782" s="1" t="s">
        <v>5</v>
      </c>
      <c r="E782">
        <v>1.0900000000000001</v>
      </c>
      <c r="F782">
        <f>output[[#This Row],[quantity]]*output[[#This Row],[item_price]]</f>
        <v>1.0900000000000001</v>
      </c>
      <c r="G782" s="1">
        <f>1/COUNTIF(A:A,output[[#This Row],[ order_id]])</f>
        <v>0.33333333333333331</v>
      </c>
    </row>
    <row r="783" spans="1:7" x14ac:dyDescent="0.3">
      <c r="A783">
        <v>322</v>
      </c>
      <c r="B783">
        <v>1</v>
      </c>
      <c r="C783" s="1" t="s">
        <v>343</v>
      </c>
      <c r="D783" s="1" t="s">
        <v>355</v>
      </c>
      <c r="E783">
        <v>8.75</v>
      </c>
      <c r="F783">
        <f>output[[#This Row],[quantity]]*output[[#This Row],[item_price]]</f>
        <v>8.75</v>
      </c>
      <c r="G783" s="1">
        <f>1/COUNTIF(A:A,output[[#This Row],[ order_id]])</f>
        <v>0.33333333333333331</v>
      </c>
    </row>
    <row r="784" spans="1:7" x14ac:dyDescent="0.3">
      <c r="A784">
        <v>322</v>
      </c>
      <c r="B784">
        <v>1</v>
      </c>
      <c r="C784" s="1" t="s">
        <v>48</v>
      </c>
      <c r="D784" s="1" t="s">
        <v>5</v>
      </c>
      <c r="E784">
        <v>2.95</v>
      </c>
      <c r="F784">
        <f>output[[#This Row],[quantity]]*output[[#This Row],[item_price]]</f>
        <v>2.95</v>
      </c>
      <c r="G784" s="1">
        <f>1/COUNTIF(A:A,output[[#This Row],[ order_id]])</f>
        <v>0.33333333333333331</v>
      </c>
    </row>
    <row r="785" spans="1:7" x14ac:dyDescent="0.3">
      <c r="A785">
        <v>322</v>
      </c>
      <c r="B785">
        <v>1</v>
      </c>
      <c r="C785" s="1" t="s">
        <v>182</v>
      </c>
      <c r="D785" s="1" t="s">
        <v>313</v>
      </c>
      <c r="E785">
        <v>1.25</v>
      </c>
      <c r="F785">
        <f>output[[#This Row],[quantity]]*output[[#This Row],[item_price]]</f>
        <v>1.25</v>
      </c>
      <c r="G785" s="1">
        <f>1/COUNTIF(A:A,output[[#This Row],[ order_id]])</f>
        <v>0.33333333333333331</v>
      </c>
    </row>
    <row r="786" spans="1:7" x14ac:dyDescent="0.3">
      <c r="A786">
        <v>323</v>
      </c>
      <c r="B786">
        <v>1</v>
      </c>
      <c r="C786" s="1" t="s">
        <v>63</v>
      </c>
      <c r="D786" s="1" t="s">
        <v>214</v>
      </c>
      <c r="E786">
        <v>9.25</v>
      </c>
      <c r="F786">
        <f>output[[#This Row],[quantity]]*output[[#This Row],[item_price]]</f>
        <v>9.25</v>
      </c>
      <c r="G786" s="1">
        <f>1/COUNTIF(A:A,output[[#This Row],[ order_id]])</f>
        <v>0.33333333333333331</v>
      </c>
    </row>
    <row r="787" spans="1:7" x14ac:dyDescent="0.3">
      <c r="A787">
        <v>323</v>
      </c>
      <c r="B787">
        <v>1</v>
      </c>
      <c r="C787" s="1" t="s">
        <v>182</v>
      </c>
      <c r="D787" s="1" t="s">
        <v>220</v>
      </c>
      <c r="E787">
        <v>1.25</v>
      </c>
      <c r="F787">
        <f>output[[#This Row],[quantity]]*output[[#This Row],[item_price]]</f>
        <v>1.25</v>
      </c>
      <c r="G787" s="1">
        <f>1/COUNTIF(A:A,output[[#This Row],[ order_id]])</f>
        <v>0.33333333333333331</v>
      </c>
    </row>
    <row r="788" spans="1:7" x14ac:dyDescent="0.3">
      <c r="A788">
        <v>323</v>
      </c>
      <c r="B788">
        <v>1</v>
      </c>
      <c r="C788" s="1" t="s">
        <v>51</v>
      </c>
      <c r="D788" s="1" t="s">
        <v>5</v>
      </c>
      <c r="E788">
        <v>2.15</v>
      </c>
      <c r="F788">
        <f>output[[#This Row],[quantity]]*output[[#This Row],[item_price]]</f>
        <v>2.15</v>
      </c>
      <c r="G788" s="1">
        <f>1/COUNTIF(A:A,output[[#This Row],[ order_id]])</f>
        <v>0.33333333333333331</v>
      </c>
    </row>
    <row r="789" spans="1:7" x14ac:dyDescent="0.3">
      <c r="A789">
        <v>324</v>
      </c>
      <c r="B789">
        <v>1</v>
      </c>
      <c r="C789" s="1" t="s">
        <v>26</v>
      </c>
      <c r="D789" s="1" t="s">
        <v>229</v>
      </c>
      <c r="E789">
        <v>11.25</v>
      </c>
      <c r="F789">
        <f>output[[#This Row],[quantity]]*output[[#This Row],[item_price]]</f>
        <v>11.25</v>
      </c>
      <c r="G789" s="1">
        <f>1/COUNTIF(A:A,output[[#This Row],[ order_id]])</f>
        <v>0.5</v>
      </c>
    </row>
    <row r="790" spans="1:7" x14ac:dyDescent="0.3">
      <c r="A790">
        <v>324</v>
      </c>
      <c r="B790">
        <v>1</v>
      </c>
      <c r="C790" s="1" t="s">
        <v>182</v>
      </c>
      <c r="D790" s="1" t="s">
        <v>128</v>
      </c>
      <c r="E790">
        <v>1.25</v>
      </c>
      <c r="F790">
        <f>output[[#This Row],[quantity]]*output[[#This Row],[item_price]]</f>
        <v>1.25</v>
      </c>
      <c r="G790" s="1">
        <f>1/COUNTIF(A:A,output[[#This Row],[ order_id]])</f>
        <v>0.5</v>
      </c>
    </row>
    <row r="791" spans="1:7" x14ac:dyDescent="0.3">
      <c r="A791">
        <v>325</v>
      </c>
      <c r="B791">
        <v>1</v>
      </c>
      <c r="C791" s="1" t="s">
        <v>20</v>
      </c>
      <c r="D791" s="1" t="s">
        <v>5</v>
      </c>
      <c r="E791">
        <v>4.45</v>
      </c>
      <c r="F791">
        <f>output[[#This Row],[quantity]]*output[[#This Row],[item_price]]</f>
        <v>4.45</v>
      </c>
      <c r="G791" s="1">
        <f>1/COUNTIF(A:A,output[[#This Row],[ order_id]])</f>
        <v>0.33333333333333331</v>
      </c>
    </row>
    <row r="792" spans="1:7" x14ac:dyDescent="0.3">
      <c r="A792">
        <v>325</v>
      </c>
      <c r="B792">
        <v>1</v>
      </c>
      <c r="C792" s="1" t="s">
        <v>26</v>
      </c>
      <c r="D792" s="1" t="s">
        <v>72</v>
      </c>
      <c r="E792">
        <v>8.75</v>
      </c>
      <c r="F792">
        <f>output[[#This Row],[quantity]]*output[[#This Row],[item_price]]</f>
        <v>8.75</v>
      </c>
      <c r="G792" s="1">
        <f>1/COUNTIF(A:A,output[[#This Row],[ order_id]])</f>
        <v>0.33333333333333331</v>
      </c>
    </row>
    <row r="793" spans="1:7" x14ac:dyDescent="0.3">
      <c r="A793">
        <v>325</v>
      </c>
      <c r="B793">
        <v>2</v>
      </c>
      <c r="C793" s="1" t="s">
        <v>182</v>
      </c>
      <c r="D793" s="1" t="s">
        <v>183</v>
      </c>
      <c r="E793">
        <v>2.5</v>
      </c>
      <c r="F793">
        <f>output[[#This Row],[quantity]]*output[[#This Row],[item_price]]</f>
        <v>5</v>
      </c>
      <c r="G793" s="1">
        <f>1/COUNTIF(A:A,output[[#This Row],[ order_id]])</f>
        <v>0.33333333333333331</v>
      </c>
    </row>
    <row r="794" spans="1:7" x14ac:dyDescent="0.3">
      <c r="A794">
        <v>326</v>
      </c>
      <c r="B794">
        <v>2</v>
      </c>
      <c r="C794" s="1" t="s">
        <v>20</v>
      </c>
      <c r="D794" s="1" t="s">
        <v>5</v>
      </c>
      <c r="E794">
        <v>8.9</v>
      </c>
      <c r="F794">
        <f>output[[#This Row],[quantity]]*output[[#This Row],[item_price]]</f>
        <v>17.8</v>
      </c>
      <c r="G794" s="1">
        <f>1/COUNTIF(A:A,output[[#This Row],[ order_id]])</f>
        <v>0.25</v>
      </c>
    </row>
    <row r="795" spans="1:7" x14ac:dyDescent="0.3">
      <c r="A795">
        <v>326</v>
      </c>
      <c r="B795">
        <v>1</v>
      </c>
      <c r="C795" s="1" t="s">
        <v>26</v>
      </c>
      <c r="D795" s="1" t="s">
        <v>356</v>
      </c>
      <c r="E795">
        <v>8.75</v>
      </c>
      <c r="F795">
        <f>output[[#This Row],[quantity]]*output[[#This Row],[item_price]]</f>
        <v>8.75</v>
      </c>
      <c r="G795" s="1">
        <f>1/COUNTIF(A:A,output[[#This Row],[ order_id]])</f>
        <v>0.25</v>
      </c>
    </row>
    <row r="796" spans="1:7" x14ac:dyDescent="0.3">
      <c r="A796">
        <v>326</v>
      </c>
      <c r="B796">
        <v>1</v>
      </c>
      <c r="C796" s="1" t="s">
        <v>11</v>
      </c>
      <c r="D796" s="1" t="s">
        <v>357</v>
      </c>
      <c r="E796">
        <v>8.75</v>
      </c>
      <c r="F796">
        <f>output[[#This Row],[quantity]]*output[[#This Row],[item_price]]</f>
        <v>8.75</v>
      </c>
      <c r="G796" s="1">
        <f>1/COUNTIF(A:A,output[[#This Row],[ order_id]])</f>
        <v>0.25</v>
      </c>
    </row>
    <row r="797" spans="1:7" x14ac:dyDescent="0.3">
      <c r="A797">
        <v>326</v>
      </c>
      <c r="B797">
        <v>1</v>
      </c>
      <c r="C797" s="1" t="s">
        <v>11</v>
      </c>
      <c r="D797" s="1" t="s">
        <v>358</v>
      </c>
      <c r="E797">
        <v>8.75</v>
      </c>
      <c r="F797">
        <f>output[[#This Row],[quantity]]*output[[#This Row],[item_price]]</f>
        <v>8.75</v>
      </c>
      <c r="G797" s="1">
        <f>1/COUNTIF(A:A,output[[#This Row],[ order_id]])</f>
        <v>0.25</v>
      </c>
    </row>
    <row r="798" spans="1:7" x14ac:dyDescent="0.3">
      <c r="A798">
        <v>327</v>
      </c>
      <c r="B798">
        <v>1</v>
      </c>
      <c r="C798" s="1" t="s">
        <v>26</v>
      </c>
      <c r="D798" s="1" t="s">
        <v>359</v>
      </c>
      <c r="E798">
        <v>11.25</v>
      </c>
      <c r="F798">
        <f>output[[#This Row],[quantity]]*output[[#This Row],[item_price]]</f>
        <v>11.25</v>
      </c>
      <c r="G798" s="1">
        <f>1/COUNTIF(A:A,output[[#This Row],[ order_id]])</f>
        <v>0.5</v>
      </c>
    </row>
    <row r="799" spans="1:7" x14ac:dyDescent="0.3">
      <c r="A799">
        <v>327</v>
      </c>
      <c r="B799">
        <v>1</v>
      </c>
      <c r="C799" s="1" t="s">
        <v>67</v>
      </c>
      <c r="D799" s="1" t="s">
        <v>360</v>
      </c>
      <c r="E799">
        <v>11.25</v>
      </c>
      <c r="F799">
        <f>output[[#This Row],[quantity]]*output[[#This Row],[item_price]]</f>
        <v>11.25</v>
      </c>
      <c r="G799" s="1">
        <f>1/COUNTIF(A:A,output[[#This Row],[ order_id]])</f>
        <v>0.5</v>
      </c>
    </row>
    <row r="800" spans="1:7" x14ac:dyDescent="0.3">
      <c r="A800">
        <v>328</v>
      </c>
      <c r="B800">
        <v>1</v>
      </c>
      <c r="C800" s="1" t="s">
        <v>11</v>
      </c>
      <c r="D800" s="1" t="s">
        <v>361</v>
      </c>
      <c r="E800">
        <v>10.98</v>
      </c>
      <c r="F800">
        <f>output[[#This Row],[quantity]]*output[[#This Row],[item_price]]</f>
        <v>10.98</v>
      </c>
      <c r="G800" s="1">
        <f>1/COUNTIF(A:A,output[[#This Row],[ order_id]])</f>
        <v>0.5</v>
      </c>
    </row>
    <row r="801" spans="1:7" x14ac:dyDescent="0.3">
      <c r="A801">
        <v>328</v>
      </c>
      <c r="B801">
        <v>1</v>
      </c>
      <c r="C801" s="1" t="s">
        <v>20</v>
      </c>
      <c r="D801" s="1" t="s">
        <v>5</v>
      </c>
      <c r="E801">
        <v>3.99</v>
      </c>
      <c r="F801">
        <f>output[[#This Row],[quantity]]*output[[#This Row],[item_price]]</f>
        <v>3.99</v>
      </c>
      <c r="G801" s="1">
        <f>1/COUNTIF(A:A,output[[#This Row],[ order_id]])</f>
        <v>0.5</v>
      </c>
    </row>
    <row r="802" spans="1:7" x14ac:dyDescent="0.3">
      <c r="A802">
        <v>329</v>
      </c>
      <c r="B802">
        <v>1</v>
      </c>
      <c r="C802" s="1" t="s">
        <v>26</v>
      </c>
      <c r="D802" s="1" t="s">
        <v>362</v>
      </c>
      <c r="E802">
        <v>10.98</v>
      </c>
      <c r="F802">
        <f>output[[#This Row],[quantity]]*output[[#This Row],[item_price]]</f>
        <v>10.98</v>
      </c>
      <c r="G802" s="1">
        <f>1/COUNTIF(A:A,output[[#This Row],[ order_id]])</f>
        <v>0.5</v>
      </c>
    </row>
    <row r="803" spans="1:7" x14ac:dyDescent="0.3">
      <c r="A803">
        <v>329</v>
      </c>
      <c r="B803">
        <v>1</v>
      </c>
      <c r="C803" s="1" t="s">
        <v>20</v>
      </c>
      <c r="D803" s="1" t="s">
        <v>5</v>
      </c>
      <c r="E803">
        <v>3.99</v>
      </c>
      <c r="F803">
        <f>output[[#This Row],[quantity]]*output[[#This Row],[item_price]]</f>
        <v>3.99</v>
      </c>
      <c r="G803" s="1">
        <f>1/COUNTIF(A:A,output[[#This Row],[ order_id]])</f>
        <v>0.5</v>
      </c>
    </row>
    <row r="804" spans="1:7" x14ac:dyDescent="0.3">
      <c r="A804">
        <v>330</v>
      </c>
      <c r="B804">
        <v>1</v>
      </c>
      <c r="C804" s="1" t="s">
        <v>14</v>
      </c>
      <c r="D804" s="1" t="s">
        <v>5</v>
      </c>
      <c r="E804">
        <v>1.69</v>
      </c>
      <c r="F804">
        <f>output[[#This Row],[quantity]]*output[[#This Row],[item_price]]</f>
        <v>1.69</v>
      </c>
      <c r="G804" s="1">
        <f>1/COUNTIF(A:A,output[[#This Row],[ order_id]])</f>
        <v>0.5</v>
      </c>
    </row>
    <row r="805" spans="1:7" x14ac:dyDescent="0.3">
      <c r="A805">
        <v>330</v>
      </c>
      <c r="B805">
        <v>1</v>
      </c>
      <c r="C805" s="1" t="s">
        <v>49</v>
      </c>
      <c r="D805" s="1" t="s">
        <v>76</v>
      </c>
      <c r="E805">
        <v>8.99</v>
      </c>
      <c r="F805">
        <f>output[[#This Row],[quantity]]*output[[#This Row],[item_price]]</f>
        <v>8.99</v>
      </c>
      <c r="G805" s="1">
        <f>1/COUNTIF(A:A,output[[#This Row],[ order_id]])</f>
        <v>0.5</v>
      </c>
    </row>
    <row r="806" spans="1:7" x14ac:dyDescent="0.3">
      <c r="A806">
        <v>331</v>
      </c>
      <c r="B806">
        <v>1</v>
      </c>
      <c r="C806" s="1" t="s">
        <v>49</v>
      </c>
      <c r="D806" s="1" t="s">
        <v>363</v>
      </c>
      <c r="E806">
        <v>9.25</v>
      </c>
      <c r="F806">
        <f>output[[#This Row],[quantity]]*output[[#This Row],[item_price]]</f>
        <v>9.25</v>
      </c>
      <c r="G806" s="1">
        <f>1/COUNTIF(A:A,output[[#This Row],[ order_id]])</f>
        <v>0.5</v>
      </c>
    </row>
    <row r="807" spans="1:7" x14ac:dyDescent="0.3">
      <c r="A807">
        <v>331</v>
      </c>
      <c r="B807">
        <v>1</v>
      </c>
      <c r="C807" s="1" t="s">
        <v>11</v>
      </c>
      <c r="D807" s="1" t="s">
        <v>363</v>
      </c>
      <c r="E807">
        <v>8.75</v>
      </c>
      <c r="F807">
        <f>output[[#This Row],[quantity]]*output[[#This Row],[item_price]]</f>
        <v>8.75</v>
      </c>
      <c r="G807" s="1">
        <f>1/COUNTIF(A:A,output[[#This Row],[ order_id]])</f>
        <v>0.5</v>
      </c>
    </row>
    <row r="808" spans="1:7" x14ac:dyDescent="0.3">
      <c r="A808">
        <v>332</v>
      </c>
      <c r="B808">
        <v>1</v>
      </c>
      <c r="C808" s="1" t="s">
        <v>15</v>
      </c>
      <c r="D808" s="1" t="s">
        <v>364</v>
      </c>
      <c r="E808">
        <v>8.99</v>
      </c>
      <c r="F808">
        <f>output[[#This Row],[quantity]]*output[[#This Row],[item_price]]</f>
        <v>8.99</v>
      </c>
      <c r="G808" s="1">
        <f>1/COUNTIF(A:A,output[[#This Row],[ order_id]])</f>
        <v>0.5</v>
      </c>
    </row>
    <row r="809" spans="1:7" x14ac:dyDescent="0.3">
      <c r="A809">
        <v>332</v>
      </c>
      <c r="B809">
        <v>1</v>
      </c>
      <c r="C809" s="1" t="s">
        <v>29</v>
      </c>
      <c r="D809" s="1" t="s">
        <v>61</v>
      </c>
      <c r="E809">
        <v>1.0900000000000001</v>
      </c>
      <c r="F809">
        <f>output[[#This Row],[quantity]]*output[[#This Row],[item_price]]</f>
        <v>1.0900000000000001</v>
      </c>
      <c r="G809" s="1">
        <f>1/COUNTIF(A:A,output[[#This Row],[ order_id]])</f>
        <v>0.5</v>
      </c>
    </row>
    <row r="810" spans="1:7" x14ac:dyDescent="0.3">
      <c r="A810">
        <v>333</v>
      </c>
      <c r="B810">
        <v>1</v>
      </c>
      <c r="C810" s="1" t="s">
        <v>15</v>
      </c>
      <c r="D810" s="1" t="s">
        <v>365</v>
      </c>
      <c r="E810">
        <v>9.25</v>
      </c>
      <c r="F810">
        <f>output[[#This Row],[quantity]]*output[[#This Row],[item_price]]</f>
        <v>9.25</v>
      </c>
      <c r="G810" s="1">
        <f>1/COUNTIF(A:A,output[[#This Row],[ order_id]])</f>
        <v>0.5</v>
      </c>
    </row>
    <row r="811" spans="1:7" x14ac:dyDescent="0.3">
      <c r="A811">
        <v>333</v>
      </c>
      <c r="B811">
        <v>1</v>
      </c>
      <c r="C811" s="1" t="s">
        <v>48</v>
      </c>
      <c r="D811" s="1" t="s">
        <v>5</v>
      </c>
      <c r="E811">
        <v>2.95</v>
      </c>
      <c r="F811">
        <f>output[[#This Row],[quantity]]*output[[#This Row],[item_price]]</f>
        <v>2.95</v>
      </c>
      <c r="G811" s="1">
        <f>1/COUNTIF(A:A,output[[#This Row],[ order_id]])</f>
        <v>0.5</v>
      </c>
    </row>
    <row r="812" spans="1:7" x14ac:dyDescent="0.3">
      <c r="A812">
        <v>334</v>
      </c>
      <c r="B812">
        <v>1</v>
      </c>
      <c r="C812" s="1" t="s">
        <v>26</v>
      </c>
      <c r="D812" s="1" t="s">
        <v>192</v>
      </c>
      <c r="E812">
        <v>8.75</v>
      </c>
      <c r="F812">
        <f>output[[#This Row],[quantity]]*output[[#This Row],[item_price]]</f>
        <v>8.75</v>
      </c>
      <c r="G812" s="1">
        <f>1/COUNTIF(A:A,output[[#This Row],[ order_id]])</f>
        <v>0.5</v>
      </c>
    </row>
    <row r="813" spans="1:7" x14ac:dyDescent="0.3">
      <c r="A813">
        <v>334</v>
      </c>
      <c r="B813">
        <v>1</v>
      </c>
      <c r="C813" s="1" t="s">
        <v>15</v>
      </c>
      <c r="D813" s="1" t="s">
        <v>161</v>
      </c>
      <c r="E813">
        <v>9.25</v>
      </c>
      <c r="F813">
        <f>output[[#This Row],[quantity]]*output[[#This Row],[item_price]]</f>
        <v>9.25</v>
      </c>
      <c r="G813" s="1">
        <f>1/COUNTIF(A:A,output[[#This Row],[ order_id]])</f>
        <v>0.5</v>
      </c>
    </row>
    <row r="814" spans="1:7" x14ac:dyDescent="0.3">
      <c r="A814">
        <v>335</v>
      </c>
      <c r="B814">
        <v>1</v>
      </c>
      <c r="C814" s="1" t="s">
        <v>20</v>
      </c>
      <c r="D814" s="1" t="s">
        <v>5</v>
      </c>
      <c r="E814">
        <v>3.99</v>
      </c>
      <c r="F814">
        <f>output[[#This Row],[quantity]]*output[[#This Row],[item_price]]</f>
        <v>3.99</v>
      </c>
      <c r="G814" s="1">
        <f>1/COUNTIF(A:A,output[[#This Row],[ order_id]])</f>
        <v>0.5</v>
      </c>
    </row>
    <row r="815" spans="1:7" x14ac:dyDescent="0.3">
      <c r="A815">
        <v>335</v>
      </c>
      <c r="B815">
        <v>1</v>
      </c>
      <c r="C815" s="1" t="s">
        <v>67</v>
      </c>
      <c r="D815" s="1" t="s">
        <v>345</v>
      </c>
      <c r="E815">
        <v>8.49</v>
      </c>
      <c r="F815">
        <f>output[[#This Row],[quantity]]*output[[#This Row],[item_price]]</f>
        <v>8.49</v>
      </c>
      <c r="G815" s="1">
        <f>1/COUNTIF(A:A,output[[#This Row],[ order_id]])</f>
        <v>0.5</v>
      </c>
    </row>
    <row r="816" spans="1:7" x14ac:dyDescent="0.3">
      <c r="A816">
        <v>336</v>
      </c>
      <c r="B816">
        <v>1</v>
      </c>
      <c r="C816" s="1" t="s">
        <v>26</v>
      </c>
      <c r="D816" s="1" t="s">
        <v>366</v>
      </c>
      <c r="E816">
        <v>8.75</v>
      </c>
      <c r="F816">
        <f>output[[#This Row],[quantity]]*output[[#This Row],[item_price]]</f>
        <v>8.75</v>
      </c>
      <c r="G816" s="1">
        <f>1/COUNTIF(A:A,output[[#This Row],[ order_id]])</f>
        <v>0.5</v>
      </c>
    </row>
    <row r="817" spans="1:7" x14ac:dyDescent="0.3">
      <c r="A817">
        <v>336</v>
      </c>
      <c r="B817">
        <v>1</v>
      </c>
      <c r="C817" s="1" t="s">
        <v>11</v>
      </c>
      <c r="D817" s="1" t="s">
        <v>78</v>
      </c>
      <c r="E817">
        <v>8.75</v>
      </c>
      <c r="F817">
        <f>output[[#This Row],[quantity]]*output[[#This Row],[item_price]]</f>
        <v>8.75</v>
      </c>
      <c r="G817" s="1">
        <f>1/COUNTIF(A:A,output[[#This Row],[ order_id]])</f>
        <v>0.5</v>
      </c>
    </row>
    <row r="818" spans="1:7" x14ac:dyDescent="0.3">
      <c r="A818">
        <v>337</v>
      </c>
      <c r="B818">
        <v>2</v>
      </c>
      <c r="C818" s="1" t="s">
        <v>54</v>
      </c>
      <c r="D818" s="1" t="s">
        <v>316</v>
      </c>
      <c r="E818">
        <v>22.5</v>
      </c>
      <c r="F818">
        <f>output[[#This Row],[quantity]]*output[[#This Row],[item_price]]</f>
        <v>45</v>
      </c>
      <c r="G818" s="1">
        <f>1/COUNTIF(A:A,output[[#This Row],[ order_id]])</f>
        <v>1</v>
      </c>
    </row>
    <row r="819" spans="1:7" x14ac:dyDescent="0.3">
      <c r="A819">
        <v>338</v>
      </c>
      <c r="B819">
        <v>1</v>
      </c>
      <c r="C819" s="1" t="s">
        <v>11</v>
      </c>
      <c r="D819" s="1" t="s">
        <v>367</v>
      </c>
      <c r="E819">
        <v>10.98</v>
      </c>
      <c r="F819">
        <f>output[[#This Row],[quantity]]*output[[#This Row],[item_price]]</f>
        <v>10.98</v>
      </c>
      <c r="G819" s="1">
        <f>1/COUNTIF(A:A,output[[#This Row],[ order_id]])</f>
        <v>0.2</v>
      </c>
    </row>
    <row r="820" spans="1:7" x14ac:dyDescent="0.3">
      <c r="A820">
        <v>338</v>
      </c>
      <c r="B820">
        <v>3</v>
      </c>
      <c r="C820" s="1" t="s">
        <v>45</v>
      </c>
      <c r="D820" s="1" t="s">
        <v>5</v>
      </c>
      <c r="E820">
        <v>3.27</v>
      </c>
      <c r="F820">
        <f>output[[#This Row],[quantity]]*output[[#This Row],[item_price]]</f>
        <v>9.81</v>
      </c>
      <c r="G820" s="1">
        <f>1/COUNTIF(A:A,output[[#This Row],[ order_id]])</f>
        <v>0.2</v>
      </c>
    </row>
    <row r="821" spans="1:7" x14ac:dyDescent="0.3">
      <c r="A821">
        <v>338</v>
      </c>
      <c r="B821">
        <v>1</v>
      </c>
      <c r="C821" s="1" t="s">
        <v>20</v>
      </c>
      <c r="D821" s="1" t="s">
        <v>5</v>
      </c>
      <c r="E821">
        <v>3.99</v>
      </c>
      <c r="F821">
        <f>output[[#This Row],[quantity]]*output[[#This Row],[item_price]]</f>
        <v>3.99</v>
      </c>
      <c r="G821" s="1">
        <f>1/COUNTIF(A:A,output[[#This Row],[ order_id]])</f>
        <v>0.2</v>
      </c>
    </row>
    <row r="822" spans="1:7" x14ac:dyDescent="0.3">
      <c r="A822">
        <v>338</v>
      </c>
      <c r="B822">
        <v>1</v>
      </c>
      <c r="C822" s="1" t="s">
        <v>169</v>
      </c>
      <c r="D822" s="1" t="s">
        <v>368</v>
      </c>
      <c r="E822">
        <v>8.99</v>
      </c>
      <c r="F822">
        <f>output[[#This Row],[quantity]]*output[[#This Row],[item_price]]</f>
        <v>8.99</v>
      </c>
      <c r="G822" s="1">
        <f>1/COUNTIF(A:A,output[[#This Row],[ order_id]])</f>
        <v>0.2</v>
      </c>
    </row>
    <row r="823" spans="1:7" x14ac:dyDescent="0.3">
      <c r="A823">
        <v>338</v>
      </c>
      <c r="B823">
        <v>1</v>
      </c>
      <c r="C823" s="1" t="s">
        <v>29</v>
      </c>
      <c r="D823" s="1" t="s">
        <v>111</v>
      </c>
      <c r="E823">
        <v>1.0900000000000001</v>
      </c>
      <c r="F823">
        <f>output[[#This Row],[quantity]]*output[[#This Row],[item_price]]</f>
        <v>1.0900000000000001</v>
      </c>
      <c r="G823" s="1">
        <f>1/COUNTIF(A:A,output[[#This Row],[ order_id]])</f>
        <v>0.2</v>
      </c>
    </row>
    <row r="824" spans="1:7" x14ac:dyDescent="0.3">
      <c r="A824">
        <v>339</v>
      </c>
      <c r="B824">
        <v>1</v>
      </c>
      <c r="C824" s="1" t="s">
        <v>43</v>
      </c>
      <c r="D824" s="1" t="s">
        <v>369</v>
      </c>
      <c r="E824">
        <v>11.08</v>
      </c>
      <c r="F824">
        <f>output[[#This Row],[quantity]]*output[[#This Row],[item_price]]</f>
        <v>11.08</v>
      </c>
      <c r="G824" s="1">
        <f>1/COUNTIF(A:A,output[[#This Row],[ order_id]])</f>
        <v>1</v>
      </c>
    </row>
    <row r="825" spans="1:7" x14ac:dyDescent="0.3">
      <c r="A825">
        <v>340</v>
      </c>
      <c r="B825">
        <v>1</v>
      </c>
      <c r="C825" s="1" t="s">
        <v>26</v>
      </c>
      <c r="D825" s="1" t="s">
        <v>80</v>
      </c>
      <c r="E825">
        <v>8.75</v>
      </c>
      <c r="F825">
        <f>output[[#This Row],[quantity]]*output[[#This Row],[item_price]]</f>
        <v>8.75</v>
      </c>
      <c r="G825" s="1">
        <f>1/COUNTIF(A:A,output[[#This Row],[ order_id]])</f>
        <v>0.5</v>
      </c>
    </row>
    <row r="826" spans="1:7" x14ac:dyDescent="0.3">
      <c r="A826">
        <v>340</v>
      </c>
      <c r="B826">
        <v>1</v>
      </c>
      <c r="C826" s="1" t="s">
        <v>20</v>
      </c>
      <c r="D826" s="1" t="s">
        <v>5</v>
      </c>
      <c r="E826">
        <v>4.45</v>
      </c>
      <c r="F826">
        <f>output[[#This Row],[quantity]]*output[[#This Row],[item_price]]</f>
        <v>4.45</v>
      </c>
      <c r="G826" s="1">
        <f>1/COUNTIF(A:A,output[[#This Row],[ order_id]])</f>
        <v>0.5</v>
      </c>
    </row>
    <row r="827" spans="1:7" x14ac:dyDescent="0.3">
      <c r="A827">
        <v>341</v>
      </c>
      <c r="B827">
        <v>1</v>
      </c>
      <c r="C827" s="1" t="s">
        <v>63</v>
      </c>
      <c r="D827" s="1" t="s">
        <v>370</v>
      </c>
      <c r="E827">
        <v>11.08</v>
      </c>
      <c r="F827">
        <f>output[[#This Row],[quantity]]*output[[#This Row],[item_price]]</f>
        <v>11.08</v>
      </c>
      <c r="G827" s="1">
        <f>1/COUNTIF(A:A,output[[#This Row],[ order_id]])</f>
        <v>1</v>
      </c>
    </row>
    <row r="828" spans="1:7" x14ac:dyDescent="0.3">
      <c r="A828">
        <v>342</v>
      </c>
      <c r="B828">
        <v>1</v>
      </c>
      <c r="C828" s="1" t="s">
        <v>20</v>
      </c>
      <c r="D828" s="1" t="s">
        <v>5</v>
      </c>
      <c r="E828">
        <v>3.99</v>
      </c>
      <c r="F828">
        <f>output[[#This Row],[quantity]]*output[[#This Row],[item_price]]</f>
        <v>3.99</v>
      </c>
      <c r="G828" s="1">
        <f>1/COUNTIF(A:A,output[[#This Row],[ order_id]])</f>
        <v>0.5</v>
      </c>
    </row>
    <row r="829" spans="1:7" x14ac:dyDescent="0.3">
      <c r="A829">
        <v>342</v>
      </c>
      <c r="B829">
        <v>1</v>
      </c>
      <c r="C829" s="1" t="s">
        <v>67</v>
      </c>
      <c r="D829" s="1" t="s">
        <v>371</v>
      </c>
      <c r="E829">
        <v>8.49</v>
      </c>
      <c r="F829">
        <f>output[[#This Row],[quantity]]*output[[#This Row],[item_price]]</f>
        <v>8.49</v>
      </c>
      <c r="G829" s="1">
        <f>1/COUNTIF(A:A,output[[#This Row],[ order_id]])</f>
        <v>0.5</v>
      </c>
    </row>
    <row r="830" spans="1:7" x14ac:dyDescent="0.3">
      <c r="A830">
        <v>343</v>
      </c>
      <c r="B830">
        <v>2</v>
      </c>
      <c r="C830" s="1" t="s">
        <v>51</v>
      </c>
      <c r="D830" s="1" t="s">
        <v>5</v>
      </c>
      <c r="E830">
        <v>4.3</v>
      </c>
      <c r="F830">
        <f>output[[#This Row],[quantity]]*output[[#This Row],[item_price]]</f>
        <v>8.6</v>
      </c>
      <c r="G830" s="1">
        <f>1/COUNTIF(A:A,output[[#This Row],[ order_id]])</f>
        <v>0.16666666666666666</v>
      </c>
    </row>
    <row r="831" spans="1:7" x14ac:dyDescent="0.3">
      <c r="A831">
        <v>343</v>
      </c>
      <c r="B831">
        <v>1</v>
      </c>
      <c r="C831" s="1" t="s">
        <v>132</v>
      </c>
      <c r="D831" s="1" t="s">
        <v>372</v>
      </c>
      <c r="E831">
        <v>9.25</v>
      </c>
      <c r="F831">
        <f>output[[#This Row],[quantity]]*output[[#This Row],[item_price]]</f>
        <v>9.25</v>
      </c>
      <c r="G831" s="1">
        <f>1/COUNTIF(A:A,output[[#This Row],[ order_id]])</f>
        <v>0.16666666666666666</v>
      </c>
    </row>
    <row r="832" spans="1:7" x14ac:dyDescent="0.3">
      <c r="A832">
        <v>343</v>
      </c>
      <c r="B832">
        <v>1</v>
      </c>
      <c r="C832" s="1" t="s">
        <v>21</v>
      </c>
      <c r="D832" s="1" t="s">
        <v>155</v>
      </c>
      <c r="E832">
        <v>8.75</v>
      </c>
      <c r="F832">
        <f>output[[#This Row],[quantity]]*output[[#This Row],[item_price]]</f>
        <v>8.75</v>
      </c>
      <c r="G832" s="1">
        <f>1/COUNTIF(A:A,output[[#This Row],[ order_id]])</f>
        <v>0.16666666666666666</v>
      </c>
    </row>
    <row r="833" spans="1:7" x14ac:dyDescent="0.3">
      <c r="A833">
        <v>343</v>
      </c>
      <c r="B833">
        <v>1</v>
      </c>
      <c r="C833" s="1" t="s">
        <v>70</v>
      </c>
      <c r="D833" s="1" t="s">
        <v>373</v>
      </c>
      <c r="E833">
        <v>11.25</v>
      </c>
      <c r="F833">
        <f>output[[#This Row],[quantity]]*output[[#This Row],[item_price]]</f>
        <v>11.25</v>
      </c>
      <c r="G833" s="1">
        <f>1/COUNTIF(A:A,output[[#This Row],[ order_id]])</f>
        <v>0.16666666666666666</v>
      </c>
    </row>
    <row r="834" spans="1:7" x14ac:dyDescent="0.3">
      <c r="A834">
        <v>343</v>
      </c>
      <c r="B834">
        <v>1</v>
      </c>
      <c r="C834" s="1" t="s">
        <v>70</v>
      </c>
      <c r="D834" s="1" t="s">
        <v>88</v>
      </c>
      <c r="E834">
        <v>11.25</v>
      </c>
      <c r="F834">
        <f>output[[#This Row],[quantity]]*output[[#This Row],[item_price]]</f>
        <v>11.25</v>
      </c>
      <c r="G834" s="1">
        <f>1/COUNTIF(A:A,output[[#This Row],[ order_id]])</f>
        <v>0.16666666666666666</v>
      </c>
    </row>
    <row r="835" spans="1:7" x14ac:dyDescent="0.3">
      <c r="A835">
        <v>343</v>
      </c>
      <c r="B835">
        <v>1</v>
      </c>
      <c r="C835" s="1" t="s">
        <v>43</v>
      </c>
      <c r="D835" s="1" t="s">
        <v>192</v>
      </c>
      <c r="E835">
        <v>9.25</v>
      </c>
      <c r="F835">
        <f>output[[#This Row],[quantity]]*output[[#This Row],[item_price]]</f>
        <v>9.25</v>
      </c>
      <c r="G835" s="1">
        <f>1/COUNTIF(A:A,output[[#This Row],[ order_id]])</f>
        <v>0.16666666666666666</v>
      </c>
    </row>
    <row r="836" spans="1:7" x14ac:dyDescent="0.3">
      <c r="A836">
        <v>344</v>
      </c>
      <c r="B836">
        <v>1</v>
      </c>
      <c r="C836" s="1" t="s">
        <v>26</v>
      </c>
      <c r="D836" s="1" t="s">
        <v>374</v>
      </c>
      <c r="E836">
        <v>8.49</v>
      </c>
      <c r="F836">
        <f>output[[#This Row],[quantity]]*output[[#This Row],[item_price]]</f>
        <v>8.49</v>
      </c>
      <c r="G836" s="1">
        <f>1/COUNTIF(A:A,output[[#This Row],[ order_id]])</f>
        <v>0.33333333333333331</v>
      </c>
    </row>
    <row r="837" spans="1:7" x14ac:dyDescent="0.3">
      <c r="A837">
        <v>344</v>
      </c>
      <c r="B837">
        <v>1</v>
      </c>
      <c r="C837" s="1" t="s">
        <v>38</v>
      </c>
      <c r="D837" s="1" t="s">
        <v>375</v>
      </c>
      <c r="E837">
        <v>8.99</v>
      </c>
      <c r="F837">
        <f>output[[#This Row],[quantity]]*output[[#This Row],[item_price]]</f>
        <v>8.99</v>
      </c>
      <c r="G837" s="1">
        <f>1/COUNTIF(A:A,output[[#This Row],[ order_id]])</f>
        <v>0.33333333333333331</v>
      </c>
    </row>
    <row r="838" spans="1:7" x14ac:dyDescent="0.3">
      <c r="A838">
        <v>344</v>
      </c>
      <c r="B838">
        <v>1</v>
      </c>
      <c r="C838" s="1" t="s">
        <v>26</v>
      </c>
      <c r="D838" s="1" t="s">
        <v>280</v>
      </c>
      <c r="E838">
        <v>8.49</v>
      </c>
      <c r="F838">
        <f>output[[#This Row],[quantity]]*output[[#This Row],[item_price]]</f>
        <v>8.49</v>
      </c>
      <c r="G838" s="1">
        <f>1/COUNTIF(A:A,output[[#This Row],[ order_id]])</f>
        <v>0.33333333333333331</v>
      </c>
    </row>
    <row r="839" spans="1:7" x14ac:dyDescent="0.3">
      <c r="A839">
        <v>345</v>
      </c>
      <c r="B839">
        <v>1</v>
      </c>
      <c r="C839" s="1" t="s">
        <v>11</v>
      </c>
      <c r="D839" s="1" t="s">
        <v>102</v>
      </c>
      <c r="E839">
        <v>8.75</v>
      </c>
      <c r="F839">
        <f>output[[#This Row],[quantity]]*output[[#This Row],[item_price]]</f>
        <v>8.75</v>
      </c>
      <c r="G839" s="1">
        <f>1/COUNTIF(A:A,output[[#This Row],[ order_id]])</f>
        <v>0.33333333333333331</v>
      </c>
    </row>
    <row r="840" spans="1:7" x14ac:dyDescent="0.3">
      <c r="A840">
        <v>345</v>
      </c>
      <c r="B840">
        <v>1</v>
      </c>
      <c r="C840" s="1" t="s">
        <v>103</v>
      </c>
      <c r="D840" s="1" t="s">
        <v>5</v>
      </c>
      <c r="E840">
        <v>2.95</v>
      </c>
      <c r="F840">
        <f>output[[#This Row],[quantity]]*output[[#This Row],[item_price]]</f>
        <v>2.95</v>
      </c>
      <c r="G840" s="1">
        <f>1/COUNTIF(A:A,output[[#This Row],[ order_id]])</f>
        <v>0.33333333333333331</v>
      </c>
    </row>
    <row r="841" spans="1:7" x14ac:dyDescent="0.3">
      <c r="A841">
        <v>345</v>
      </c>
      <c r="B841">
        <v>1</v>
      </c>
      <c r="C841" s="1" t="s">
        <v>20</v>
      </c>
      <c r="D841" s="1" t="s">
        <v>5</v>
      </c>
      <c r="E841">
        <v>4.45</v>
      </c>
      <c r="F841">
        <f>output[[#This Row],[quantity]]*output[[#This Row],[item_price]]</f>
        <v>4.45</v>
      </c>
      <c r="G841" s="1">
        <f>1/COUNTIF(A:A,output[[#This Row],[ order_id]])</f>
        <v>0.33333333333333331</v>
      </c>
    </row>
    <row r="842" spans="1:7" x14ac:dyDescent="0.3">
      <c r="A842">
        <v>346</v>
      </c>
      <c r="B842">
        <v>1</v>
      </c>
      <c r="C842" s="1" t="s">
        <v>49</v>
      </c>
      <c r="D842" s="1" t="s">
        <v>162</v>
      </c>
      <c r="E842">
        <v>9.25</v>
      </c>
      <c r="F842">
        <f>output[[#This Row],[quantity]]*output[[#This Row],[item_price]]</f>
        <v>9.25</v>
      </c>
      <c r="G842" s="1">
        <f>1/COUNTIF(A:A,output[[#This Row],[ order_id]])</f>
        <v>0.25</v>
      </c>
    </row>
    <row r="843" spans="1:7" x14ac:dyDescent="0.3">
      <c r="A843">
        <v>346</v>
      </c>
      <c r="B843">
        <v>1</v>
      </c>
      <c r="C843" s="1" t="s">
        <v>167</v>
      </c>
      <c r="D843" s="1" t="s">
        <v>5</v>
      </c>
      <c r="E843">
        <v>2.95</v>
      </c>
      <c r="F843">
        <f>output[[#This Row],[quantity]]*output[[#This Row],[item_price]]</f>
        <v>2.95</v>
      </c>
      <c r="G843" s="1">
        <f>1/COUNTIF(A:A,output[[#This Row],[ order_id]])</f>
        <v>0.25</v>
      </c>
    </row>
    <row r="844" spans="1:7" x14ac:dyDescent="0.3">
      <c r="A844">
        <v>346</v>
      </c>
      <c r="B844">
        <v>1</v>
      </c>
      <c r="C844" s="1" t="s">
        <v>63</v>
      </c>
      <c r="D844" s="1" t="s">
        <v>291</v>
      </c>
      <c r="E844">
        <v>9.25</v>
      </c>
      <c r="F844">
        <f>output[[#This Row],[quantity]]*output[[#This Row],[item_price]]</f>
        <v>9.25</v>
      </c>
      <c r="G844" s="1">
        <f>1/COUNTIF(A:A,output[[#This Row],[ order_id]])</f>
        <v>0.25</v>
      </c>
    </row>
    <row r="845" spans="1:7" x14ac:dyDescent="0.3">
      <c r="A845">
        <v>346</v>
      </c>
      <c r="B845">
        <v>1</v>
      </c>
      <c r="C845" s="1" t="s">
        <v>70</v>
      </c>
      <c r="D845" s="1" t="s">
        <v>376</v>
      </c>
      <c r="E845">
        <v>8.75</v>
      </c>
      <c r="F845">
        <f>output[[#This Row],[quantity]]*output[[#This Row],[item_price]]</f>
        <v>8.75</v>
      </c>
      <c r="G845" s="1">
        <f>1/COUNTIF(A:A,output[[#This Row],[ order_id]])</f>
        <v>0.25</v>
      </c>
    </row>
    <row r="846" spans="1:7" x14ac:dyDescent="0.3">
      <c r="A846">
        <v>347</v>
      </c>
      <c r="B846">
        <v>1</v>
      </c>
      <c r="C846" s="1" t="s">
        <v>11</v>
      </c>
      <c r="D846" s="1" t="s">
        <v>377</v>
      </c>
      <c r="E846">
        <v>11.25</v>
      </c>
      <c r="F846">
        <f>output[[#This Row],[quantity]]*output[[#This Row],[item_price]]</f>
        <v>11.25</v>
      </c>
      <c r="G846" s="1">
        <f>1/COUNTIF(A:A,output[[#This Row],[ order_id]])</f>
        <v>0.5</v>
      </c>
    </row>
    <row r="847" spans="1:7" x14ac:dyDescent="0.3">
      <c r="A847">
        <v>347</v>
      </c>
      <c r="B847">
        <v>1</v>
      </c>
      <c r="C847" s="1" t="s">
        <v>20</v>
      </c>
      <c r="D847" s="1" t="s">
        <v>5</v>
      </c>
      <c r="E847">
        <v>4.45</v>
      </c>
      <c r="F847">
        <f>output[[#This Row],[quantity]]*output[[#This Row],[item_price]]</f>
        <v>4.45</v>
      </c>
      <c r="G847" s="1">
        <f>1/COUNTIF(A:A,output[[#This Row],[ order_id]])</f>
        <v>0.5</v>
      </c>
    </row>
    <row r="848" spans="1:7" x14ac:dyDescent="0.3">
      <c r="A848">
        <v>348</v>
      </c>
      <c r="B848">
        <v>2</v>
      </c>
      <c r="C848" s="1" t="s">
        <v>70</v>
      </c>
      <c r="D848" s="1" t="s">
        <v>378</v>
      </c>
      <c r="E848">
        <v>16.98</v>
      </c>
      <c r="F848">
        <f>output[[#This Row],[quantity]]*output[[#This Row],[item_price]]</f>
        <v>33.96</v>
      </c>
      <c r="G848" s="1">
        <f>1/COUNTIF(A:A,output[[#This Row],[ order_id]])</f>
        <v>1</v>
      </c>
    </row>
    <row r="849" spans="1:7" x14ac:dyDescent="0.3">
      <c r="A849">
        <v>349</v>
      </c>
      <c r="B849">
        <v>1</v>
      </c>
      <c r="C849" s="1" t="s">
        <v>67</v>
      </c>
      <c r="D849" s="1" t="s">
        <v>379</v>
      </c>
      <c r="E849">
        <v>8.49</v>
      </c>
      <c r="F849">
        <f>output[[#This Row],[quantity]]*output[[#This Row],[item_price]]</f>
        <v>8.49</v>
      </c>
      <c r="G849" s="1">
        <f>1/COUNTIF(A:A,output[[#This Row],[ order_id]])</f>
        <v>0.5</v>
      </c>
    </row>
    <row r="850" spans="1:7" x14ac:dyDescent="0.3">
      <c r="A850">
        <v>349</v>
      </c>
      <c r="B850">
        <v>1</v>
      </c>
      <c r="C850" s="1" t="s">
        <v>4</v>
      </c>
      <c r="D850" s="1" t="s">
        <v>5</v>
      </c>
      <c r="E850">
        <v>2.39</v>
      </c>
      <c r="F850">
        <f>output[[#This Row],[quantity]]*output[[#This Row],[item_price]]</f>
        <v>2.39</v>
      </c>
      <c r="G850" s="1">
        <f>1/COUNTIF(A:A,output[[#This Row],[ order_id]])</f>
        <v>0.5</v>
      </c>
    </row>
    <row r="851" spans="1:7" x14ac:dyDescent="0.3">
      <c r="A851">
        <v>350</v>
      </c>
      <c r="B851">
        <v>1</v>
      </c>
      <c r="C851" s="1" t="s">
        <v>11</v>
      </c>
      <c r="D851" s="1" t="s">
        <v>88</v>
      </c>
      <c r="E851">
        <v>11.25</v>
      </c>
      <c r="F851">
        <f>output[[#This Row],[quantity]]*output[[#This Row],[item_price]]</f>
        <v>11.25</v>
      </c>
      <c r="G851" s="1">
        <f>1/COUNTIF(A:A,output[[#This Row],[ order_id]])</f>
        <v>0.5</v>
      </c>
    </row>
    <row r="852" spans="1:7" x14ac:dyDescent="0.3">
      <c r="A852">
        <v>350</v>
      </c>
      <c r="B852">
        <v>3</v>
      </c>
      <c r="C852" s="1" t="s">
        <v>182</v>
      </c>
      <c r="D852" s="1" t="s">
        <v>30</v>
      </c>
      <c r="E852">
        <v>3.75</v>
      </c>
      <c r="F852">
        <f>output[[#This Row],[quantity]]*output[[#This Row],[item_price]]</f>
        <v>11.25</v>
      </c>
      <c r="G852" s="1">
        <f>1/COUNTIF(A:A,output[[#This Row],[ order_id]])</f>
        <v>0.5</v>
      </c>
    </row>
    <row r="853" spans="1:7" x14ac:dyDescent="0.3">
      <c r="A853">
        <v>351</v>
      </c>
      <c r="B853">
        <v>1</v>
      </c>
      <c r="C853" s="1" t="s">
        <v>43</v>
      </c>
      <c r="D853" s="1" t="s">
        <v>380</v>
      </c>
      <c r="E853">
        <v>9.25</v>
      </c>
      <c r="F853">
        <f>output[[#This Row],[quantity]]*output[[#This Row],[item_price]]</f>
        <v>9.25</v>
      </c>
      <c r="G853" s="1">
        <f>1/COUNTIF(A:A,output[[#This Row],[ order_id]])</f>
        <v>0.5</v>
      </c>
    </row>
    <row r="854" spans="1:7" x14ac:dyDescent="0.3">
      <c r="A854">
        <v>351</v>
      </c>
      <c r="B854">
        <v>1</v>
      </c>
      <c r="C854" s="1" t="s">
        <v>20</v>
      </c>
      <c r="D854" s="1" t="s">
        <v>5</v>
      </c>
      <c r="E854">
        <v>4.45</v>
      </c>
      <c r="F854">
        <f>output[[#This Row],[quantity]]*output[[#This Row],[item_price]]</f>
        <v>4.45</v>
      </c>
      <c r="G854" s="1">
        <f>1/COUNTIF(A:A,output[[#This Row],[ order_id]])</f>
        <v>0.5</v>
      </c>
    </row>
    <row r="855" spans="1:7" x14ac:dyDescent="0.3">
      <c r="A855">
        <v>352</v>
      </c>
      <c r="B855">
        <v>1</v>
      </c>
      <c r="C855" s="1" t="s">
        <v>32</v>
      </c>
      <c r="D855" s="1" t="s">
        <v>381</v>
      </c>
      <c r="E855">
        <v>9.25</v>
      </c>
      <c r="F855">
        <f>output[[#This Row],[quantity]]*output[[#This Row],[item_price]]</f>
        <v>9.25</v>
      </c>
      <c r="G855" s="1">
        <f>1/COUNTIF(A:A,output[[#This Row],[ order_id]])</f>
        <v>0.33333333333333331</v>
      </c>
    </row>
    <row r="856" spans="1:7" x14ac:dyDescent="0.3">
      <c r="A856">
        <v>352</v>
      </c>
      <c r="B856">
        <v>1</v>
      </c>
      <c r="C856" s="1" t="s">
        <v>32</v>
      </c>
      <c r="D856" s="1" t="s">
        <v>382</v>
      </c>
      <c r="E856">
        <v>9.25</v>
      </c>
      <c r="F856">
        <f>output[[#This Row],[quantity]]*output[[#This Row],[item_price]]</f>
        <v>9.25</v>
      </c>
      <c r="G856" s="1">
        <f>1/COUNTIF(A:A,output[[#This Row],[ order_id]])</f>
        <v>0.33333333333333331</v>
      </c>
    </row>
    <row r="857" spans="1:7" x14ac:dyDescent="0.3">
      <c r="A857">
        <v>352</v>
      </c>
      <c r="B857">
        <v>1</v>
      </c>
      <c r="C857" s="1" t="s">
        <v>20</v>
      </c>
      <c r="D857" s="1" t="s">
        <v>5</v>
      </c>
      <c r="E857">
        <v>4.45</v>
      </c>
      <c r="F857">
        <f>output[[#This Row],[quantity]]*output[[#This Row],[item_price]]</f>
        <v>4.45</v>
      </c>
      <c r="G857" s="1">
        <f>1/COUNTIF(A:A,output[[#This Row],[ order_id]])</f>
        <v>0.33333333333333331</v>
      </c>
    </row>
    <row r="858" spans="1:7" x14ac:dyDescent="0.3">
      <c r="A858">
        <v>353</v>
      </c>
      <c r="B858">
        <v>1</v>
      </c>
      <c r="C858" s="1" t="s">
        <v>26</v>
      </c>
      <c r="D858" s="1" t="s">
        <v>383</v>
      </c>
      <c r="E858">
        <v>8.75</v>
      </c>
      <c r="F858">
        <f>output[[#This Row],[quantity]]*output[[#This Row],[item_price]]</f>
        <v>8.75</v>
      </c>
      <c r="G858" s="1">
        <f>1/COUNTIF(A:A,output[[#This Row],[ order_id]])</f>
        <v>0.5</v>
      </c>
    </row>
    <row r="859" spans="1:7" x14ac:dyDescent="0.3">
      <c r="A859">
        <v>353</v>
      </c>
      <c r="B859">
        <v>1</v>
      </c>
      <c r="C859" s="1" t="s">
        <v>65</v>
      </c>
      <c r="D859" s="1" t="s">
        <v>140</v>
      </c>
      <c r="E859">
        <v>9.25</v>
      </c>
      <c r="F859">
        <f>output[[#This Row],[quantity]]*output[[#This Row],[item_price]]</f>
        <v>9.25</v>
      </c>
      <c r="G859" s="1">
        <f>1/COUNTIF(A:A,output[[#This Row],[ order_id]])</f>
        <v>0.5</v>
      </c>
    </row>
    <row r="860" spans="1:7" x14ac:dyDescent="0.3">
      <c r="A860">
        <v>354</v>
      </c>
      <c r="B860">
        <v>1</v>
      </c>
      <c r="C860" s="1" t="s">
        <v>26</v>
      </c>
      <c r="D860" s="1" t="s">
        <v>254</v>
      </c>
      <c r="E860">
        <v>8.75</v>
      </c>
      <c r="F860">
        <f>output[[#This Row],[quantity]]*output[[#This Row],[item_price]]</f>
        <v>8.75</v>
      </c>
      <c r="G860" s="1">
        <f>1/COUNTIF(A:A,output[[#This Row],[ order_id]])</f>
        <v>0.5</v>
      </c>
    </row>
    <row r="861" spans="1:7" x14ac:dyDescent="0.3">
      <c r="A861">
        <v>354</v>
      </c>
      <c r="B861">
        <v>1</v>
      </c>
      <c r="C861" s="1" t="s">
        <v>32</v>
      </c>
      <c r="D861" s="1" t="s">
        <v>384</v>
      </c>
      <c r="E861">
        <v>9.25</v>
      </c>
      <c r="F861">
        <f>output[[#This Row],[quantity]]*output[[#This Row],[item_price]]</f>
        <v>9.25</v>
      </c>
      <c r="G861" s="1">
        <f>1/COUNTIF(A:A,output[[#This Row],[ order_id]])</f>
        <v>0.5</v>
      </c>
    </row>
    <row r="862" spans="1:7" x14ac:dyDescent="0.3">
      <c r="A862">
        <v>355</v>
      </c>
      <c r="B862">
        <v>1</v>
      </c>
      <c r="C862" s="1" t="s">
        <v>15</v>
      </c>
      <c r="D862" s="1" t="s">
        <v>385</v>
      </c>
      <c r="E862">
        <v>9.25</v>
      </c>
      <c r="F862">
        <f>output[[#This Row],[quantity]]*output[[#This Row],[item_price]]</f>
        <v>9.25</v>
      </c>
      <c r="G862" s="1">
        <f>1/COUNTIF(A:A,output[[#This Row],[ order_id]])</f>
        <v>0.5</v>
      </c>
    </row>
    <row r="863" spans="1:7" x14ac:dyDescent="0.3">
      <c r="A863">
        <v>355</v>
      </c>
      <c r="B863">
        <v>1</v>
      </c>
      <c r="C863" s="1" t="s">
        <v>15</v>
      </c>
      <c r="D863" s="1" t="s">
        <v>386</v>
      </c>
      <c r="E863">
        <v>9.25</v>
      </c>
      <c r="F863">
        <f>output[[#This Row],[quantity]]*output[[#This Row],[item_price]]</f>
        <v>9.25</v>
      </c>
      <c r="G863" s="1">
        <f>1/COUNTIF(A:A,output[[#This Row],[ order_id]])</f>
        <v>0.5</v>
      </c>
    </row>
    <row r="864" spans="1:7" x14ac:dyDescent="0.3">
      <c r="A864">
        <v>356</v>
      </c>
      <c r="B864">
        <v>1</v>
      </c>
      <c r="C864" s="1" t="s">
        <v>15</v>
      </c>
      <c r="D864" s="1" t="s">
        <v>387</v>
      </c>
      <c r="E864">
        <v>11.48</v>
      </c>
      <c r="F864">
        <f>output[[#This Row],[quantity]]*output[[#This Row],[item_price]]</f>
        <v>11.48</v>
      </c>
      <c r="G864" s="1">
        <f>1/COUNTIF(A:A,output[[#This Row],[ order_id]])</f>
        <v>0.5</v>
      </c>
    </row>
    <row r="865" spans="1:7" x14ac:dyDescent="0.3">
      <c r="A865">
        <v>356</v>
      </c>
      <c r="B865">
        <v>1</v>
      </c>
      <c r="C865" s="1" t="s">
        <v>15</v>
      </c>
      <c r="D865" s="1" t="s">
        <v>388</v>
      </c>
      <c r="E865">
        <v>8.99</v>
      </c>
      <c r="F865">
        <f>output[[#This Row],[quantity]]*output[[#This Row],[item_price]]</f>
        <v>8.99</v>
      </c>
      <c r="G865" s="1">
        <f>1/COUNTIF(A:A,output[[#This Row],[ order_id]])</f>
        <v>0.5</v>
      </c>
    </row>
    <row r="866" spans="1:7" x14ac:dyDescent="0.3">
      <c r="A866">
        <v>357</v>
      </c>
      <c r="B866">
        <v>2</v>
      </c>
      <c r="C866" s="1" t="s">
        <v>54</v>
      </c>
      <c r="D866" s="1" t="s">
        <v>389</v>
      </c>
      <c r="E866">
        <v>22.5</v>
      </c>
      <c r="F866">
        <f>output[[#This Row],[quantity]]*output[[#This Row],[item_price]]</f>
        <v>45</v>
      </c>
      <c r="G866" s="1">
        <f>1/COUNTIF(A:A,output[[#This Row],[ order_id]])</f>
        <v>1</v>
      </c>
    </row>
    <row r="867" spans="1:7" x14ac:dyDescent="0.3">
      <c r="A867">
        <v>358</v>
      </c>
      <c r="B867">
        <v>1</v>
      </c>
      <c r="C867" s="1" t="s">
        <v>38</v>
      </c>
      <c r="D867" s="1" t="s">
        <v>390</v>
      </c>
      <c r="E867">
        <v>11.75</v>
      </c>
      <c r="F867">
        <f>output[[#This Row],[quantity]]*output[[#This Row],[item_price]]</f>
        <v>11.75</v>
      </c>
      <c r="G867" s="1">
        <f>1/COUNTIF(A:A,output[[#This Row],[ order_id]])</f>
        <v>0.33333333333333331</v>
      </c>
    </row>
    <row r="868" spans="1:7" x14ac:dyDescent="0.3">
      <c r="A868">
        <v>358</v>
      </c>
      <c r="B868">
        <v>1</v>
      </c>
      <c r="C868" s="1" t="s">
        <v>21</v>
      </c>
      <c r="D868" s="1" t="s">
        <v>329</v>
      </c>
      <c r="E868">
        <v>11.25</v>
      </c>
      <c r="F868">
        <f>output[[#This Row],[quantity]]*output[[#This Row],[item_price]]</f>
        <v>11.25</v>
      </c>
      <c r="G868" s="1">
        <f>1/COUNTIF(A:A,output[[#This Row],[ order_id]])</f>
        <v>0.33333333333333331</v>
      </c>
    </row>
    <row r="869" spans="1:7" x14ac:dyDescent="0.3">
      <c r="A869">
        <v>358</v>
      </c>
      <c r="B869">
        <v>1</v>
      </c>
      <c r="C869" s="1" t="s">
        <v>182</v>
      </c>
      <c r="D869" s="1" t="s">
        <v>183</v>
      </c>
      <c r="E869">
        <v>1.25</v>
      </c>
      <c r="F869">
        <f>output[[#This Row],[quantity]]*output[[#This Row],[item_price]]</f>
        <v>1.25</v>
      </c>
      <c r="G869" s="1">
        <f>1/COUNTIF(A:A,output[[#This Row],[ order_id]])</f>
        <v>0.33333333333333331</v>
      </c>
    </row>
    <row r="870" spans="1:7" x14ac:dyDescent="0.3">
      <c r="A870">
        <v>359</v>
      </c>
      <c r="B870">
        <v>1</v>
      </c>
      <c r="C870" s="1" t="s">
        <v>11</v>
      </c>
      <c r="D870" s="1" t="s">
        <v>163</v>
      </c>
      <c r="E870">
        <v>8.75</v>
      </c>
      <c r="F870">
        <f>output[[#This Row],[quantity]]*output[[#This Row],[item_price]]</f>
        <v>8.75</v>
      </c>
      <c r="G870" s="1">
        <f>1/COUNTIF(A:A,output[[#This Row],[ order_id]])</f>
        <v>0.33333333333333331</v>
      </c>
    </row>
    <row r="871" spans="1:7" x14ac:dyDescent="0.3">
      <c r="A871">
        <v>359</v>
      </c>
      <c r="B871">
        <v>1</v>
      </c>
      <c r="C871" s="1" t="s">
        <v>51</v>
      </c>
      <c r="D871" s="1" t="s">
        <v>5</v>
      </c>
      <c r="E871">
        <v>2.15</v>
      </c>
      <c r="F871">
        <f>output[[#This Row],[quantity]]*output[[#This Row],[item_price]]</f>
        <v>2.15</v>
      </c>
      <c r="G871" s="1">
        <f>1/COUNTIF(A:A,output[[#This Row],[ order_id]])</f>
        <v>0.33333333333333331</v>
      </c>
    </row>
    <row r="872" spans="1:7" x14ac:dyDescent="0.3">
      <c r="A872">
        <v>359</v>
      </c>
      <c r="B872">
        <v>1</v>
      </c>
      <c r="C872" s="1" t="s">
        <v>182</v>
      </c>
      <c r="D872" s="1" t="s">
        <v>128</v>
      </c>
      <c r="E872">
        <v>1.25</v>
      </c>
      <c r="F872">
        <f>output[[#This Row],[quantity]]*output[[#This Row],[item_price]]</f>
        <v>1.25</v>
      </c>
      <c r="G872" s="1">
        <f>1/COUNTIF(A:A,output[[#This Row],[ order_id]])</f>
        <v>0.33333333333333331</v>
      </c>
    </row>
    <row r="873" spans="1:7" x14ac:dyDescent="0.3">
      <c r="A873">
        <v>360</v>
      </c>
      <c r="B873">
        <v>1</v>
      </c>
      <c r="C873" s="1" t="s">
        <v>11</v>
      </c>
      <c r="D873" s="1" t="s">
        <v>119</v>
      </c>
      <c r="E873">
        <v>11.25</v>
      </c>
      <c r="F873">
        <f>output[[#This Row],[quantity]]*output[[#This Row],[item_price]]</f>
        <v>11.25</v>
      </c>
      <c r="G873" s="1">
        <f>1/COUNTIF(A:A,output[[#This Row],[ order_id]])</f>
        <v>0.33333333333333331</v>
      </c>
    </row>
    <row r="874" spans="1:7" x14ac:dyDescent="0.3">
      <c r="A874">
        <v>360</v>
      </c>
      <c r="B874">
        <v>1</v>
      </c>
      <c r="C874" s="1" t="s">
        <v>23</v>
      </c>
      <c r="D874" s="1" t="s">
        <v>72</v>
      </c>
      <c r="E874">
        <v>8.75</v>
      </c>
      <c r="F874">
        <f>output[[#This Row],[quantity]]*output[[#This Row],[item_price]]</f>
        <v>8.75</v>
      </c>
      <c r="G874" s="1">
        <f>1/COUNTIF(A:A,output[[#This Row],[ order_id]])</f>
        <v>0.33333333333333331</v>
      </c>
    </row>
    <row r="875" spans="1:7" x14ac:dyDescent="0.3">
      <c r="A875">
        <v>360</v>
      </c>
      <c r="B875">
        <v>1</v>
      </c>
      <c r="C875" s="1" t="s">
        <v>182</v>
      </c>
      <c r="D875" s="1" t="s">
        <v>30</v>
      </c>
      <c r="E875">
        <v>1.25</v>
      </c>
      <c r="F875">
        <f>output[[#This Row],[quantity]]*output[[#This Row],[item_price]]</f>
        <v>1.25</v>
      </c>
      <c r="G875" s="1">
        <f>1/COUNTIF(A:A,output[[#This Row],[ order_id]])</f>
        <v>0.33333333333333331</v>
      </c>
    </row>
    <row r="876" spans="1:7" x14ac:dyDescent="0.3">
      <c r="A876">
        <v>361</v>
      </c>
      <c r="B876">
        <v>1</v>
      </c>
      <c r="C876" s="1" t="s">
        <v>67</v>
      </c>
      <c r="D876" s="1" t="s">
        <v>391</v>
      </c>
      <c r="E876">
        <v>11.25</v>
      </c>
      <c r="F876">
        <f>output[[#This Row],[quantity]]*output[[#This Row],[item_price]]</f>
        <v>11.25</v>
      </c>
      <c r="G876" s="1">
        <f>1/COUNTIF(A:A,output[[#This Row],[ order_id]])</f>
        <v>0.5</v>
      </c>
    </row>
    <row r="877" spans="1:7" x14ac:dyDescent="0.3">
      <c r="A877">
        <v>361</v>
      </c>
      <c r="B877">
        <v>1</v>
      </c>
      <c r="C877" s="1" t="s">
        <v>45</v>
      </c>
      <c r="D877" s="1" t="s">
        <v>5</v>
      </c>
      <c r="E877">
        <v>1.5</v>
      </c>
      <c r="F877">
        <f>output[[#This Row],[quantity]]*output[[#This Row],[item_price]]</f>
        <v>1.5</v>
      </c>
      <c r="G877" s="1">
        <f>1/COUNTIF(A:A,output[[#This Row],[ order_id]])</f>
        <v>0.5</v>
      </c>
    </row>
    <row r="878" spans="1:7" x14ac:dyDescent="0.3">
      <c r="A878">
        <v>362</v>
      </c>
      <c r="B878">
        <v>1</v>
      </c>
      <c r="C878" s="1" t="s">
        <v>23</v>
      </c>
      <c r="D878" s="1" t="s">
        <v>392</v>
      </c>
      <c r="E878">
        <v>11.25</v>
      </c>
      <c r="F878">
        <f>output[[#This Row],[quantity]]*output[[#This Row],[item_price]]</f>
        <v>11.25</v>
      </c>
      <c r="G878" s="1">
        <f>1/COUNTIF(A:A,output[[#This Row],[ order_id]])</f>
        <v>0.5</v>
      </c>
    </row>
    <row r="879" spans="1:7" x14ac:dyDescent="0.3">
      <c r="A879">
        <v>362</v>
      </c>
      <c r="B879">
        <v>1</v>
      </c>
      <c r="C879" s="1" t="s">
        <v>11</v>
      </c>
      <c r="D879" s="1" t="s">
        <v>393</v>
      </c>
      <c r="E879">
        <v>11.25</v>
      </c>
      <c r="F879">
        <f>output[[#This Row],[quantity]]*output[[#This Row],[item_price]]</f>
        <v>11.25</v>
      </c>
      <c r="G879" s="1">
        <f>1/COUNTIF(A:A,output[[#This Row],[ order_id]])</f>
        <v>0.5</v>
      </c>
    </row>
    <row r="880" spans="1:7" x14ac:dyDescent="0.3">
      <c r="A880">
        <v>363</v>
      </c>
      <c r="B880">
        <v>1</v>
      </c>
      <c r="C880" s="1" t="s">
        <v>32</v>
      </c>
      <c r="D880" s="1" t="s">
        <v>93</v>
      </c>
      <c r="E880">
        <v>9.25</v>
      </c>
      <c r="F880">
        <f>output[[#This Row],[quantity]]*output[[#This Row],[item_price]]</f>
        <v>9.25</v>
      </c>
      <c r="G880" s="1">
        <f>1/COUNTIF(A:A,output[[#This Row],[ order_id]])</f>
        <v>0.33333333333333331</v>
      </c>
    </row>
    <row r="881" spans="1:7" x14ac:dyDescent="0.3">
      <c r="A881">
        <v>363</v>
      </c>
      <c r="B881">
        <v>1</v>
      </c>
      <c r="C881" s="1" t="s">
        <v>199</v>
      </c>
      <c r="D881" s="1" t="s">
        <v>183</v>
      </c>
      <c r="E881">
        <v>6.49</v>
      </c>
      <c r="F881">
        <f>output[[#This Row],[quantity]]*output[[#This Row],[item_price]]</f>
        <v>6.49</v>
      </c>
      <c r="G881" s="1">
        <f>1/COUNTIF(A:A,output[[#This Row],[ order_id]])</f>
        <v>0.33333333333333331</v>
      </c>
    </row>
    <row r="882" spans="1:7" x14ac:dyDescent="0.3">
      <c r="A882">
        <v>363</v>
      </c>
      <c r="B882">
        <v>2</v>
      </c>
      <c r="C882" s="1" t="s">
        <v>20</v>
      </c>
      <c r="D882" s="1" t="s">
        <v>5</v>
      </c>
      <c r="E882">
        <v>8.9</v>
      </c>
      <c r="F882">
        <f>output[[#This Row],[quantity]]*output[[#This Row],[item_price]]</f>
        <v>17.8</v>
      </c>
      <c r="G882" s="1">
        <f>1/COUNTIF(A:A,output[[#This Row],[ order_id]])</f>
        <v>0.33333333333333331</v>
      </c>
    </row>
    <row r="883" spans="1:7" x14ac:dyDescent="0.3">
      <c r="A883">
        <v>364</v>
      </c>
      <c r="B883">
        <v>1</v>
      </c>
      <c r="C883" s="1" t="s">
        <v>11</v>
      </c>
      <c r="D883" s="1" t="s">
        <v>394</v>
      </c>
      <c r="E883">
        <v>8.75</v>
      </c>
      <c r="F883">
        <f>output[[#This Row],[quantity]]*output[[#This Row],[item_price]]</f>
        <v>8.75</v>
      </c>
      <c r="G883" s="1">
        <f>1/COUNTIF(A:A,output[[#This Row],[ order_id]])</f>
        <v>0.5</v>
      </c>
    </row>
    <row r="884" spans="1:7" x14ac:dyDescent="0.3">
      <c r="A884">
        <v>364</v>
      </c>
      <c r="B884">
        <v>1</v>
      </c>
      <c r="C884" s="1" t="s">
        <v>20</v>
      </c>
      <c r="D884" s="1" t="s">
        <v>5</v>
      </c>
      <c r="E884">
        <v>4.45</v>
      </c>
      <c r="F884">
        <f>output[[#This Row],[quantity]]*output[[#This Row],[item_price]]</f>
        <v>4.45</v>
      </c>
      <c r="G884" s="1">
        <f>1/COUNTIF(A:A,output[[#This Row],[ order_id]])</f>
        <v>0.5</v>
      </c>
    </row>
    <row r="885" spans="1:7" x14ac:dyDescent="0.3">
      <c r="A885">
        <v>365</v>
      </c>
      <c r="B885">
        <v>1</v>
      </c>
      <c r="C885" s="1" t="s">
        <v>23</v>
      </c>
      <c r="D885" s="1" t="s">
        <v>81</v>
      </c>
      <c r="E885">
        <v>11.25</v>
      </c>
      <c r="F885">
        <f>output[[#This Row],[quantity]]*output[[#This Row],[item_price]]</f>
        <v>11.25</v>
      </c>
      <c r="G885" s="1">
        <f>1/COUNTIF(A:A,output[[#This Row],[ order_id]])</f>
        <v>0.5</v>
      </c>
    </row>
    <row r="886" spans="1:7" x14ac:dyDescent="0.3">
      <c r="A886">
        <v>365</v>
      </c>
      <c r="B886">
        <v>1</v>
      </c>
      <c r="C886" s="1" t="s">
        <v>182</v>
      </c>
      <c r="D886" s="1" t="s">
        <v>128</v>
      </c>
      <c r="E886">
        <v>1.25</v>
      </c>
      <c r="F886">
        <f>output[[#This Row],[quantity]]*output[[#This Row],[item_price]]</f>
        <v>1.25</v>
      </c>
      <c r="G886" s="1">
        <f>1/COUNTIF(A:A,output[[#This Row],[ order_id]])</f>
        <v>0.5</v>
      </c>
    </row>
    <row r="887" spans="1:7" x14ac:dyDescent="0.3">
      <c r="A887">
        <v>366</v>
      </c>
      <c r="B887">
        <v>2</v>
      </c>
      <c r="C887" s="1" t="s">
        <v>21</v>
      </c>
      <c r="D887" s="1" t="s">
        <v>84</v>
      </c>
      <c r="E887">
        <v>17.5</v>
      </c>
      <c r="F887">
        <f>output[[#This Row],[quantity]]*output[[#This Row],[item_price]]</f>
        <v>35</v>
      </c>
      <c r="G887" s="1">
        <f>1/COUNTIF(A:A,output[[#This Row],[ order_id]])</f>
        <v>0.5</v>
      </c>
    </row>
    <row r="888" spans="1:7" x14ac:dyDescent="0.3">
      <c r="A888">
        <v>366</v>
      </c>
      <c r="B888">
        <v>1</v>
      </c>
      <c r="C888" s="1" t="s">
        <v>15</v>
      </c>
      <c r="D888" s="1" t="s">
        <v>84</v>
      </c>
      <c r="E888">
        <v>9.25</v>
      </c>
      <c r="F888">
        <f>output[[#This Row],[quantity]]*output[[#This Row],[item_price]]</f>
        <v>9.25</v>
      </c>
      <c r="G888" s="1">
        <f>1/COUNTIF(A:A,output[[#This Row],[ order_id]])</f>
        <v>0.5</v>
      </c>
    </row>
    <row r="889" spans="1:7" x14ac:dyDescent="0.3">
      <c r="A889">
        <v>367</v>
      </c>
      <c r="B889">
        <v>1</v>
      </c>
      <c r="C889" s="1" t="s">
        <v>70</v>
      </c>
      <c r="D889" s="1" t="s">
        <v>395</v>
      </c>
      <c r="E889">
        <v>8.75</v>
      </c>
      <c r="F889">
        <f>output[[#This Row],[quantity]]*output[[#This Row],[item_price]]</f>
        <v>8.75</v>
      </c>
      <c r="G889" s="1">
        <f>1/COUNTIF(A:A,output[[#This Row],[ order_id]])</f>
        <v>0.33333333333333331</v>
      </c>
    </row>
    <row r="890" spans="1:7" x14ac:dyDescent="0.3">
      <c r="A890">
        <v>367</v>
      </c>
      <c r="B890">
        <v>1</v>
      </c>
      <c r="C890" s="1" t="s">
        <v>32</v>
      </c>
      <c r="D890" s="1" t="s">
        <v>396</v>
      </c>
      <c r="E890">
        <v>11.75</v>
      </c>
      <c r="F890">
        <f>output[[#This Row],[quantity]]*output[[#This Row],[item_price]]</f>
        <v>11.75</v>
      </c>
      <c r="G890" s="1">
        <f>1/COUNTIF(A:A,output[[#This Row],[ order_id]])</f>
        <v>0.33333333333333331</v>
      </c>
    </row>
    <row r="891" spans="1:7" x14ac:dyDescent="0.3">
      <c r="A891">
        <v>367</v>
      </c>
      <c r="B891">
        <v>2</v>
      </c>
      <c r="C891" s="1" t="s">
        <v>45</v>
      </c>
      <c r="D891" s="1" t="s">
        <v>5</v>
      </c>
      <c r="E891">
        <v>3</v>
      </c>
      <c r="F891">
        <f>output[[#This Row],[quantity]]*output[[#This Row],[item_price]]</f>
        <v>6</v>
      </c>
      <c r="G891" s="1">
        <f>1/COUNTIF(A:A,output[[#This Row],[ order_id]])</f>
        <v>0.33333333333333331</v>
      </c>
    </row>
    <row r="892" spans="1:7" x14ac:dyDescent="0.3">
      <c r="A892">
        <v>368</v>
      </c>
      <c r="B892">
        <v>1</v>
      </c>
      <c r="C892" s="1" t="s">
        <v>11</v>
      </c>
      <c r="D892" s="1" t="s">
        <v>397</v>
      </c>
      <c r="E892">
        <v>8.49</v>
      </c>
      <c r="F892">
        <f>output[[#This Row],[quantity]]*output[[#This Row],[item_price]]</f>
        <v>8.49</v>
      </c>
      <c r="G892" s="1">
        <f>1/COUNTIF(A:A,output[[#This Row],[ order_id]])</f>
        <v>0.5</v>
      </c>
    </row>
    <row r="893" spans="1:7" x14ac:dyDescent="0.3">
      <c r="A893">
        <v>368</v>
      </c>
      <c r="B893">
        <v>1</v>
      </c>
      <c r="C893" s="1" t="s">
        <v>67</v>
      </c>
      <c r="D893" s="1" t="s">
        <v>28</v>
      </c>
      <c r="E893">
        <v>8.49</v>
      </c>
      <c r="F893">
        <f>output[[#This Row],[quantity]]*output[[#This Row],[item_price]]</f>
        <v>8.49</v>
      </c>
      <c r="G893" s="1">
        <f>1/COUNTIF(A:A,output[[#This Row],[ order_id]])</f>
        <v>0.5</v>
      </c>
    </row>
    <row r="894" spans="1:7" x14ac:dyDescent="0.3">
      <c r="A894">
        <v>369</v>
      </c>
      <c r="B894">
        <v>1</v>
      </c>
      <c r="C894" s="1" t="s">
        <v>11</v>
      </c>
      <c r="D894" s="1" t="s">
        <v>398</v>
      </c>
      <c r="E894">
        <v>10.98</v>
      </c>
      <c r="F894">
        <f>output[[#This Row],[quantity]]*output[[#This Row],[item_price]]</f>
        <v>10.98</v>
      </c>
      <c r="G894" s="1">
        <f>1/COUNTIF(A:A,output[[#This Row],[ order_id]])</f>
        <v>0.33333333333333331</v>
      </c>
    </row>
    <row r="895" spans="1:7" x14ac:dyDescent="0.3">
      <c r="A895">
        <v>369</v>
      </c>
      <c r="B895">
        <v>1</v>
      </c>
      <c r="C895" s="1" t="s">
        <v>323</v>
      </c>
      <c r="D895" s="1" t="s">
        <v>307</v>
      </c>
      <c r="E895">
        <v>8.99</v>
      </c>
      <c r="F895">
        <f>output[[#This Row],[quantity]]*output[[#This Row],[item_price]]</f>
        <v>8.99</v>
      </c>
      <c r="G895" s="1">
        <f>1/COUNTIF(A:A,output[[#This Row],[ order_id]])</f>
        <v>0.33333333333333331</v>
      </c>
    </row>
    <row r="896" spans="1:7" x14ac:dyDescent="0.3">
      <c r="A896">
        <v>369</v>
      </c>
      <c r="B896">
        <v>1</v>
      </c>
      <c r="C896" s="1" t="s">
        <v>20</v>
      </c>
      <c r="D896" s="1" t="s">
        <v>5</v>
      </c>
      <c r="E896">
        <v>3.99</v>
      </c>
      <c r="F896">
        <f>output[[#This Row],[quantity]]*output[[#This Row],[item_price]]</f>
        <v>3.99</v>
      </c>
      <c r="G896" s="1">
        <f>1/COUNTIF(A:A,output[[#This Row],[ order_id]])</f>
        <v>0.33333333333333331</v>
      </c>
    </row>
    <row r="897" spans="1:7" x14ac:dyDescent="0.3">
      <c r="A897">
        <v>370</v>
      </c>
      <c r="B897">
        <v>1</v>
      </c>
      <c r="C897" s="1" t="s">
        <v>26</v>
      </c>
      <c r="D897" s="1" t="s">
        <v>394</v>
      </c>
      <c r="E897">
        <v>8.75</v>
      </c>
      <c r="F897">
        <f>output[[#This Row],[quantity]]*output[[#This Row],[item_price]]</f>
        <v>8.75</v>
      </c>
      <c r="G897" s="1">
        <f>1/COUNTIF(A:A,output[[#This Row],[ order_id]])</f>
        <v>0.5</v>
      </c>
    </row>
    <row r="898" spans="1:7" x14ac:dyDescent="0.3">
      <c r="A898">
        <v>370</v>
      </c>
      <c r="B898">
        <v>1</v>
      </c>
      <c r="C898" s="1" t="s">
        <v>20</v>
      </c>
      <c r="D898" s="1" t="s">
        <v>5</v>
      </c>
      <c r="E898">
        <v>4.45</v>
      </c>
      <c r="F898">
        <f>output[[#This Row],[quantity]]*output[[#This Row],[item_price]]</f>
        <v>4.45</v>
      </c>
      <c r="G898" s="1">
        <f>1/COUNTIF(A:A,output[[#This Row],[ order_id]])</f>
        <v>0.5</v>
      </c>
    </row>
    <row r="899" spans="1:7" x14ac:dyDescent="0.3">
      <c r="A899">
        <v>371</v>
      </c>
      <c r="B899">
        <v>1</v>
      </c>
      <c r="C899" s="1" t="s">
        <v>15</v>
      </c>
      <c r="D899" s="1" t="s">
        <v>59</v>
      </c>
      <c r="E899">
        <v>8.99</v>
      </c>
      <c r="F899">
        <f>output[[#This Row],[quantity]]*output[[#This Row],[item_price]]</f>
        <v>8.99</v>
      </c>
      <c r="G899" s="1">
        <f>1/COUNTIF(A:A,output[[#This Row],[ order_id]])</f>
        <v>0.5</v>
      </c>
    </row>
    <row r="900" spans="1:7" x14ac:dyDescent="0.3">
      <c r="A900">
        <v>371</v>
      </c>
      <c r="B900">
        <v>1</v>
      </c>
      <c r="C900" s="1" t="s">
        <v>14</v>
      </c>
      <c r="D900" s="1" t="s">
        <v>5</v>
      </c>
      <c r="E900">
        <v>1.69</v>
      </c>
      <c r="F900">
        <f>output[[#This Row],[quantity]]*output[[#This Row],[item_price]]</f>
        <v>1.69</v>
      </c>
      <c r="G900" s="1">
        <f>1/COUNTIF(A:A,output[[#This Row],[ order_id]])</f>
        <v>0.5</v>
      </c>
    </row>
    <row r="901" spans="1:7" x14ac:dyDescent="0.3">
      <c r="A901">
        <v>372</v>
      </c>
      <c r="B901">
        <v>1</v>
      </c>
      <c r="C901" s="1" t="s">
        <v>63</v>
      </c>
      <c r="D901" s="1" t="s">
        <v>52</v>
      </c>
      <c r="E901">
        <v>11.75</v>
      </c>
      <c r="F901">
        <f>output[[#This Row],[quantity]]*output[[#This Row],[item_price]]</f>
        <v>11.75</v>
      </c>
      <c r="G901" s="1">
        <f>1/COUNTIF(A:A,output[[#This Row],[ order_id]])</f>
        <v>0.5</v>
      </c>
    </row>
    <row r="902" spans="1:7" x14ac:dyDescent="0.3">
      <c r="A902">
        <v>372</v>
      </c>
      <c r="B902">
        <v>1</v>
      </c>
      <c r="C902" s="1" t="s">
        <v>11</v>
      </c>
      <c r="D902" s="1" t="s">
        <v>150</v>
      </c>
      <c r="E902">
        <v>8.75</v>
      </c>
      <c r="F902">
        <f>output[[#This Row],[quantity]]*output[[#This Row],[item_price]]</f>
        <v>8.75</v>
      </c>
      <c r="G902" s="1">
        <f>1/COUNTIF(A:A,output[[#This Row],[ order_id]])</f>
        <v>0.5</v>
      </c>
    </row>
    <row r="903" spans="1:7" x14ac:dyDescent="0.3">
      <c r="A903">
        <v>373</v>
      </c>
      <c r="B903">
        <v>1</v>
      </c>
      <c r="C903" s="1" t="s">
        <v>70</v>
      </c>
      <c r="D903" s="1" t="s">
        <v>399</v>
      </c>
      <c r="E903">
        <v>11.25</v>
      </c>
      <c r="F903">
        <f>output[[#This Row],[quantity]]*output[[#This Row],[item_price]]</f>
        <v>11.25</v>
      </c>
      <c r="G903" s="1">
        <f>1/COUNTIF(A:A,output[[#This Row],[ order_id]])</f>
        <v>0.5</v>
      </c>
    </row>
    <row r="904" spans="1:7" x14ac:dyDescent="0.3">
      <c r="A904">
        <v>373</v>
      </c>
      <c r="B904">
        <v>1</v>
      </c>
      <c r="C904" s="1" t="s">
        <v>20</v>
      </c>
      <c r="D904" s="1" t="s">
        <v>5</v>
      </c>
      <c r="E904">
        <v>4.45</v>
      </c>
      <c r="F904">
        <f>output[[#This Row],[quantity]]*output[[#This Row],[item_price]]</f>
        <v>4.45</v>
      </c>
      <c r="G904" s="1">
        <f>1/COUNTIF(A:A,output[[#This Row],[ order_id]])</f>
        <v>0.5</v>
      </c>
    </row>
    <row r="905" spans="1:7" x14ac:dyDescent="0.3">
      <c r="A905">
        <v>374</v>
      </c>
      <c r="B905">
        <v>1</v>
      </c>
      <c r="C905" s="1" t="s">
        <v>32</v>
      </c>
      <c r="D905" s="1" t="s">
        <v>400</v>
      </c>
      <c r="E905">
        <v>11.75</v>
      </c>
      <c r="F905">
        <f>output[[#This Row],[quantity]]*output[[#This Row],[item_price]]</f>
        <v>11.75</v>
      </c>
      <c r="G905" s="1">
        <f>1/COUNTIF(A:A,output[[#This Row],[ order_id]])</f>
        <v>0.5</v>
      </c>
    </row>
    <row r="906" spans="1:7" x14ac:dyDescent="0.3">
      <c r="A906">
        <v>374</v>
      </c>
      <c r="B906">
        <v>1</v>
      </c>
      <c r="C906" s="1" t="s">
        <v>182</v>
      </c>
      <c r="D906" s="1" t="s">
        <v>183</v>
      </c>
      <c r="E906">
        <v>1.25</v>
      </c>
      <c r="F906">
        <f>output[[#This Row],[quantity]]*output[[#This Row],[item_price]]</f>
        <v>1.25</v>
      </c>
      <c r="G906" s="1">
        <f>1/COUNTIF(A:A,output[[#This Row],[ order_id]])</f>
        <v>0.5</v>
      </c>
    </row>
    <row r="907" spans="1:7" x14ac:dyDescent="0.3">
      <c r="A907">
        <v>375</v>
      </c>
      <c r="B907">
        <v>1</v>
      </c>
      <c r="C907" s="1" t="s">
        <v>63</v>
      </c>
      <c r="D907" s="1" t="s">
        <v>401</v>
      </c>
      <c r="E907">
        <v>11.75</v>
      </c>
      <c r="F907">
        <f>output[[#This Row],[quantity]]*output[[#This Row],[item_price]]</f>
        <v>11.75</v>
      </c>
      <c r="G907" s="1">
        <f>1/COUNTIF(A:A,output[[#This Row],[ order_id]])</f>
        <v>0.5</v>
      </c>
    </row>
    <row r="908" spans="1:7" x14ac:dyDescent="0.3">
      <c r="A908">
        <v>375</v>
      </c>
      <c r="B908">
        <v>1</v>
      </c>
      <c r="C908" s="1" t="s">
        <v>167</v>
      </c>
      <c r="D908" s="1" t="s">
        <v>5</v>
      </c>
      <c r="E908">
        <v>2.95</v>
      </c>
      <c r="F908">
        <f>output[[#This Row],[quantity]]*output[[#This Row],[item_price]]</f>
        <v>2.95</v>
      </c>
      <c r="G908" s="1">
        <f>1/COUNTIF(A:A,output[[#This Row],[ order_id]])</f>
        <v>0.5</v>
      </c>
    </row>
    <row r="909" spans="1:7" x14ac:dyDescent="0.3">
      <c r="A909">
        <v>376</v>
      </c>
      <c r="B909">
        <v>1</v>
      </c>
      <c r="C909" s="1" t="s">
        <v>15</v>
      </c>
      <c r="D909" s="1" t="s">
        <v>60</v>
      </c>
      <c r="E909">
        <v>8.99</v>
      </c>
      <c r="F909">
        <f>output[[#This Row],[quantity]]*output[[#This Row],[item_price]]</f>
        <v>8.99</v>
      </c>
      <c r="G909" s="1">
        <f>1/COUNTIF(A:A,output[[#This Row],[ order_id]])</f>
        <v>0.33333333333333331</v>
      </c>
    </row>
    <row r="910" spans="1:7" x14ac:dyDescent="0.3">
      <c r="A910">
        <v>376</v>
      </c>
      <c r="B910">
        <v>1</v>
      </c>
      <c r="C910" s="1" t="s">
        <v>15</v>
      </c>
      <c r="D910" s="1" t="s">
        <v>60</v>
      </c>
      <c r="E910">
        <v>8.99</v>
      </c>
      <c r="F910">
        <f>output[[#This Row],[quantity]]*output[[#This Row],[item_price]]</f>
        <v>8.99</v>
      </c>
      <c r="G910" s="1">
        <f>1/COUNTIF(A:A,output[[#This Row],[ order_id]])</f>
        <v>0.33333333333333331</v>
      </c>
    </row>
    <row r="911" spans="1:7" x14ac:dyDescent="0.3">
      <c r="A911">
        <v>376</v>
      </c>
      <c r="B911">
        <v>2</v>
      </c>
      <c r="C911" s="1" t="s">
        <v>29</v>
      </c>
      <c r="D911" s="1" t="s">
        <v>61</v>
      </c>
      <c r="E911">
        <v>2.1800000000000002</v>
      </c>
      <c r="F911">
        <f>output[[#This Row],[quantity]]*output[[#This Row],[item_price]]</f>
        <v>4.3600000000000003</v>
      </c>
      <c r="G911" s="1">
        <f>1/COUNTIF(A:A,output[[#This Row],[ order_id]])</f>
        <v>0.33333333333333331</v>
      </c>
    </row>
    <row r="912" spans="1:7" x14ac:dyDescent="0.3">
      <c r="A912">
        <v>377</v>
      </c>
      <c r="B912">
        <v>2</v>
      </c>
      <c r="C912" s="1" t="s">
        <v>63</v>
      </c>
      <c r="D912" s="1" t="s">
        <v>402</v>
      </c>
      <c r="E912">
        <v>17.98</v>
      </c>
      <c r="F912">
        <f>output[[#This Row],[quantity]]*output[[#This Row],[item_price]]</f>
        <v>35.96</v>
      </c>
      <c r="G912" s="1">
        <f>1/COUNTIF(A:A,output[[#This Row],[ order_id]])</f>
        <v>0.5</v>
      </c>
    </row>
    <row r="913" spans="1:7" x14ac:dyDescent="0.3">
      <c r="A913">
        <v>377</v>
      </c>
      <c r="B913">
        <v>1</v>
      </c>
      <c r="C913" s="1" t="s">
        <v>15</v>
      </c>
      <c r="D913" s="1" t="s">
        <v>402</v>
      </c>
      <c r="E913">
        <v>8.99</v>
      </c>
      <c r="F913">
        <f>output[[#This Row],[quantity]]*output[[#This Row],[item_price]]</f>
        <v>8.99</v>
      </c>
      <c r="G913" s="1">
        <f>1/COUNTIF(A:A,output[[#This Row],[ order_id]])</f>
        <v>0.5</v>
      </c>
    </row>
    <row r="914" spans="1:7" x14ac:dyDescent="0.3">
      <c r="A914">
        <v>378</v>
      </c>
      <c r="B914">
        <v>1</v>
      </c>
      <c r="C914" s="1" t="s">
        <v>26</v>
      </c>
      <c r="D914" s="1" t="s">
        <v>28</v>
      </c>
      <c r="E914">
        <v>8.49</v>
      </c>
      <c r="F914">
        <f>output[[#This Row],[quantity]]*output[[#This Row],[item_price]]</f>
        <v>8.49</v>
      </c>
      <c r="G914" s="1">
        <f>1/COUNTIF(A:A,output[[#This Row],[ order_id]])</f>
        <v>0.5</v>
      </c>
    </row>
    <row r="915" spans="1:7" x14ac:dyDescent="0.3">
      <c r="A915">
        <v>378</v>
      </c>
      <c r="B915">
        <v>1</v>
      </c>
      <c r="C915" s="1" t="s">
        <v>14</v>
      </c>
      <c r="D915" s="1" t="s">
        <v>5</v>
      </c>
      <c r="E915">
        <v>1.69</v>
      </c>
      <c r="F915">
        <f>output[[#This Row],[quantity]]*output[[#This Row],[item_price]]</f>
        <v>1.69</v>
      </c>
      <c r="G915" s="1">
        <f>1/COUNTIF(A:A,output[[#This Row],[ order_id]])</f>
        <v>0.5</v>
      </c>
    </row>
    <row r="916" spans="1:7" x14ac:dyDescent="0.3">
      <c r="A916">
        <v>379</v>
      </c>
      <c r="B916">
        <v>1</v>
      </c>
      <c r="C916" s="1" t="s">
        <v>15</v>
      </c>
      <c r="D916" s="1" t="s">
        <v>149</v>
      </c>
      <c r="E916">
        <v>11.75</v>
      </c>
      <c r="F916">
        <f>output[[#This Row],[quantity]]*output[[#This Row],[item_price]]</f>
        <v>11.75</v>
      </c>
      <c r="G916" s="1">
        <f>1/COUNTIF(A:A,output[[#This Row],[ order_id]])</f>
        <v>0.2</v>
      </c>
    </row>
    <row r="917" spans="1:7" x14ac:dyDescent="0.3">
      <c r="A917">
        <v>379</v>
      </c>
      <c r="B917">
        <v>1</v>
      </c>
      <c r="C917" s="1" t="s">
        <v>11</v>
      </c>
      <c r="D917" s="1" t="s">
        <v>149</v>
      </c>
      <c r="E917">
        <v>11.25</v>
      </c>
      <c r="F917">
        <f>output[[#This Row],[quantity]]*output[[#This Row],[item_price]]</f>
        <v>11.25</v>
      </c>
      <c r="G917" s="1">
        <f>1/COUNTIF(A:A,output[[#This Row],[ order_id]])</f>
        <v>0.2</v>
      </c>
    </row>
    <row r="918" spans="1:7" x14ac:dyDescent="0.3">
      <c r="A918">
        <v>379</v>
      </c>
      <c r="B918">
        <v>1</v>
      </c>
      <c r="C918" s="1" t="s">
        <v>48</v>
      </c>
      <c r="D918" s="1" t="s">
        <v>5</v>
      </c>
      <c r="E918">
        <v>2.95</v>
      </c>
      <c r="F918">
        <f>output[[#This Row],[quantity]]*output[[#This Row],[item_price]]</f>
        <v>2.95</v>
      </c>
      <c r="G918" s="1">
        <f>1/COUNTIF(A:A,output[[#This Row],[ order_id]])</f>
        <v>0.2</v>
      </c>
    </row>
    <row r="919" spans="1:7" x14ac:dyDescent="0.3">
      <c r="A919">
        <v>379</v>
      </c>
      <c r="B919">
        <v>3</v>
      </c>
      <c r="C919" s="1" t="s">
        <v>182</v>
      </c>
      <c r="D919" s="1" t="s">
        <v>220</v>
      </c>
      <c r="E919">
        <v>3.75</v>
      </c>
      <c r="F919">
        <f>output[[#This Row],[quantity]]*output[[#This Row],[item_price]]</f>
        <v>11.25</v>
      </c>
      <c r="G919" s="1">
        <f>1/COUNTIF(A:A,output[[#This Row],[ order_id]])</f>
        <v>0.2</v>
      </c>
    </row>
    <row r="920" spans="1:7" x14ac:dyDescent="0.3">
      <c r="A920">
        <v>379</v>
      </c>
      <c r="B920">
        <v>1</v>
      </c>
      <c r="C920" s="1" t="s">
        <v>90</v>
      </c>
      <c r="D920" s="1" t="s">
        <v>403</v>
      </c>
      <c r="E920">
        <v>9.25</v>
      </c>
      <c r="F920">
        <f>output[[#This Row],[quantity]]*output[[#This Row],[item_price]]</f>
        <v>9.25</v>
      </c>
      <c r="G920" s="1">
        <f>1/COUNTIF(A:A,output[[#This Row],[ order_id]])</f>
        <v>0.2</v>
      </c>
    </row>
    <row r="921" spans="1:7" x14ac:dyDescent="0.3">
      <c r="A921">
        <v>380</v>
      </c>
      <c r="B921">
        <v>1</v>
      </c>
      <c r="C921" s="1" t="s">
        <v>49</v>
      </c>
      <c r="D921" s="1" t="s">
        <v>404</v>
      </c>
      <c r="E921">
        <v>11.75</v>
      </c>
      <c r="F921">
        <f>output[[#This Row],[quantity]]*output[[#This Row],[item_price]]</f>
        <v>11.75</v>
      </c>
      <c r="G921" s="1">
        <f>1/COUNTIF(A:A,output[[#This Row],[ order_id]])</f>
        <v>0.25</v>
      </c>
    </row>
    <row r="922" spans="1:7" x14ac:dyDescent="0.3">
      <c r="A922">
        <v>380</v>
      </c>
      <c r="B922">
        <v>1</v>
      </c>
      <c r="C922" s="1" t="s">
        <v>11</v>
      </c>
      <c r="D922" s="1" t="s">
        <v>366</v>
      </c>
      <c r="E922">
        <v>8.75</v>
      </c>
      <c r="F922">
        <f>output[[#This Row],[quantity]]*output[[#This Row],[item_price]]</f>
        <v>8.75</v>
      </c>
      <c r="G922" s="1">
        <f>1/COUNTIF(A:A,output[[#This Row],[ order_id]])</f>
        <v>0.25</v>
      </c>
    </row>
    <row r="923" spans="1:7" x14ac:dyDescent="0.3">
      <c r="A923">
        <v>380</v>
      </c>
      <c r="B923">
        <v>1</v>
      </c>
      <c r="C923" s="1" t="s">
        <v>51</v>
      </c>
      <c r="D923" s="1" t="s">
        <v>5</v>
      </c>
      <c r="E923">
        <v>2.15</v>
      </c>
      <c r="F923">
        <f>output[[#This Row],[quantity]]*output[[#This Row],[item_price]]</f>
        <v>2.15</v>
      </c>
      <c r="G923" s="1">
        <f>1/COUNTIF(A:A,output[[#This Row],[ order_id]])</f>
        <v>0.25</v>
      </c>
    </row>
    <row r="924" spans="1:7" x14ac:dyDescent="0.3">
      <c r="A924">
        <v>380</v>
      </c>
      <c r="B924">
        <v>1</v>
      </c>
      <c r="C924" s="1" t="s">
        <v>45</v>
      </c>
      <c r="D924" s="1" t="s">
        <v>5</v>
      </c>
      <c r="E924">
        <v>1.5</v>
      </c>
      <c r="F924">
        <f>output[[#This Row],[quantity]]*output[[#This Row],[item_price]]</f>
        <v>1.5</v>
      </c>
      <c r="G924" s="1">
        <f>1/COUNTIF(A:A,output[[#This Row],[ order_id]])</f>
        <v>0.25</v>
      </c>
    </row>
    <row r="925" spans="1:7" x14ac:dyDescent="0.3">
      <c r="A925">
        <v>381</v>
      </c>
      <c r="B925">
        <v>1</v>
      </c>
      <c r="C925" s="1" t="s">
        <v>23</v>
      </c>
      <c r="D925" s="1" t="s">
        <v>405</v>
      </c>
      <c r="E925">
        <v>8.49</v>
      </c>
      <c r="F925">
        <f>output[[#This Row],[quantity]]*output[[#This Row],[item_price]]</f>
        <v>8.49</v>
      </c>
      <c r="G925" s="1">
        <f>1/COUNTIF(A:A,output[[#This Row],[ order_id]])</f>
        <v>0.33333333333333331</v>
      </c>
    </row>
    <row r="926" spans="1:7" x14ac:dyDescent="0.3">
      <c r="A926">
        <v>381</v>
      </c>
      <c r="B926">
        <v>1</v>
      </c>
      <c r="C926" s="1" t="s">
        <v>23</v>
      </c>
      <c r="D926" s="1" t="s">
        <v>405</v>
      </c>
      <c r="E926">
        <v>8.49</v>
      </c>
      <c r="F926">
        <f>output[[#This Row],[quantity]]*output[[#This Row],[item_price]]</f>
        <v>8.49</v>
      </c>
      <c r="G926" s="1">
        <f>1/COUNTIF(A:A,output[[#This Row],[ order_id]])</f>
        <v>0.33333333333333331</v>
      </c>
    </row>
    <row r="927" spans="1:7" x14ac:dyDescent="0.3">
      <c r="A927">
        <v>381</v>
      </c>
      <c r="B927">
        <v>1</v>
      </c>
      <c r="C927" s="1" t="s">
        <v>8</v>
      </c>
      <c r="D927" s="1" t="s">
        <v>34</v>
      </c>
      <c r="E927">
        <v>3.39</v>
      </c>
      <c r="F927">
        <f>output[[#This Row],[quantity]]*output[[#This Row],[item_price]]</f>
        <v>3.39</v>
      </c>
      <c r="G927" s="1">
        <f>1/COUNTIF(A:A,output[[#This Row],[ order_id]])</f>
        <v>0.33333333333333331</v>
      </c>
    </row>
    <row r="928" spans="1:7" x14ac:dyDescent="0.3">
      <c r="A928">
        <v>382</v>
      </c>
      <c r="B928">
        <v>1</v>
      </c>
      <c r="C928" s="1" t="s">
        <v>63</v>
      </c>
      <c r="D928" s="1" t="s">
        <v>406</v>
      </c>
      <c r="E928">
        <v>8.69</v>
      </c>
      <c r="F928">
        <f>output[[#This Row],[quantity]]*output[[#This Row],[item_price]]</f>
        <v>8.69</v>
      </c>
      <c r="G928" s="1">
        <f>1/COUNTIF(A:A,output[[#This Row],[ order_id]])</f>
        <v>0.5</v>
      </c>
    </row>
    <row r="929" spans="1:7" x14ac:dyDescent="0.3">
      <c r="A929">
        <v>382</v>
      </c>
      <c r="B929">
        <v>1</v>
      </c>
      <c r="C929" s="1" t="s">
        <v>20</v>
      </c>
      <c r="D929" s="1" t="s">
        <v>5</v>
      </c>
      <c r="E929">
        <v>3.89</v>
      </c>
      <c r="F929">
        <f>output[[#This Row],[quantity]]*output[[#This Row],[item_price]]</f>
        <v>3.89</v>
      </c>
      <c r="G929" s="1">
        <f>1/COUNTIF(A:A,output[[#This Row],[ order_id]])</f>
        <v>0.5</v>
      </c>
    </row>
    <row r="930" spans="1:7" x14ac:dyDescent="0.3">
      <c r="A930">
        <v>383</v>
      </c>
      <c r="B930">
        <v>1</v>
      </c>
      <c r="C930" s="1" t="s">
        <v>11</v>
      </c>
      <c r="D930" s="1" t="s">
        <v>394</v>
      </c>
      <c r="E930">
        <v>8.75</v>
      </c>
      <c r="F930">
        <f>output[[#This Row],[quantity]]*output[[#This Row],[item_price]]</f>
        <v>8.75</v>
      </c>
      <c r="G930" s="1">
        <f>1/COUNTIF(A:A,output[[#This Row],[ order_id]])</f>
        <v>0.5</v>
      </c>
    </row>
    <row r="931" spans="1:7" x14ac:dyDescent="0.3">
      <c r="A931">
        <v>383</v>
      </c>
      <c r="B931">
        <v>1</v>
      </c>
      <c r="C931" s="1" t="s">
        <v>20</v>
      </c>
      <c r="D931" s="1" t="s">
        <v>5</v>
      </c>
      <c r="E931">
        <v>4.45</v>
      </c>
      <c r="F931">
        <f>output[[#This Row],[quantity]]*output[[#This Row],[item_price]]</f>
        <v>4.45</v>
      </c>
      <c r="G931" s="1">
        <f>1/COUNTIF(A:A,output[[#This Row],[ order_id]])</f>
        <v>0.5</v>
      </c>
    </row>
    <row r="932" spans="1:7" x14ac:dyDescent="0.3">
      <c r="A932">
        <v>384</v>
      </c>
      <c r="B932">
        <v>1</v>
      </c>
      <c r="C932" s="1" t="s">
        <v>11</v>
      </c>
      <c r="D932" s="1" t="s">
        <v>192</v>
      </c>
      <c r="E932">
        <v>8.75</v>
      </c>
      <c r="F932">
        <f>output[[#This Row],[quantity]]*output[[#This Row],[item_price]]</f>
        <v>8.75</v>
      </c>
      <c r="G932" s="1">
        <f>1/COUNTIF(A:A,output[[#This Row],[ order_id]])</f>
        <v>0.25</v>
      </c>
    </row>
    <row r="933" spans="1:7" x14ac:dyDescent="0.3">
      <c r="A933">
        <v>384</v>
      </c>
      <c r="B933">
        <v>1</v>
      </c>
      <c r="C933" s="1" t="s">
        <v>67</v>
      </c>
      <c r="D933" s="1" t="s">
        <v>407</v>
      </c>
      <c r="E933">
        <v>11.25</v>
      </c>
      <c r="F933">
        <f>output[[#This Row],[quantity]]*output[[#This Row],[item_price]]</f>
        <v>11.25</v>
      </c>
      <c r="G933" s="1">
        <f>1/COUNTIF(A:A,output[[#This Row],[ order_id]])</f>
        <v>0.25</v>
      </c>
    </row>
    <row r="934" spans="1:7" x14ac:dyDescent="0.3">
      <c r="A934">
        <v>384</v>
      </c>
      <c r="B934">
        <v>1</v>
      </c>
      <c r="C934" s="1" t="s">
        <v>51</v>
      </c>
      <c r="D934" s="1" t="s">
        <v>5</v>
      </c>
      <c r="E934">
        <v>2.15</v>
      </c>
      <c r="F934">
        <f>output[[#This Row],[quantity]]*output[[#This Row],[item_price]]</f>
        <v>2.15</v>
      </c>
      <c r="G934" s="1">
        <f>1/COUNTIF(A:A,output[[#This Row],[ order_id]])</f>
        <v>0.25</v>
      </c>
    </row>
    <row r="935" spans="1:7" x14ac:dyDescent="0.3">
      <c r="A935">
        <v>384</v>
      </c>
      <c r="B935">
        <v>1</v>
      </c>
      <c r="C935" s="1" t="s">
        <v>11</v>
      </c>
      <c r="D935" s="1" t="s">
        <v>179</v>
      </c>
      <c r="E935">
        <v>8.75</v>
      </c>
      <c r="F935">
        <f>output[[#This Row],[quantity]]*output[[#This Row],[item_price]]</f>
        <v>8.75</v>
      </c>
      <c r="G935" s="1">
        <f>1/COUNTIF(A:A,output[[#This Row],[ order_id]])</f>
        <v>0.25</v>
      </c>
    </row>
    <row r="936" spans="1:7" x14ac:dyDescent="0.3">
      <c r="A936">
        <v>385</v>
      </c>
      <c r="B936">
        <v>1</v>
      </c>
      <c r="C936" s="1" t="s">
        <v>11</v>
      </c>
      <c r="D936" s="1" t="s">
        <v>302</v>
      </c>
      <c r="E936">
        <v>8.49</v>
      </c>
      <c r="F936">
        <f>output[[#This Row],[quantity]]*output[[#This Row],[item_price]]</f>
        <v>8.49</v>
      </c>
      <c r="G936" s="1">
        <f>1/COUNTIF(A:A,output[[#This Row],[ order_id]])</f>
        <v>0.5</v>
      </c>
    </row>
    <row r="937" spans="1:7" x14ac:dyDescent="0.3">
      <c r="A937">
        <v>385</v>
      </c>
      <c r="B937">
        <v>1</v>
      </c>
      <c r="C937" s="1" t="s">
        <v>14</v>
      </c>
      <c r="D937" s="1" t="s">
        <v>5</v>
      </c>
      <c r="E937">
        <v>1.69</v>
      </c>
      <c r="F937">
        <f>output[[#This Row],[quantity]]*output[[#This Row],[item_price]]</f>
        <v>1.69</v>
      </c>
      <c r="G937" s="1">
        <f>1/COUNTIF(A:A,output[[#This Row],[ order_id]])</f>
        <v>0.5</v>
      </c>
    </row>
    <row r="938" spans="1:7" x14ac:dyDescent="0.3">
      <c r="A938">
        <v>386</v>
      </c>
      <c r="B938">
        <v>1</v>
      </c>
      <c r="C938" s="1" t="s">
        <v>70</v>
      </c>
      <c r="D938" s="1" t="s">
        <v>408</v>
      </c>
      <c r="E938">
        <v>8.49</v>
      </c>
      <c r="F938">
        <f>output[[#This Row],[quantity]]*output[[#This Row],[item_price]]</f>
        <v>8.49</v>
      </c>
      <c r="G938" s="1">
        <f>1/COUNTIF(A:A,output[[#This Row],[ order_id]])</f>
        <v>0.5</v>
      </c>
    </row>
    <row r="939" spans="1:7" x14ac:dyDescent="0.3">
      <c r="A939">
        <v>386</v>
      </c>
      <c r="B939">
        <v>1</v>
      </c>
      <c r="C939" s="1" t="s">
        <v>11</v>
      </c>
      <c r="D939" s="1" t="s">
        <v>221</v>
      </c>
      <c r="E939">
        <v>8.49</v>
      </c>
      <c r="F939">
        <f>output[[#This Row],[quantity]]*output[[#This Row],[item_price]]</f>
        <v>8.49</v>
      </c>
      <c r="G939" s="1">
        <f>1/COUNTIF(A:A,output[[#This Row],[ order_id]])</f>
        <v>0.5</v>
      </c>
    </row>
    <row r="940" spans="1:7" x14ac:dyDescent="0.3">
      <c r="A940">
        <v>387</v>
      </c>
      <c r="B940">
        <v>1</v>
      </c>
      <c r="C940" s="1" t="s">
        <v>182</v>
      </c>
      <c r="D940" s="1" t="s">
        <v>220</v>
      </c>
      <c r="E940">
        <v>1.25</v>
      </c>
      <c r="F940">
        <f>output[[#This Row],[quantity]]*output[[#This Row],[item_price]]</f>
        <v>1.25</v>
      </c>
      <c r="G940" s="1">
        <f>1/COUNTIF(A:A,output[[#This Row],[ order_id]])</f>
        <v>0.25</v>
      </c>
    </row>
    <row r="941" spans="1:7" x14ac:dyDescent="0.3">
      <c r="A941">
        <v>387</v>
      </c>
      <c r="B941">
        <v>1</v>
      </c>
      <c r="C941" s="1" t="s">
        <v>26</v>
      </c>
      <c r="D941" s="1" t="s">
        <v>385</v>
      </c>
      <c r="E941">
        <v>8.75</v>
      </c>
      <c r="F941">
        <f>output[[#This Row],[quantity]]*output[[#This Row],[item_price]]</f>
        <v>8.75</v>
      </c>
      <c r="G941" s="1">
        <f>1/COUNTIF(A:A,output[[#This Row],[ order_id]])</f>
        <v>0.25</v>
      </c>
    </row>
    <row r="942" spans="1:7" x14ac:dyDescent="0.3">
      <c r="A942">
        <v>387</v>
      </c>
      <c r="B942">
        <v>1</v>
      </c>
      <c r="C942" s="1" t="s">
        <v>15</v>
      </c>
      <c r="D942" s="1" t="s">
        <v>409</v>
      </c>
      <c r="E942">
        <v>11.75</v>
      </c>
      <c r="F942">
        <f>output[[#This Row],[quantity]]*output[[#This Row],[item_price]]</f>
        <v>11.75</v>
      </c>
      <c r="G942" s="1">
        <f>1/COUNTIF(A:A,output[[#This Row],[ order_id]])</f>
        <v>0.25</v>
      </c>
    </row>
    <row r="943" spans="1:7" x14ac:dyDescent="0.3">
      <c r="A943">
        <v>387</v>
      </c>
      <c r="B943">
        <v>1</v>
      </c>
      <c r="C943" s="1" t="s">
        <v>15</v>
      </c>
      <c r="D943" s="1" t="s">
        <v>410</v>
      </c>
      <c r="E943">
        <v>11.75</v>
      </c>
      <c r="F943">
        <f>output[[#This Row],[quantity]]*output[[#This Row],[item_price]]</f>
        <v>11.75</v>
      </c>
      <c r="G943" s="1">
        <f>1/COUNTIF(A:A,output[[#This Row],[ order_id]])</f>
        <v>0.25</v>
      </c>
    </row>
    <row r="944" spans="1:7" x14ac:dyDescent="0.3">
      <c r="A944">
        <v>388</v>
      </c>
      <c r="B944">
        <v>1</v>
      </c>
      <c r="C944" s="1" t="s">
        <v>15</v>
      </c>
      <c r="D944" s="1" t="s">
        <v>411</v>
      </c>
      <c r="E944">
        <v>8.99</v>
      </c>
      <c r="F944">
        <f>output[[#This Row],[quantity]]*output[[#This Row],[item_price]]</f>
        <v>8.99</v>
      </c>
      <c r="G944" s="1">
        <f>1/COUNTIF(A:A,output[[#This Row],[ order_id]])</f>
        <v>0.5</v>
      </c>
    </row>
    <row r="945" spans="1:7" x14ac:dyDescent="0.3">
      <c r="A945">
        <v>388</v>
      </c>
      <c r="B945">
        <v>1</v>
      </c>
      <c r="C945" s="1" t="s">
        <v>45</v>
      </c>
      <c r="D945" s="1" t="s">
        <v>5</v>
      </c>
      <c r="E945">
        <v>1.0900000000000001</v>
      </c>
      <c r="F945">
        <f>output[[#This Row],[quantity]]*output[[#This Row],[item_price]]</f>
        <v>1.0900000000000001</v>
      </c>
      <c r="G945" s="1">
        <f>1/COUNTIF(A:A,output[[#This Row],[ order_id]])</f>
        <v>0.5</v>
      </c>
    </row>
    <row r="946" spans="1:7" x14ac:dyDescent="0.3">
      <c r="A946">
        <v>389</v>
      </c>
      <c r="B946">
        <v>1</v>
      </c>
      <c r="C946" s="1" t="s">
        <v>11</v>
      </c>
      <c r="D946" s="1" t="s">
        <v>209</v>
      </c>
      <c r="E946">
        <v>8.75</v>
      </c>
      <c r="F946">
        <f>output[[#This Row],[quantity]]*output[[#This Row],[item_price]]</f>
        <v>8.75</v>
      </c>
      <c r="G946" s="1">
        <f>1/COUNTIF(A:A,output[[#This Row],[ order_id]])</f>
        <v>0.16666666666666666</v>
      </c>
    </row>
    <row r="947" spans="1:7" x14ac:dyDescent="0.3">
      <c r="A947">
        <v>389</v>
      </c>
      <c r="B947">
        <v>1</v>
      </c>
      <c r="C947" s="1" t="s">
        <v>20</v>
      </c>
      <c r="D947" s="1" t="s">
        <v>5</v>
      </c>
      <c r="E947">
        <v>4.45</v>
      </c>
      <c r="F947">
        <f>output[[#This Row],[quantity]]*output[[#This Row],[item_price]]</f>
        <v>4.45</v>
      </c>
      <c r="G947" s="1">
        <f>1/COUNTIF(A:A,output[[#This Row],[ order_id]])</f>
        <v>0.16666666666666666</v>
      </c>
    </row>
    <row r="948" spans="1:7" x14ac:dyDescent="0.3">
      <c r="A948">
        <v>389</v>
      </c>
      <c r="B948">
        <v>1</v>
      </c>
      <c r="C948" s="1" t="s">
        <v>21</v>
      </c>
      <c r="D948" s="1" t="s">
        <v>312</v>
      </c>
      <c r="E948">
        <v>8.75</v>
      </c>
      <c r="F948">
        <f>output[[#This Row],[quantity]]*output[[#This Row],[item_price]]</f>
        <v>8.75</v>
      </c>
      <c r="G948" s="1">
        <f>1/COUNTIF(A:A,output[[#This Row],[ order_id]])</f>
        <v>0.16666666666666666</v>
      </c>
    </row>
    <row r="949" spans="1:7" x14ac:dyDescent="0.3">
      <c r="A949">
        <v>389</v>
      </c>
      <c r="B949">
        <v>1</v>
      </c>
      <c r="C949" s="1" t="s">
        <v>4</v>
      </c>
      <c r="D949" s="1" t="s">
        <v>5</v>
      </c>
      <c r="E949">
        <v>2.95</v>
      </c>
      <c r="F949">
        <f>output[[#This Row],[quantity]]*output[[#This Row],[item_price]]</f>
        <v>2.95</v>
      </c>
      <c r="G949" s="1">
        <f>1/COUNTIF(A:A,output[[#This Row],[ order_id]])</f>
        <v>0.16666666666666666</v>
      </c>
    </row>
    <row r="950" spans="1:7" x14ac:dyDescent="0.3">
      <c r="A950">
        <v>389</v>
      </c>
      <c r="B950">
        <v>1</v>
      </c>
      <c r="C950" s="1" t="s">
        <v>11</v>
      </c>
      <c r="D950" s="1" t="s">
        <v>22</v>
      </c>
      <c r="E950">
        <v>8.75</v>
      </c>
      <c r="F950">
        <f>output[[#This Row],[quantity]]*output[[#This Row],[item_price]]</f>
        <v>8.75</v>
      </c>
      <c r="G950" s="1">
        <f>1/COUNTIF(A:A,output[[#This Row],[ order_id]])</f>
        <v>0.16666666666666666</v>
      </c>
    </row>
    <row r="951" spans="1:7" x14ac:dyDescent="0.3">
      <c r="A951">
        <v>389</v>
      </c>
      <c r="B951">
        <v>1</v>
      </c>
      <c r="C951" s="1" t="s">
        <v>51</v>
      </c>
      <c r="D951" s="1" t="s">
        <v>5</v>
      </c>
      <c r="E951">
        <v>2.15</v>
      </c>
      <c r="F951">
        <f>output[[#This Row],[quantity]]*output[[#This Row],[item_price]]</f>
        <v>2.15</v>
      </c>
      <c r="G951" s="1">
        <f>1/COUNTIF(A:A,output[[#This Row],[ order_id]])</f>
        <v>0.16666666666666666</v>
      </c>
    </row>
    <row r="952" spans="1:7" x14ac:dyDescent="0.3">
      <c r="A952">
        <v>390</v>
      </c>
      <c r="B952">
        <v>1</v>
      </c>
      <c r="C952" s="1" t="s">
        <v>20</v>
      </c>
      <c r="D952" s="1" t="s">
        <v>5</v>
      </c>
      <c r="E952">
        <v>3.99</v>
      </c>
      <c r="F952">
        <f>output[[#This Row],[quantity]]*output[[#This Row],[item_price]]</f>
        <v>3.99</v>
      </c>
      <c r="G952" s="1">
        <f>1/COUNTIF(A:A,output[[#This Row],[ order_id]])</f>
        <v>0.5</v>
      </c>
    </row>
    <row r="953" spans="1:7" x14ac:dyDescent="0.3">
      <c r="A953">
        <v>390</v>
      </c>
      <c r="B953">
        <v>1</v>
      </c>
      <c r="C953" s="1" t="s">
        <v>26</v>
      </c>
      <c r="D953" s="1" t="s">
        <v>307</v>
      </c>
      <c r="E953">
        <v>8.49</v>
      </c>
      <c r="F953">
        <f>output[[#This Row],[quantity]]*output[[#This Row],[item_price]]</f>
        <v>8.49</v>
      </c>
      <c r="G953" s="1">
        <f>1/COUNTIF(A:A,output[[#This Row],[ order_id]])</f>
        <v>0.5</v>
      </c>
    </row>
    <row r="954" spans="1:7" x14ac:dyDescent="0.3">
      <c r="A954">
        <v>391</v>
      </c>
      <c r="B954">
        <v>1</v>
      </c>
      <c r="C954" s="1" t="s">
        <v>63</v>
      </c>
      <c r="D954" s="1" t="s">
        <v>186</v>
      </c>
      <c r="E954">
        <v>8.99</v>
      </c>
      <c r="F954">
        <f>output[[#This Row],[quantity]]*output[[#This Row],[item_price]]</f>
        <v>8.99</v>
      </c>
      <c r="G954" s="1">
        <f>1/COUNTIF(A:A,output[[#This Row],[ order_id]])</f>
        <v>0.5</v>
      </c>
    </row>
    <row r="955" spans="1:7" x14ac:dyDescent="0.3">
      <c r="A955">
        <v>391</v>
      </c>
      <c r="B955">
        <v>1</v>
      </c>
      <c r="C955" s="1" t="s">
        <v>20</v>
      </c>
      <c r="D955" s="1" t="s">
        <v>5</v>
      </c>
      <c r="E955">
        <v>3.99</v>
      </c>
      <c r="F955">
        <f>output[[#This Row],[quantity]]*output[[#This Row],[item_price]]</f>
        <v>3.99</v>
      </c>
      <c r="G955" s="1">
        <f>1/COUNTIF(A:A,output[[#This Row],[ order_id]])</f>
        <v>0.5</v>
      </c>
    </row>
    <row r="956" spans="1:7" x14ac:dyDescent="0.3">
      <c r="A956">
        <v>392</v>
      </c>
      <c r="B956">
        <v>1</v>
      </c>
      <c r="C956" s="1" t="s">
        <v>26</v>
      </c>
      <c r="D956" s="1" t="s">
        <v>188</v>
      </c>
      <c r="E956">
        <v>8.49</v>
      </c>
      <c r="F956">
        <f>output[[#This Row],[quantity]]*output[[#This Row],[item_price]]</f>
        <v>8.49</v>
      </c>
      <c r="G956" s="1">
        <f>1/COUNTIF(A:A,output[[#This Row],[ order_id]])</f>
        <v>0.33333333333333331</v>
      </c>
    </row>
    <row r="957" spans="1:7" x14ac:dyDescent="0.3">
      <c r="A957">
        <v>392</v>
      </c>
      <c r="B957">
        <v>1</v>
      </c>
      <c r="C957" s="1" t="s">
        <v>14</v>
      </c>
      <c r="D957" s="1" t="s">
        <v>5</v>
      </c>
      <c r="E957">
        <v>1.69</v>
      </c>
      <c r="F957">
        <f>output[[#This Row],[quantity]]*output[[#This Row],[item_price]]</f>
        <v>1.69</v>
      </c>
      <c r="G957" s="1">
        <f>1/COUNTIF(A:A,output[[#This Row],[ order_id]])</f>
        <v>0.33333333333333331</v>
      </c>
    </row>
    <row r="958" spans="1:7" x14ac:dyDescent="0.3">
      <c r="A958">
        <v>392</v>
      </c>
      <c r="B958">
        <v>1</v>
      </c>
      <c r="C958" s="1" t="s">
        <v>29</v>
      </c>
      <c r="D958" s="1" t="s">
        <v>111</v>
      </c>
      <c r="E958">
        <v>1.0900000000000001</v>
      </c>
      <c r="F958">
        <f>output[[#This Row],[quantity]]*output[[#This Row],[item_price]]</f>
        <v>1.0900000000000001</v>
      </c>
      <c r="G958" s="1">
        <f>1/COUNTIF(A:A,output[[#This Row],[ order_id]])</f>
        <v>0.33333333333333331</v>
      </c>
    </row>
    <row r="959" spans="1:7" x14ac:dyDescent="0.3">
      <c r="A959">
        <v>393</v>
      </c>
      <c r="B959">
        <v>1</v>
      </c>
      <c r="C959" s="1" t="s">
        <v>15</v>
      </c>
      <c r="D959" s="1" t="s">
        <v>302</v>
      </c>
      <c r="E959">
        <v>8.99</v>
      </c>
      <c r="F959">
        <f>output[[#This Row],[quantity]]*output[[#This Row],[item_price]]</f>
        <v>8.99</v>
      </c>
      <c r="G959" s="1">
        <f>1/COUNTIF(A:A,output[[#This Row],[ order_id]])</f>
        <v>0.5</v>
      </c>
    </row>
    <row r="960" spans="1:7" x14ac:dyDescent="0.3">
      <c r="A960">
        <v>393</v>
      </c>
      <c r="B960">
        <v>1</v>
      </c>
      <c r="C960" s="1" t="s">
        <v>29</v>
      </c>
      <c r="D960" s="1" t="s">
        <v>30</v>
      </c>
      <c r="E960">
        <v>1.0900000000000001</v>
      </c>
      <c r="F960">
        <f>output[[#This Row],[quantity]]*output[[#This Row],[item_price]]</f>
        <v>1.0900000000000001</v>
      </c>
      <c r="G960" s="1">
        <f>1/COUNTIF(A:A,output[[#This Row],[ order_id]])</f>
        <v>0.5</v>
      </c>
    </row>
    <row r="961" spans="1:7" x14ac:dyDescent="0.3">
      <c r="A961">
        <v>394</v>
      </c>
      <c r="B961">
        <v>1</v>
      </c>
      <c r="C961" s="1" t="s">
        <v>38</v>
      </c>
      <c r="D961" s="1" t="s">
        <v>304</v>
      </c>
      <c r="E961">
        <v>9.25</v>
      </c>
      <c r="F961">
        <f>output[[#This Row],[quantity]]*output[[#This Row],[item_price]]</f>
        <v>9.25</v>
      </c>
      <c r="G961" s="1">
        <f>1/COUNTIF(A:A,output[[#This Row],[ order_id]])</f>
        <v>0.5</v>
      </c>
    </row>
    <row r="962" spans="1:7" x14ac:dyDescent="0.3">
      <c r="A962">
        <v>394</v>
      </c>
      <c r="B962">
        <v>1</v>
      </c>
      <c r="C962" s="1" t="s">
        <v>143</v>
      </c>
      <c r="D962" s="1" t="s">
        <v>351</v>
      </c>
      <c r="E962">
        <v>8.75</v>
      </c>
      <c r="F962">
        <f>output[[#This Row],[quantity]]*output[[#This Row],[item_price]]</f>
        <v>8.75</v>
      </c>
      <c r="G962" s="1">
        <f>1/COUNTIF(A:A,output[[#This Row],[ order_id]])</f>
        <v>0.5</v>
      </c>
    </row>
    <row r="963" spans="1:7" x14ac:dyDescent="0.3">
      <c r="A963">
        <v>395</v>
      </c>
      <c r="B963">
        <v>1</v>
      </c>
      <c r="C963" s="1" t="s">
        <v>17</v>
      </c>
      <c r="D963" s="1" t="s">
        <v>412</v>
      </c>
      <c r="E963">
        <v>8.99</v>
      </c>
      <c r="F963">
        <f>output[[#This Row],[quantity]]*output[[#This Row],[item_price]]</f>
        <v>8.99</v>
      </c>
      <c r="G963" s="1">
        <f>1/COUNTIF(A:A,output[[#This Row],[ order_id]])</f>
        <v>0.5</v>
      </c>
    </row>
    <row r="964" spans="1:7" x14ac:dyDescent="0.3">
      <c r="A964">
        <v>395</v>
      </c>
      <c r="B964">
        <v>1</v>
      </c>
      <c r="C964" s="1" t="s">
        <v>4</v>
      </c>
      <c r="D964" s="1" t="s">
        <v>5</v>
      </c>
      <c r="E964">
        <v>2.39</v>
      </c>
      <c r="F964">
        <f>output[[#This Row],[quantity]]*output[[#This Row],[item_price]]</f>
        <v>2.39</v>
      </c>
      <c r="G964" s="1">
        <f>1/COUNTIF(A:A,output[[#This Row],[ order_id]])</f>
        <v>0.5</v>
      </c>
    </row>
    <row r="965" spans="1:7" x14ac:dyDescent="0.3">
      <c r="A965">
        <v>396</v>
      </c>
      <c r="B965">
        <v>1</v>
      </c>
      <c r="C965" s="1" t="s">
        <v>182</v>
      </c>
      <c r="D965" s="1" t="s">
        <v>128</v>
      </c>
      <c r="E965">
        <v>1.25</v>
      </c>
      <c r="F965">
        <f>output[[#This Row],[quantity]]*output[[#This Row],[item_price]]</f>
        <v>1.25</v>
      </c>
      <c r="G965" s="1">
        <f>1/COUNTIF(A:A,output[[#This Row],[ order_id]])</f>
        <v>0.25</v>
      </c>
    </row>
    <row r="966" spans="1:7" x14ac:dyDescent="0.3">
      <c r="A966">
        <v>396</v>
      </c>
      <c r="B966">
        <v>1</v>
      </c>
      <c r="C966" s="1" t="s">
        <v>182</v>
      </c>
      <c r="D966" s="1" t="s">
        <v>183</v>
      </c>
      <c r="E966">
        <v>1.25</v>
      </c>
      <c r="F966">
        <f>output[[#This Row],[quantity]]*output[[#This Row],[item_price]]</f>
        <v>1.25</v>
      </c>
      <c r="G966" s="1">
        <f>1/COUNTIF(A:A,output[[#This Row],[ order_id]])</f>
        <v>0.25</v>
      </c>
    </row>
    <row r="967" spans="1:7" x14ac:dyDescent="0.3">
      <c r="A967">
        <v>396</v>
      </c>
      <c r="B967">
        <v>1</v>
      </c>
      <c r="C967" s="1" t="s">
        <v>26</v>
      </c>
      <c r="D967" s="1" t="s">
        <v>413</v>
      </c>
      <c r="E967">
        <v>11.25</v>
      </c>
      <c r="F967">
        <f>output[[#This Row],[quantity]]*output[[#This Row],[item_price]]</f>
        <v>11.25</v>
      </c>
      <c r="G967" s="1">
        <f>1/COUNTIF(A:A,output[[#This Row],[ order_id]])</f>
        <v>0.25</v>
      </c>
    </row>
    <row r="968" spans="1:7" x14ac:dyDescent="0.3">
      <c r="A968">
        <v>396</v>
      </c>
      <c r="B968">
        <v>1</v>
      </c>
      <c r="C968" s="1" t="s">
        <v>23</v>
      </c>
      <c r="D968" s="1" t="s">
        <v>414</v>
      </c>
      <c r="E968">
        <v>11.25</v>
      </c>
      <c r="F968">
        <f>output[[#This Row],[quantity]]*output[[#This Row],[item_price]]</f>
        <v>11.25</v>
      </c>
      <c r="G968" s="1">
        <f>1/COUNTIF(A:A,output[[#This Row],[ order_id]])</f>
        <v>0.25</v>
      </c>
    </row>
    <row r="969" spans="1:7" x14ac:dyDescent="0.3">
      <c r="A969">
        <v>397</v>
      </c>
      <c r="B969">
        <v>1</v>
      </c>
      <c r="C969" s="1" t="s">
        <v>15</v>
      </c>
      <c r="D969" s="1" t="s">
        <v>192</v>
      </c>
      <c r="E969">
        <v>9.25</v>
      </c>
      <c r="F969">
        <f>output[[#This Row],[quantity]]*output[[#This Row],[item_price]]</f>
        <v>9.25</v>
      </c>
      <c r="G969" s="1">
        <f>1/COUNTIF(A:A,output[[#This Row],[ order_id]])</f>
        <v>0.5</v>
      </c>
    </row>
    <row r="970" spans="1:7" x14ac:dyDescent="0.3">
      <c r="A970">
        <v>397</v>
      </c>
      <c r="B970">
        <v>1</v>
      </c>
      <c r="C970" s="1" t="s">
        <v>17</v>
      </c>
      <c r="D970" s="1" t="s">
        <v>142</v>
      </c>
      <c r="E970">
        <v>9.25</v>
      </c>
      <c r="F970">
        <f>output[[#This Row],[quantity]]*output[[#This Row],[item_price]]</f>
        <v>9.25</v>
      </c>
      <c r="G970" s="1">
        <f>1/COUNTIF(A:A,output[[#This Row],[ order_id]])</f>
        <v>0.5</v>
      </c>
    </row>
    <row r="971" spans="1:7" x14ac:dyDescent="0.3">
      <c r="A971">
        <v>398</v>
      </c>
      <c r="B971">
        <v>1</v>
      </c>
      <c r="C971" s="1" t="s">
        <v>23</v>
      </c>
      <c r="D971" s="1" t="s">
        <v>229</v>
      </c>
      <c r="E971">
        <v>11.25</v>
      </c>
      <c r="F971">
        <f>output[[#This Row],[quantity]]*output[[#This Row],[item_price]]</f>
        <v>11.25</v>
      </c>
      <c r="G971" s="1">
        <f>1/COUNTIF(A:A,output[[#This Row],[ order_id]])</f>
        <v>0.5</v>
      </c>
    </row>
    <row r="972" spans="1:7" x14ac:dyDescent="0.3">
      <c r="A972">
        <v>398</v>
      </c>
      <c r="B972">
        <v>1</v>
      </c>
      <c r="C972" s="1" t="s">
        <v>45</v>
      </c>
      <c r="D972" s="1" t="s">
        <v>5</v>
      </c>
      <c r="E972">
        <v>1.5</v>
      </c>
      <c r="F972">
        <f>output[[#This Row],[quantity]]*output[[#This Row],[item_price]]</f>
        <v>1.5</v>
      </c>
      <c r="G972" s="1">
        <f>1/COUNTIF(A:A,output[[#This Row],[ order_id]])</f>
        <v>0.5</v>
      </c>
    </row>
    <row r="973" spans="1:7" x14ac:dyDescent="0.3">
      <c r="A973">
        <v>399</v>
      </c>
      <c r="B973">
        <v>1</v>
      </c>
      <c r="C973" s="1" t="s">
        <v>20</v>
      </c>
      <c r="D973" s="1" t="s">
        <v>5</v>
      </c>
      <c r="E973">
        <v>3.99</v>
      </c>
      <c r="F973">
        <f>output[[#This Row],[quantity]]*output[[#This Row],[item_price]]</f>
        <v>3.99</v>
      </c>
      <c r="G973" s="1">
        <f>1/COUNTIF(A:A,output[[#This Row],[ order_id]])</f>
        <v>0.5</v>
      </c>
    </row>
    <row r="974" spans="1:7" x14ac:dyDescent="0.3">
      <c r="A974">
        <v>399</v>
      </c>
      <c r="B974">
        <v>1</v>
      </c>
      <c r="C974" s="1" t="s">
        <v>67</v>
      </c>
      <c r="D974" s="1" t="s">
        <v>368</v>
      </c>
      <c r="E974">
        <v>8.49</v>
      </c>
      <c r="F974">
        <f>output[[#This Row],[quantity]]*output[[#This Row],[item_price]]</f>
        <v>8.49</v>
      </c>
      <c r="G974" s="1">
        <f>1/COUNTIF(A:A,output[[#This Row],[ order_id]])</f>
        <v>0.5</v>
      </c>
    </row>
    <row r="975" spans="1:7" x14ac:dyDescent="0.3">
      <c r="A975">
        <v>400</v>
      </c>
      <c r="B975">
        <v>1</v>
      </c>
      <c r="C975" s="1" t="s">
        <v>67</v>
      </c>
      <c r="D975" s="1" t="s">
        <v>415</v>
      </c>
      <c r="E975">
        <v>11.25</v>
      </c>
      <c r="F975">
        <f>output[[#This Row],[quantity]]*output[[#This Row],[item_price]]</f>
        <v>11.25</v>
      </c>
      <c r="G975" s="1">
        <f>1/COUNTIF(A:A,output[[#This Row],[ order_id]])</f>
        <v>0.33333333333333331</v>
      </c>
    </row>
    <row r="976" spans="1:7" x14ac:dyDescent="0.3">
      <c r="A976">
        <v>400</v>
      </c>
      <c r="B976">
        <v>1</v>
      </c>
      <c r="C976" s="1" t="s">
        <v>38</v>
      </c>
      <c r="D976" s="1" t="s">
        <v>84</v>
      </c>
      <c r="E976">
        <v>9.25</v>
      </c>
      <c r="F976">
        <f>output[[#This Row],[quantity]]*output[[#This Row],[item_price]]</f>
        <v>9.25</v>
      </c>
      <c r="G976" s="1">
        <f>1/COUNTIF(A:A,output[[#This Row],[ order_id]])</f>
        <v>0.33333333333333331</v>
      </c>
    </row>
    <row r="977" spans="1:7" x14ac:dyDescent="0.3">
      <c r="A977">
        <v>400</v>
      </c>
      <c r="B977">
        <v>1</v>
      </c>
      <c r="C977" s="1" t="s">
        <v>11</v>
      </c>
      <c r="D977" s="1" t="s">
        <v>416</v>
      </c>
      <c r="E977">
        <v>11.25</v>
      </c>
      <c r="F977">
        <f>output[[#This Row],[quantity]]*output[[#This Row],[item_price]]</f>
        <v>11.25</v>
      </c>
      <c r="G977" s="1">
        <f>1/COUNTIF(A:A,output[[#This Row],[ order_id]])</f>
        <v>0.33333333333333331</v>
      </c>
    </row>
    <row r="978" spans="1:7" x14ac:dyDescent="0.3">
      <c r="A978">
        <v>401</v>
      </c>
      <c r="B978">
        <v>2</v>
      </c>
      <c r="C978" s="1" t="s">
        <v>11</v>
      </c>
      <c r="D978" s="1" t="s">
        <v>122</v>
      </c>
      <c r="E978">
        <v>17.5</v>
      </c>
      <c r="F978">
        <f>output[[#This Row],[quantity]]*output[[#This Row],[item_price]]</f>
        <v>35</v>
      </c>
      <c r="G978" s="1">
        <f>1/COUNTIF(A:A,output[[#This Row],[ order_id]])</f>
        <v>1</v>
      </c>
    </row>
    <row r="979" spans="1:7" x14ac:dyDescent="0.3">
      <c r="A979">
        <v>402</v>
      </c>
      <c r="B979">
        <v>1</v>
      </c>
      <c r="C979" s="1" t="s">
        <v>11</v>
      </c>
      <c r="D979" s="1" t="s">
        <v>254</v>
      </c>
      <c r="E979">
        <v>8.75</v>
      </c>
      <c r="F979">
        <f>output[[#This Row],[quantity]]*output[[#This Row],[item_price]]</f>
        <v>8.75</v>
      </c>
      <c r="G979" s="1">
        <f>1/COUNTIF(A:A,output[[#This Row],[ order_id]])</f>
        <v>0.25</v>
      </c>
    </row>
    <row r="980" spans="1:7" x14ac:dyDescent="0.3">
      <c r="A980">
        <v>402</v>
      </c>
      <c r="B980">
        <v>2</v>
      </c>
      <c r="C980" s="1" t="s">
        <v>20</v>
      </c>
      <c r="D980" s="1" t="s">
        <v>5</v>
      </c>
      <c r="E980">
        <v>8.9</v>
      </c>
      <c r="F980">
        <f>output[[#This Row],[quantity]]*output[[#This Row],[item_price]]</f>
        <v>17.8</v>
      </c>
      <c r="G980" s="1">
        <f>1/COUNTIF(A:A,output[[#This Row],[ order_id]])</f>
        <v>0.25</v>
      </c>
    </row>
    <row r="981" spans="1:7" x14ac:dyDescent="0.3">
      <c r="A981">
        <v>402</v>
      </c>
      <c r="B981">
        <v>1</v>
      </c>
      <c r="C981" s="1" t="s">
        <v>11</v>
      </c>
      <c r="D981" s="1" t="s">
        <v>166</v>
      </c>
      <c r="E981">
        <v>8.75</v>
      </c>
      <c r="F981">
        <f>output[[#This Row],[quantity]]*output[[#This Row],[item_price]]</f>
        <v>8.75</v>
      </c>
      <c r="G981" s="1">
        <f>1/COUNTIF(A:A,output[[#This Row],[ order_id]])</f>
        <v>0.25</v>
      </c>
    </row>
    <row r="982" spans="1:7" x14ac:dyDescent="0.3">
      <c r="A982">
        <v>402</v>
      </c>
      <c r="B982">
        <v>1</v>
      </c>
      <c r="C982" s="1" t="s">
        <v>11</v>
      </c>
      <c r="D982" s="1" t="s">
        <v>295</v>
      </c>
      <c r="E982">
        <v>8.75</v>
      </c>
      <c r="F982">
        <f>output[[#This Row],[quantity]]*output[[#This Row],[item_price]]</f>
        <v>8.75</v>
      </c>
      <c r="G982" s="1">
        <f>1/COUNTIF(A:A,output[[#This Row],[ order_id]])</f>
        <v>0.25</v>
      </c>
    </row>
    <row r="983" spans="1:7" x14ac:dyDescent="0.3">
      <c r="A983">
        <v>403</v>
      </c>
      <c r="B983">
        <v>1</v>
      </c>
      <c r="C983" s="1" t="s">
        <v>32</v>
      </c>
      <c r="D983" s="1" t="s">
        <v>417</v>
      </c>
      <c r="E983">
        <v>8.99</v>
      </c>
      <c r="F983">
        <f>output[[#This Row],[quantity]]*output[[#This Row],[item_price]]</f>
        <v>8.99</v>
      </c>
      <c r="G983" s="1">
        <f>1/COUNTIF(A:A,output[[#This Row],[ order_id]])</f>
        <v>0.5</v>
      </c>
    </row>
    <row r="984" spans="1:7" x14ac:dyDescent="0.3">
      <c r="A984">
        <v>403</v>
      </c>
      <c r="B984">
        <v>1</v>
      </c>
      <c r="C984" s="1" t="s">
        <v>10</v>
      </c>
      <c r="D984" s="1" t="s">
        <v>5</v>
      </c>
      <c r="E984">
        <v>2.39</v>
      </c>
      <c r="F984">
        <f>output[[#This Row],[quantity]]*output[[#This Row],[item_price]]</f>
        <v>2.39</v>
      </c>
      <c r="G984" s="1">
        <f>1/COUNTIF(A:A,output[[#This Row],[ order_id]])</f>
        <v>0.5</v>
      </c>
    </row>
    <row r="985" spans="1:7" x14ac:dyDescent="0.3">
      <c r="A985">
        <v>404</v>
      </c>
      <c r="B985">
        <v>1</v>
      </c>
      <c r="C985" s="1" t="s">
        <v>26</v>
      </c>
      <c r="D985" s="1" t="s">
        <v>232</v>
      </c>
      <c r="E985">
        <v>11.25</v>
      </c>
      <c r="F985">
        <f>output[[#This Row],[quantity]]*output[[#This Row],[item_price]]</f>
        <v>11.25</v>
      </c>
      <c r="G985" s="1">
        <f>1/COUNTIF(A:A,output[[#This Row],[ order_id]])</f>
        <v>0.33333333333333331</v>
      </c>
    </row>
    <row r="986" spans="1:7" x14ac:dyDescent="0.3">
      <c r="A986">
        <v>404</v>
      </c>
      <c r="B986">
        <v>1</v>
      </c>
      <c r="C986" s="1" t="s">
        <v>43</v>
      </c>
      <c r="D986" s="1" t="s">
        <v>418</v>
      </c>
      <c r="E986">
        <v>9.25</v>
      </c>
      <c r="F986">
        <f>output[[#This Row],[quantity]]*output[[#This Row],[item_price]]</f>
        <v>9.25</v>
      </c>
      <c r="G986" s="1">
        <f>1/COUNTIF(A:A,output[[#This Row],[ order_id]])</f>
        <v>0.33333333333333331</v>
      </c>
    </row>
    <row r="987" spans="1:7" x14ac:dyDescent="0.3">
      <c r="A987">
        <v>404</v>
      </c>
      <c r="B987">
        <v>1</v>
      </c>
      <c r="C987" s="1" t="s">
        <v>51</v>
      </c>
      <c r="D987" s="1" t="s">
        <v>5</v>
      </c>
      <c r="E987">
        <v>2.15</v>
      </c>
      <c r="F987">
        <f>output[[#This Row],[quantity]]*output[[#This Row],[item_price]]</f>
        <v>2.15</v>
      </c>
      <c r="G987" s="1">
        <f>1/COUNTIF(A:A,output[[#This Row],[ order_id]])</f>
        <v>0.33333333333333331</v>
      </c>
    </row>
    <row r="988" spans="1:7" x14ac:dyDescent="0.3">
      <c r="A988">
        <v>405</v>
      </c>
      <c r="B988">
        <v>1</v>
      </c>
      <c r="C988" s="1" t="s">
        <v>26</v>
      </c>
      <c r="D988" s="1" t="s">
        <v>419</v>
      </c>
      <c r="E988">
        <v>11.25</v>
      </c>
      <c r="F988">
        <f>output[[#This Row],[quantity]]*output[[#This Row],[item_price]]</f>
        <v>11.25</v>
      </c>
      <c r="G988" s="1">
        <f>1/COUNTIF(A:A,output[[#This Row],[ order_id]])</f>
        <v>0.5</v>
      </c>
    </row>
    <row r="989" spans="1:7" x14ac:dyDescent="0.3">
      <c r="A989">
        <v>405</v>
      </c>
      <c r="B989">
        <v>1</v>
      </c>
      <c r="C989" s="1" t="s">
        <v>182</v>
      </c>
      <c r="D989" s="1" t="s">
        <v>128</v>
      </c>
      <c r="E989">
        <v>1.25</v>
      </c>
      <c r="F989">
        <f>output[[#This Row],[quantity]]*output[[#This Row],[item_price]]</f>
        <v>1.25</v>
      </c>
      <c r="G989" s="1">
        <f>1/COUNTIF(A:A,output[[#This Row],[ order_id]])</f>
        <v>0.5</v>
      </c>
    </row>
    <row r="990" spans="1:7" x14ac:dyDescent="0.3">
      <c r="A990">
        <v>406</v>
      </c>
      <c r="B990">
        <v>1</v>
      </c>
      <c r="C990" s="1" t="s">
        <v>65</v>
      </c>
      <c r="D990" s="1" t="s">
        <v>420</v>
      </c>
      <c r="E990">
        <v>11.75</v>
      </c>
      <c r="F990">
        <f>output[[#This Row],[quantity]]*output[[#This Row],[item_price]]</f>
        <v>11.75</v>
      </c>
      <c r="G990" s="1">
        <f>1/COUNTIF(A:A,output[[#This Row],[ order_id]])</f>
        <v>0.5</v>
      </c>
    </row>
    <row r="991" spans="1:7" x14ac:dyDescent="0.3">
      <c r="A991">
        <v>406</v>
      </c>
      <c r="B991">
        <v>1</v>
      </c>
      <c r="C991" s="1" t="s">
        <v>182</v>
      </c>
      <c r="D991" s="1" t="s">
        <v>128</v>
      </c>
      <c r="E991">
        <v>1.25</v>
      </c>
      <c r="F991">
        <f>output[[#This Row],[quantity]]*output[[#This Row],[item_price]]</f>
        <v>1.25</v>
      </c>
      <c r="G991" s="1">
        <f>1/COUNTIF(A:A,output[[#This Row],[ order_id]])</f>
        <v>0.5</v>
      </c>
    </row>
    <row r="992" spans="1:7" x14ac:dyDescent="0.3">
      <c r="A992">
        <v>407</v>
      </c>
      <c r="B992">
        <v>1</v>
      </c>
      <c r="C992" s="1" t="s">
        <v>26</v>
      </c>
      <c r="D992" s="1" t="s">
        <v>346</v>
      </c>
      <c r="E992">
        <v>11.25</v>
      </c>
      <c r="F992">
        <f>output[[#This Row],[quantity]]*output[[#This Row],[item_price]]</f>
        <v>11.25</v>
      </c>
      <c r="G992" s="1">
        <f>1/COUNTIF(A:A,output[[#This Row],[ order_id]])</f>
        <v>0.5</v>
      </c>
    </row>
    <row r="993" spans="1:7" x14ac:dyDescent="0.3">
      <c r="A993">
        <v>407</v>
      </c>
      <c r="B993">
        <v>1</v>
      </c>
      <c r="C993" s="1" t="s">
        <v>15</v>
      </c>
      <c r="D993" s="1" t="s">
        <v>346</v>
      </c>
      <c r="E993">
        <v>11.75</v>
      </c>
      <c r="F993">
        <f>output[[#This Row],[quantity]]*output[[#This Row],[item_price]]</f>
        <v>11.75</v>
      </c>
      <c r="G993" s="1">
        <f>1/COUNTIF(A:A,output[[#This Row],[ order_id]])</f>
        <v>0.5</v>
      </c>
    </row>
    <row r="994" spans="1:7" x14ac:dyDescent="0.3">
      <c r="A994">
        <v>408</v>
      </c>
      <c r="B994">
        <v>1</v>
      </c>
      <c r="C994" s="1" t="s">
        <v>182</v>
      </c>
      <c r="D994" s="1" t="s">
        <v>183</v>
      </c>
      <c r="E994">
        <v>1.25</v>
      </c>
      <c r="F994">
        <f>output[[#This Row],[quantity]]*output[[#This Row],[item_price]]</f>
        <v>1.25</v>
      </c>
      <c r="G994" s="1">
        <f>1/COUNTIF(A:A,output[[#This Row],[ order_id]])</f>
        <v>0.33333333333333331</v>
      </c>
    </row>
    <row r="995" spans="1:7" x14ac:dyDescent="0.3">
      <c r="A995">
        <v>408</v>
      </c>
      <c r="B995">
        <v>1</v>
      </c>
      <c r="C995" s="1" t="s">
        <v>11</v>
      </c>
      <c r="D995" s="1" t="s">
        <v>117</v>
      </c>
      <c r="E995">
        <v>11.25</v>
      </c>
      <c r="F995">
        <f>output[[#This Row],[quantity]]*output[[#This Row],[item_price]]</f>
        <v>11.25</v>
      </c>
      <c r="G995" s="1">
        <f>1/COUNTIF(A:A,output[[#This Row],[ order_id]])</f>
        <v>0.33333333333333331</v>
      </c>
    </row>
    <row r="996" spans="1:7" x14ac:dyDescent="0.3">
      <c r="A996">
        <v>408</v>
      </c>
      <c r="B996">
        <v>1</v>
      </c>
      <c r="C996" s="1" t="s">
        <v>11</v>
      </c>
      <c r="D996" s="1" t="s">
        <v>421</v>
      </c>
      <c r="E996">
        <v>11.25</v>
      </c>
      <c r="F996">
        <f>output[[#This Row],[quantity]]*output[[#This Row],[item_price]]</f>
        <v>11.25</v>
      </c>
      <c r="G996" s="1">
        <f>1/COUNTIF(A:A,output[[#This Row],[ order_id]])</f>
        <v>0.33333333333333331</v>
      </c>
    </row>
    <row r="997" spans="1:7" x14ac:dyDescent="0.3">
      <c r="A997">
        <v>409</v>
      </c>
      <c r="B997">
        <v>1</v>
      </c>
      <c r="C997" s="1" t="s">
        <v>11</v>
      </c>
      <c r="D997" s="1" t="s">
        <v>422</v>
      </c>
      <c r="E997">
        <v>8.49</v>
      </c>
      <c r="F997">
        <f>output[[#This Row],[quantity]]*output[[#This Row],[item_price]]</f>
        <v>8.49</v>
      </c>
      <c r="G997" s="1">
        <f>1/COUNTIF(A:A,output[[#This Row],[ order_id]])</f>
        <v>0.5</v>
      </c>
    </row>
    <row r="998" spans="1:7" x14ac:dyDescent="0.3">
      <c r="A998">
        <v>409</v>
      </c>
      <c r="B998">
        <v>1</v>
      </c>
      <c r="C998" s="1" t="s">
        <v>11</v>
      </c>
      <c r="D998" s="1" t="s">
        <v>423</v>
      </c>
      <c r="E998">
        <v>10.98</v>
      </c>
      <c r="F998">
        <f>output[[#This Row],[quantity]]*output[[#This Row],[item_price]]</f>
        <v>10.98</v>
      </c>
      <c r="G998" s="1">
        <f>1/COUNTIF(A:A,output[[#This Row],[ order_id]])</f>
        <v>0.5</v>
      </c>
    </row>
    <row r="999" spans="1:7" x14ac:dyDescent="0.3">
      <c r="A999">
        <v>410</v>
      </c>
      <c r="B999">
        <v>1</v>
      </c>
      <c r="C999" s="1" t="s">
        <v>26</v>
      </c>
      <c r="D999" s="1" t="s">
        <v>424</v>
      </c>
      <c r="E999">
        <v>8.75</v>
      </c>
      <c r="F999">
        <f>output[[#This Row],[quantity]]*output[[#This Row],[item_price]]</f>
        <v>8.75</v>
      </c>
      <c r="G999" s="1">
        <f>1/COUNTIF(A:A,output[[#This Row],[ order_id]])</f>
        <v>0.33333333333333331</v>
      </c>
    </row>
    <row r="1000" spans="1:7" x14ac:dyDescent="0.3">
      <c r="A1000">
        <v>410</v>
      </c>
      <c r="B1000">
        <v>1</v>
      </c>
      <c r="C1000" s="1" t="s">
        <v>182</v>
      </c>
      <c r="D1000" s="1" t="s">
        <v>128</v>
      </c>
      <c r="E1000">
        <v>1.25</v>
      </c>
      <c r="F1000">
        <f>output[[#This Row],[quantity]]*output[[#This Row],[item_price]]</f>
        <v>1.25</v>
      </c>
      <c r="G1000" s="1">
        <f>1/COUNTIF(A:A,output[[#This Row],[ order_id]])</f>
        <v>0.33333333333333331</v>
      </c>
    </row>
    <row r="1001" spans="1:7" x14ac:dyDescent="0.3">
      <c r="A1001">
        <v>410</v>
      </c>
      <c r="B1001">
        <v>1</v>
      </c>
      <c r="C1001" s="1" t="s">
        <v>23</v>
      </c>
      <c r="D1001" s="1" t="s">
        <v>425</v>
      </c>
      <c r="E1001">
        <v>8.75</v>
      </c>
      <c r="F1001">
        <f>output[[#This Row],[quantity]]*output[[#This Row],[item_price]]</f>
        <v>8.75</v>
      </c>
      <c r="G1001" s="1">
        <f>1/COUNTIF(A:A,output[[#This Row],[ order_id]])</f>
        <v>0.33333333333333331</v>
      </c>
    </row>
    <row r="1002" spans="1:7" x14ac:dyDescent="0.3">
      <c r="A1002">
        <v>411</v>
      </c>
      <c r="B1002">
        <v>1</v>
      </c>
      <c r="C1002" s="1" t="s">
        <v>11</v>
      </c>
      <c r="D1002" s="1" t="s">
        <v>426</v>
      </c>
      <c r="E1002">
        <v>8.49</v>
      </c>
      <c r="F1002">
        <f>output[[#This Row],[quantity]]*output[[#This Row],[item_price]]</f>
        <v>8.49</v>
      </c>
      <c r="G1002" s="1">
        <f>1/COUNTIF(A:A,output[[#This Row],[ order_id]])</f>
        <v>0.5</v>
      </c>
    </row>
    <row r="1003" spans="1:7" x14ac:dyDescent="0.3">
      <c r="A1003">
        <v>411</v>
      </c>
      <c r="B1003">
        <v>1</v>
      </c>
      <c r="C1003" s="1" t="s">
        <v>11</v>
      </c>
      <c r="D1003" s="1" t="s">
        <v>187</v>
      </c>
      <c r="E1003">
        <v>8.49</v>
      </c>
      <c r="F1003">
        <f>output[[#This Row],[quantity]]*output[[#This Row],[item_price]]</f>
        <v>8.49</v>
      </c>
      <c r="G1003" s="1">
        <f>1/COUNTIF(A:A,output[[#This Row],[ order_id]])</f>
        <v>0.5</v>
      </c>
    </row>
    <row r="1004" spans="1:7" x14ac:dyDescent="0.3">
      <c r="A1004">
        <v>412</v>
      </c>
      <c r="B1004">
        <v>1</v>
      </c>
      <c r="C1004" s="1" t="s">
        <v>45</v>
      </c>
      <c r="D1004" s="1" t="s">
        <v>5</v>
      </c>
      <c r="E1004">
        <v>1.5</v>
      </c>
      <c r="F1004">
        <f>output[[#This Row],[quantity]]*output[[#This Row],[item_price]]</f>
        <v>1.5</v>
      </c>
      <c r="G1004" s="1">
        <f>1/COUNTIF(A:A,output[[#This Row],[ order_id]])</f>
        <v>0.25</v>
      </c>
    </row>
    <row r="1005" spans="1:7" x14ac:dyDescent="0.3">
      <c r="A1005">
        <v>412</v>
      </c>
      <c r="B1005">
        <v>1</v>
      </c>
      <c r="C1005" s="1" t="s">
        <v>45</v>
      </c>
      <c r="D1005" s="1" t="s">
        <v>5</v>
      </c>
      <c r="E1005">
        <v>1.5</v>
      </c>
      <c r="F1005">
        <f>output[[#This Row],[quantity]]*output[[#This Row],[item_price]]</f>
        <v>1.5</v>
      </c>
      <c r="G1005" s="1">
        <f>1/COUNTIF(A:A,output[[#This Row],[ order_id]])</f>
        <v>0.25</v>
      </c>
    </row>
    <row r="1006" spans="1:7" x14ac:dyDescent="0.3">
      <c r="A1006">
        <v>412</v>
      </c>
      <c r="B1006">
        <v>1</v>
      </c>
      <c r="C1006" s="1" t="s">
        <v>11</v>
      </c>
      <c r="D1006" s="1" t="s">
        <v>427</v>
      </c>
      <c r="E1006">
        <v>8.75</v>
      </c>
      <c r="F1006">
        <f>output[[#This Row],[quantity]]*output[[#This Row],[item_price]]</f>
        <v>8.75</v>
      </c>
      <c r="G1006" s="1">
        <f>1/COUNTIF(A:A,output[[#This Row],[ order_id]])</f>
        <v>0.25</v>
      </c>
    </row>
    <row r="1007" spans="1:7" x14ac:dyDescent="0.3">
      <c r="A1007">
        <v>412</v>
      </c>
      <c r="B1007">
        <v>1</v>
      </c>
      <c r="C1007" s="1" t="s">
        <v>20</v>
      </c>
      <c r="D1007" s="1" t="s">
        <v>5</v>
      </c>
      <c r="E1007">
        <v>4.45</v>
      </c>
      <c r="F1007">
        <f>output[[#This Row],[quantity]]*output[[#This Row],[item_price]]</f>
        <v>4.45</v>
      </c>
      <c r="G1007" s="1">
        <f>1/COUNTIF(A:A,output[[#This Row],[ order_id]])</f>
        <v>0.25</v>
      </c>
    </row>
    <row r="1008" spans="1:7" x14ac:dyDescent="0.3">
      <c r="A1008">
        <v>413</v>
      </c>
      <c r="B1008">
        <v>1</v>
      </c>
      <c r="C1008" s="1" t="s">
        <v>21</v>
      </c>
      <c r="D1008" s="1" t="s">
        <v>392</v>
      </c>
      <c r="E1008">
        <v>11.25</v>
      </c>
      <c r="F1008">
        <f>output[[#This Row],[quantity]]*output[[#This Row],[item_price]]</f>
        <v>11.25</v>
      </c>
      <c r="G1008" s="1">
        <f>1/COUNTIF(A:A,output[[#This Row],[ order_id]])</f>
        <v>0.33333333333333331</v>
      </c>
    </row>
    <row r="1009" spans="1:7" x14ac:dyDescent="0.3">
      <c r="A1009">
        <v>413</v>
      </c>
      <c r="B1009">
        <v>1</v>
      </c>
      <c r="C1009" s="1" t="s">
        <v>182</v>
      </c>
      <c r="D1009" s="1" t="s">
        <v>183</v>
      </c>
      <c r="E1009">
        <v>1.25</v>
      </c>
      <c r="F1009">
        <f>output[[#This Row],[quantity]]*output[[#This Row],[item_price]]</f>
        <v>1.25</v>
      </c>
      <c r="G1009" s="1">
        <f>1/COUNTIF(A:A,output[[#This Row],[ order_id]])</f>
        <v>0.33333333333333331</v>
      </c>
    </row>
    <row r="1010" spans="1:7" x14ac:dyDescent="0.3">
      <c r="A1010">
        <v>413</v>
      </c>
      <c r="B1010">
        <v>1</v>
      </c>
      <c r="C1010" s="1" t="s">
        <v>292</v>
      </c>
      <c r="D1010" s="1" t="s">
        <v>428</v>
      </c>
      <c r="E1010">
        <v>11.75</v>
      </c>
      <c r="F1010">
        <f>output[[#This Row],[quantity]]*output[[#This Row],[item_price]]</f>
        <v>11.75</v>
      </c>
      <c r="G1010" s="1">
        <f>1/COUNTIF(A:A,output[[#This Row],[ order_id]])</f>
        <v>0.33333333333333331</v>
      </c>
    </row>
    <row r="1011" spans="1:7" x14ac:dyDescent="0.3">
      <c r="A1011">
        <v>414</v>
      </c>
      <c r="B1011">
        <v>1</v>
      </c>
      <c r="C1011" s="1" t="s">
        <v>26</v>
      </c>
      <c r="D1011" s="1" t="s">
        <v>429</v>
      </c>
      <c r="E1011">
        <v>8.49</v>
      </c>
      <c r="F1011">
        <f>output[[#This Row],[quantity]]*output[[#This Row],[item_price]]</f>
        <v>8.49</v>
      </c>
      <c r="G1011" s="1">
        <f>1/COUNTIF(A:A,output[[#This Row],[ order_id]])</f>
        <v>0.5</v>
      </c>
    </row>
    <row r="1012" spans="1:7" x14ac:dyDescent="0.3">
      <c r="A1012">
        <v>414</v>
      </c>
      <c r="B1012">
        <v>1</v>
      </c>
      <c r="C1012" s="1" t="s">
        <v>10</v>
      </c>
      <c r="D1012" s="1" t="s">
        <v>5</v>
      </c>
      <c r="E1012">
        <v>2.39</v>
      </c>
      <c r="F1012">
        <f>output[[#This Row],[quantity]]*output[[#This Row],[item_price]]</f>
        <v>2.39</v>
      </c>
      <c r="G1012" s="1">
        <f>1/COUNTIF(A:A,output[[#This Row],[ order_id]])</f>
        <v>0.5</v>
      </c>
    </row>
    <row r="1013" spans="1:7" x14ac:dyDescent="0.3">
      <c r="A1013">
        <v>415</v>
      </c>
      <c r="B1013">
        <v>1</v>
      </c>
      <c r="C1013" s="1" t="s">
        <v>63</v>
      </c>
      <c r="D1013" s="1" t="s">
        <v>430</v>
      </c>
      <c r="E1013">
        <v>9.25</v>
      </c>
      <c r="F1013">
        <f>output[[#This Row],[quantity]]*output[[#This Row],[item_price]]</f>
        <v>9.25</v>
      </c>
      <c r="G1013" s="1">
        <f>1/COUNTIF(A:A,output[[#This Row],[ order_id]])</f>
        <v>0.5</v>
      </c>
    </row>
    <row r="1014" spans="1:7" x14ac:dyDescent="0.3">
      <c r="A1014">
        <v>415</v>
      </c>
      <c r="B1014">
        <v>1</v>
      </c>
      <c r="C1014" s="1" t="s">
        <v>20</v>
      </c>
      <c r="D1014" s="1" t="s">
        <v>5</v>
      </c>
      <c r="E1014">
        <v>4.45</v>
      </c>
      <c r="F1014">
        <f>output[[#This Row],[quantity]]*output[[#This Row],[item_price]]</f>
        <v>4.45</v>
      </c>
      <c r="G1014" s="1">
        <f>1/COUNTIF(A:A,output[[#This Row],[ order_id]])</f>
        <v>0.5</v>
      </c>
    </row>
    <row r="1015" spans="1:7" x14ac:dyDescent="0.3">
      <c r="A1015">
        <v>416</v>
      </c>
      <c r="B1015">
        <v>1</v>
      </c>
      <c r="C1015" s="1" t="s">
        <v>15</v>
      </c>
      <c r="D1015" s="1" t="s">
        <v>84</v>
      </c>
      <c r="E1015">
        <v>9.25</v>
      </c>
      <c r="F1015">
        <f>output[[#This Row],[quantity]]*output[[#This Row],[item_price]]</f>
        <v>9.25</v>
      </c>
      <c r="G1015" s="1">
        <f>1/COUNTIF(A:A,output[[#This Row],[ order_id]])</f>
        <v>0.5</v>
      </c>
    </row>
    <row r="1016" spans="1:7" x14ac:dyDescent="0.3">
      <c r="A1016">
        <v>416</v>
      </c>
      <c r="B1016">
        <v>1</v>
      </c>
      <c r="C1016" s="1" t="s">
        <v>11</v>
      </c>
      <c r="D1016" s="1" t="s">
        <v>338</v>
      </c>
      <c r="E1016">
        <v>8.75</v>
      </c>
      <c r="F1016">
        <f>output[[#This Row],[quantity]]*output[[#This Row],[item_price]]</f>
        <v>8.75</v>
      </c>
      <c r="G1016" s="1">
        <f>1/COUNTIF(A:A,output[[#This Row],[ order_id]])</f>
        <v>0.5</v>
      </c>
    </row>
    <row r="1017" spans="1:7" x14ac:dyDescent="0.3">
      <c r="A1017">
        <v>417</v>
      </c>
      <c r="B1017">
        <v>1</v>
      </c>
      <c r="C1017" s="1" t="s">
        <v>15</v>
      </c>
      <c r="D1017" s="1" t="s">
        <v>445</v>
      </c>
      <c r="E1017">
        <v>8.99</v>
      </c>
      <c r="F1017">
        <f>output[[#This Row],[quantity]]*output[[#This Row],[item_price]]</f>
        <v>8.99</v>
      </c>
      <c r="G1017" s="1">
        <f>1/COUNTIF(A:A,output[[#This Row],[ order_id]])</f>
        <v>0.5</v>
      </c>
    </row>
    <row r="1018" spans="1:7" x14ac:dyDescent="0.3">
      <c r="A1018">
        <v>417</v>
      </c>
      <c r="B1018">
        <v>1</v>
      </c>
      <c r="C1018" s="1" t="s">
        <v>14</v>
      </c>
      <c r="D1018" s="1" t="s">
        <v>5</v>
      </c>
      <c r="E1018">
        <v>1.69</v>
      </c>
      <c r="F1018">
        <f>output[[#This Row],[quantity]]*output[[#This Row],[item_price]]</f>
        <v>1.69</v>
      </c>
      <c r="G1018" s="1">
        <f>1/COUNTIF(A:A,output[[#This Row],[ order_id]])</f>
        <v>0.5</v>
      </c>
    </row>
    <row r="1019" spans="1:7" x14ac:dyDescent="0.3">
      <c r="A1019">
        <v>418</v>
      </c>
      <c r="B1019">
        <v>2</v>
      </c>
      <c r="C1019" s="1" t="s">
        <v>11</v>
      </c>
      <c r="D1019" s="1" t="s">
        <v>446</v>
      </c>
      <c r="E1019">
        <v>17.5</v>
      </c>
      <c r="F1019">
        <f>output[[#This Row],[quantity]]*output[[#This Row],[item_price]]</f>
        <v>35</v>
      </c>
      <c r="G1019" s="1">
        <f>1/COUNTIF(A:A,output[[#This Row],[ order_id]])</f>
        <v>1</v>
      </c>
    </row>
    <row r="1020" spans="1:7" x14ac:dyDescent="0.3">
      <c r="A1020">
        <v>419</v>
      </c>
      <c r="B1020">
        <v>1</v>
      </c>
      <c r="C1020" s="1" t="s">
        <v>10</v>
      </c>
      <c r="D1020" s="1" t="s">
        <v>5</v>
      </c>
      <c r="E1020">
        <v>2.39</v>
      </c>
      <c r="F1020">
        <f>output[[#This Row],[quantity]]*output[[#This Row],[item_price]]</f>
        <v>2.39</v>
      </c>
      <c r="G1020" s="1">
        <f>1/COUNTIF(A:A,output[[#This Row],[ order_id]])</f>
        <v>0.33333333333333331</v>
      </c>
    </row>
    <row r="1021" spans="1:7" x14ac:dyDescent="0.3">
      <c r="A1021">
        <v>419</v>
      </c>
      <c r="B1021">
        <v>1</v>
      </c>
      <c r="C1021" s="1" t="s">
        <v>132</v>
      </c>
      <c r="D1021" s="1" t="s">
        <v>447</v>
      </c>
      <c r="E1021">
        <v>8.99</v>
      </c>
      <c r="F1021">
        <f>output[[#This Row],[quantity]]*output[[#This Row],[item_price]]</f>
        <v>8.99</v>
      </c>
      <c r="G1021" s="1">
        <f>1/COUNTIF(A:A,output[[#This Row],[ order_id]])</f>
        <v>0.33333333333333331</v>
      </c>
    </row>
    <row r="1022" spans="1:7" x14ac:dyDescent="0.3">
      <c r="A1022">
        <v>419</v>
      </c>
      <c r="B1022">
        <v>1</v>
      </c>
      <c r="C1022" s="1" t="s">
        <v>90</v>
      </c>
      <c r="D1022" s="1" t="s">
        <v>185</v>
      </c>
      <c r="E1022">
        <v>8.99</v>
      </c>
      <c r="F1022">
        <f>output[[#This Row],[quantity]]*output[[#This Row],[item_price]]</f>
        <v>8.99</v>
      </c>
      <c r="G1022" s="1">
        <f>1/COUNTIF(A:A,output[[#This Row],[ order_id]])</f>
        <v>0.33333333333333331</v>
      </c>
    </row>
    <row r="1023" spans="1:7" x14ac:dyDescent="0.3">
      <c r="A1023">
        <v>420</v>
      </c>
      <c r="B1023">
        <v>1</v>
      </c>
      <c r="C1023" s="1" t="s">
        <v>26</v>
      </c>
      <c r="D1023" s="1" t="s">
        <v>448</v>
      </c>
      <c r="E1023">
        <v>11.25</v>
      </c>
      <c r="F1023">
        <f>output[[#This Row],[quantity]]*output[[#This Row],[item_price]]</f>
        <v>11.25</v>
      </c>
      <c r="G1023" s="1">
        <f>1/COUNTIF(A:A,output[[#This Row],[ order_id]])</f>
        <v>0.5</v>
      </c>
    </row>
    <row r="1024" spans="1:7" x14ac:dyDescent="0.3">
      <c r="A1024">
        <v>420</v>
      </c>
      <c r="B1024">
        <v>1</v>
      </c>
      <c r="C1024" s="1" t="s">
        <v>20</v>
      </c>
      <c r="D1024" s="1" t="s">
        <v>5</v>
      </c>
      <c r="E1024">
        <v>4.45</v>
      </c>
      <c r="F1024">
        <f>output[[#This Row],[quantity]]*output[[#This Row],[item_price]]</f>
        <v>4.45</v>
      </c>
      <c r="G1024" s="1">
        <f>1/COUNTIF(A:A,output[[#This Row],[ order_id]])</f>
        <v>0.5</v>
      </c>
    </row>
    <row r="1025" spans="1:7" x14ac:dyDescent="0.3">
      <c r="A1025">
        <v>421</v>
      </c>
      <c r="B1025">
        <v>1</v>
      </c>
      <c r="C1025" s="1" t="s">
        <v>11</v>
      </c>
      <c r="D1025" s="1" t="s">
        <v>242</v>
      </c>
      <c r="E1025">
        <v>8.75</v>
      </c>
      <c r="F1025">
        <f>output[[#This Row],[quantity]]*output[[#This Row],[item_price]]</f>
        <v>8.75</v>
      </c>
      <c r="G1025" s="1">
        <f>1/COUNTIF(A:A,output[[#This Row],[ order_id]])</f>
        <v>0.5</v>
      </c>
    </row>
    <row r="1026" spans="1:7" x14ac:dyDescent="0.3">
      <c r="A1026">
        <v>421</v>
      </c>
      <c r="B1026">
        <v>1</v>
      </c>
      <c r="C1026" s="1" t="s">
        <v>20</v>
      </c>
      <c r="D1026" s="1" t="s">
        <v>5</v>
      </c>
      <c r="E1026">
        <v>4.45</v>
      </c>
      <c r="F1026">
        <f>output[[#This Row],[quantity]]*output[[#This Row],[item_price]]</f>
        <v>4.45</v>
      </c>
      <c r="G1026" s="1">
        <f>1/COUNTIF(A:A,output[[#This Row],[ order_id]])</f>
        <v>0.5</v>
      </c>
    </row>
    <row r="1027" spans="1:7" x14ac:dyDescent="0.3">
      <c r="A1027">
        <v>422</v>
      </c>
      <c r="B1027">
        <v>1</v>
      </c>
      <c r="C1027" s="1" t="s">
        <v>15</v>
      </c>
      <c r="D1027" s="1" t="s">
        <v>449</v>
      </c>
      <c r="E1027">
        <v>9.25</v>
      </c>
      <c r="F1027">
        <f>output[[#This Row],[quantity]]*output[[#This Row],[item_price]]</f>
        <v>9.25</v>
      </c>
      <c r="G1027" s="1">
        <f>1/COUNTIF(A:A,output[[#This Row],[ order_id]])</f>
        <v>0.5</v>
      </c>
    </row>
    <row r="1028" spans="1:7" x14ac:dyDescent="0.3">
      <c r="A1028">
        <v>422</v>
      </c>
      <c r="B1028">
        <v>1</v>
      </c>
      <c r="C1028" s="1" t="s">
        <v>199</v>
      </c>
      <c r="D1028" s="1" t="s">
        <v>30</v>
      </c>
      <c r="E1028">
        <v>6.49</v>
      </c>
      <c r="F1028">
        <f>output[[#This Row],[quantity]]*output[[#This Row],[item_price]]</f>
        <v>6.49</v>
      </c>
      <c r="G1028" s="1">
        <f>1/COUNTIF(A:A,output[[#This Row],[ order_id]])</f>
        <v>0.5</v>
      </c>
    </row>
    <row r="1029" spans="1:7" x14ac:dyDescent="0.3">
      <c r="A1029">
        <v>423</v>
      </c>
      <c r="B1029">
        <v>1</v>
      </c>
      <c r="C1029" s="1" t="s">
        <v>21</v>
      </c>
      <c r="D1029" s="1" t="s">
        <v>450</v>
      </c>
      <c r="E1029">
        <v>10.98</v>
      </c>
      <c r="F1029">
        <f>output[[#This Row],[quantity]]*output[[#This Row],[item_price]]</f>
        <v>10.98</v>
      </c>
      <c r="G1029" s="1">
        <f>1/COUNTIF(A:A,output[[#This Row],[ order_id]])</f>
        <v>0.5</v>
      </c>
    </row>
    <row r="1030" spans="1:7" x14ac:dyDescent="0.3">
      <c r="A1030">
        <v>423</v>
      </c>
      <c r="B1030">
        <v>1</v>
      </c>
      <c r="C1030" s="1" t="s">
        <v>26</v>
      </c>
      <c r="D1030" s="1" t="s">
        <v>307</v>
      </c>
      <c r="E1030">
        <v>8.49</v>
      </c>
      <c r="F1030">
        <f>output[[#This Row],[quantity]]*output[[#This Row],[item_price]]</f>
        <v>8.49</v>
      </c>
      <c r="G1030" s="1">
        <f>1/COUNTIF(A:A,output[[#This Row],[ order_id]])</f>
        <v>0.5</v>
      </c>
    </row>
    <row r="1031" spans="1:7" x14ac:dyDescent="0.3">
      <c r="A1031">
        <v>424</v>
      </c>
      <c r="B1031">
        <v>1</v>
      </c>
      <c r="C1031" s="1" t="s">
        <v>26</v>
      </c>
      <c r="D1031" s="1" t="s">
        <v>451</v>
      </c>
      <c r="E1031">
        <v>8.49</v>
      </c>
      <c r="F1031">
        <f>output[[#This Row],[quantity]]*output[[#This Row],[item_price]]</f>
        <v>8.49</v>
      </c>
      <c r="G1031" s="1">
        <f>1/COUNTIF(A:A,output[[#This Row],[ order_id]])</f>
        <v>0.33333333333333331</v>
      </c>
    </row>
    <row r="1032" spans="1:7" x14ac:dyDescent="0.3">
      <c r="A1032">
        <v>424</v>
      </c>
      <c r="B1032">
        <v>1</v>
      </c>
      <c r="C1032" s="1" t="s">
        <v>29</v>
      </c>
      <c r="D1032" s="1" t="s">
        <v>106</v>
      </c>
      <c r="E1032">
        <v>1.0900000000000001</v>
      </c>
      <c r="F1032">
        <f>output[[#This Row],[quantity]]*output[[#This Row],[item_price]]</f>
        <v>1.0900000000000001</v>
      </c>
      <c r="G1032" s="1">
        <f>1/COUNTIF(A:A,output[[#This Row],[ order_id]])</f>
        <v>0.33333333333333331</v>
      </c>
    </row>
    <row r="1033" spans="1:7" x14ac:dyDescent="0.3">
      <c r="A1033">
        <v>424</v>
      </c>
      <c r="B1033">
        <v>1</v>
      </c>
      <c r="C1033" s="1" t="s">
        <v>14</v>
      </c>
      <c r="D1033" s="1" t="s">
        <v>5</v>
      </c>
      <c r="E1033">
        <v>1.69</v>
      </c>
      <c r="F1033">
        <f>output[[#This Row],[quantity]]*output[[#This Row],[item_price]]</f>
        <v>1.69</v>
      </c>
      <c r="G1033" s="1">
        <f>1/COUNTIF(A:A,output[[#This Row],[ order_id]])</f>
        <v>0.33333333333333331</v>
      </c>
    </row>
    <row r="1034" spans="1:7" x14ac:dyDescent="0.3">
      <c r="A1034">
        <v>425</v>
      </c>
      <c r="B1034">
        <v>1</v>
      </c>
      <c r="C1034" s="1" t="s">
        <v>49</v>
      </c>
      <c r="D1034" s="1" t="s">
        <v>93</v>
      </c>
      <c r="E1034">
        <v>9.25</v>
      </c>
      <c r="F1034">
        <f>output[[#This Row],[quantity]]*output[[#This Row],[item_price]]</f>
        <v>9.25</v>
      </c>
      <c r="G1034" s="1">
        <f>1/COUNTIF(A:A,output[[#This Row],[ order_id]])</f>
        <v>0.5</v>
      </c>
    </row>
    <row r="1035" spans="1:7" x14ac:dyDescent="0.3">
      <c r="A1035">
        <v>425</v>
      </c>
      <c r="B1035">
        <v>1</v>
      </c>
      <c r="C1035" s="1" t="s">
        <v>20</v>
      </c>
      <c r="D1035" s="1" t="s">
        <v>5</v>
      </c>
      <c r="E1035">
        <v>4.45</v>
      </c>
      <c r="F1035">
        <f>output[[#This Row],[quantity]]*output[[#This Row],[item_price]]</f>
        <v>4.45</v>
      </c>
      <c r="G1035" s="1">
        <f>1/COUNTIF(A:A,output[[#This Row],[ order_id]])</f>
        <v>0.5</v>
      </c>
    </row>
    <row r="1036" spans="1:7" x14ac:dyDescent="0.3">
      <c r="A1036">
        <v>426</v>
      </c>
      <c r="B1036">
        <v>1</v>
      </c>
      <c r="C1036" s="1" t="s">
        <v>11</v>
      </c>
      <c r="D1036" s="1" t="s">
        <v>242</v>
      </c>
      <c r="E1036">
        <v>8.75</v>
      </c>
      <c r="F1036">
        <f>output[[#This Row],[quantity]]*output[[#This Row],[item_price]]</f>
        <v>8.75</v>
      </c>
      <c r="G1036" s="1">
        <f>1/COUNTIF(A:A,output[[#This Row],[ order_id]])</f>
        <v>0.33333333333333331</v>
      </c>
    </row>
    <row r="1037" spans="1:7" x14ac:dyDescent="0.3">
      <c r="A1037">
        <v>426</v>
      </c>
      <c r="B1037">
        <v>1</v>
      </c>
      <c r="C1037" s="1" t="s">
        <v>182</v>
      </c>
      <c r="D1037" s="1" t="s">
        <v>183</v>
      </c>
      <c r="E1037">
        <v>1.25</v>
      </c>
      <c r="F1037">
        <f>output[[#This Row],[quantity]]*output[[#This Row],[item_price]]</f>
        <v>1.25</v>
      </c>
      <c r="G1037" s="1">
        <f>1/COUNTIF(A:A,output[[#This Row],[ order_id]])</f>
        <v>0.33333333333333331</v>
      </c>
    </row>
    <row r="1038" spans="1:7" x14ac:dyDescent="0.3">
      <c r="A1038">
        <v>426</v>
      </c>
      <c r="B1038">
        <v>1</v>
      </c>
      <c r="C1038" s="1" t="s">
        <v>4</v>
      </c>
      <c r="D1038" s="1" t="s">
        <v>5</v>
      </c>
      <c r="E1038">
        <v>2.95</v>
      </c>
      <c r="F1038">
        <f>output[[#This Row],[quantity]]*output[[#This Row],[item_price]]</f>
        <v>2.95</v>
      </c>
      <c r="G1038" s="1">
        <f>1/COUNTIF(A:A,output[[#This Row],[ order_id]])</f>
        <v>0.33333333333333331</v>
      </c>
    </row>
    <row r="1039" spans="1:7" x14ac:dyDescent="0.3">
      <c r="A1039">
        <v>427</v>
      </c>
      <c r="B1039">
        <v>1</v>
      </c>
      <c r="C1039" s="1" t="s">
        <v>20</v>
      </c>
      <c r="D1039" s="1" t="s">
        <v>5</v>
      </c>
      <c r="E1039">
        <v>3.99</v>
      </c>
      <c r="F1039">
        <f>output[[#This Row],[quantity]]*output[[#This Row],[item_price]]</f>
        <v>3.99</v>
      </c>
      <c r="G1039" s="1">
        <f>1/COUNTIF(A:A,output[[#This Row],[ order_id]])</f>
        <v>0.5</v>
      </c>
    </row>
    <row r="1040" spans="1:7" x14ac:dyDescent="0.3">
      <c r="A1040">
        <v>427</v>
      </c>
      <c r="B1040">
        <v>1</v>
      </c>
      <c r="C1040" s="1" t="s">
        <v>67</v>
      </c>
      <c r="D1040" s="1" t="s">
        <v>260</v>
      </c>
      <c r="E1040">
        <v>8.49</v>
      </c>
      <c r="F1040">
        <f>output[[#This Row],[quantity]]*output[[#This Row],[item_price]]</f>
        <v>8.49</v>
      </c>
      <c r="G1040" s="1">
        <f>1/COUNTIF(A:A,output[[#This Row],[ order_id]])</f>
        <v>0.5</v>
      </c>
    </row>
    <row r="1041" spans="1:7" x14ac:dyDescent="0.3">
      <c r="A1041">
        <v>428</v>
      </c>
      <c r="B1041">
        <v>1</v>
      </c>
      <c r="C1041" s="1" t="s">
        <v>63</v>
      </c>
      <c r="D1041" s="1" t="s">
        <v>452</v>
      </c>
      <c r="E1041">
        <v>11.75</v>
      </c>
      <c r="F1041">
        <f>output[[#This Row],[quantity]]*output[[#This Row],[item_price]]</f>
        <v>11.75</v>
      </c>
      <c r="G1041" s="1">
        <f>1/COUNTIF(A:A,output[[#This Row],[ order_id]])</f>
        <v>0.33333333333333331</v>
      </c>
    </row>
    <row r="1042" spans="1:7" x14ac:dyDescent="0.3">
      <c r="A1042">
        <v>428</v>
      </c>
      <c r="B1042">
        <v>1</v>
      </c>
      <c r="C1042" s="1" t="s">
        <v>63</v>
      </c>
      <c r="D1042" s="1" t="s">
        <v>453</v>
      </c>
      <c r="E1042">
        <v>11.75</v>
      </c>
      <c r="F1042">
        <f>output[[#This Row],[quantity]]*output[[#This Row],[item_price]]</f>
        <v>11.75</v>
      </c>
      <c r="G1042" s="1">
        <f>1/COUNTIF(A:A,output[[#This Row],[ order_id]])</f>
        <v>0.33333333333333331</v>
      </c>
    </row>
    <row r="1043" spans="1:7" x14ac:dyDescent="0.3">
      <c r="A1043">
        <v>428</v>
      </c>
      <c r="B1043">
        <v>1</v>
      </c>
      <c r="C1043" s="1" t="s">
        <v>51</v>
      </c>
      <c r="D1043" s="1" t="s">
        <v>5</v>
      </c>
      <c r="E1043">
        <v>2.15</v>
      </c>
      <c r="F1043">
        <f>output[[#This Row],[quantity]]*output[[#This Row],[item_price]]</f>
        <v>2.15</v>
      </c>
      <c r="G1043" s="1">
        <f>1/COUNTIF(A:A,output[[#This Row],[ order_id]])</f>
        <v>0.33333333333333331</v>
      </c>
    </row>
    <row r="1044" spans="1:7" x14ac:dyDescent="0.3">
      <c r="A1044">
        <v>429</v>
      </c>
      <c r="B1044">
        <v>1</v>
      </c>
      <c r="C1044" s="1" t="s">
        <v>63</v>
      </c>
      <c r="D1044" s="1" t="s">
        <v>454</v>
      </c>
      <c r="E1044">
        <v>11.48</v>
      </c>
      <c r="F1044">
        <f>output[[#This Row],[quantity]]*output[[#This Row],[item_price]]</f>
        <v>11.48</v>
      </c>
      <c r="G1044" s="1">
        <f>1/COUNTIF(A:A,output[[#This Row],[ order_id]])</f>
        <v>1</v>
      </c>
    </row>
    <row r="1045" spans="1:7" x14ac:dyDescent="0.3">
      <c r="A1045">
        <v>430</v>
      </c>
      <c r="B1045">
        <v>1</v>
      </c>
      <c r="C1045" s="1" t="s">
        <v>11</v>
      </c>
      <c r="D1045" s="1" t="s">
        <v>455</v>
      </c>
      <c r="E1045">
        <v>8.75</v>
      </c>
      <c r="F1045">
        <f>output[[#This Row],[quantity]]*output[[#This Row],[item_price]]</f>
        <v>8.75</v>
      </c>
      <c r="G1045" s="1">
        <f>1/COUNTIF(A:A,output[[#This Row],[ order_id]])</f>
        <v>0.33333333333333331</v>
      </c>
    </row>
    <row r="1046" spans="1:7" x14ac:dyDescent="0.3">
      <c r="A1046">
        <v>430</v>
      </c>
      <c r="B1046">
        <v>1</v>
      </c>
      <c r="C1046" s="1" t="s">
        <v>51</v>
      </c>
      <c r="D1046" s="1" t="s">
        <v>5</v>
      </c>
      <c r="E1046">
        <v>2.15</v>
      </c>
      <c r="F1046">
        <f>output[[#This Row],[quantity]]*output[[#This Row],[item_price]]</f>
        <v>2.15</v>
      </c>
      <c r="G1046" s="1">
        <f>1/COUNTIF(A:A,output[[#This Row],[ order_id]])</f>
        <v>0.33333333333333331</v>
      </c>
    </row>
    <row r="1047" spans="1:7" x14ac:dyDescent="0.3">
      <c r="A1047">
        <v>430</v>
      </c>
      <c r="B1047">
        <v>1</v>
      </c>
      <c r="C1047" s="1" t="s">
        <v>182</v>
      </c>
      <c r="D1047" s="1" t="s">
        <v>128</v>
      </c>
      <c r="E1047">
        <v>1.25</v>
      </c>
      <c r="F1047">
        <f>output[[#This Row],[quantity]]*output[[#This Row],[item_price]]</f>
        <v>1.25</v>
      </c>
      <c r="G1047" s="1">
        <f>1/COUNTIF(A:A,output[[#This Row],[ order_id]])</f>
        <v>0.33333333333333331</v>
      </c>
    </row>
    <row r="1048" spans="1:7" x14ac:dyDescent="0.3">
      <c r="A1048">
        <v>431</v>
      </c>
      <c r="B1048">
        <v>1</v>
      </c>
      <c r="C1048" s="1" t="s">
        <v>26</v>
      </c>
      <c r="D1048" s="1" t="s">
        <v>330</v>
      </c>
      <c r="E1048">
        <v>11.25</v>
      </c>
      <c r="F1048">
        <f>output[[#This Row],[quantity]]*output[[#This Row],[item_price]]</f>
        <v>11.25</v>
      </c>
      <c r="G1048" s="1">
        <f>1/COUNTIF(A:A,output[[#This Row],[ order_id]])</f>
        <v>0.33333333333333331</v>
      </c>
    </row>
    <row r="1049" spans="1:7" x14ac:dyDescent="0.3">
      <c r="A1049">
        <v>431</v>
      </c>
      <c r="B1049">
        <v>1</v>
      </c>
      <c r="C1049" s="1" t="s">
        <v>51</v>
      </c>
      <c r="D1049" s="1" t="s">
        <v>5</v>
      </c>
      <c r="E1049">
        <v>2.15</v>
      </c>
      <c r="F1049">
        <f>output[[#This Row],[quantity]]*output[[#This Row],[item_price]]</f>
        <v>2.15</v>
      </c>
      <c r="G1049" s="1">
        <f>1/COUNTIF(A:A,output[[#This Row],[ order_id]])</f>
        <v>0.33333333333333331</v>
      </c>
    </row>
    <row r="1050" spans="1:7" x14ac:dyDescent="0.3">
      <c r="A1050">
        <v>431</v>
      </c>
      <c r="B1050">
        <v>1</v>
      </c>
      <c r="C1050" s="1" t="s">
        <v>182</v>
      </c>
      <c r="D1050" s="1" t="s">
        <v>30</v>
      </c>
      <c r="E1050">
        <v>1.25</v>
      </c>
      <c r="F1050">
        <f>output[[#This Row],[quantity]]*output[[#This Row],[item_price]]</f>
        <v>1.25</v>
      </c>
      <c r="G1050" s="1">
        <f>1/COUNTIF(A:A,output[[#This Row],[ order_id]])</f>
        <v>0.33333333333333331</v>
      </c>
    </row>
    <row r="1051" spans="1:7" x14ac:dyDescent="0.3">
      <c r="A1051">
        <v>432</v>
      </c>
      <c r="B1051">
        <v>1</v>
      </c>
      <c r="C1051" s="1" t="s">
        <v>26</v>
      </c>
      <c r="D1051" s="1" t="s">
        <v>456</v>
      </c>
      <c r="E1051">
        <v>8.75</v>
      </c>
      <c r="F1051">
        <f>output[[#This Row],[quantity]]*output[[#This Row],[item_price]]</f>
        <v>8.75</v>
      </c>
      <c r="G1051" s="1">
        <f>1/COUNTIF(A:A,output[[#This Row],[ order_id]])</f>
        <v>0.33333333333333331</v>
      </c>
    </row>
    <row r="1052" spans="1:7" x14ac:dyDescent="0.3">
      <c r="A1052">
        <v>432</v>
      </c>
      <c r="B1052">
        <v>1</v>
      </c>
      <c r="C1052" s="1" t="s">
        <v>26</v>
      </c>
      <c r="D1052" s="1" t="s">
        <v>457</v>
      </c>
      <c r="E1052">
        <v>8.75</v>
      </c>
      <c r="F1052">
        <f>output[[#This Row],[quantity]]*output[[#This Row],[item_price]]</f>
        <v>8.75</v>
      </c>
      <c r="G1052" s="1">
        <f>1/COUNTIF(A:A,output[[#This Row],[ order_id]])</f>
        <v>0.33333333333333331</v>
      </c>
    </row>
    <row r="1053" spans="1:7" x14ac:dyDescent="0.3">
      <c r="A1053">
        <v>432</v>
      </c>
      <c r="B1053">
        <v>1</v>
      </c>
      <c r="C1053" s="1" t="s">
        <v>199</v>
      </c>
      <c r="D1053" s="1" t="s">
        <v>183</v>
      </c>
      <c r="E1053">
        <v>6.49</v>
      </c>
      <c r="F1053">
        <f>output[[#This Row],[quantity]]*output[[#This Row],[item_price]]</f>
        <v>6.49</v>
      </c>
      <c r="G1053" s="1">
        <f>1/COUNTIF(A:A,output[[#This Row],[ order_id]])</f>
        <v>0.33333333333333331</v>
      </c>
    </row>
    <row r="1054" spans="1:7" x14ac:dyDescent="0.3">
      <c r="A1054">
        <v>433</v>
      </c>
      <c r="B1054">
        <v>1</v>
      </c>
      <c r="C1054" s="1" t="s">
        <v>14</v>
      </c>
      <c r="D1054" s="1" t="s">
        <v>5</v>
      </c>
      <c r="E1054">
        <v>1.69</v>
      </c>
      <c r="F1054">
        <f>output[[#This Row],[quantity]]*output[[#This Row],[item_price]]</f>
        <v>1.69</v>
      </c>
      <c r="G1054" s="1">
        <f>1/COUNTIF(A:A,output[[#This Row],[ order_id]])</f>
        <v>0.5</v>
      </c>
    </row>
    <row r="1055" spans="1:7" x14ac:dyDescent="0.3">
      <c r="A1055">
        <v>433</v>
      </c>
      <c r="B1055">
        <v>1</v>
      </c>
      <c r="C1055" s="1" t="s">
        <v>63</v>
      </c>
      <c r="D1055" s="1" t="s">
        <v>126</v>
      </c>
      <c r="E1055">
        <v>8.99</v>
      </c>
      <c r="F1055">
        <f>output[[#This Row],[quantity]]*output[[#This Row],[item_price]]</f>
        <v>8.99</v>
      </c>
      <c r="G1055" s="1">
        <f>1/COUNTIF(A:A,output[[#This Row],[ order_id]])</f>
        <v>0.5</v>
      </c>
    </row>
    <row r="1056" spans="1:7" x14ac:dyDescent="0.3">
      <c r="A1056">
        <v>434</v>
      </c>
      <c r="B1056">
        <v>1</v>
      </c>
      <c r="C1056" s="1" t="s">
        <v>26</v>
      </c>
      <c r="D1056" s="1" t="s">
        <v>320</v>
      </c>
      <c r="E1056">
        <v>8.75</v>
      </c>
      <c r="F1056">
        <f>output[[#This Row],[quantity]]*output[[#This Row],[item_price]]</f>
        <v>8.75</v>
      </c>
      <c r="G1056" s="1">
        <f>1/COUNTIF(A:A,output[[#This Row],[ order_id]])</f>
        <v>0.5</v>
      </c>
    </row>
    <row r="1057" spans="1:7" x14ac:dyDescent="0.3">
      <c r="A1057">
        <v>434</v>
      </c>
      <c r="B1057">
        <v>1</v>
      </c>
      <c r="C1057" s="1" t="s">
        <v>32</v>
      </c>
      <c r="D1057" s="1" t="s">
        <v>458</v>
      </c>
      <c r="E1057">
        <v>11.75</v>
      </c>
      <c r="F1057">
        <f>output[[#This Row],[quantity]]*output[[#This Row],[item_price]]</f>
        <v>11.75</v>
      </c>
      <c r="G1057" s="1">
        <f>1/COUNTIF(A:A,output[[#This Row],[ order_id]])</f>
        <v>0.5</v>
      </c>
    </row>
    <row r="1058" spans="1:7" x14ac:dyDescent="0.3">
      <c r="A1058">
        <v>435</v>
      </c>
      <c r="B1058">
        <v>1</v>
      </c>
      <c r="C1058" s="1" t="s">
        <v>26</v>
      </c>
      <c r="D1058" s="1" t="s">
        <v>459</v>
      </c>
      <c r="E1058">
        <v>10.98</v>
      </c>
      <c r="F1058">
        <f>output[[#This Row],[quantity]]*output[[#This Row],[item_price]]</f>
        <v>10.98</v>
      </c>
      <c r="G1058" s="1">
        <f>1/COUNTIF(A:A,output[[#This Row],[ order_id]])</f>
        <v>0.5</v>
      </c>
    </row>
    <row r="1059" spans="1:7" x14ac:dyDescent="0.3">
      <c r="A1059">
        <v>435</v>
      </c>
      <c r="B1059">
        <v>1</v>
      </c>
      <c r="C1059" s="1" t="s">
        <v>29</v>
      </c>
      <c r="D1059" s="1" t="s">
        <v>61</v>
      </c>
      <c r="E1059">
        <v>1.0900000000000001</v>
      </c>
      <c r="F1059">
        <f>output[[#This Row],[quantity]]*output[[#This Row],[item_price]]</f>
        <v>1.0900000000000001</v>
      </c>
      <c r="G1059" s="1">
        <f>1/COUNTIF(A:A,output[[#This Row],[ order_id]])</f>
        <v>0.5</v>
      </c>
    </row>
    <row r="1060" spans="1:7" x14ac:dyDescent="0.3">
      <c r="A1060">
        <v>436</v>
      </c>
      <c r="B1060">
        <v>1</v>
      </c>
      <c r="C1060" s="1" t="s">
        <v>11</v>
      </c>
      <c r="D1060" s="1" t="s">
        <v>422</v>
      </c>
      <c r="E1060">
        <v>8.49</v>
      </c>
      <c r="F1060">
        <f>output[[#This Row],[quantity]]*output[[#This Row],[item_price]]</f>
        <v>8.49</v>
      </c>
      <c r="G1060" s="1">
        <f>1/COUNTIF(A:A,output[[#This Row],[ order_id]])</f>
        <v>0.5</v>
      </c>
    </row>
    <row r="1061" spans="1:7" x14ac:dyDescent="0.3">
      <c r="A1061">
        <v>436</v>
      </c>
      <c r="B1061">
        <v>1</v>
      </c>
      <c r="C1061" s="1" t="s">
        <v>6</v>
      </c>
      <c r="D1061" s="1" t="s">
        <v>7</v>
      </c>
      <c r="E1061">
        <v>3.39</v>
      </c>
      <c r="F1061">
        <f>output[[#This Row],[quantity]]*output[[#This Row],[item_price]]</f>
        <v>3.39</v>
      </c>
      <c r="G1061" s="1">
        <f>1/COUNTIF(A:A,output[[#This Row],[ order_id]])</f>
        <v>0.5</v>
      </c>
    </row>
    <row r="1062" spans="1:7" x14ac:dyDescent="0.3">
      <c r="A1062">
        <v>437</v>
      </c>
      <c r="B1062">
        <v>1</v>
      </c>
      <c r="C1062" s="1" t="s">
        <v>11</v>
      </c>
      <c r="D1062" s="1" t="s">
        <v>455</v>
      </c>
      <c r="E1062">
        <v>8.75</v>
      </c>
      <c r="F1062">
        <f>output[[#This Row],[quantity]]*output[[#This Row],[item_price]]</f>
        <v>8.75</v>
      </c>
      <c r="G1062" s="1">
        <f>1/COUNTIF(A:A,output[[#This Row],[ order_id]])</f>
        <v>0.33333333333333331</v>
      </c>
    </row>
    <row r="1063" spans="1:7" x14ac:dyDescent="0.3">
      <c r="A1063">
        <v>437</v>
      </c>
      <c r="B1063">
        <v>1</v>
      </c>
      <c r="C1063" s="1" t="s">
        <v>51</v>
      </c>
      <c r="D1063" s="1" t="s">
        <v>5</v>
      </c>
      <c r="E1063">
        <v>2.15</v>
      </c>
      <c r="F1063">
        <f>output[[#This Row],[quantity]]*output[[#This Row],[item_price]]</f>
        <v>2.15</v>
      </c>
      <c r="G1063" s="1">
        <f>1/COUNTIF(A:A,output[[#This Row],[ order_id]])</f>
        <v>0.33333333333333331</v>
      </c>
    </row>
    <row r="1064" spans="1:7" x14ac:dyDescent="0.3">
      <c r="A1064">
        <v>437</v>
      </c>
      <c r="B1064">
        <v>1</v>
      </c>
      <c r="C1064" s="1" t="s">
        <v>182</v>
      </c>
      <c r="D1064" s="1" t="s">
        <v>128</v>
      </c>
      <c r="E1064">
        <v>1.25</v>
      </c>
      <c r="F1064">
        <f>output[[#This Row],[quantity]]*output[[#This Row],[item_price]]</f>
        <v>1.25</v>
      </c>
      <c r="G1064" s="1">
        <f>1/COUNTIF(A:A,output[[#This Row],[ order_id]])</f>
        <v>0.33333333333333331</v>
      </c>
    </row>
    <row r="1065" spans="1:7" x14ac:dyDescent="0.3">
      <c r="A1065">
        <v>438</v>
      </c>
      <c r="B1065">
        <v>1</v>
      </c>
      <c r="C1065" s="1" t="s">
        <v>38</v>
      </c>
      <c r="D1065" s="1" t="s">
        <v>460</v>
      </c>
      <c r="E1065">
        <v>11.48</v>
      </c>
      <c r="F1065">
        <f>output[[#This Row],[quantity]]*output[[#This Row],[item_price]]</f>
        <v>11.48</v>
      </c>
      <c r="G1065" s="1">
        <f>1/COUNTIF(A:A,output[[#This Row],[ order_id]])</f>
        <v>0.5</v>
      </c>
    </row>
    <row r="1066" spans="1:7" x14ac:dyDescent="0.3">
      <c r="A1066">
        <v>438</v>
      </c>
      <c r="B1066">
        <v>1</v>
      </c>
      <c r="C1066" s="1" t="s">
        <v>26</v>
      </c>
      <c r="D1066" s="1" t="s">
        <v>461</v>
      </c>
      <c r="E1066">
        <v>10.98</v>
      </c>
      <c r="F1066">
        <f>output[[#This Row],[quantity]]*output[[#This Row],[item_price]]</f>
        <v>10.98</v>
      </c>
      <c r="G1066" s="1">
        <f>1/COUNTIF(A:A,output[[#This Row],[ order_id]])</f>
        <v>0.5</v>
      </c>
    </row>
    <row r="1067" spans="1:7" x14ac:dyDescent="0.3">
      <c r="A1067">
        <v>439</v>
      </c>
      <c r="B1067">
        <v>1</v>
      </c>
      <c r="C1067" s="1" t="s">
        <v>176</v>
      </c>
      <c r="D1067" s="1" t="s">
        <v>462</v>
      </c>
      <c r="E1067">
        <v>10.98</v>
      </c>
      <c r="F1067">
        <f>output[[#This Row],[quantity]]*output[[#This Row],[item_price]]</f>
        <v>10.98</v>
      </c>
      <c r="G1067" s="1">
        <f>1/COUNTIF(A:A,output[[#This Row],[ order_id]])</f>
        <v>0.5</v>
      </c>
    </row>
    <row r="1068" spans="1:7" x14ac:dyDescent="0.3">
      <c r="A1068">
        <v>439</v>
      </c>
      <c r="B1068">
        <v>1</v>
      </c>
      <c r="C1068" s="1" t="s">
        <v>11</v>
      </c>
      <c r="D1068" s="1" t="s">
        <v>463</v>
      </c>
      <c r="E1068">
        <v>8.49</v>
      </c>
      <c r="F1068">
        <f>output[[#This Row],[quantity]]*output[[#This Row],[item_price]]</f>
        <v>8.49</v>
      </c>
      <c r="G1068" s="1">
        <f>1/COUNTIF(A:A,output[[#This Row],[ order_id]])</f>
        <v>0.5</v>
      </c>
    </row>
    <row r="1069" spans="1:7" x14ac:dyDescent="0.3">
      <c r="A1069">
        <v>440</v>
      </c>
      <c r="B1069">
        <v>1</v>
      </c>
      <c r="C1069" s="1" t="s">
        <v>167</v>
      </c>
      <c r="D1069" s="1" t="s">
        <v>5</v>
      </c>
      <c r="E1069">
        <v>2.95</v>
      </c>
      <c r="F1069">
        <f>output[[#This Row],[quantity]]*output[[#This Row],[item_price]]</f>
        <v>2.95</v>
      </c>
      <c r="G1069" s="1">
        <f>1/COUNTIF(A:A,output[[#This Row],[ order_id]])</f>
        <v>0.33333333333333331</v>
      </c>
    </row>
    <row r="1070" spans="1:7" x14ac:dyDescent="0.3">
      <c r="A1070">
        <v>440</v>
      </c>
      <c r="B1070">
        <v>1</v>
      </c>
      <c r="C1070" s="1" t="s">
        <v>49</v>
      </c>
      <c r="D1070" s="1" t="s">
        <v>162</v>
      </c>
      <c r="E1070">
        <v>9.25</v>
      </c>
      <c r="F1070">
        <f>output[[#This Row],[quantity]]*output[[#This Row],[item_price]]</f>
        <v>9.25</v>
      </c>
      <c r="G1070" s="1">
        <f>1/COUNTIF(A:A,output[[#This Row],[ order_id]])</f>
        <v>0.33333333333333331</v>
      </c>
    </row>
    <row r="1071" spans="1:7" x14ac:dyDescent="0.3">
      <c r="A1071">
        <v>440</v>
      </c>
      <c r="B1071">
        <v>1</v>
      </c>
      <c r="C1071" s="1" t="s">
        <v>15</v>
      </c>
      <c r="D1071" s="1" t="s">
        <v>449</v>
      </c>
      <c r="E1071">
        <v>9.25</v>
      </c>
      <c r="F1071">
        <f>output[[#This Row],[quantity]]*output[[#This Row],[item_price]]</f>
        <v>9.25</v>
      </c>
      <c r="G1071" s="1">
        <f>1/COUNTIF(A:A,output[[#This Row],[ order_id]])</f>
        <v>0.33333333333333331</v>
      </c>
    </row>
    <row r="1072" spans="1:7" x14ac:dyDescent="0.3">
      <c r="A1072">
        <v>441</v>
      </c>
      <c r="B1072">
        <v>1</v>
      </c>
      <c r="C1072" s="1" t="s">
        <v>15</v>
      </c>
      <c r="D1072" s="1" t="s">
        <v>464</v>
      </c>
      <c r="E1072">
        <v>11.75</v>
      </c>
      <c r="F1072">
        <f>output[[#This Row],[quantity]]*output[[#This Row],[item_price]]</f>
        <v>11.75</v>
      </c>
      <c r="G1072" s="1">
        <f>1/COUNTIF(A:A,output[[#This Row],[ order_id]])</f>
        <v>0.5</v>
      </c>
    </row>
    <row r="1073" spans="1:7" x14ac:dyDescent="0.3">
      <c r="A1073">
        <v>441</v>
      </c>
      <c r="B1073">
        <v>1</v>
      </c>
      <c r="C1073" s="1" t="s">
        <v>20</v>
      </c>
      <c r="D1073" s="1" t="s">
        <v>5</v>
      </c>
      <c r="E1073">
        <v>4.45</v>
      </c>
      <c r="F1073">
        <f>output[[#This Row],[quantity]]*output[[#This Row],[item_price]]</f>
        <v>4.45</v>
      </c>
      <c r="G1073" s="1">
        <f>1/COUNTIF(A:A,output[[#This Row],[ order_id]])</f>
        <v>0.5</v>
      </c>
    </row>
    <row r="1074" spans="1:7" x14ac:dyDescent="0.3">
      <c r="A1074">
        <v>442</v>
      </c>
      <c r="B1074">
        <v>1</v>
      </c>
      <c r="C1074" s="1" t="s">
        <v>15</v>
      </c>
      <c r="D1074" s="1" t="s">
        <v>465</v>
      </c>
      <c r="E1074">
        <v>11.48</v>
      </c>
      <c r="F1074">
        <f>output[[#This Row],[quantity]]*output[[#This Row],[item_price]]</f>
        <v>11.48</v>
      </c>
      <c r="G1074" s="1">
        <f>1/COUNTIF(A:A,output[[#This Row],[ order_id]])</f>
        <v>1</v>
      </c>
    </row>
    <row r="1075" spans="1:7" x14ac:dyDescent="0.3">
      <c r="A1075">
        <v>443</v>
      </c>
      <c r="B1075">
        <v>1</v>
      </c>
      <c r="C1075" s="1" t="s">
        <v>11</v>
      </c>
      <c r="D1075" s="1" t="s">
        <v>94</v>
      </c>
      <c r="E1075">
        <v>11.25</v>
      </c>
      <c r="F1075">
        <f>output[[#This Row],[quantity]]*output[[#This Row],[item_price]]</f>
        <v>11.25</v>
      </c>
      <c r="G1075" s="1">
        <f>1/COUNTIF(A:A,output[[#This Row],[ order_id]])</f>
        <v>0.33333333333333331</v>
      </c>
    </row>
    <row r="1076" spans="1:7" x14ac:dyDescent="0.3">
      <c r="A1076">
        <v>443</v>
      </c>
      <c r="B1076">
        <v>1</v>
      </c>
      <c r="C1076" s="1" t="s">
        <v>67</v>
      </c>
      <c r="D1076" s="1" t="s">
        <v>466</v>
      </c>
      <c r="E1076">
        <v>8.75</v>
      </c>
      <c r="F1076">
        <f>output[[#This Row],[quantity]]*output[[#This Row],[item_price]]</f>
        <v>8.75</v>
      </c>
      <c r="G1076" s="1">
        <f>1/COUNTIF(A:A,output[[#This Row],[ order_id]])</f>
        <v>0.33333333333333331</v>
      </c>
    </row>
    <row r="1077" spans="1:7" x14ac:dyDescent="0.3">
      <c r="A1077">
        <v>443</v>
      </c>
      <c r="B1077">
        <v>1</v>
      </c>
      <c r="C1077" s="1" t="s">
        <v>20</v>
      </c>
      <c r="D1077" s="1" t="s">
        <v>5</v>
      </c>
      <c r="E1077">
        <v>4.45</v>
      </c>
      <c r="F1077">
        <f>output[[#This Row],[quantity]]*output[[#This Row],[item_price]]</f>
        <v>4.45</v>
      </c>
      <c r="G1077" s="1">
        <f>1/COUNTIF(A:A,output[[#This Row],[ order_id]])</f>
        <v>0.33333333333333331</v>
      </c>
    </row>
    <row r="1078" spans="1:7" x14ac:dyDescent="0.3">
      <c r="A1078">
        <v>444</v>
      </c>
      <c r="B1078">
        <v>1</v>
      </c>
      <c r="C1078" s="1" t="s">
        <v>14</v>
      </c>
      <c r="D1078" s="1" t="s">
        <v>5</v>
      </c>
      <c r="E1078">
        <v>1.69</v>
      </c>
      <c r="F1078">
        <f>output[[#This Row],[quantity]]*output[[#This Row],[item_price]]</f>
        <v>1.69</v>
      </c>
      <c r="G1078" s="1">
        <f>1/COUNTIF(A:A,output[[#This Row],[ order_id]])</f>
        <v>0.5</v>
      </c>
    </row>
    <row r="1079" spans="1:7" x14ac:dyDescent="0.3">
      <c r="A1079">
        <v>444</v>
      </c>
      <c r="B1079">
        <v>1</v>
      </c>
      <c r="C1079" s="1" t="s">
        <v>63</v>
      </c>
      <c r="D1079" s="1" t="s">
        <v>76</v>
      </c>
      <c r="E1079">
        <v>8.99</v>
      </c>
      <c r="F1079">
        <f>output[[#This Row],[quantity]]*output[[#This Row],[item_price]]</f>
        <v>8.99</v>
      </c>
      <c r="G1079" s="1">
        <f>1/COUNTIF(A:A,output[[#This Row],[ order_id]])</f>
        <v>0.5</v>
      </c>
    </row>
    <row r="1080" spans="1:7" x14ac:dyDescent="0.3">
      <c r="A1080">
        <v>445</v>
      </c>
      <c r="B1080">
        <v>1</v>
      </c>
      <c r="C1080" s="1" t="s">
        <v>11</v>
      </c>
      <c r="D1080" s="1" t="s">
        <v>467</v>
      </c>
      <c r="E1080">
        <v>8.75</v>
      </c>
      <c r="F1080">
        <f>output[[#This Row],[quantity]]*output[[#This Row],[item_price]]</f>
        <v>8.75</v>
      </c>
      <c r="G1080" s="1">
        <f>1/COUNTIF(A:A,output[[#This Row],[ order_id]])</f>
        <v>0.33333333333333331</v>
      </c>
    </row>
    <row r="1081" spans="1:7" x14ac:dyDescent="0.3">
      <c r="A1081">
        <v>445</v>
      </c>
      <c r="B1081">
        <v>1</v>
      </c>
      <c r="C1081" s="1" t="s">
        <v>20</v>
      </c>
      <c r="D1081" s="1" t="s">
        <v>5</v>
      </c>
      <c r="E1081">
        <v>4.45</v>
      </c>
      <c r="F1081">
        <f>output[[#This Row],[quantity]]*output[[#This Row],[item_price]]</f>
        <v>4.45</v>
      </c>
      <c r="G1081" s="1">
        <f>1/COUNTIF(A:A,output[[#This Row],[ order_id]])</f>
        <v>0.33333333333333331</v>
      </c>
    </row>
    <row r="1082" spans="1:7" x14ac:dyDescent="0.3">
      <c r="A1082">
        <v>445</v>
      </c>
      <c r="B1082">
        <v>1</v>
      </c>
      <c r="C1082" s="1" t="s">
        <v>45</v>
      </c>
      <c r="D1082" s="1" t="s">
        <v>5</v>
      </c>
      <c r="E1082">
        <v>1.5</v>
      </c>
      <c r="F1082">
        <f>output[[#This Row],[quantity]]*output[[#This Row],[item_price]]</f>
        <v>1.5</v>
      </c>
      <c r="G1082" s="1">
        <f>1/COUNTIF(A:A,output[[#This Row],[ order_id]])</f>
        <v>0.33333333333333331</v>
      </c>
    </row>
    <row r="1083" spans="1:7" x14ac:dyDescent="0.3">
      <c r="A1083">
        <v>446</v>
      </c>
      <c r="B1083">
        <v>1</v>
      </c>
      <c r="C1083" s="1" t="s">
        <v>63</v>
      </c>
      <c r="D1083" s="1" t="s">
        <v>116</v>
      </c>
      <c r="E1083">
        <v>11.75</v>
      </c>
      <c r="F1083">
        <f>output[[#This Row],[quantity]]*output[[#This Row],[item_price]]</f>
        <v>11.75</v>
      </c>
      <c r="G1083" s="1">
        <f>1/COUNTIF(A:A,output[[#This Row],[ order_id]])</f>
        <v>0.5</v>
      </c>
    </row>
    <row r="1084" spans="1:7" x14ac:dyDescent="0.3">
      <c r="A1084">
        <v>446</v>
      </c>
      <c r="B1084">
        <v>1</v>
      </c>
      <c r="C1084" s="1" t="s">
        <v>51</v>
      </c>
      <c r="D1084" s="1" t="s">
        <v>5</v>
      </c>
      <c r="E1084">
        <v>2.15</v>
      </c>
      <c r="F1084">
        <f>output[[#This Row],[quantity]]*output[[#This Row],[item_price]]</f>
        <v>2.15</v>
      </c>
      <c r="G1084" s="1">
        <f>1/COUNTIF(A:A,output[[#This Row],[ order_id]])</f>
        <v>0.5</v>
      </c>
    </row>
    <row r="1085" spans="1:7" x14ac:dyDescent="0.3">
      <c r="A1085">
        <v>447</v>
      </c>
      <c r="B1085">
        <v>1</v>
      </c>
      <c r="C1085" s="1" t="s">
        <v>15</v>
      </c>
      <c r="D1085" s="1" t="s">
        <v>59</v>
      </c>
      <c r="E1085">
        <v>8.99</v>
      </c>
      <c r="F1085">
        <f>output[[#This Row],[quantity]]*output[[#This Row],[item_price]]</f>
        <v>8.99</v>
      </c>
      <c r="G1085" s="1">
        <f>1/COUNTIF(A:A,output[[#This Row],[ order_id]])</f>
        <v>0.5</v>
      </c>
    </row>
    <row r="1086" spans="1:7" x14ac:dyDescent="0.3">
      <c r="A1086">
        <v>447</v>
      </c>
      <c r="B1086">
        <v>1</v>
      </c>
      <c r="C1086" s="1" t="s">
        <v>10</v>
      </c>
      <c r="D1086" s="1" t="s">
        <v>5</v>
      </c>
      <c r="E1086">
        <v>2.39</v>
      </c>
      <c r="F1086">
        <f>output[[#This Row],[quantity]]*output[[#This Row],[item_price]]</f>
        <v>2.39</v>
      </c>
      <c r="G1086" s="1">
        <f>1/COUNTIF(A:A,output[[#This Row],[ order_id]])</f>
        <v>0.5</v>
      </c>
    </row>
    <row r="1087" spans="1:7" x14ac:dyDescent="0.3">
      <c r="A1087">
        <v>448</v>
      </c>
      <c r="B1087">
        <v>1</v>
      </c>
      <c r="C1087" s="1" t="s">
        <v>26</v>
      </c>
      <c r="D1087" s="1" t="s">
        <v>468</v>
      </c>
      <c r="E1087">
        <v>8.75</v>
      </c>
      <c r="F1087">
        <f>output[[#This Row],[quantity]]*output[[#This Row],[item_price]]</f>
        <v>8.75</v>
      </c>
      <c r="G1087" s="1">
        <f>1/COUNTIF(A:A,output[[#This Row],[ order_id]])</f>
        <v>0.33333333333333331</v>
      </c>
    </row>
    <row r="1088" spans="1:7" x14ac:dyDescent="0.3">
      <c r="A1088">
        <v>448</v>
      </c>
      <c r="B1088">
        <v>1</v>
      </c>
      <c r="C1088" s="1" t="s">
        <v>4</v>
      </c>
      <c r="D1088" s="1" t="s">
        <v>5</v>
      </c>
      <c r="E1088">
        <v>2.95</v>
      </c>
      <c r="F1088">
        <f>output[[#This Row],[quantity]]*output[[#This Row],[item_price]]</f>
        <v>2.95</v>
      </c>
      <c r="G1088" s="1">
        <f>1/COUNTIF(A:A,output[[#This Row],[ order_id]])</f>
        <v>0.33333333333333331</v>
      </c>
    </row>
    <row r="1089" spans="1:7" x14ac:dyDescent="0.3">
      <c r="A1089">
        <v>448</v>
      </c>
      <c r="B1089">
        <v>1</v>
      </c>
      <c r="C1089" s="1" t="s">
        <v>182</v>
      </c>
      <c r="D1089" s="1" t="s">
        <v>183</v>
      </c>
      <c r="E1089">
        <v>1.25</v>
      </c>
      <c r="F1089">
        <f>output[[#This Row],[quantity]]*output[[#This Row],[item_price]]</f>
        <v>1.25</v>
      </c>
      <c r="G1089" s="1">
        <f>1/COUNTIF(A:A,output[[#This Row],[ order_id]])</f>
        <v>0.33333333333333331</v>
      </c>
    </row>
    <row r="1090" spans="1:7" x14ac:dyDescent="0.3">
      <c r="A1090">
        <v>449</v>
      </c>
      <c r="B1090">
        <v>1</v>
      </c>
      <c r="C1090" s="1" t="s">
        <v>11</v>
      </c>
      <c r="D1090" s="1" t="s">
        <v>469</v>
      </c>
      <c r="E1090">
        <v>8.75</v>
      </c>
      <c r="F1090">
        <f>output[[#This Row],[quantity]]*output[[#This Row],[item_price]]</f>
        <v>8.75</v>
      </c>
      <c r="G1090" s="1">
        <f>1/COUNTIF(A:A,output[[#This Row],[ order_id]])</f>
        <v>0.33333333333333331</v>
      </c>
    </row>
    <row r="1091" spans="1:7" x14ac:dyDescent="0.3">
      <c r="A1091">
        <v>449</v>
      </c>
      <c r="B1091">
        <v>1</v>
      </c>
      <c r="C1091" s="1" t="s">
        <v>51</v>
      </c>
      <c r="D1091" s="1" t="s">
        <v>5</v>
      </c>
      <c r="E1091">
        <v>2.15</v>
      </c>
      <c r="F1091">
        <f>output[[#This Row],[quantity]]*output[[#This Row],[item_price]]</f>
        <v>2.15</v>
      </c>
      <c r="G1091" s="1">
        <f>1/COUNTIF(A:A,output[[#This Row],[ order_id]])</f>
        <v>0.33333333333333331</v>
      </c>
    </row>
    <row r="1092" spans="1:7" x14ac:dyDescent="0.3">
      <c r="A1092">
        <v>449</v>
      </c>
      <c r="B1092">
        <v>1</v>
      </c>
      <c r="C1092" s="1" t="s">
        <v>182</v>
      </c>
      <c r="D1092" s="1" t="s">
        <v>128</v>
      </c>
      <c r="E1092">
        <v>1.25</v>
      </c>
      <c r="F1092">
        <f>output[[#This Row],[quantity]]*output[[#This Row],[item_price]]</f>
        <v>1.25</v>
      </c>
      <c r="G1092" s="1">
        <f>1/COUNTIF(A:A,output[[#This Row],[ order_id]])</f>
        <v>0.33333333333333331</v>
      </c>
    </row>
    <row r="1093" spans="1:7" x14ac:dyDescent="0.3">
      <c r="A1093">
        <v>450</v>
      </c>
      <c r="B1093">
        <v>2</v>
      </c>
      <c r="C1093" s="1" t="s">
        <v>29</v>
      </c>
      <c r="D1093" s="1" t="s">
        <v>40</v>
      </c>
      <c r="E1093">
        <v>2.1800000000000002</v>
      </c>
      <c r="F1093">
        <f>output[[#This Row],[quantity]]*output[[#This Row],[item_price]]</f>
        <v>4.3600000000000003</v>
      </c>
      <c r="G1093" s="1">
        <f>1/COUNTIF(A:A,output[[#This Row],[ order_id]])</f>
        <v>0.33333333333333331</v>
      </c>
    </row>
    <row r="1094" spans="1:7" x14ac:dyDescent="0.3">
      <c r="A1094">
        <v>450</v>
      </c>
      <c r="B1094">
        <v>2</v>
      </c>
      <c r="C1094" s="1" t="s">
        <v>29</v>
      </c>
      <c r="D1094" s="1" t="s">
        <v>111</v>
      </c>
      <c r="E1094">
        <v>2.1800000000000002</v>
      </c>
      <c r="F1094">
        <f>output[[#This Row],[quantity]]*output[[#This Row],[item_price]]</f>
        <v>4.3600000000000003</v>
      </c>
      <c r="G1094" s="1">
        <f>1/COUNTIF(A:A,output[[#This Row],[ order_id]])</f>
        <v>0.33333333333333331</v>
      </c>
    </row>
    <row r="1095" spans="1:7" x14ac:dyDescent="0.3">
      <c r="A1095">
        <v>450</v>
      </c>
      <c r="B1095">
        <v>1</v>
      </c>
      <c r="C1095" s="1" t="s">
        <v>15</v>
      </c>
      <c r="D1095" s="1" t="s">
        <v>470</v>
      </c>
      <c r="E1095">
        <v>11.48</v>
      </c>
      <c r="F1095">
        <f>output[[#This Row],[quantity]]*output[[#This Row],[item_price]]</f>
        <v>11.48</v>
      </c>
      <c r="G1095" s="1">
        <f>1/COUNTIF(A:A,output[[#This Row],[ order_id]])</f>
        <v>0.33333333333333331</v>
      </c>
    </row>
    <row r="1096" spans="1:7" x14ac:dyDescent="0.3">
      <c r="A1096">
        <v>451</v>
      </c>
      <c r="B1096">
        <v>1</v>
      </c>
      <c r="C1096" s="1" t="s">
        <v>23</v>
      </c>
      <c r="D1096" s="1" t="s">
        <v>238</v>
      </c>
      <c r="E1096">
        <v>8.75</v>
      </c>
      <c r="F1096">
        <f>output[[#This Row],[quantity]]*output[[#This Row],[item_price]]</f>
        <v>8.75</v>
      </c>
      <c r="G1096" s="1">
        <f>1/COUNTIF(A:A,output[[#This Row],[ order_id]])</f>
        <v>0.33333333333333331</v>
      </c>
    </row>
    <row r="1097" spans="1:7" x14ac:dyDescent="0.3">
      <c r="A1097">
        <v>451</v>
      </c>
      <c r="B1097">
        <v>1</v>
      </c>
      <c r="C1097" s="1" t="s">
        <v>4</v>
      </c>
      <c r="D1097" s="1" t="s">
        <v>5</v>
      </c>
      <c r="E1097">
        <v>2.95</v>
      </c>
      <c r="F1097">
        <f>output[[#This Row],[quantity]]*output[[#This Row],[item_price]]</f>
        <v>2.95</v>
      </c>
      <c r="G1097" s="1">
        <f>1/COUNTIF(A:A,output[[#This Row],[ order_id]])</f>
        <v>0.33333333333333331</v>
      </c>
    </row>
    <row r="1098" spans="1:7" x14ac:dyDescent="0.3">
      <c r="A1098">
        <v>451</v>
      </c>
      <c r="B1098">
        <v>1</v>
      </c>
      <c r="C1098" s="1" t="s">
        <v>63</v>
      </c>
      <c r="D1098" s="1" t="s">
        <v>471</v>
      </c>
      <c r="E1098">
        <v>11.75</v>
      </c>
      <c r="F1098">
        <f>output[[#This Row],[quantity]]*output[[#This Row],[item_price]]</f>
        <v>11.75</v>
      </c>
      <c r="G1098" s="1">
        <f>1/COUNTIF(A:A,output[[#This Row],[ order_id]])</f>
        <v>0.33333333333333331</v>
      </c>
    </row>
    <row r="1099" spans="1:7" x14ac:dyDescent="0.3">
      <c r="A1099">
        <v>452</v>
      </c>
      <c r="B1099">
        <v>1</v>
      </c>
      <c r="C1099" s="1" t="s">
        <v>38</v>
      </c>
      <c r="D1099" s="1" t="s">
        <v>472</v>
      </c>
      <c r="E1099">
        <v>11.75</v>
      </c>
      <c r="F1099">
        <f>output[[#This Row],[quantity]]*output[[#This Row],[item_price]]</f>
        <v>11.75</v>
      </c>
      <c r="G1099" s="1">
        <f>1/COUNTIF(A:A,output[[#This Row],[ order_id]])</f>
        <v>0.5</v>
      </c>
    </row>
    <row r="1100" spans="1:7" x14ac:dyDescent="0.3">
      <c r="A1100">
        <v>452</v>
      </c>
      <c r="B1100">
        <v>1</v>
      </c>
      <c r="C1100" s="1" t="s">
        <v>182</v>
      </c>
      <c r="D1100" s="1" t="s">
        <v>128</v>
      </c>
      <c r="E1100">
        <v>1.25</v>
      </c>
      <c r="F1100">
        <f>output[[#This Row],[quantity]]*output[[#This Row],[item_price]]</f>
        <v>1.25</v>
      </c>
      <c r="G1100" s="1">
        <f>1/COUNTIF(A:A,output[[#This Row],[ order_id]])</f>
        <v>0.5</v>
      </c>
    </row>
    <row r="1101" spans="1:7" x14ac:dyDescent="0.3">
      <c r="A1101">
        <v>453</v>
      </c>
      <c r="B1101">
        <v>1</v>
      </c>
      <c r="C1101" s="1" t="s">
        <v>26</v>
      </c>
      <c r="D1101" s="1" t="s">
        <v>473</v>
      </c>
      <c r="E1101">
        <v>10.58</v>
      </c>
      <c r="F1101">
        <f>output[[#This Row],[quantity]]*output[[#This Row],[item_price]]</f>
        <v>10.58</v>
      </c>
      <c r="G1101" s="1">
        <f>1/COUNTIF(A:A,output[[#This Row],[ order_id]])</f>
        <v>1</v>
      </c>
    </row>
    <row r="1102" spans="1:7" x14ac:dyDescent="0.3">
      <c r="A1102">
        <v>454</v>
      </c>
      <c r="B1102">
        <v>1</v>
      </c>
      <c r="C1102" s="1" t="s">
        <v>32</v>
      </c>
      <c r="D1102" s="1" t="s">
        <v>445</v>
      </c>
      <c r="E1102">
        <v>8.99</v>
      </c>
      <c r="F1102">
        <f>output[[#This Row],[quantity]]*output[[#This Row],[item_price]]</f>
        <v>8.99</v>
      </c>
      <c r="G1102" s="1">
        <f>1/COUNTIF(A:A,output[[#This Row],[ order_id]])</f>
        <v>0.5</v>
      </c>
    </row>
    <row r="1103" spans="1:7" x14ac:dyDescent="0.3">
      <c r="A1103">
        <v>454</v>
      </c>
      <c r="B1103">
        <v>1</v>
      </c>
      <c r="C1103" s="1" t="s">
        <v>201</v>
      </c>
      <c r="D1103" s="1" t="s">
        <v>5</v>
      </c>
      <c r="E1103">
        <v>2.39</v>
      </c>
      <c r="F1103">
        <f>output[[#This Row],[quantity]]*output[[#This Row],[item_price]]</f>
        <v>2.39</v>
      </c>
      <c r="G1103" s="1">
        <f>1/COUNTIF(A:A,output[[#This Row],[ order_id]])</f>
        <v>0.5</v>
      </c>
    </row>
    <row r="1104" spans="1:7" x14ac:dyDescent="0.3">
      <c r="A1104">
        <v>455</v>
      </c>
      <c r="B1104">
        <v>1</v>
      </c>
      <c r="C1104" s="1" t="s">
        <v>15</v>
      </c>
      <c r="D1104" s="1" t="s">
        <v>474</v>
      </c>
      <c r="E1104">
        <v>11.75</v>
      </c>
      <c r="F1104">
        <f>output[[#This Row],[quantity]]*output[[#This Row],[item_price]]</f>
        <v>11.75</v>
      </c>
      <c r="G1104" s="1">
        <f>1/COUNTIF(A:A,output[[#This Row],[ order_id]])</f>
        <v>0.5</v>
      </c>
    </row>
    <row r="1105" spans="1:7" x14ac:dyDescent="0.3">
      <c r="A1105">
        <v>455</v>
      </c>
      <c r="B1105">
        <v>1</v>
      </c>
      <c r="C1105" s="1" t="s">
        <v>20</v>
      </c>
      <c r="D1105" s="1" t="s">
        <v>5</v>
      </c>
      <c r="E1105">
        <v>4.45</v>
      </c>
      <c r="F1105">
        <f>output[[#This Row],[quantity]]*output[[#This Row],[item_price]]</f>
        <v>4.45</v>
      </c>
      <c r="G1105" s="1">
        <f>1/COUNTIF(A:A,output[[#This Row],[ order_id]])</f>
        <v>0.5</v>
      </c>
    </row>
    <row r="1106" spans="1:7" x14ac:dyDescent="0.3">
      <c r="A1106">
        <v>456</v>
      </c>
      <c r="B1106">
        <v>1</v>
      </c>
      <c r="C1106" s="1" t="s">
        <v>11</v>
      </c>
      <c r="D1106" s="1" t="s">
        <v>68</v>
      </c>
      <c r="E1106">
        <v>11.25</v>
      </c>
      <c r="F1106">
        <f>output[[#This Row],[quantity]]*output[[#This Row],[item_price]]</f>
        <v>11.25</v>
      </c>
      <c r="G1106" s="1">
        <f>1/COUNTIF(A:A,output[[#This Row],[ order_id]])</f>
        <v>0.5</v>
      </c>
    </row>
    <row r="1107" spans="1:7" x14ac:dyDescent="0.3">
      <c r="A1107">
        <v>456</v>
      </c>
      <c r="B1107">
        <v>1</v>
      </c>
      <c r="C1107" s="1" t="s">
        <v>67</v>
      </c>
      <c r="D1107" s="1" t="s">
        <v>475</v>
      </c>
      <c r="E1107">
        <v>11.25</v>
      </c>
      <c r="F1107">
        <f>output[[#This Row],[quantity]]*output[[#This Row],[item_price]]</f>
        <v>11.25</v>
      </c>
      <c r="G1107" s="1">
        <f>1/COUNTIF(A:A,output[[#This Row],[ order_id]])</f>
        <v>0.5</v>
      </c>
    </row>
    <row r="1108" spans="1:7" x14ac:dyDescent="0.3">
      <c r="A1108">
        <v>457</v>
      </c>
      <c r="B1108">
        <v>2</v>
      </c>
      <c r="C1108" s="1" t="s">
        <v>11</v>
      </c>
      <c r="D1108" s="1" t="s">
        <v>122</v>
      </c>
      <c r="E1108">
        <v>17.5</v>
      </c>
      <c r="F1108">
        <f>output[[#This Row],[quantity]]*output[[#This Row],[item_price]]</f>
        <v>35</v>
      </c>
      <c r="G1108" s="1">
        <f>1/COUNTIF(A:A,output[[#This Row],[ order_id]])</f>
        <v>0.5</v>
      </c>
    </row>
    <row r="1109" spans="1:7" x14ac:dyDescent="0.3">
      <c r="A1109">
        <v>457</v>
      </c>
      <c r="B1109">
        <v>1</v>
      </c>
      <c r="C1109" s="1" t="s">
        <v>26</v>
      </c>
      <c r="D1109" s="1" t="s">
        <v>320</v>
      </c>
      <c r="E1109">
        <v>8.75</v>
      </c>
      <c r="F1109">
        <f>output[[#This Row],[quantity]]*output[[#This Row],[item_price]]</f>
        <v>8.75</v>
      </c>
      <c r="G1109" s="1">
        <f>1/COUNTIF(A:A,output[[#This Row],[ order_id]])</f>
        <v>0.5</v>
      </c>
    </row>
    <row r="1110" spans="1:7" x14ac:dyDescent="0.3">
      <c r="A1110">
        <v>458</v>
      </c>
      <c r="B1110">
        <v>1</v>
      </c>
      <c r="C1110" s="1" t="s">
        <v>11</v>
      </c>
      <c r="D1110" s="1" t="s">
        <v>72</v>
      </c>
      <c r="E1110">
        <v>8.75</v>
      </c>
      <c r="F1110">
        <f>output[[#This Row],[quantity]]*output[[#This Row],[item_price]]</f>
        <v>8.75</v>
      </c>
      <c r="G1110" s="1">
        <f>1/COUNTIF(A:A,output[[#This Row],[ order_id]])</f>
        <v>0.5</v>
      </c>
    </row>
    <row r="1111" spans="1:7" x14ac:dyDescent="0.3">
      <c r="A1111">
        <v>458</v>
      </c>
      <c r="B1111">
        <v>1</v>
      </c>
      <c r="C1111" s="1" t="s">
        <v>54</v>
      </c>
      <c r="D1111" s="1" t="s">
        <v>468</v>
      </c>
      <c r="E1111">
        <v>8.75</v>
      </c>
      <c r="F1111">
        <f>output[[#This Row],[quantity]]*output[[#This Row],[item_price]]</f>
        <v>8.75</v>
      </c>
      <c r="G1111" s="1">
        <f>1/COUNTIF(A:A,output[[#This Row],[ order_id]])</f>
        <v>0.5</v>
      </c>
    </row>
    <row r="1112" spans="1:7" x14ac:dyDescent="0.3">
      <c r="A1112">
        <v>459</v>
      </c>
      <c r="B1112">
        <v>2</v>
      </c>
      <c r="C1112" s="1" t="s">
        <v>54</v>
      </c>
      <c r="D1112" s="1" t="s">
        <v>389</v>
      </c>
      <c r="E1112">
        <v>22.5</v>
      </c>
      <c r="F1112">
        <f>output[[#This Row],[quantity]]*output[[#This Row],[item_price]]</f>
        <v>45</v>
      </c>
      <c r="G1112" s="1">
        <f>1/COUNTIF(A:A,output[[#This Row],[ order_id]])</f>
        <v>1</v>
      </c>
    </row>
    <row r="1113" spans="1:7" x14ac:dyDescent="0.3">
      <c r="A1113">
        <v>460</v>
      </c>
      <c r="B1113">
        <v>1</v>
      </c>
      <c r="C1113" s="1" t="s">
        <v>63</v>
      </c>
      <c r="D1113" s="1" t="s">
        <v>78</v>
      </c>
      <c r="E1113">
        <v>9.25</v>
      </c>
      <c r="F1113">
        <f>output[[#This Row],[quantity]]*output[[#This Row],[item_price]]</f>
        <v>9.25</v>
      </c>
      <c r="G1113" s="1">
        <f>1/COUNTIF(A:A,output[[#This Row],[ order_id]])</f>
        <v>0.33333333333333331</v>
      </c>
    </row>
    <row r="1114" spans="1:7" x14ac:dyDescent="0.3">
      <c r="A1114">
        <v>460</v>
      </c>
      <c r="B1114">
        <v>1</v>
      </c>
      <c r="C1114" s="1" t="s">
        <v>11</v>
      </c>
      <c r="D1114" s="1" t="s">
        <v>242</v>
      </c>
      <c r="E1114">
        <v>8.75</v>
      </c>
      <c r="F1114">
        <f>output[[#This Row],[quantity]]*output[[#This Row],[item_price]]</f>
        <v>8.75</v>
      </c>
      <c r="G1114" s="1">
        <f>1/COUNTIF(A:A,output[[#This Row],[ order_id]])</f>
        <v>0.33333333333333331</v>
      </c>
    </row>
    <row r="1115" spans="1:7" x14ac:dyDescent="0.3">
      <c r="A1115">
        <v>460</v>
      </c>
      <c r="B1115">
        <v>1</v>
      </c>
      <c r="C1115" s="1" t="s">
        <v>20</v>
      </c>
      <c r="D1115" s="1" t="s">
        <v>5</v>
      </c>
      <c r="E1115">
        <v>4.45</v>
      </c>
      <c r="F1115">
        <f>output[[#This Row],[quantity]]*output[[#This Row],[item_price]]</f>
        <v>4.45</v>
      </c>
      <c r="G1115" s="1">
        <f>1/COUNTIF(A:A,output[[#This Row],[ order_id]])</f>
        <v>0.33333333333333331</v>
      </c>
    </row>
    <row r="1116" spans="1:7" x14ac:dyDescent="0.3">
      <c r="A1116">
        <v>461</v>
      </c>
      <c r="B1116">
        <v>1</v>
      </c>
      <c r="C1116" s="1" t="s">
        <v>15</v>
      </c>
      <c r="D1116" s="1" t="s">
        <v>400</v>
      </c>
      <c r="E1116">
        <v>11.75</v>
      </c>
      <c r="F1116">
        <f>output[[#This Row],[quantity]]*output[[#This Row],[item_price]]</f>
        <v>11.75</v>
      </c>
      <c r="G1116" s="1">
        <f>1/COUNTIF(A:A,output[[#This Row],[ order_id]])</f>
        <v>0.5</v>
      </c>
    </row>
    <row r="1117" spans="1:7" x14ac:dyDescent="0.3">
      <c r="A1117">
        <v>461</v>
      </c>
      <c r="B1117">
        <v>1</v>
      </c>
      <c r="C1117" s="1" t="s">
        <v>182</v>
      </c>
      <c r="D1117" s="1" t="s">
        <v>128</v>
      </c>
      <c r="E1117">
        <v>1.25</v>
      </c>
      <c r="F1117">
        <f>output[[#This Row],[quantity]]*output[[#This Row],[item_price]]</f>
        <v>1.25</v>
      </c>
      <c r="G1117" s="1">
        <f>1/COUNTIF(A:A,output[[#This Row],[ order_id]])</f>
        <v>0.5</v>
      </c>
    </row>
    <row r="1118" spans="1:7" x14ac:dyDescent="0.3">
      <c r="A1118">
        <v>462</v>
      </c>
      <c r="B1118">
        <v>1</v>
      </c>
      <c r="C1118" s="1" t="s">
        <v>26</v>
      </c>
      <c r="D1118" s="1" t="s">
        <v>203</v>
      </c>
      <c r="E1118">
        <v>11.25</v>
      </c>
      <c r="F1118">
        <f>output[[#This Row],[quantity]]*output[[#This Row],[item_price]]</f>
        <v>11.25</v>
      </c>
      <c r="G1118" s="1">
        <f>1/COUNTIF(A:A,output[[#This Row],[ order_id]])</f>
        <v>0.33333333333333331</v>
      </c>
    </row>
    <row r="1119" spans="1:7" x14ac:dyDescent="0.3">
      <c r="A1119">
        <v>462</v>
      </c>
      <c r="B1119">
        <v>1</v>
      </c>
      <c r="C1119" s="1" t="s">
        <v>26</v>
      </c>
      <c r="D1119" s="1" t="s">
        <v>203</v>
      </c>
      <c r="E1119">
        <v>11.25</v>
      </c>
      <c r="F1119">
        <f>output[[#This Row],[quantity]]*output[[#This Row],[item_price]]</f>
        <v>11.25</v>
      </c>
      <c r="G1119" s="1">
        <f>1/COUNTIF(A:A,output[[#This Row],[ order_id]])</f>
        <v>0.33333333333333331</v>
      </c>
    </row>
    <row r="1120" spans="1:7" x14ac:dyDescent="0.3">
      <c r="A1120">
        <v>462</v>
      </c>
      <c r="B1120">
        <v>1</v>
      </c>
      <c r="C1120" s="1" t="s">
        <v>4</v>
      </c>
      <c r="D1120" s="1" t="s">
        <v>5</v>
      </c>
      <c r="E1120">
        <v>2.95</v>
      </c>
      <c r="F1120">
        <f>output[[#This Row],[quantity]]*output[[#This Row],[item_price]]</f>
        <v>2.95</v>
      </c>
      <c r="G1120" s="1">
        <f>1/COUNTIF(A:A,output[[#This Row],[ order_id]])</f>
        <v>0.33333333333333331</v>
      </c>
    </row>
    <row r="1121" spans="1:7" x14ac:dyDescent="0.3">
      <c r="A1121">
        <v>463</v>
      </c>
      <c r="B1121">
        <v>1</v>
      </c>
      <c r="C1121" s="1" t="s">
        <v>32</v>
      </c>
      <c r="D1121" s="1" t="s">
        <v>97</v>
      </c>
      <c r="E1121">
        <v>8.99</v>
      </c>
      <c r="F1121">
        <f>output[[#This Row],[quantity]]*output[[#This Row],[item_price]]</f>
        <v>8.99</v>
      </c>
      <c r="G1121" s="1">
        <f>1/COUNTIF(A:A,output[[#This Row],[ order_id]])</f>
        <v>0.5</v>
      </c>
    </row>
    <row r="1122" spans="1:7" x14ac:dyDescent="0.3">
      <c r="A1122">
        <v>463</v>
      </c>
      <c r="B1122">
        <v>1</v>
      </c>
      <c r="C1122" s="1" t="s">
        <v>14</v>
      </c>
      <c r="D1122" s="1" t="s">
        <v>5</v>
      </c>
      <c r="E1122">
        <v>1.69</v>
      </c>
      <c r="F1122">
        <f>output[[#This Row],[quantity]]*output[[#This Row],[item_price]]</f>
        <v>1.69</v>
      </c>
      <c r="G1122" s="1">
        <f>1/COUNTIF(A:A,output[[#This Row],[ order_id]])</f>
        <v>0.5</v>
      </c>
    </row>
    <row r="1123" spans="1:7" x14ac:dyDescent="0.3">
      <c r="A1123">
        <v>464</v>
      </c>
      <c r="B1123">
        <v>1</v>
      </c>
      <c r="C1123" s="1" t="s">
        <v>26</v>
      </c>
      <c r="D1123" s="1" t="s">
        <v>229</v>
      </c>
      <c r="E1123">
        <v>11.25</v>
      </c>
      <c r="F1123">
        <f>output[[#This Row],[quantity]]*output[[#This Row],[item_price]]</f>
        <v>11.25</v>
      </c>
      <c r="G1123" s="1">
        <f>1/COUNTIF(A:A,output[[#This Row],[ order_id]])</f>
        <v>0.5</v>
      </c>
    </row>
    <row r="1124" spans="1:7" x14ac:dyDescent="0.3">
      <c r="A1124">
        <v>464</v>
      </c>
      <c r="B1124">
        <v>1</v>
      </c>
      <c r="C1124" s="1" t="s">
        <v>20</v>
      </c>
      <c r="D1124" s="1" t="s">
        <v>5</v>
      </c>
      <c r="E1124">
        <v>4.45</v>
      </c>
      <c r="F1124">
        <f>output[[#This Row],[quantity]]*output[[#This Row],[item_price]]</f>
        <v>4.45</v>
      </c>
      <c r="G1124" s="1">
        <f>1/COUNTIF(A:A,output[[#This Row],[ order_id]])</f>
        <v>0.5</v>
      </c>
    </row>
    <row r="1125" spans="1:7" x14ac:dyDescent="0.3">
      <c r="A1125">
        <v>465</v>
      </c>
      <c r="B1125">
        <v>1</v>
      </c>
      <c r="C1125" s="1" t="s">
        <v>11</v>
      </c>
      <c r="D1125" s="1" t="s">
        <v>102</v>
      </c>
      <c r="E1125">
        <v>8.75</v>
      </c>
      <c r="F1125">
        <f>output[[#This Row],[quantity]]*output[[#This Row],[item_price]]</f>
        <v>8.75</v>
      </c>
      <c r="G1125" s="1">
        <f>1/COUNTIF(A:A,output[[#This Row],[ order_id]])</f>
        <v>0.5</v>
      </c>
    </row>
    <row r="1126" spans="1:7" x14ac:dyDescent="0.3">
      <c r="A1126">
        <v>465</v>
      </c>
      <c r="B1126">
        <v>1</v>
      </c>
      <c r="C1126" s="1" t="s">
        <v>199</v>
      </c>
      <c r="D1126" s="1" t="s">
        <v>183</v>
      </c>
      <c r="E1126">
        <v>6.49</v>
      </c>
      <c r="F1126">
        <f>output[[#This Row],[quantity]]*output[[#This Row],[item_price]]</f>
        <v>6.49</v>
      </c>
      <c r="G1126" s="1">
        <f>1/COUNTIF(A:A,output[[#This Row],[ order_id]])</f>
        <v>0.5</v>
      </c>
    </row>
    <row r="1127" spans="1:7" x14ac:dyDescent="0.3">
      <c r="A1127">
        <v>466</v>
      </c>
      <c r="B1127">
        <v>1</v>
      </c>
      <c r="C1127" s="1" t="s">
        <v>26</v>
      </c>
      <c r="D1127" s="1" t="s">
        <v>95</v>
      </c>
      <c r="E1127">
        <v>8.75</v>
      </c>
      <c r="F1127">
        <f>output[[#This Row],[quantity]]*output[[#This Row],[item_price]]</f>
        <v>8.75</v>
      </c>
      <c r="G1127" s="1">
        <f>1/COUNTIF(A:A,output[[#This Row],[ order_id]])</f>
        <v>0.33333333333333331</v>
      </c>
    </row>
    <row r="1128" spans="1:7" x14ac:dyDescent="0.3">
      <c r="A1128">
        <v>466</v>
      </c>
      <c r="B1128">
        <v>1</v>
      </c>
      <c r="C1128" s="1" t="s">
        <v>20</v>
      </c>
      <c r="D1128" s="1" t="s">
        <v>5</v>
      </c>
      <c r="E1128">
        <v>4.45</v>
      </c>
      <c r="F1128">
        <f>output[[#This Row],[quantity]]*output[[#This Row],[item_price]]</f>
        <v>4.45</v>
      </c>
      <c r="G1128" s="1">
        <f>1/COUNTIF(A:A,output[[#This Row],[ order_id]])</f>
        <v>0.33333333333333331</v>
      </c>
    </row>
    <row r="1129" spans="1:7" x14ac:dyDescent="0.3">
      <c r="A1129">
        <v>466</v>
      </c>
      <c r="B1129">
        <v>1</v>
      </c>
      <c r="C1129" s="1" t="s">
        <v>38</v>
      </c>
      <c r="D1129" s="1" t="s">
        <v>194</v>
      </c>
      <c r="E1129">
        <v>9.25</v>
      </c>
      <c r="F1129">
        <f>output[[#This Row],[quantity]]*output[[#This Row],[item_price]]</f>
        <v>9.25</v>
      </c>
      <c r="G1129" s="1">
        <f>1/COUNTIF(A:A,output[[#This Row],[ order_id]])</f>
        <v>0.33333333333333331</v>
      </c>
    </row>
    <row r="1130" spans="1:7" x14ac:dyDescent="0.3">
      <c r="A1130">
        <v>467</v>
      </c>
      <c r="B1130">
        <v>1</v>
      </c>
      <c r="C1130" s="1" t="s">
        <v>20</v>
      </c>
      <c r="D1130" s="1" t="s">
        <v>5</v>
      </c>
      <c r="E1130">
        <v>4.45</v>
      </c>
      <c r="F1130">
        <f>output[[#This Row],[quantity]]*output[[#This Row],[item_price]]</f>
        <v>4.45</v>
      </c>
      <c r="G1130" s="1">
        <f>1/COUNTIF(A:A,output[[#This Row],[ order_id]])</f>
        <v>0.33333333333333331</v>
      </c>
    </row>
    <row r="1131" spans="1:7" x14ac:dyDescent="0.3">
      <c r="A1131">
        <v>467</v>
      </c>
      <c r="B1131">
        <v>1</v>
      </c>
      <c r="C1131" s="1" t="s">
        <v>65</v>
      </c>
      <c r="D1131" s="1" t="s">
        <v>474</v>
      </c>
      <c r="E1131">
        <v>11.75</v>
      </c>
      <c r="F1131">
        <f>output[[#This Row],[quantity]]*output[[#This Row],[item_price]]</f>
        <v>11.75</v>
      </c>
      <c r="G1131" s="1">
        <f>1/COUNTIF(A:A,output[[#This Row],[ order_id]])</f>
        <v>0.33333333333333331</v>
      </c>
    </row>
    <row r="1132" spans="1:7" x14ac:dyDescent="0.3">
      <c r="A1132">
        <v>467</v>
      </c>
      <c r="B1132">
        <v>1</v>
      </c>
      <c r="C1132" s="1" t="s">
        <v>15</v>
      </c>
      <c r="D1132" s="1" t="s">
        <v>474</v>
      </c>
      <c r="E1132">
        <v>11.75</v>
      </c>
      <c r="F1132">
        <f>output[[#This Row],[quantity]]*output[[#This Row],[item_price]]</f>
        <v>11.75</v>
      </c>
      <c r="G1132" s="1">
        <f>1/COUNTIF(A:A,output[[#This Row],[ order_id]])</f>
        <v>0.33333333333333331</v>
      </c>
    </row>
    <row r="1133" spans="1:7" x14ac:dyDescent="0.3">
      <c r="A1133">
        <v>468</v>
      </c>
      <c r="B1133">
        <v>1</v>
      </c>
      <c r="C1133" s="1" t="s">
        <v>20</v>
      </c>
      <c r="D1133" s="1" t="s">
        <v>5</v>
      </c>
      <c r="E1133">
        <v>4.45</v>
      </c>
      <c r="F1133">
        <f>output[[#This Row],[quantity]]*output[[#This Row],[item_price]]</f>
        <v>4.45</v>
      </c>
      <c r="G1133" s="1">
        <f>1/COUNTIF(A:A,output[[#This Row],[ order_id]])</f>
        <v>0.33333333333333331</v>
      </c>
    </row>
    <row r="1134" spans="1:7" x14ac:dyDescent="0.3">
      <c r="A1134">
        <v>468</v>
      </c>
      <c r="B1134">
        <v>1</v>
      </c>
      <c r="C1134" s="1" t="s">
        <v>433</v>
      </c>
      <c r="D1134" s="1" t="s">
        <v>476</v>
      </c>
      <c r="E1134">
        <v>11.89</v>
      </c>
      <c r="F1134">
        <f>output[[#This Row],[quantity]]*output[[#This Row],[item_price]]</f>
        <v>11.89</v>
      </c>
      <c r="G1134" s="1">
        <f>1/COUNTIF(A:A,output[[#This Row],[ order_id]])</f>
        <v>0.33333333333333331</v>
      </c>
    </row>
    <row r="1135" spans="1:7" x14ac:dyDescent="0.3">
      <c r="A1135">
        <v>468</v>
      </c>
      <c r="B1135">
        <v>1</v>
      </c>
      <c r="C1135" s="1" t="s">
        <v>63</v>
      </c>
      <c r="D1135" s="1" t="s">
        <v>477</v>
      </c>
      <c r="E1135">
        <v>11.75</v>
      </c>
      <c r="F1135">
        <f>output[[#This Row],[quantity]]*output[[#This Row],[item_price]]</f>
        <v>11.75</v>
      </c>
      <c r="G1135" s="1">
        <f>1/COUNTIF(A:A,output[[#This Row],[ order_id]])</f>
        <v>0.33333333333333331</v>
      </c>
    </row>
    <row r="1136" spans="1:7" x14ac:dyDescent="0.3">
      <c r="A1136">
        <v>469</v>
      </c>
      <c r="B1136">
        <v>1</v>
      </c>
      <c r="C1136" s="1" t="s">
        <v>11</v>
      </c>
      <c r="D1136" s="1" t="s">
        <v>464</v>
      </c>
      <c r="E1136">
        <v>11.25</v>
      </c>
      <c r="F1136">
        <f>output[[#This Row],[quantity]]*output[[#This Row],[item_price]]</f>
        <v>11.25</v>
      </c>
      <c r="G1136" s="1">
        <f>1/COUNTIF(A:A,output[[#This Row],[ order_id]])</f>
        <v>0.33333333333333331</v>
      </c>
    </row>
    <row r="1137" spans="1:7" x14ac:dyDescent="0.3">
      <c r="A1137">
        <v>469</v>
      </c>
      <c r="B1137">
        <v>1</v>
      </c>
      <c r="C1137" s="1" t="s">
        <v>4</v>
      </c>
      <c r="D1137" s="1" t="s">
        <v>5</v>
      </c>
      <c r="E1137">
        <v>2.95</v>
      </c>
      <c r="F1137">
        <f>output[[#This Row],[quantity]]*output[[#This Row],[item_price]]</f>
        <v>2.95</v>
      </c>
      <c r="G1137" s="1">
        <f>1/COUNTIF(A:A,output[[#This Row],[ order_id]])</f>
        <v>0.33333333333333331</v>
      </c>
    </row>
    <row r="1138" spans="1:7" x14ac:dyDescent="0.3">
      <c r="A1138">
        <v>469</v>
      </c>
      <c r="B1138">
        <v>1</v>
      </c>
      <c r="C1138" s="1" t="s">
        <v>45</v>
      </c>
      <c r="D1138" s="1" t="s">
        <v>5</v>
      </c>
      <c r="E1138">
        <v>1.5</v>
      </c>
      <c r="F1138">
        <f>output[[#This Row],[quantity]]*output[[#This Row],[item_price]]</f>
        <v>1.5</v>
      </c>
      <c r="G1138" s="1">
        <f>1/COUNTIF(A:A,output[[#This Row],[ order_id]])</f>
        <v>0.33333333333333331</v>
      </c>
    </row>
    <row r="1139" spans="1:7" x14ac:dyDescent="0.3">
      <c r="A1139">
        <v>470</v>
      </c>
      <c r="B1139">
        <v>1</v>
      </c>
      <c r="C1139" s="1" t="s">
        <v>20</v>
      </c>
      <c r="D1139" s="1" t="s">
        <v>5</v>
      </c>
      <c r="E1139">
        <v>4.45</v>
      </c>
      <c r="F1139">
        <f>output[[#This Row],[quantity]]*output[[#This Row],[item_price]]</f>
        <v>4.45</v>
      </c>
      <c r="G1139" s="1">
        <f>1/COUNTIF(A:A,output[[#This Row],[ order_id]])</f>
        <v>0.5</v>
      </c>
    </row>
    <row r="1140" spans="1:7" x14ac:dyDescent="0.3">
      <c r="A1140">
        <v>470</v>
      </c>
      <c r="B1140">
        <v>1</v>
      </c>
      <c r="C1140" s="1" t="s">
        <v>26</v>
      </c>
      <c r="D1140" s="1" t="s">
        <v>478</v>
      </c>
      <c r="E1140">
        <v>8.75</v>
      </c>
      <c r="F1140">
        <f>output[[#This Row],[quantity]]*output[[#This Row],[item_price]]</f>
        <v>8.75</v>
      </c>
      <c r="G1140" s="1">
        <f>1/COUNTIF(A:A,output[[#This Row],[ order_id]])</f>
        <v>0.5</v>
      </c>
    </row>
    <row r="1141" spans="1:7" x14ac:dyDescent="0.3">
      <c r="A1141">
        <v>471</v>
      </c>
      <c r="B1141">
        <v>1</v>
      </c>
      <c r="C1141" s="1" t="s">
        <v>15</v>
      </c>
      <c r="D1141" s="1" t="s">
        <v>41</v>
      </c>
      <c r="E1141">
        <v>8.99</v>
      </c>
      <c r="F1141">
        <f>output[[#This Row],[quantity]]*output[[#This Row],[item_price]]</f>
        <v>8.99</v>
      </c>
      <c r="G1141" s="1">
        <f>1/COUNTIF(A:A,output[[#This Row],[ order_id]])</f>
        <v>0.2</v>
      </c>
    </row>
    <row r="1142" spans="1:7" x14ac:dyDescent="0.3">
      <c r="A1142">
        <v>471</v>
      </c>
      <c r="B1142">
        <v>1</v>
      </c>
      <c r="C1142" s="1" t="s">
        <v>45</v>
      </c>
      <c r="D1142" s="1" t="s">
        <v>5</v>
      </c>
      <c r="E1142">
        <v>1.0900000000000001</v>
      </c>
      <c r="F1142">
        <f>output[[#This Row],[quantity]]*output[[#This Row],[item_price]]</f>
        <v>1.0900000000000001</v>
      </c>
      <c r="G1142" s="1">
        <f>1/COUNTIF(A:A,output[[#This Row],[ order_id]])</f>
        <v>0.2</v>
      </c>
    </row>
    <row r="1143" spans="1:7" x14ac:dyDescent="0.3">
      <c r="A1143">
        <v>471</v>
      </c>
      <c r="B1143">
        <v>1</v>
      </c>
      <c r="C1143" s="1" t="s">
        <v>15</v>
      </c>
      <c r="D1143" s="1" t="s">
        <v>307</v>
      </c>
      <c r="E1143">
        <v>8.99</v>
      </c>
      <c r="F1143">
        <f>output[[#This Row],[quantity]]*output[[#This Row],[item_price]]</f>
        <v>8.99</v>
      </c>
      <c r="G1143" s="1">
        <f>1/COUNTIF(A:A,output[[#This Row],[ order_id]])</f>
        <v>0.2</v>
      </c>
    </row>
    <row r="1144" spans="1:7" x14ac:dyDescent="0.3">
      <c r="A1144">
        <v>471</v>
      </c>
      <c r="B1144">
        <v>1</v>
      </c>
      <c r="C1144" s="1" t="s">
        <v>29</v>
      </c>
      <c r="D1144" s="1" t="s">
        <v>40</v>
      </c>
      <c r="E1144">
        <v>1.0900000000000001</v>
      </c>
      <c r="F1144">
        <f>output[[#This Row],[quantity]]*output[[#This Row],[item_price]]</f>
        <v>1.0900000000000001</v>
      </c>
      <c r="G1144" s="1">
        <f>1/COUNTIF(A:A,output[[#This Row],[ order_id]])</f>
        <v>0.2</v>
      </c>
    </row>
    <row r="1145" spans="1:7" x14ac:dyDescent="0.3">
      <c r="A1145">
        <v>471</v>
      </c>
      <c r="B1145">
        <v>1</v>
      </c>
      <c r="C1145" s="1" t="s">
        <v>20</v>
      </c>
      <c r="D1145" s="1" t="s">
        <v>5</v>
      </c>
      <c r="E1145">
        <v>3.99</v>
      </c>
      <c r="F1145">
        <f>output[[#This Row],[quantity]]*output[[#This Row],[item_price]]</f>
        <v>3.99</v>
      </c>
      <c r="G1145" s="1">
        <f>1/COUNTIF(A:A,output[[#This Row],[ order_id]])</f>
        <v>0.2</v>
      </c>
    </row>
    <row r="1146" spans="1:7" x14ac:dyDescent="0.3">
      <c r="A1146">
        <v>472</v>
      </c>
      <c r="B1146">
        <v>1</v>
      </c>
      <c r="C1146" s="1" t="s">
        <v>15</v>
      </c>
      <c r="D1146" s="1" t="s">
        <v>479</v>
      </c>
      <c r="E1146">
        <v>11.48</v>
      </c>
      <c r="F1146">
        <f>output[[#This Row],[quantity]]*output[[#This Row],[item_price]]</f>
        <v>11.48</v>
      </c>
      <c r="G1146" s="1">
        <f>1/COUNTIF(A:A,output[[#This Row],[ order_id]])</f>
        <v>0.5</v>
      </c>
    </row>
    <row r="1147" spans="1:7" x14ac:dyDescent="0.3">
      <c r="A1147">
        <v>472</v>
      </c>
      <c r="B1147">
        <v>1</v>
      </c>
      <c r="C1147" s="1" t="s">
        <v>67</v>
      </c>
      <c r="D1147" s="1" t="s">
        <v>480</v>
      </c>
      <c r="E1147">
        <v>8.49</v>
      </c>
      <c r="F1147">
        <f>output[[#This Row],[quantity]]*output[[#This Row],[item_price]]</f>
        <v>8.49</v>
      </c>
      <c r="G1147" s="1">
        <f>1/COUNTIF(A:A,output[[#This Row],[ order_id]])</f>
        <v>0.5</v>
      </c>
    </row>
    <row r="1148" spans="1:7" x14ac:dyDescent="0.3">
      <c r="A1148">
        <v>473</v>
      </c>
      <c r="B1148">
        <v>1</v>
      </c>
      <c r="C1148" s="1" t="s">
        <v>15</v>
      </c>
      <c r="D1148" s="1" t="s">
        <v>294</v>
      </c>
      <c r="E1148">
        <v>9.25</v>
      </c>
      <c r="F1148">
        <f>output[[#This Row],[quantity]]*output[[#This Row],[item_price]]</f>
        <v>9.25</v>
      </c>
      <c r="G1148" s="1">
        <f>1/COUNTIF(A:A,output[[#This Row],[ order_id]])</f>
        <v>0.5</v>
      </c>
    </row>
    <row r="1149" spans="1:7" x14ac:dyDescent="0.3">
      <c r="A1149">
        <v>473</v>
      </c>
      <c r="B1149">
        <v>1</v>
      </c>
      <c r="C1149" s="1" t="s">
        <v>20</v>
      </c>
      <c r="D1149" s="1" t="s">
        <v>5</v>
      </c>
      <c r="E1149">
        <v>4.45</v>
      </c>
      <c r="F1149">
        <f>output[[#This Row],[quantity]]*output[[#This Row],[item_price]]</f>
        <v>4.45</v>
      </c>
      <c r="G1149" s="1">
        <f>1/COUNTIF(A:A,output[[#This Row],[ order_id]])</f>
        <v>0.5</v>
      </c>
    </row>
    <row r="1150" spans="1:7" x14ac:dyDescent="0.3">
      <c r="A1150">
        <v>474</v>
      </c>
      <c r="B1150">
        <v>1</v>
      </c>
      <c r="C1150" s="1" t="s">
        <v>63</v>
      </c>
      <c r="D1150" s="1" t="s">
        <v>481</v>
      </c>
      <c r="E1150">
        <v>11.48</v>
      </c>
      <c r="F1150">
        <f>output[[#This Row],[quantity]]*output[[#This Row],[item_price]]</f>
        <v>11.48</v>
      </c>
      <c r="G1150" s="1">
        <f>1/COUNTIF(A:A,output[[#This Row],[ order_id]])</f>
        <v>1</v>
      </c>
    </row>
    <row r="1151" spans="1:7" x14ac:dyDescent="0.3">
      <c r="A1151">
        <v>475</v>
      </c>
      <c r="B1151">
        <v>1</v>
      </c>
      <c r="C1151" s="1" t="s">
        <v>65</v>
      </c>
      <c r="D1151" s="1" t="s">
        <v>482</v>
      </c>
      <c r="E1151">
        <v>9.25</v>
      </c>
      <c r="F1151">
        <f>output[[#This Row],[quantity]]*output[[#This Row],[item_price]]</f>
        <v>9.25</v>
      </c>
      <c r="G1151" s="1">
        <f>1/COUNTIF(A:A,output[[#This Row],[ order_id]])</f>
        <v>0.33333333333333331</v>
      </c>
    </row>
    <row r="1152" spans="1:7" x14ac:dyDescent="0.3">
      <c r="A1152">
        <v>475</v>
      </c>
      <c r="B1152">
        <v>1</v>
      </c>
      <c r="C1152" s="1" t="s">
        <v>167</v>
      </c>
      <c r="D1152" s="1" t="s">
        <v>5</v>
      </c>
      <c r="E1152">
        <v>2.95</v>
      </c>
      <c r="F1152">
        <f>output[[#This Row],[quantity]]*output[[#This Row],[item_price]]</f>
        <v>2.95</v>
      </c>
      <c r="G1152" s="1">
        <f>1/COUNTIF(A:A,output[[#This Row],[ order_id]])</f>
        <v>0.33333333333333331</v>
      </c>
    </row>
    <row r="1153" spans="1:7" x14ac:dyDescent="0.3">
      <c r="A1153">
        <v>475</v>
      </c>
      <c r="B1153">
        <v>1</v>
      </c>
      <c r="C1153" s="1" t="s">
        <v>32</v>
      </c>
      <c r="D1153" s="1" t="s">
        <v>83</v>
      </c>
      <c r="E1153">
        <v>9.25</v>
      </c>
      <c r="F1153">
        <f>output[[#This Row],[quantity]]*output[[#This Row],[item_price]]</f>
        <v>9.25</v>
      </c>
      <c r="G1153" s="1">
        <f>1/COUNTIF(A:A,output[[#This Row],[ order_id]])</f>
        <v>0.33333333333333331</v>
      </c>
    </row>
    <row r="1154" spans="1:7" x14ac:dyDescent="0.3">
      <c r="A1154">
        <v>476</v>
      </c>
      <c r="B1154">
        <v>1</v>
      </c>
      <c r="C1154" s="1" t="s">
        <v>26</v>
      </c>
      <c r="D1154" s="1" t="s">
        <v>483</v>
      </c>
      <c r="E1154">
        <v>8.49</v>
      </c>
      <c r="F1154">
        <f>output[[#This Row],[quantity]]*output[[#This Row],[item_price]]</f>
        <v>8.49</v>
      </c>
      <c r="G1154" s="1">
        <f>1/COUNTIF(A:A,output[[#This Row],[ order_id]])</f>
        <v>0.5</v>
      </c>
    </row>
    <row r="1155" spans="1:7" x14ac:dyDescent="0.3">
      <c r="A1155">
        <v>476</v>
      </c>
      <c r="B1155">
        <v>1</v>
      </c>
      <c r="C1155" s="1" t="s">
        <v>15</v>
      </c>
      <c r="D1155" s="1" t="s">
        <v>484</v>
      </c>
      <c r="E1155">
        <v>8.99</v>
      </c>
      <c r="F1155">
        <f>output[[#This Row],[quantity]]*output[[#This Row],[item_price]]</f>
        <v>8.99</v>
      </c>
      <c r="G1155" s="1">
        <f>1/COUNTIF(A:A,output[[#This Row],[ order_id]])</f>
        <v>0.5</v>
      </c>
    </row>
    <row r="1156" spans="1:7" x14ac:dyDescent="0.3">
      <c r="A1156">
        <v>477</v>
      </c>
      <c r="B1156">
        <v>1</v>
      </c>
      <c r="C1156" s="1" t="s">
        <v>15</v>
      </c>
      <c r="D1156" s="1" t="s">
        <v>445</v>
      </c>
      <c r="E1156">
        <v>8.99</v>
      </c>
      <c r="F1156">
        <f>output[[#This Row],[quantity]]*output[[#This Row],[item_price]]</f>
        <v>8.99</v>
      </c>
      <c r="G1156" s="1">
        <f>1/COUNTIF(A:A,output[[#This Row],[ order_id]])</f>
        <v>0.5</v>
      </c>
    </row>
    <row r="1157" spans="1:7" x14ac:dyDescent="0.3">
      <c r="A1157">
        <v>477</v>
      </c>
      <c r="B1157">
        <v>1</v>
      </c>
      <c r="C1157" s="1" t="s">
        <v>26</v>
      </c>
      <c r="D1157" s="1" t="s">
        <v>485</v>
      </c>
      <c r="E1157">
        <v>8.49</v>
      </c>
      <c r="F1157">
        <f>output[[#This Row],[quantity]]*output[[#This Row],[item_price]]</f>
        <v>8.49</v>
      </c>
      <c r="G1157" s="1">
        <f>1/COUNTIF(A:A,output[[#This Row],[ order_id]])</f>
        <v>0.5</v>
      </c>
    </row>
    <row r="1158" spans="1:7" x14ac:dyDescent="0.3">
      <c r="A1158">
        <v>478</v>
      </c>
      <c r="B1158">
        <v>1</v>
      </c>
      <c r="C1158" s="1" t="s">
        <v>11</v>
      </c>
      <c r="D1158" s="1" t="s">
        <v>178</v>
      </c>
      <c r="E1158">
        <v>8.75</v>
      </c>
      <c r="F1158">
        <f>output[[#This Row],[quantity]]*output[[#This Row],[item_price]]</f>
        <v>8.75</v>
      </c>
      <c r="G1158" s="1">
        <f>1/COUNTIF(A:A,output[[#This Row],[ order_id]])</f>
        <v>0.25</v>
      </c>
    </row>
    <row r="1159" spans="1:7" x14ac:dyDescent="0.3">
      <c r="A1159">
        <v>478</v>
      </c>
      <c r="B1159">
        <v>1</v>
      </c>
      <c r="C1159" s="1" t="s">
        <v>48</v>
      </c>
      <c r="D1159" s="1" t="s">
        <v>5</v>
      </c>
      <c r="E1159">
        <v>2.95</v>
      </c>
      <c r="F1159">
        <f>output[[#This Row],[quantity]]*output[[#This Row],[item_price]]</f>
        <v>2.95</v>
      </c>
      <c r="G1159" s="1">
        <f>1/COUNTIF(A:A,output[[#This Row],[ order_id]])</f>
        <v>0.25</v>
      </c>
    </row>
    <row r="1160" spans="1:7" x14ac:dyDescent="0.3">
      <c r="A1160">
        <v>478</v>
      </c>
      <c r="B1160">
        <v>1</v>
      </c>
      <c r="C1160" s="1" t="s">
        <v>20</v>
      </c>
      <c r="D1160" s="1" t="s">
        <v>5</v>
      </c>
      <c r="E1160">
        <v>4.45</v>
      </c>
      <c r="F1160">
        <f>output[[#This Row],[quantity]]*output[[#This Row],[item_price]]</f>
        <v>4.45</v>
      </c>
      <c r="G1160" s="1">
        <f>1/COUNTIF(A:A,output[[#This Row],[ order_id]])</f>
        <v>0.25</v>
      </c>
    </row>
    <row r="1161" spans="1:7" x14ac:dyDescent="0.3">
      <c r="A1161">
        <v>478</v>
      </c>
      <c r="B1161">
        <v>1</v>
      </c>
      <c r="C1161" s="1" t="s">
        <v>191</v>
      </c>
      <c r="D1161" s="1" t="s">
        <v>486</v>
      </c>
      <c r="E1161">
        <v>11.89</v>
      </c>
      <c r="F1161">
        <f>output[[#This Row],[quantity]]*output[[#This Row],[item_price]]</f>
        <v>11.89</v>
      </c>
      <c r="G1161" s="1">
        <f>1/COUNTIF(A:A,output[[#This Row],[ order_id]])</f>
        <v>0.25</v>
      </c>
    </row>
    <row r="1162" spans="1:7" x14ac:dyDescent="0.3">
      <c r="A1162">
        <v>479</v>
      </c>
      <c r="B1162">
        <v>1</v>
      </c>
      <c r="C1162" s="1" t="s">
        <v>26</v>
      </c>
      <c r="D1162" s="1" t="s">
        <v>487</v>
      </c>
      <c r="E1162">
        <v>10.58</v>
      </c>
      <c r="F1162">
        <f>output[[#This Row],[quantity]]*output[[#This Row],[item_price]]</f>
        <v>10.58</v>
      </c>
      <c r="G1162" s="1">
        <f>1/COUNTIF(A:A,output[[#This Row],[ order_id]])</f>
        <v>0.33333333333333331</v>
      </c>
    </row>
    <row r="1163" spans="1:7" x14ac:dyDescent="0.3">
      <c r="A1163">
        <v>479</v>
      </c>
      <c r="B1163">
        <v>1</v>
      </c>
      <c r="C1163" s="1" t="s">
        <v>26</v>
      </c>
      <c r="D1163" s="1" t="s">
        <v>488</v>
      </c>
      <c r="E1163">
        <v>8.19</v>
      </c>
      <c r="F1163">
        <f>output[[#This Row],[quantity]]*output[[#This Row],[item_price]]</f>
        <v>8.19</v>
      </c>
      <c r="G1163" s="1">
        <f>1/COUNTIF(A:A,output[[#This Row],[ order_id]])</f>
        <v>0.33333333333333331</v>
      </c>
    </row>
    <row r="1164" spans="1:7" x14ac:dyDescent="0.3">
      <c r="A1164">
        <v>479</v>
      </c>
      <c r="B1164">
        <v>1</v>
      </c>
      <c r="C1164" s="1" t="s">
        <v>14</v>
      </c>
      <c r="D1164" s="1" t="s">
        <v>5</v>
      </c>
      <c r="E1164">
        <v>1.69</v>
      </c>
      <c r="F1164">
        <f>output[[#This Row],[quantity]]*output[[#This Row],[item_price]]</f>
        <v>1.69</v>
      </c>
      <c r="G1164" s="1">
        <f>1/COUNTIF(A:A,output[[#This Row],[ order_id]])</f>
        <v>0.33333333333333331</v>
      </c>
    </row>
    <row r="1165" spans="1:7" x14ac:dyDescent="0.3">
      <c r="A1165">
        <v>480</v>
      </c>
      <c r="B1165">
        <v>1</v>
      </c>
      <c r="C1165" s="1" t="s">
        <v>11</v>
      </c>
      <c r="D1165" s="1" t="s">
        <v>455</v>
      </c>
      <c r="E1165">
        <v>8.75</v>
      </c>
      <c r="F1165">
        <f>output[[#This Row],[quantity]]*output[[#This Row],[item_price]]</f>
        <v>8.75</v>
      </c>
      <c r="G1165" s="1">
        <f>1/COUNTIF(A:A,output[[#This Row],[ order_id]])</f>
        <v>0.33333333333333331</v>
      </c>
    </row>
    <row r="1166" spans="1:7" x14ac:dyDescent="0.3">
      <c r="A1166">
        <v>480</v>
      </c>
      <c r="B1166">
        <v>1</v>
      </c>
      <c r="C1166" s="1" t="s">
        <v>51</v>
      </c>
      <c r="D1166" s="1" t="s">
        <v>5</v>
      </c>
      <c r="E1166">
        <v>2.15</v>
      </c>
      <c r="F1166">
        <f>output[[#This Row],[quantity]]*output[[#This Row],[item_price]]</f>
        <v>2.15</v>
      </c>
      <c r="G1166" s="1">
        <f>1/COUNTIF(A:A,output[[#This Row],[ order_id]])</f>
        <v>0.33333333333333331</v>
      </c>
    </row>
    <row r="1167" spans="1:7" x14ac:dyDescent="0.3">
      <c r="A1167">
        <v>480</v>
      </c>
      <c r="B1167">
        <v>1</v>
      </c>
      <c r="C1167" s="1" t="s">
        <v>182</v>
      </c>
      <c r="D1167" s="1" t="s">
        <v>128</v>
      </c>
      <c r="E1167">
        <v>1.25</v>
      </c>
      <c r="F1167">
        <f>output[[#This Row],[quantity]]*output[[#This Row],[item_price]]</f>
        <v>1.25</v>
      </c>
      <c r="G1167" s="1">
        <f>1/COUNTIF(A:A,output[[#This Row],[ order_id]])</f>
        <v>0.33333333333333331</v>
      </c>
    </row>
    <row r="1168" spans="1:7" x14ac:dyDescent="0.3">
      <c r="A1168">
        <v>481</v>
      </c>
      <c r="B1168">
        <v>2</v>
      </c>
      <c r="C1168" s="1" t="s">
        <v>26</v>
      </c>
      <c r="D1168" s="1" t="s">
        <v>456</v>
      </c>
      <c r="E1168">
        <v>17.5</v>
      </c>
      <c r="F1168">
        <f>output[[#This Row],[quantity]]*output[[#This Row],[item_price]]</f>
        <v>35</v>
      </c>
      <c r="G1168" s="1">
        <f>1/COUNTIF(A:A,output[[#This Row],[ order_id]])</f>
        <v>0.25</v>
      </c>
    </row>
    <row r="1169" spans="1:7" x14ac:dyDescent="0.3">
      <c r="A1169">
        <v>481</v>
      </c>
      <c r="B1169">
        <v>1</v>
      </c>
      <c r="C1169" s="1" t="s">
        <v>199</v>
      </c>
      <c r="D1169" s="1" t="s">
        <v>183</v>
      </c>
      <c r="E1169">
        <v>6.49</v>
      </c>
      <c r="F1169">
        <f>output[[#This Row],[quantity]]*output[[#This Row],[item_price]]</f>
        <v>6.49</v>
      </c>
      <c r="G1169" s="1">
        <f>1/COUNTIF(A:A,output[[#This Row],[ order_id]])</f>
        <v>0.25</v>
      </c>
    </row>
    <row r="1170" spans="1:7" x14ac:dyDescent="0.3">
      <c r="A1170">
        <v>481</v>
      </c>
      <c r="B1170">
        <v>1</v>
      </c>
      <c r="C1170" s="1" t="s">
        <v>90</v>
      </c>
      <c r="D1170" s="1" t="s">
        <v>489</v>
      </c>
      <c r="E1170">
        <v>9.25</v>
      </c>
      <c r="F1170">
        <f>output[[#This Row],[quantity]]*output[[#This Row],[item_price]]</f>
        <v>9.25</v>
      </c>
      <c r="G1170" s="1">
        <f>1/COUNTIF(A:A,output[[#This Row],[ order_id]])</f>
        <v>0.25</v>
      </c>
    </row>
    <row r="1171" spans="1:7" x14ac:dyDescent="0.3">
      <c r="A1171">
        <v>481</v>
      </c>
      <c r="B1171">
        <v>1</v>
      </c>
      <c r="C1171" s="1" t="s">
        <v>51</v>
      </c>
      <c r="D1171" s="1" t="s">
        <v>5</v>
      </c>
      <c r="E1171">
        <v>2.15</v>
      </c>
      <c r="F1171">
        <f>output[[#This Row],[quantity]]*output[[#This Row],[item_price]]</f>
        <v>2.15</v>
      </c>
      <c r="G1171" s="1">
        <f>1/COUNTIF(A:A,output[[#This Row],[ order_id]])</f>
        <v>0.25</v>
      </c>
    </row>
    <row r="1172" spans="1:7" x14ac:dyDescent="0.3">
      <c r="A1172">
        <v>482</v>
      </c>
      <c r="B1172">
        <v>1</v>
      </c>
      <c r="C1172" s="1" t="s">
        <v>26</v>
      </c>
      <c r="D1172" s="1" t="s">
        <v>95</v>
      </c>
      <c r="E1172">
        <v>8.75</v>
      </c>
      <c r="F1172">
        <f>output[[#This Row],[quantity]]*output[[#This Row],[item_price]]</f>
        <v>8.75</v>
      </c>
      <c r="G1172" s="1">
        <f>1/COUNTIF(A:A,output[[#This Row],[ order_id]])</f>
        <v>0.25</v>
      </c>
    </row>
    <row r="1173" spans="1:7" x14ac:dyDescent="0.3">
      <c r="A1173">
        <v>482</v>
      </c>
      <c r="B1173">
        <v>1</v>
      </c>
      <c r="C1173" s="1" t="s">
        <v>20</v>
      </c>
      <c r="D1173" s="1" t="s">
        <v>5</v>
      </c>
      <c r="E1173">
        <v>4.45</v>
      </c>
      <c r="F1173">
        <f>output[[#This Row],[quantity]]*output[[#This Row],[item_price]]</f>
        <v>4.45</v>
      </c>
      <c r="G1173" s="1">
        <f>1/COUNTIF(A:A,output[[#This Row],[ order_id]])</f>
        <v>0.25</v>
      </c>
    </row>
    <row r="1174" spans="1:7" x14ac:dyDescent="0.3">
      <c r="A1174">
        <v>482</v>
      </c>
      <c r="B1174">
        <v>1</v>
      </c>
      <c r="C1174" s="1" t="s">
        <v>11</v>
      </c>
      <c r="D1174" s="1" t="s">
        <v>356</v>
      </c>
      <c r="E1174">
        <v>8.75</v>
      </c>
      <c r="F1174">
        <f>output[[#This Row],[quantity]]*output[[#This Row],[item_price]]</f>
        <v>8.75</v>
      </c>
      <c r="G1174" s="1">
        <f>1/COUNTIF(A:A,output[[#This Row],[ order_id]])</f>
        <v>0.25</v>
      </c>
    </row>
    <row r="1175" spans="1:7" x14ac:dyDescent="0.3">
      <c r="A1175">
        <v>482</v>
      </c>
      <c r="B1175">
        <v>1</v>
      </c>
      <c r="C1175" s="1" t="s">
        <v>182</v>
      </c>
      <c r="D1175" s="1" t="s">
        <v>183</v>
      </c>
      <c r="E1175">
        <v>1.25</v>
      </c>
      <c r="F1175">
        <f>output[[#This Row],[quantity]]*output[[#This Row],[item_price]]</f>
        <v>1.25</v>
      </c>
      <c r="G1175" s="1">
        <f>1/COUNTIF(A:A,output[[#This Row],[ order_id]])</f>
        <v>0.25</v>
      </c>
    </row>
    <row r="1176" spans="1:7" x14ac:dyDescent="0.3">
      <c r="A1176">
        <v>483</v>
      </c>
      <c r="B1176">
        <v>1</v>
      </c>
      <c r="C1176" s="1" t="s">
        <v>49</v>
      </c>
      <c r="D1176" s="1" t="s">
        <v>490</v>
      </c>
      <c r="E1176">
        <v>11.48</v>
      </c>
      <c r="F1176">
        <f>output[[#This Row],[quantity]]*output[[#This Row],[item_price]]</f>
        <v>11.48</v>
      </c>
      <c r="G1176" s="1">
        <f>1/COUNTIF(A:A,output[[#This Row],[ order_id]])</f>
        <v>0.5</v>
      </c>
    </row>
    <row r="1177" spans="1:7" x14ac:dyDescent="0.3">
      <c r="A1177">
        <v>483</v>
      </c>
      <c r="B1177">
        <v>1</v>
      </c>
      <c r="C1177" s="1" t="s">
        <v>49</v>
      </c>
      <c r="D1177" s="1" t="s">
        <v>491</v>
      </c>
      <c r="E1177">
        <v>11.48</v>
      </c>
      <c r="F1177">
        <f>output[[#This Row],[quantity]]*output[[#This Row],[item_price]]</f>
        <v>11.48</v>
      </c>
      <c r="G1177" s="1">
        <f>1/COUNTIF(A:A,output[[#This Row],[ order_id]])</f>
        <v>0.5</v>
      </c>
    </row>
    <row r="1178" spans="1:7" x14ac:dyDescent="0.3">
      <c r="A1178">
        <v>484</v>
      </c>
      <c r="B1178">
        <v>1</v>
      </c>
      <c r="C1178" s="1" t="s">
        <v>63</v>
      </c>
      <c r="D1178" s="1" t="s">
        <v>12</v>
      </c>
      <c r="E1178">
        <v>8.99</v>
      </c>
      <c r="F1178">
        <f>output[[#This Row],[quantity]]*output[[#This Row],[item_price]]</f>
        <v>8.99</v>
      </c>
      <c r="G1178" s="1">
        <f>1/COUNTIF(A:A,output[[#This Row],[ order_id]])</f>
        <v>0.5</v>
      </c>
    </row>
    <row r="1179" spans="1:7" x14ac:dyDescent="0.3">
      <c r="A1179">
        <v>484</v>
      </c>
      <c r="B1179">
        <v>2</v>
      </c>
      <c r="C1179" s="1" t="s">
        <v>45</v>
      </c>
      <c r="D1179" s="1" t="s">
        <v>5</v>
      </c>
      <c r="E1179">
        <v>2.1800000000000002</v>
      </c>
      <c r="F1179">
        <f>output[[#This Row],[quantity]]*output[[#This Row],[item_price]]</f>
        <v>4.3600000000000003</v>
      </c>
      <c r="G1179" s="1">
        <f>1/COUNTIF(A:A,output[[#This Row],[ order_id]])</f>
        <v>0.5</v>
      </c>
    </row>
    <row r="1180" spans="1:7" x14ac:dyDescent="0.3">
      <c r="A1180">
        <v>485</v>
      </c>
      <c r="B1180">
        <v>1</v>
      </c>
      <c r="C1180" s="1" t="s">
        <v>11</v>
      </c>
      <c r="D1180" s="1" t="s">
        <v>492</v>
      </c>
      <c r="E1180">
        <v>8.49</v>
      </c>
      <c r="F1180">
        <f>output[[#This Row],[quantity]]*output[[#This Row],[item_price]]</f>
        <v>8.49</v>
      </c>
      <c r="G1180" s="1">
        <f>1/COUNTIF(A:A,output[[#This Row],[ order_id]])</f>
        <v>0.2</v>
      </c>
    </row>
    <row r="1181" spans="1:7" x14ac:dyDescent="0.3">
      <c r="A1181">
        <v>485</v>
      </c>
      <c r="B1181">
        <v>1</v>
      </c>
      <c r="C1181" s="1" t="s">
        <v>49</v>
      </c>
      <c r="D1181" s="1" t="s">
        <v>492</v>
      </c>
      <c r="E1181">
        <v>8.99</v>
      </c>
      <c r="F1181">
        <f>output[[#This Row],[quantity]]*output[[#This Row],[item_price]]</f>
        <v>8.99</v>
      </c>
      <c r="G1181" s="1">
        <f>1/COUNTIF(A:A,output[[#This Row],[ order_id]])</f>
        <v>0.2</v>
      </c>
    </row>
    <row r="1182" spans="1:7" x14ac:dyDescent="0.3">
      <c r="A1182">
        <v>485</v>
      </c>
      <c r="B1182">
        <v>1</v>
      </c>
      <c r="C1182" s="1" t="s">
        <v>148</v>
      </c>
      <c r="D1182" s="1" t="s">
        <v>5</v>
      </c>
      <c r="E1182">
        <v>2.39</v>
      </c>
      <c r="F1182">
        <f>output[[#This Row],[quantity]]*output[[#This Row],[item_price]]</f>
        <v>2.39</v>
      </c>
      <c r="G1182" s="1">
        <f>1/COUNTIF(A:A,output[[#This Row],[ order_id]])</f>
        <v>0.2</v>
      </c>
    </row>
    <row r="1183" spans="1:7" x14ac:dyDescent="0.3">
      <c r="A1183">
        <v>485</v>
      </c>
      <c r="B1183">
        <v>1</v>
      </c>
      <c r="C1183" s="1" t="s">
        <v>201</v>
      </c>
      <c r="D1183" s="1" t="s">
        <v>5</v>
      </c>
      <c r="E1183">
        <v>2.39</v>
      </c>
      <c r="F1183">
        <f>output[[#This Row],[quantity]]*output[[#This Row],[item_price]]</f>
        <v>2.39</v>
      </c>
      <c r="G1183" s="1">
        <f>1/COUNTIF(A:A,output[[#This Row],[ order_id]])</f>
        <v>0.2</v>
      </c>
    </row>
    <row r="1184" spans="1:7" x14ac:dyDescent="0.3">
      <c r="A1184">
        <v>485</v>
      </c>
      <c r="B1184">
        <v>2</v>
      </c>
      <c r="C1184" s="1" t="s">
        <v>45</v>
      </c>
      <c r="D1184" s="1" t="s">
        <v>5</v>
      </c>
      <c r="E1184">
        <v>2.1800000000000002</v>
      </c>
      <c r="F1184">
        <f>output[[#This Row],[quantity]]*output[[#This Row],[item_price]]</f>
        <v>4.3600000000000003</v>
      </c>
      <c r="G1184" s="1">
        <f>1/COUNTIF(A:A,output[[#This Row],[ order_id]])</f>
        <v>0.2</v>
      </c>
    </row>
    <row r="1185" spans="1:7" x14ac:dyDescent="0.3">
      <c r="A1185">
        <v>486</v>
      </c>
      <c r="B1185">
        <v>1</v>
      </c>
      <c r="C1185" s="1" t="s">
        <v>11</v>
      </c>
      <c r="D1185" s="1" t="s">
        <v>339</v>
      </c>
      <c r="E1185">
        <v>8.75</v>
      </c>
      <c r="F1185">
        <f>output[[#This Row],[quantity]]*output[[#This Row],[item_price]]</f>
        <v>8.75</v>
      </c>
      <c r="G1185" s="1">
        <f>1/COUNTIF(A:A,output[[#This Row],[ order_id]])</f>
        <v>0.5</v>
      </c>
    </row>
    <row r="1186" spans="1:7" x14ac:dyDescent="0.3">
      <c r="A1186">
        <v>486</v>
      </c>
      <c r="B1186">
        <v>1</v>
      </c>
      <c r="C1186" s="1" t="s">
        <v>20</v>
      </c>
      <c r="D1186" s="1" t="s">
        <v>5</v>
      </c>
      <c r="E1186">
        <v>4.45</v>
      </c>
      <c r="F1186">
        <f>output[[#This Row],[quantity]]*output[[#This Row],[item_price]]</f>
        <v>4.45</v>
      </c>
      <c r="G1186" s="1">
        <f>1/COUNTIF(A:A,output[[#This Row],[ order_id]])</f>
        <v>0.5</v>
      </c>
    </row>
    <row r="1187" spans="1:7" x14ac:dyDescent="0.3">
      <c r="A1187">
        <v>487</v>
      </c>
      <c r="B1187">
        <v>1</v>
      </c>
      <c r="C1187" s="1" t="s">
        <v>26</v>
      </c>
      <c r="D1187" s="1" t="s">
        <v>493</v>
      </c>
      <c r="E1187">
        <v>11.25</v>
      </c>
      <c r="F1187">
        <f>output[[#This Row],[quantity]]*output[[#This Row],[item_price]]</f>
        <v>11.25</v>
      </c>
      <c r="G1187" s="1">
        <f>1/COUNTIF(A:A,output[[#This Row],[ order_id]])</f>
        <v>0.5</v>
      </c>
    </row>
    <row r="1188" spans="1:7" x14ac:dyDescent="0.3">
      <c r="A1188">
        <v>487</v>
      </c>
      <c r="B1188">
        <v>1</v>
      </c>
      <c r="C1188" s="1" t="s">
        <v>169</v>
      </c>
      <c r="D1188" s="1" t="s">
        <v>293</v>
      </c>
      <c r="E1188">
        <v>9.25</v>
      </c>
      <c r="F1188">
        <f>output[[#This Row],[quantity]]*output[[#This Row],[item_price]]</f>
        <v>9.25</v>
      </c>
      <c r="G1188" s="1">
        <f>1/COUNTIF(A:A,output[[#This Row],[ order_id]])</f>
        <v>0.5</v>
      </c>
    </row>
    <row r="1189" spans="1:7" x14ac:dyDescent="0.3">
      <c r="A1189">
        <v>488</v>
      </c>
      <c r="B1189">
        <v>1</v>
      </c>
      <c r="C1189" s="1" t="s">
        <v>32</v>
      </c>
      <c r="D1189" s="1" t="s">
        <v>457</v>
      </c>
      <c r="E1189">
        <v>9.25</v>
      </c>
      <c r="F1189">
        <f>output[[#This Row],[quantity]]*output[[#This Row],[item_price]]</f>
        <v>9.25</v>
      </c>
      <c r="G1189" s="1">
        <f>1/COUNTIF(A:A,output[[#This Row],[ order_id]])</f>
        <v>0.16666666666666666</v>
      </c>
    </row>
    <row r="1190" spans="1:7" x14ac:dyDescent="0.3">
      <c r="A1190">
        <v>488</v>
      </c>
      <c r="B1190">
        <v>1</v>
      </c>
      <c r="C1190" s="1" t="s">
        <v>11</v>
      </c>
      <c r="D1190" s="1" t="s">
        <v>94</v>
      </c>
      <c r="E1190">
        <v>11.25</v>
      </c>
      <c r="F1190">
        <f>output[[#This Row],[quantity]]*output[[#This Row],[item_price]]</f>
        <v>11.25</v>
      </c>
      <c r="G1190" s="1">
        <f>1/COUNTIF(A:A,output[[#This Row],[ order_id]])</f>
        <v>0.16666666666666666</v>
      </c>
    </row>
    <row r="1191" spans="1:7" x14ac:dyDescent="0.3">
      <c r="A1191">
        <v>488</v>
      </c>
      <c r="B1191">
        <v>1</v>
      </c>
      <c r="C1191" s="1" t="s">
        <v>54</v>
      </c>
      <c r="D1191" s="1" t="s">
        <v>71</v>
      </c>
      <c r="E1191">
        <v>11.25</v>
      </c>
      <c r="F1191">
        <f>output[[#This Row],[quantity]]*output[[#This Row],[item_price]]</f>
        <v>11.25</v>
      </c>
      <c r="G1191" s="1">
        <f>1/COUNTIF(A:A,output[[#This Row],[ order_id]])</f>
        <v>0.16666666666666666</v>
      </c>
    </row>
    <row r="1192" spans="1:7" x14ac:dyDescent="0.3">
      <c r="A1192">
        <v>488</v>
      </c>
      <c r="B1192">
        <v>1</v>
      </c>
      <c r="C1192" s="1" t="s">
        <v>20</v>
      </c>
      <c r="D1192" s="1" t="s">
        <v>5</v>
      </c>
      <c r="E1192">
        <v>4.45</v>
      </c>
      <c r="F1192">
        <f>output[[#This Row],[quantity]]*output[[#This Row],[item_price]]</f>
        <v>4.45</v>
      </c>
      <c r="G1192" s="1">
        <f>1/COUNTIF(A:A,output[[#This Row],[ order_id]])</f>
        <v>0.16666666666666666</v>
      </c>
    </row>
    <row r="1193" spans="1:7" x14ac:dyDescent="0.3">
      <c r="A1193">
        <v>488</v>
      </c>
      <c r="B1193">
        <v>1</v>
      </c>
      <c r="C1193" s="1" t="s">
        <v>103</v>
      </c>
      <c r="D1193" s="1" t="s">
        <v>5</v>
      </c>
      <c r="E1193">
        <v>2.95</v>
      </c>
      <c r="F1193">
        <f>output[[#This Row],[quantity]]*output[[#This Row],[item_price]]</f>
        <v>2.95</v>
      </c>
      <c r="G1193" s="1">
        <f>1/COUNTIF(A:A,output[[#This Row],[ order_id]])</f>
        <v>0.16666666666666666</v>
      </c>
    </row>
    <row r="1194" spans="1:7" x14ac:dyDescent="0.3">
      <c r="A1194">
        <v>488</v>
      </c>
      <c r="B1194">
        <v>1</v>
      </c>
      <c r="C1194" s="1" t="s">
        <v>63</v>
      </c>
      <c r="D1194" s="1" t="s">
        <v>396</v>
      </c>
      <c r="E1194">
        <v>11.75</v>
      </c>
      <c r="F1194">
        <f>output[[#This Row],[quantity]]*output[[#This Row],[item_price]]</f>
        <v>11.75</v>
      </c>
      <c r="G1194" s="1">
        <f>1/COUNTIF(A:A,output[[#This Row],[ order_id]])</f>
        <v>0.16666666666666666</v>
      </c>
    </row>
    <row r="1195" spans="1:7" x14ac:dyDescent="0.3">
      <c r="A1195">
        <v>489</v>
      </c>
      <c r="B1195">
        <v>1</v>
      </c>
      <c r="C1195" s="1" t="s">
        <v>67</v>
      </c>
      <c r="D1195" s="1" t="s">
        <v>259</v>
      </c>
      <c r="E1195">
        <v>8.49</v>
      </c>
      <c r="F1195">
        <f>output[[#This Row],[quantity]]*output[[#This Row],[item_price]]</f>
        <v>8.49</v>
      </c>
      <c r="G1195" s="1">
        <f>1/COUNTIF(A:A,output[[#This Row],[ order_id]])</f>
        <v>0.5</v>
      </c>
    </row>
    <row r="1196" spans="1:7" x14ac:dyDescent="0.3">
      <c r="A1196">
        <v>489</v>
      </c>
      <c r="B1196">
        <v>1</v>
      </c>
      <c r="C1196" s="1" t="s">
        <v>23</v>
      </c>
      <c r="D1196" s="1" t="s">
        <v>223</v>
      </c>
      <c r="E1196">
        <v>8.49</v>
      </c>
      <c r="F1196">
        <f>output[[#This Row],[quantity]]*output[[#This Row],[item_price]]</f>
        <v>8.49</v>
      </c>
      <c r="G1196" s="1">
        <f>1/COUNTIF(A:A,output[[#This Row],[ order_id]])</f>
        <v>0.5</v>
      </c>
    </row>
    <row r="1197" spans="1:7" x14ac:dyDescent="0.3">
      <c r="A1197">
        <v>490</v>
      </c>
      <c r="B1197">
        <v>1</v>
      </c>
      <c r="C1197" s="1" t="s">
        <v>292</v>
      </c>
      <c r="D1197" s="1" t="s">
        <v>494</v>
      </c>
      <c r="E1197">
        <v>8.99</v>
      </c>
      <c r="F1197">
        <f>output[[#This Row],[quantity]]*output[[#This Row],[item_price]]</f>
        <v>8.99</v>
      </c>
      <c r="G1197" s="1">
        <f>1/COUNTIF(A:A,output[[#This Row],[ order_id]])</f>
        <v>0.5</v>
      </c>
    </row>
    <row r="1198" spans="1:7" x14ac:dyDescent="0.3">
      <c r="A1198">
        <v>490</v>
      </c>
      <c r="B1198">
        <v>1</v>
      </c>
      <c r="C1198" s="1" t="s">
        <v>14</v>
      </c>
      <c r="D1198" s="1" t="s">
        <v>5</v>
      </c>
      <c r="E1198">
        <v>1.69</v>
      </c>
      <c r="F1198">
        <f>output[[#This Row],[quantity]]*output[[#This Row],[item_price]]</f>
        <v>1.69</v>
      </c>
      <c r="G1198" s="1">
        <f>1/COUNTIF(A:A,output[[#This Row],[ order_id]])</f>
        <v>0.5</v>
      </c>
    </row>
    <row r="1199" spans="1:7" x14ac:dyDescent="0.3">
      <c r="A1199">
        <v>491</v>
      </c>
      <c r="B1199">
        <v>1</v>
      </c>
      <c r="C1199" s="1" t="s">
        <v>38</v>
      </c>
      <c r="D1199" s="1" t="s">
        <v>495</v>
      </c>
      <c r="E1199">
        <v>9.25</v>
      </c>
      <c r="F1199">
        <f>output[[#This Row],[quantity]]*output[[#This Row],[item_price]]</f>
        <v>9.25</v>
      </c>
      <c r="G1199" s="1">
        <f>1/COUNTIF(A:A,output[[#This Row],[ order_id]])</f>
        <v>0.1</v>
      </c>
    </row>
    <row r="1200" spans="1:7" x14ac:dyDescent="0.3">
      <c r="A1200">
        <v>491</v>
      </c>
      <c r="B1200">
        <v>1</v>
      </c>
      <c r="C1200" s="1" t="s">
        <v>11</v>
      </c>
      <c r="D1200" s="1" t="s">
        <v>496</v>
      </c>
      <c r="E1200">
        <v>11.25</v>
      </c>
      <c r="F1200">
        <f>output[[#This Row],[quantity]]*output[[#This Row],[item_price]]</f>
        <v>11.25</v>
      </c>
      <c r="G1200" s="1">
        <f>1/COUNTIF(A:A,output[[#This Row],[ order_id]])</f>
        <v>0.1</v>
      </c>
    </row>
    <row r="1201" spans="1:7" x14ac:dyDescent="0.3">
      <c r="A1201">
        <v>491</v>
      </c>
      <c r="B1201">
        <v>1</v>
      </c>
      <c r="C1201" s="1" t="s">
        <v>15</v>
      </c>
      <c r="D1201" s="1" t="s">
        <v>203</v>
      </c>
      <c r="E1201">
        <v>11.75</v>
      </c>
      <c r="F1201">
        <f>output[[#This Row],[quantity]]*output[[#This Row],[item_price]]</f>
        <v>11.75</v>
      </c>
      <c r="G1201" s="1">
        <f>1/COUNTIF(A:A,output[[#This Row],[ order_id]])</f>
        <v>0.1</v>
      </c>
    </row>
    <row r="1202" spans="1:7" x14ac:dyDescent="0.3">
      <c r="A1202">
        <v>491</v>
      </c>
      <c r="B1202">
        <v>1</v>
      </c>
      <c r="C1202" s="1" t="s">
        <v>43</v>
      </c>
      <c r="D1202" s="1" t="s">
        <v>497</v>
      </c>
      <c r="E1202">
        <v>9.25</v>
      </c>
      <c r="F1202">
        <f>output[[#This Row],[quantity]]*output[[#This Row],[item_price]]</f>
        <v>9.25</v>
      </c>
      <c r="G1202" s="1">
        <f>1/COUNTIF(A:A,output[[#This Row],[ order_id]])</f>
        <v>0.1</v>
      </c>
    </row>
    <row r="1203" spans="1:7" x14ac:dyDescent="0.3">
      <c r="A1203">
        <v>491</v>
      </c>
      <c r="B1203">
        <v>1</v>
      </c>
      <c r="C1203" s="1" t="s">
        <v>26</v>
      </c>
      <c r="D1203" s="1" t="s">
        <v>498</v>
      </c>
      <c r="E1203">
        <v>8.75</v>
      </c>
      <c r="F1203">
        <f>output[[#This Row],[quantity]]*output[[#This Row],[item_price]]</f>
        <v>8.75</v>
      </c>
      <c r="G1203" s="1">
        <f>1/COUNTIF(A:A,output[[#This Row],[ order_id]])</f>
        <v>0.1</v>
      </c>
    </row>
    <row r="1204" spans="1:7" x14ac:dyDescent="0.3">
      <c r="A1204">
        <v>491</v>
      </c>
      <c r="B1204">
        <v>1</v>
      </c>
      <c r="C1204" s="1" t="s">
        <v>32</v>
      </c>
      <c r="D1204" s="1" t="s">
        <v>499</v>
      </c>
      <c r="E1204">
        <v>11.75</v>
      </c>
      <c r="F1204">
        <f>output[[#This Row],[quantity]]*output[[#This Row],[item_price]]</f>
        <v>11.75</v>
      </c>
      <c r="G1204" s="1">
        <f>1/COUNTIF(A:A,output[[#This Row],[ order_id]])</f>
        <v>0.1</v>
      </c>
    </row>
    <row r="1205" spans="1:7" x14ac:dyDescent="0.3">
      <c r="A1205">
        <v>491</v>
      </c>
      <c r="B1205">
        <v>1</v>
      </c>
      <c r="C1205" s="1" t="s">
        <v>26</v>
      </c>
      <c r="D1205" s="1" t="s">
        <v>498</v>
      </c>
      <c r="E1205">
        <v>8.75</v>
      </c>
      <c r="F1205">
        <f>output[[#This Row],[quantity]]*output[[#This Row],[item_price]]</f>
        <v>8.75</v>
      </c>
      <c r="G1205" s="1">
        <f>1/COUNTIF(A:A,output[[#This Row],[ order_id]])</f>
        <v>0.1</v>
      </c>
    </row>
    <row r="1206" spans="1:7" x14ac:dyDescent="0.3">
      <c r="A1206">
        <v>491</v>
      </c>
      <c r="B1206">
        <v>1</v>
      </c>
      <c r="C1206" s="1" t="s">
        <v>11</v>
      </c>
      <c r="D1206" s="1" t="s">
        <v>80</v>
      </c>
      <c r="E1206">
        <v>8.75</v>
      </c>
      <c r="F1206">
        <f>output[[#This Row],[quantity]]*output[[#This Row],[item_price]]</f>
        <v>8.75</v>
      </c>
      <c r="G1206" s="1">
        <f>1/COUNTIF(A:A,output[[#This Row],[ order_id]])</f>
        <v>0.1</v>
      </c>
    </row>
    <row r="1207" spans="1:7" x14ac:dyDescent="0.3">
      <c r="A1207">
        <v>491</v>
      </c>
      <c r="B1207">
        <v>1</v>
      </c>
      <c r="C1207" s="1" t="s">
        <v>11</v>
      </c>
      <c r="D1207" s="1" t="s">
        <v>399</v>
      </c>
      <c r="E1207">
        <v>11.25</v>
      </c>
      <c r="F1207">
        <f>output[[#This Row],[quantity]]*output[[#This Row],[item_price]]</f>
        <v>11.25</v>
      </c>
      <c r="G1207" s="1">
        <f>1/COUNTIF(A:A,output[[#This Row],[ order_id]])</f>
        <v>0.1</v>
      </c>
    </row>
    <row r="1208" spans="1:7" x14ac:dyDescent="0.3">
      <c r="A1208">
        <v>491</v>
      </c>
      <c r="B1208">
        <v>1</v>
      </c>
      <c r="C1208" s="1" t="s">
        <v>11</v>
      </c>
      <c r="D1208" s="1" t="s">
        <v>476</v>
      </c>
      <c r="E1208">
        <v>11.25</v>
      </c>
      <c r="F1208">
        <f>output[[#This Row],[quantity]]*output[[#This Row],[item_price]]</f>
        <v>11.25</v>
      </c>
      <c r="G1208" s="1">
        <f>1/COUNTIF(A:A,output[[#This Row],[ order_id]])</f>
        <v>0.1</v>
      </c>
    </row>
    <row r="1209" spans="1:7" x14ac:dyDescent="0.3">
      <c r="A1209">
        <v>492</v>
      </c>
      <c r="B1209">
        <v>1</v>
      </c>
      <c r="C1209" s="1" t="s">
        <v>11</v>
      </c>
      <c r="D1209" s="1" t="s">
        <v>500</v>
      </c>
      <c r="E1209">
        <v>10.98</v>
      </c>
      <c r="F1209">
        <f>output[[#This Row],[quantity]]*output[[#This Row],[item_price]]</f>
        <v>10.98</v>
      </c>
      <c r="G1209" s="1">
        <f>1/COUNTIF(A:A,output[[#This Row],[ order_id]])</f>
        <v>1</v>
      </c>
    </row>
    <row r="1210" spans="1:7" x14ac:dyDescent="0.3">
      <c r="A1210">
        <v>493</v>
      </c>
      <c r="B1210">
        <v>1</v>
      </c>
      <c r="C1210" s="1" t="s">
        <v>26</v>
      </c>
      <c r="D1210" s="1" t="s">
        <v>53</v>
      </c>
      <c r="E1210">
        <v>11.25</v>
      </c>
      <c r="F1210">
        <f>output[[#This Row],[quantity]]*output[[#This Row],[item_price]]</f>
        <v>11.25</v>
      </c>
      <c r="G1210" s="1">
        <f>1/COUNTIF(A:A,output[[#This Row],[ order_id]])</f>
        <v>0.5</v>
      </c>
    </row>
    <row r="1211" spans="1:7" x14ac:dyDescent="0.3">
      <c r="A1211">
        <v>493</v>
      </c>
      <c r="B1211">
        <v>1</v>
      </c>
      <c r="C1211" s="1" t="s">
        <v>20</v>
      </c>
      <c r="D1211" s="1" t="s">
        <v>5</v>
      </c>
      <c r="E1211">
        <v>4.45</v>
      </c>
      <c r="F1211">
        <f>output[[#This Row],[quantity]]*output[[#This Row],[item_price]]</f>
        <v>4.45</v>
      </c>
      <c r="G1211" s="1">
        <f>1/COUNTIF(A:A,output[[#This Row],[ order_id]])</f>
        <v>0.5</v>
      </c>
    </row>
    <row r="1212" spans="1:7" x14ac:dyDescent="0.3">
      <c r="A1212">
        <v>494</v>
      </c>
      <c r="B1212">
        <v>1</v>
      </c>
      <c r="C1212" s="1" t="s">
        <v>11</v>
      </c>
      <c r="D1212" s="1" t="s">
        <v>501</v>
      </c>
      <c r="E1212">
        <v>10.98</v>
      </c>
      <c r="F1212">
        <f>output[[#This Row],[quantity]]*output[[#This Row],[item_price]]</f>
        <v>10.98</v>
      </c>
      <c r="G1212" s="1">
        <f>1/COUNTIF(A:A,output[[#This Row],[ order_id]])</f>
        <v>0.5</v>
      </c>
    </row>
    <row r="1213" spans="1:7" x14ac:dyDescent="0.3">
      <c r="A1213">
        <v>494</v>
      </c>
      <c r="B1213">
        <v>1</v>
      </c>
      <c r="C1213" s="1" t="s">
        <v>26</v>
      </c>
      <c r="D1213" s="1" t="s">
        <v>502</v>
      </c>
      <c r="E1213">
        <v>8.49</v>
      </c>
      <c r="F1213">
        <f>output[[#This Row],[quantity]]*output[[#This Row],[item_price]]</f>
        <v>8.49</v>
      </c>
      <c r="G1213" s="1">
        <f>1/COUNTIF(A:A,output[[#This Row],[ order_id]])</f>
        <v>0.5</v>
      </c>
    </row>
    <row r="1214" spans="1:7" x14ac:dyDescent="0.3">
      <c r="A1214">
        <v>495</v>
      </c>
      <c r="B1214">
        <v>1</v>
      </c>
      <c r="C1214" s="1" t="s">
        <v>43</v>
      </c>
      <c r="D1214" s="1" t="s">
        <v>44</v>
      </c>
      <c r="E1214">
        <v>8.99</v>
      </c>
      <c r="F1214">
        <f>output[[#This Row],[quantity]]*output[[#This Row],[item_price]]</f>
        <v>8.99</v>
      </c>
      <c r="G1214" s="1">
        <f>1/COUNTIF(A:A,output[[#This Row],[ order_id]])</f>
        <v>0.5</v>
      </c>
    </row>
    <row r="1215" spans="1:7" x14ac:dyDescent="0.3">
      <c r="A1215">
        <v>495</v>
      </c>
      <c r="B1215">
        <v>1</v>
      </c>
      <c r="C1215" s="1" t="s">
        <v>6</v>
      </c>
      <c r="D1215" s="1" t="s">
        <v>7</v>
      </c>
      <c r="E1215">
        <v>3.39</v>
      </c>
      <c r="F1215">
        <f>output[[#This Row],[quantity]]*output[[#This Row],[item_price]]</f>
        <v>3.39</v>
      </c>
      <c r="G1215" s="1">
        <f>1/COUNTIF(A:A,output[[#This Row],[ order_id]])</f>
        <v>0.5</v>
      </c>
    </row>
    <row r="1216" spans="1:7" x14ac:dyDescent="0.3">
      <c r="A1216">
        <v>496</v>
      </c>
      <c r="B1216">
        <v>1</v>
      </c>
      <c r="C1216" s="1" t="s">
        <v>20</v>
      </c>
      <c r="D1216" s="1" t="s">
        <v>5</v>
      </c>
      <c r="E1216">
        <v>3.99</v>
      </c>
      <c r="F1216">
        <f>output[[#This Row],[quantity]]*output[[#This Row],[item_price]]</f>
        <v>3.99</v>
      </c>
      <c r="G1216" s="1">
        <f>1/COUNTIF(A:A,output[[#This Row],[ order_id]])</f>
        <v>0.2</v>
      </c>
    </row>
    <row r="1217" spans="1:7" x14ac:dyDescent="0.3">
      <c r="A1217">
        <v>496</v>
      </c>
      <c r="B1217">
        <v>1</v>
      </c>
      <c r="C1217" s="1" t="s">
        <v>15</v>
      </c>
      <c r="D1217" s="1" t="s">
        <v>503</v>
      </c>
      <c r="E1217">
        <v>8.99</v>
      </c>
      <c r="F1217">
        <f>output[[#This Row],[quantity]]*output[[#This Row],[item_price]]</f>
        <v>8.99</v>
      </c>
      <c r="G1217" s="1">
        <f>1/COUNTIF(A:A,output[[#This Row],[ order_id]])</f>
        <v>0.2</v>
      </c>
    </row>
    <row r="1218" spans="1:7" x14ac:dyDescent="0.3">
      <c r="A1218">
        <v>496</v>
      </c>
      <c r="B1218">
        <v>1</v>
      </c>
      <c r="C1218" s="1" t="s">
        <v>29</v>
      </c>
      <c r="D1218" s="1" t="s">
        <v>128</v>
      </c>
      <c r="E1218">
        <v>1.0900000000000001</v>
      </c>
      <c r="F1218">
        <f>output[[#This Row],[quantity]]*output[[#This Row],[item_price]]</f>
        <v>1.0900000000000001</v>
      </c>
      <c r="G1218" s="1">
        <f>1/COUNTIF(A:A,output[[#This Row],[ order_id]])</f>
        <v>0.2</v>
      </c>
    </row>
    <row r="1219" spans="1:7" x14ac:dyDescent="0.3">
      <c r="A1219">
        <v>496</v>
      </c>
      <c r="B1219">
        <v>1</v>
      </c>
      <c r="C1219" s="1" t="s">
        <v>29</v>
      </c>
      <c r="D1219" s="1" t="s">
        <v>106</v>
      </c>
      <c r="E1219">
        <v>1.0900000000000001</v>
      </c>
      <c r="F1219">
        <f>output[[#This Row],[quantity]]*output[[#This Row],[item_price]]</f>
        <v>1.0900000000000001</v>
      </c>
      <c r="G1219" s="1">
        <f>1/COUNTIF(A:A,output[[#This Row],[ order_id]])</f>
        <v>0.2</v>
      </c>
    </row>
    <row r="1220" spans="1:7" x14ac:dyDescent="0.3">
      <c r="A1220">
        <v>496</v>
      </c>
      <c r="B1220">
        <v>1</v>
      </c>
      <c r="C1220" s="1" t="s">
        <v>10</v>
      </c>
      <c r="D1220" s="1" t="s">
        <v>5</v>
      </c>
      <c r="E1220">
        <v>2.39</v>
      </c>
      <c r="F1220">
        <f>output[[#This Row],[quantity]]*output[[#This Row],[item_price]]</f>
        <v>2.39</v>
      </c>
      <c r="G1220" s="1">
        <f>1/COUNTIF(A:A,output[[#This Row],[ order_id]])</f>
        <v>0.2</v>
      </c>
    </row>
    <row r="1221" spans="1:7" x14ac:dyDescent="0.3">
      <c r="A1221">
        <v>497</v>
      </c>
      <c r="B1221">
        <v>2</v>
      </c>
      <c r="C1221" s="1" t="s">
        <v>26</v>
      </c>
      <c r="D1221" s="1" t="s">
        <v>504</v>
      </c>
      <c r="E1221">
        <v>17.5</v>
      </c>
      <c r="F1221">
        <f>output[[#This Row],[quantity]]*output[[#This Row],[item_price]]</f>
        <v>35</v>
      </c>
      <c r="G1221" s="1">
        <f>1/COUNTIF(A:A,output[[#This Row],[ order_id]])</f>
        <v>0.5</v>
      </c>
    </row>
    <row r="1222" spans="1:7" x14ac:dyDescent="0.3">
      <c r="A1222">
        <v>497</v>
      </c>
      <c r="B1222">
        <v>1</v>
      </c>
      <c r="C1222" s="1" t="s">
        <v>20</v>
      </c>
      <c r="D1222" s="1" t="s">
        <v>5</v>
      </c>
      <c r="E1222">
        <v>4.45</v>
      </c>
      <c r="F1222">
        <f>output[[#This Row],[quantity]]*output[[#This Row],[item_price]]</f>
        <v>4.45</v>
      </c>
      <c r="G1222" s="1">
        <f>1/COUNTIF(A:A,output[[#This Row],[ order_id]])</f>
        <v>0.5</v>
      </c>
    </row>
    <row r="1223" spans="1:7" x14ac:dyDescent="0.3">
      <c r="A1223">
        <v>498</v>
      </c>
      <c r="B1223">
        <v>1</v>
      </c>
      <c r="C1223" s="1" t="s">
        <v>11</v>
      </c>
      <c r="D1223" s="1" t="s">
        <v>505</v>
      </c>
      <c r="E1223">
        <v>11.25</v>
      </c>
      <c r="F1223">
        <f>output[[#This Row],[quantity]]*output[[#This Row],[item_price]]</f>
        <v>11.25</v>
      </c>
      <c r="G1223" s="1">
        <f>1/COUNTIF(A:A,output[[#This Row],[ order_id]])</f>
        <v>0.33333333333333331</v>
      </c>
    </row>
    <row r="1224" spans="1:7" x14ac:dyDescent="0.3">
      <c r="A1224">
        <v>498</v>
      </c>
      <c r="B1224">
        <v>1</v>
      </c>
      <c r="C1224" s="1" t="s">
        <v>11</v>
      </c>
      <c r="D1224" s="1" t="s">
        <v>124</v>
      </c>
      <c r="E1224">
        <v>11.25</v>
      </c>
      <c r="F1224">
        <f>output[[#This Row],[quantity]]*output[[#This Row],[item_price]]</f>
        <v>11.25</v>
      </c>
      <c r="G1224" s="1">
        <f>1/COUNTIF(A:A,output[[#This Row],[ order_id]])</f>
        <v>0.33333333333333331</v>
      </c>
    </row>
    <row r="1225" spans="1:7" x14ac:dyDescent="0.3">
      <c r="A1225">
        <v>498</v>
      </c>
      <c r="B1225">
        <v>1</v>
      </c>
      <c r="C1225" s="1" t="s">
        <v>20</v>
      </c>
      <c r="D1225" s="1" t="s">
        <v>5</v>
      </c>
      <c r="E1225">
        <v>4.45</v>
      </c>
      <c r="F1225">
        <f>output[[#This Row],[quantity]]*output[[#This Row],[item_price]]</f>
        <v>4.45</v>
      </c>
      <c r="G1225" s="1">
        <f>1/COUNTIF(A:A,output[[#This Row],[ order_id]])</f>
        <v>0.33333333333333331</v>
      </c>
    </row>
    <row r="1226" spans="1:7" x14ac:dyDescent="0.3">
      <c r="A1226">
        <v>499</v>
      </c>
      <c r="B1226">
        <v>1</v>
      </c>
      <c r="C1226" s="1" t="s">
        <v>63</v>
      </c>
      <c r="D1226" s="1" t="s">
        <v>506</v>
      </c>
      <c r="E1226">
        <v>9.25</v>
      </c>
      <c r="F1226">
        <f>output[[#This Row],[quantity]]*output[[#This Row],[item_price]]</f>
        <v>9.25</v>
      </c>
      <c r="G1226" s="1">
        <f>1/COUNTIF(A:A,output[[#This Row],[ order_id]])</f>
        <v>0.5</v>
      </c>
    </row>
    <row r="1227" spans="1:7" x14ac:dyDescent="0.3">
      <c r="A1227">
        <v>499</v>
      </c>
      <c r="B1227">
        <v>1</v>
      </c>
      <c r="C1227" s="1" t="s">
        <v>20</v>
      </c>
      <c r="D1227" s="1" t="s">
        <v>5</v>
      </c>
      <c r="E1227">
        <v>4.45</v>
      </c>
      <c r="F1227">
        <f>output[[#This Row],[quantity]]*output[[#This Row],[item_price]]</f>
        <v>4.45</v>
      </c>
      <c r="G1227" s="1">
        <f>1/COUNTIF(A:A,output[[#This Row],[ order_id]])</f>
        <v>0.5</v>
      </c>
    </row>
    <row r="1228" spans="1:7" x14ac:dyDescent="0.3">
      <c r="A1228">
        <v>500</v>
      </c>
      <c r="B1228">
        <v>1</v>
      </c>
      <c r="C1228" s="1" t="s">
        <v>11</v>
      </c>
      <c r="D1228" s="1" t="s">
        <v>455</v>
      </c>
      <c r="E1228">
        <v>8.75</v>
      </c>
      <c r="F1228">
        <f>output[[#This Row],[quantity]]*output[[#This Row],[item_price]]</f>
        <v>8.75</v>
      </c>
      <c r="G1228" s="1">
        <f>1/COUNTIF(A:A,output[[#This Row],[ order_id]])</f>
        <v>0.33333333333333331</v>
      </c>
    </row>
    <row r="1229" spans="1:7" x14ac:dyDescent="0.3">
      <c r="A1229">
        <v>500</v>
      </c>
      <c r="B1229">
        <v>1</v>
      </c>
      <c r="C1229" s="1" t="s">
        <v>51</v>
      </c>
      <c r="D1229" s="1" t="s">
        <v>5</v>
      </c>
      <c r="E1229">
        <v>2.15</v>
      </c>
      <c r="F1229">
        <f>output[[#This Row],[quantity]]*output[[#This Row],[item_price]]</f>
        <v>2.15</v>
      </c>
      <c r="G1229" s="1">
        <f>1/COUNTIF(A:A,output[[#This Row],[ order_id]])</f>
        <v>0.33333333333333331</v>
      </c>
    </row>
    <row r="1230" spans="1:7" x14ac:dyDescent="0.3">
      <c r="A1230">
        <v>500</v>
      </c>
      <c r="B1230">
        <v>1</v>
      </c>
      <c r="C1230" s="1" t="s">
        <v>182</v>
      </c>
      <c r="D1230" s="1" t="s">
        <v>128</v>
      </c>
      <c r="E1230">
        <v>1.25</v>
      </c>
      <c r="F1230">
        <f>output[[#This Row],[quantity]]*output[[#This Row],[item_price]]</f>
        <v>1.25</v>
      </c>
      <c r="G1230" s="1">
        <f>1/COUNTIF(A:A,output[[#This Row],[ order_id]])</f>
        <v>0.33333333333333331</v>
      </c>
    </row>
    <row r="1231" spans="1:7" x14ac:dyDescent="0.3">
      <c r="A1231">
        <v>501</v>
      </c>
      <c r="B1231">
        <v>1</v>
      </c>
      <c r="C1231" s="1" t="s">
        <v>432</v>
      </c>
      <c r="D1231" s="1" t="s">
        <v>507</v>
      </c>
      <c r="E1231">
        <v>11.89</v>
      </c>
      <c r="F1231">
        <f>output[[#This Row],[quantity]]*output[[#This Row],[item_price]]</f>
        <v>11.89</v>
      </c>
      <c r="G1231" s="1">
        <f>1/COUNTIF(A:A,output[[#This Row],[ order_id]])</f>
        <v>0.5</v>
      </c>
    </row>
    <row r="1232" spans="1:7" x14ac:dyDescent="0.3">
      <c r="A1232">
        <v>501</v>
      </c>
      <c r="B1232">
        <v>1</v>
      </c>
      <c r="C1232" s="1" t="s">
        <v>4</v>
      </c>
      <c r="D1232" s="1" t="s">
        <v>5</v>
      </c>
      <c r="E1232">
        <v>2.95</v>
      </c>
      <c r="F1232">
        <f>output[[#This Row],[quantity]]*output[[#This Row],[item_price]]</f>
        <v>2.95</v>
      </c>
      <c r="G1232" s="1">
        <f>1/COUNTIF(A:A,output[[#This Row],[ order_id]])</f>
        <v>0.5</v>
      </c>
    </row>
    <row r="1233" spans="1:7" x14ac:dyDescent="0.3">
      <c r="A1233">
        <v>502</v>
      </c>
      <c r="B1233">
        <v>1</v>
      </c>
      <c r="C1233" s="1" t="s">
        <v>15</v>
      </c>
      <c r="D1233" s="1" t="s">
        <v>508</v>
      </c>
      <c r="E1233">
        <v>11.75</v>
      </c>
      <c r="F1233">
        <f>output[[#This Row],[quantity]]*output[[#This Row],[item_price]]</f>
        <v>11.75</v>
      </c>
      <c r="G1233" s="1">
        <f>1/COUNTIF(A:A,output[[#This Row],[ order_id]])</f>
        <v>0.5</v>
      </c>
    </row>
    <row r="1234" spans="1:7" x14ac:dyDescent="0.3">
      <c r="A1234">
        <v>502</v>
      </c>
      <c r="B1234">
        <v>1</v>
      </c>
      <c r="C1234" s="1" t="s">
        <v>182</v>
      </c>
      <c r="D1234" s="1" t="s">
        <v>128</v>
      </c>
      <c r="E1234">
        <v>1.25</v>
      </c>
      <c r="F1234">
        <f>output[[#This Row],[quantity]]*output[[#This Row],[item_price]]</f>
        <v>1.25</v>
      </c>
      <c r="G1234" s="1">
        <f>1/COUNTIF(A:A,output[[#This Row],[ order_id]])</f>
        <v>0.5</v>
      </c>
    </row>
    <row r="1235" spans="1:7" x14ac:dyDescent="0.3">
      <c r="A1235">
        <v>503</v>
      </c>
      <c r="B1235">
        <v>1</v>
      </c>
      <c r="C1235" s="1" t="s">
        <v>26</v>
      </c>
      <c r="D1235" s="1" t="s">
        <v>52</v>
      </c>
      <c r="E1235">
        <v>11.25</v>
      </c>
      <c r="F1235">
        <f>output[[#This Row],[quantity]]*output[[#This Row],[item_price]]</f>
        <v>11.25</v>
      </c>
      <c r="G1235" s="1">
        <f>1/COUNTIF(A:A,output[[#This Row],[ order_id]])</f>
        <v>0.5</v>
      </c>
    </row>
    <row r="1236" spans="1:7" x14ac:dyDescent="0.3">
      <c r="A1236">
        <v>503</v>
      </c>
      <c r="B1236">
        <v>1</v>
      </c>
      <c r="C1236" s="1" t="s">
        <v>20</v>
      </c>
      <c r="D1236" s="1" t="s">
        <v>5</v>
      </c>
      <c r="E1236">
        <v>4.45</v>
      </c>
      <c r="F1236">
        <f>output[[#This Row],[quantity]]*output[[#This Row],[item_price]]</f>
        <v>4.45</v>
      </c>
      <c r="G1236" s="1">
        <f>1/COUNTIF(A:A,output[[#This Row],[ order_id]])</f>
        <v>0.5</v>
      </c>
    </row>
    <row r="1237" spans="1:7" x14ac:dyDescent="0.3">
      <c r="A1237">
        <v>504</v>
      </c>
      <c r="B1237">
        <v>1</v>
      </c>
      <c r="C1237" s="1" t="s">
        <v>49</v>
      </c>
      <c r="D1237" s="1" t="s">
        <v>490</v>
      </c>
      <c r="E1237">
        <v>11.48</v>
      </c>
      <c r="F1237">
        <f>output[[#This Row],[quantity]]*output[[#This Row],[item_price]]</f>
        <v>11.48</v>
      </c>
      <c r="G1237" s="1">
        <f>1/COUNTIF(A:A,output[[#This Row],[ order_id]])</f>
        <v>0.5</v>
      </c>
    </row>
    <row r="1238" spans="1:7" x14ac:dyDescent="0.3">
      <c r="A1238">
        <v>504</v>
      </c>
      <c r="B1238">
        <v>1</v>
      </c>
      <c r="C1238" s="1" t="s">
        <v>49</v>
      </c>
      <c r="D1238" s="1" t="s">
        <v>491</v>
      </c>
      <c r="E1238">
        <v>11.48</v>
      </c>
      <c r="F1238">
        <f>output[[#This Row],[quantity]]*output[[#This Row],[item_price]]</f>
        <v>11.48</v>
      </c>
      <c r="G1238" s="1">
        <f>1/COUNTIF(A:A,output[[#This Row],[ order_id]])</f>
        <v>0.5</v>
      </c>
    </row>
    <row r="1239" spans="1:7" x14ac:dyDescent="0.3">
      <c r="A1239">
        <v>505</v>
      </c>
      <c r="B1239">
        <v>1</v>
      </c>
      <c r="C1239" s="1" t="s">
        <v>4</v>
      </c>
      <c r="D1239" s="1" t="s">
        <v>5</v>
      </c>
      <c r="E1239">
        <v>2.95</v>
      </c>
      <c r="F1239">
        <f>output[[#This Row],[quantity]]*output[[#This Row],[item_price]]</f>
        <v>2.95</v>
      </c>
      <c r="G1239" s="1">
        <f>1/COUNTIF(A:A,output[[#This Row],[ order_id]])</f>
        <v>0.5</v>
      </c>
    </row>
    <row r="1240" spans="1:7" x14ac:dyDescent="0.3">
      <c r="A1240">
        <v>505</v>
      </c>
      <c r="B1240">
        <v>1</v>
      </c>
      <c r="C1240" s="1" t="s">
        <v>38</v>
      </c>
      <c r="D1240" s="1" t="s">
        <v>80</v>
      </c>
      <c r="E1240">
        <v>9.25</v>
      </c>
      <c r="F1240">
        <f>output[[#This Row],[quantity]]*output[[#This Row],[item_price]]</f>
        <v>9.25</v>
      </c>
      <c r="G1240" s="1">
        <f>1/COUNTIF(A:A,output[[#This Row],[ order_id]])</f>
        <v>0.5</v>
      </c>
    </row>
    <row r="1241" spans="1:7" x14ac:dyDescent="0.3">
      <c r="A1241">
        <v>506</v>
      </c>
      <c r="B1241">
        <v>1</v>
      </c>
      <c r="C1241" s="1" t="s">
        <v>26</v>
      </c>
      <c r="D1241" s="1" t="s">
        <v>383</v>
      </c>
      <c r="E1241">
        <v>8.75</v>
      </c>
      <c r="F1241">
        <f>output[[#This Row],[quantity]]*output[[#This Row],[item_price]]</f>
        <v>8.75</v>
      </c>
      <c r="G1241" s="1">
        <f>1/COUNTIF(A:A,output[[#This Row],[ order_id]])</f>
        <v>0.33333333333333331</v>
      </c>
    </row>
    <row r="1242" spans="1:7" x14ac:dyDescent="0.3">
      <c r="A1242">
        <v>506</v>
      </c>
      <c r="B1242">
        <v>1</v>
      </c>
      <c r="C1242" s="1" t="s">
        <v>65</v>
      </c>
      <c r="D1242" s="1" t="s">
        <v>140</v>
      </c>
      <c r="E1242">
        <v>9.25</v>
      </c>
      <c r="F1242">
        <f>output[[#This Row],[quantity]]*output[[#This Row],[item_price]]</f>
        <v>9.25</v>
      </c>
      <c r="G1242" s="1">
        <f>1/COUNTIF(A:A,output[[#This Row],[ order_id]])</f>
        <v>0.33333333333333331</v>
      </c>
    </row>
    <row r="1243" spans="1:7" x14ac:dyDescent="0.3">
      <c r="A1243">
        <v>506</v>
      </c>
      <c r="B1243">
        <v>1</v>
      </c>
      <c r="C1243" s="1" t="s">
        <v>4</v>
      </c>
      <c r="D1243" s="1" t="s">
        <v>5</v>
      </c>
      <c r="E1243">
        <v>2.95</v>
      </c>
      <c r="F1243">
        <f>output[[#This Row],[quantity]]*output[[#This Row],[item_price]]</f>
        <v>2.95</v>
      </c>
      <c r="G1243" s="1">
        <f>1/COUNTIF(A:A,output[[#This Row],[ order_id]])</f>
        <v>0.33333333333333331</v>
      </c>
    </row>
    <row r="1244" spans="1:7" x14ac:dyDescent="0.3">
      <c r="A1244">
        <v>507</v>
      </c>
      <c r="B1244">
        <v>1</v>
      </c>
      <c r="C1244" s="1" t="s">
        <v>70</v>
      </c>
      <c r="D1244" s="1" t="s">
        <v>168</v>
      </c>
      <c r="E1244">
        <v>11.25</v>
      </c>
      <c r="F1244">
        <f>output[[#This Row],[quantity]]*output[[#This Row],[item_price]]</f>
        <v>11.25</v>
      </c>
      <c r="G1244" s="1">
        <f>1/COUNTIF(A:A,output[[#This Row],[ order_id]])</f>
        <v>0.25</v>
      </c>
    </row>
    <row r="1245" spans="1:7" x14ac:dyDescent="0.3">
      <c r="A1245">
        <v>507</v>
      </c>
      <c r="B1245">
        <v>1</v>
      </c>
      <c r="C1245" s="1" t="s">
        <v>182</v>
      </c>
      <c r="D1245" s="1" t="s">
        <v>220</v>
      </c>
      <c r="E1245">
        <v>1.25</v>
      </c>
      <c r="F1245">
        <f>output[[#This Row],[quantity]]*output[[#This Row],[item_price]]</f>
        <v>1.25</v>
      </c>
      <c r="G1245" s="1">
        <f>1/COUNTIF(A:A,output[[#This Row],[ order_id]])</f>
        <v>0.25</v>
      </c>
    </row>
    <row r="1246" spans="1:7" x14ac:dyDescent="0.3">
      <c r="A1246">
        <v>507</v>
      </c>
      <c r="B1246">
        <v>1</v>
      </c>
      <c r="C1246" s="1" t="s">
        <v>43</v>
      </c>
      <c r="D1246" s="1" t="s">
        <v>509</v>
      </c>
      <c r="E1246">
        <v>11.75</v>
      </c>
      <c r="F1246">
        <f>output[[#This Row],[quantity]]*output[[#This Row],[item_price]]</f>
        <v>11.75</v>
      </c>
      <c r="G1246" s="1">
        <f>1/COUNTIF(A:A,output[[#This Row],[ order_id]])</f>
        <v>0.25</v>
      </c>
    </row>
    <row r="1247" spans="1:7" x14ac:dyDescent="0.3">
      <c r="A1247">
        <v>507</v>
      </c>
      <c r="B1247">
        <v>1</v>
      </c>
      <c r="C1247" s="1" t="s">
        <v>182</v>
      </c>
      <c r="D1247" s="1" t="s">
        <v>220</v>
      </c>
      <c r="E1247">
        <v>1.25</v>
      </c>
      <c r="F1247">
        <f>output[[#This Row],[quantity]]*output[[#This Row],[item_price]]</f>
        <v>1.25</v>
      </c>
      <c r="G1247" s="1">
        <f>1/COUNTIF(A:A,output[[#This Row],[ order_id]])</f>
        <v>0.25</v>
      </c>
    </row>
    <row r="1248" spans="1:7" x14ac:dyDescent="0.3">
      <c r="A1248">
        <v>508</v>
      </c>
      <c r="B1248">
        <v>1</v>
      </c>
      <c r="C1248" s="1" t="s">
        <v>63</v>
      </c>
      <c r="D1248" s="1" t="s">
        <v>510</v>
      </c>
      <c r="E1248">
        <v>8.99</v>
      </c>
      <c r="F1248">
        <f>output[[#This Row],[quantity]]*output[[#This Row],[item_price]]</f>
        <v>8.99</v>
      </c>
      <c r="G1248" s="1">
        <f>1/COUNTIF(A:A,output[[#This Row],[ order_id]])</f>
        <v>0.5</v>
      </c>
    </row>
    <row r="1249" spans="1:7" x14ac:dyDescent="0.3">
      <c r="A1249">
        <v>508</v>
      </c>
      <c r="B1249">
        <v>1</v>
      </c>
      <c r="C1249" s="1" t="s">
        <v>4</v>
      </c>
      <c r="D1249" s="1" t="s">
        <v>5</v>
      </c>
      <c r="E1249">
        <v>2.39</v>
      </c>
      <c r="F1249">
        <f>output[[#This Row],[quantity]]*output[[#This Row],[item_price]]</f>
        <v>2.39</v>
      </c>
      <c r="G1249" s="1">
        <f>1/COUNTIF(A:A,output[[#This Row],[ order_id]])</f>
        <v>0.5</v>
      </c>
    </row>
    <row r="1250" spans="1:7" x14ac:dyDescent="0.3">
      <c r="A1250">
        <v>509</v>
      </c>
      <c r="B1250">
        <v>1</v>
      </c>
      <c r="C1250" s="1" t="s">
        <v>182</v>
      </c>
      <c r="D1250" s="1" t="s">
        <v>128</v>
      </c>
      <c r="E1250">
        <v>1.25</v>
      </c>
      <c r="F1250">
        <f>output[[#This Row],[quantity]]*output[[#This Row],[item_price]]</f>
        <v>1.25</v>
      </c>
      <c r="G1250" s="1">
        <f>1/COUNTIF(A:A,output[[#This Row],[ order_id]])</f>
        <v>0.25</v>
      </c>
    </row>
    <row r="1251" spans="1:7" x14ac:dyDescent="0.3">
      <c r="A1251">
        <v>509</v>
      </c>
      <c r="B1251">
        <v>1</v>
      </c>
      <c r="C1251" s="1" t="s">
        <v>23</v>
      </c>
      <c r="D1251" s="1" t="s">
        <v>414</v>
      </c>
      <c r="E1251">
        <v>11.25</v>
      </c>
      <c r="F1251">
        <f>output[[#This Row],[quantity]]*output[[#This Row],[item_price]]</f>
        <v>11.25</v>
      </c>
      <c r="G1251" s="1">
        <f>1/COUNTIF(A:A,output[[#This Row],[ order_id]])</f>
        <v>0.25</v>
      </c>
    </row>
    <row r="1252" spans="1:7" x14ac:dyDescent="0.3">
      <c r="A1252">
        <v>509</v>
      </c>
      <c r="B1252">
        <v>1</v>
      </c>
      <c r="C1252" s="1" t="s">
        <v>182</v>
      </c>
      <c r="D1252" s="1" t="s">
        <v>183</v>
      </c>
      <c r="E1252">
        <v>1.25</v>
      </c>
      <c r="F1252">
        <f>output[[#This Row],[quantity]]*output[[#This Row],[item_price]]</f>
        <v>1.25</v>
      </c>
      <c r="G1252" s="1">
        <f>1/COUNTIF(A:A,output[[#This Row],[ order_id]])</f>
        <v>0.25</v>
      </c>
    </row>
    <row r="1253" spans="1:7" x14ac:dyDescent="0.3">
      <c r="A1253">
        <v>509</v>
      </c>
      <c r="B1253">
        <v>1</v>
      </c>
      <c r="C1253" s="1" t="s">
        <v>26</v>
      </c>
      <c r="D1253" s="1" t="s">
        <v>116</v>
      </c>
      <c r="E1253">
        <v>11.25</v>
      </c>
      <c r="F1253">
        <f>output[[#This Row],[quantity]]*output[[#This Row],[item_price]]</f>
        <v>11.25</v>
      </c>
      <c r="G1253" s="1">
        <f>1/COUNTIF(A:A,output[[#This Row],[ order_id]])</f>
        <v>0.25</v>
      </c>
    </row>
    <row r="1254" spans="1:7" x14ac:dyDescent="0.3">
      <c r="A1254">
        <v>510</v>
      </c>
      <c r="B1254">
        <v>1</v>
      </c>
      <c r="C1254" s="1" t="s">
        <v>67</v>
      </c>
      <c r="D1254" s="1" t="s">
        <v>259</v>
      </c>
      <c r="E1254">
        <v>8.49</v>
      </c>
      <c r="F1254">
        <f>output[[#This Row],[quantity]]*output[[#This Row],[item_price]]</f>
        <v>8.49</v>
      </c>
      <c r="G1254" s="1">
        <f>1/COUNTIF(A:A,output[[#This Row],[ order_id]])</f>
        <v>0.5</v>
      </c>
    </row>
    <row r="1255" spans="1:7" x14ac:dyDescent="0.3">
      <c r="A1255">
        <v>510</v>
      </c>
      <c r="B1255">
        <v>1</v>
      </c>
      <c r="C1255" s="1" t="s">
        <v>20</v>
      </c>
      <c r="D1255" s="1" t="s">
        <v>5</v>
      </c>
      <c r="E1255">
        <v>3.99</v>
      </c>
      <c r="F1255">
        <f>output[[#This Row],[quantity]]*output[[#This Row],[item_price]]</f>
        <v>3.99</v>
      </c>
      <c r="G1255" s="1">
        <f>1/COUNTIF(A:A,output[[#This Row],[ order_id]])</f>
        <v>0.5</v>
      </c>
    </row>
    <row r="1256" spans="1:7" x14ac:dyDescent="0.3">
      <c r="A1256">
        <v>511</v>
      </c>
      <c r="B1256">
        <v>4</v>
      </c>
      <c r="C1256" s="1" t="s">
        <v>26</v>
      </c>
      <c r="D1256" s="1" t="s">
        <v>384</v>
      </c>
      <c r="E1256">
        <v>35</v>
      </c>
      <c r="F1256">
        <f>output[[#This Row],[quantity]]*output[[#This Row],[item_price]]</f>
        <v>140</v>
      </c>
      <c r="G1256" s="1">
        <f>1/COUNTIF(A:A,output[[#This Row],[ order_id]])</f>
        <v>0.14285714285714285</v>
      </c>
    </row>
    <row r="1257" spans="1:7" x14ac:dyDescent="0.3">
      <c r="A1257">
        <v>511</v>
      </c>
      <c r="B1257">
        <v>3</v>
      </c>
      <c r="C1257" s="1" t="s">
        <v>15</v>
      </c>
      <c r="D1257" s="1" t="s">
        <v>384</v>
      </c>
      <c r="E1257">
        <v>27.75</v>
      </c>
      <c r="F1257">
        <f>output[[#This Row],[quantity]]*output[[#This Row],[item_price]]</f>
        <v>83.25</v>
      </c>
      <c r="G1257" s="1">
        <f>1/COUNTIF(A:A,output[[#This Row],[ order_id]])</f>
        <v>0.14285714285714285</v>
      </c>
    </row>
    <row r="1258" spans="1:7" x14ac:dyDescent="0.3">
      <c r="A1258">
        <v>511</v>
      </c>
      <c r="B1258">
        <v>1</v>
      </c>
      <c r="C1258" s="1" t="s">
        <v>67</v>
      </c>
      <c r="D1258" s="1" t="s">
        <v>384</v>
      </c>
      <c r="E1258">
        <v>8.75</v>
      </c>
      <c r="F1258">
        <f>output[[#This Row],[quantity]]*output[[#This Row],[item_price]]</f>
        <v>8.75</v>
      </c>
      <c r="G1258" s="1">
        <f>1/COUNTIF(A:A,output[[#This Row],[ order_id]])</f>
        <v>0.14285714285714285</v>
      </c>
    </row>
    <row r="1259" spans="1:7" x14ac:dyDescent="0.3">
      <c r="A1259">
        <v>511</v>
      </c>
      <c r="B1259">
        <v>4</v>
      </c>
      <c r="C1259" s="1" t="s">
        <v>4</v>
      </c>
      <c r="D1259" s="1" t="s">
        <v>5</v>
      </c>
      <c r="E1259">
        <v>11.8</v>
      </c>
      <c r="F1259">
        <f>output[[#This Row],[quantity]]*output[[#This Row],[item_price]]</f>
        <v>47.2</v>
      </c>
      <c r="G1259" s="1">
        <f>1/COUNTIF(A:A,output[[#This Row],[ order_id]])</f>
        <v>0.14285714285714285</v>
      </c>
    </row>
    <row r="1260" spans="1:7" x14ac:dyDescent="0.3">
      <c r="A1260">
        <v>511</v>
      </c>
      <c r="B1260">
        <v>2</v>
      </c>
      <c r="C1260" s="1" t="s">
        <v>20</v>
      </c>
      <c r="D1260" s="1" t="s">
        <v>5</v>
      </c>
      <c r="E1260">
        <v>8.9</v>
      </c>
      <c r="F1260">
        <f>output[[#This Row],[quantity]]*output[[#This Row],[item_price]]</f>
        <v>17.8</v>
      </c>
      <c r="G1260" s="1">
        <f>1/COUNTIF(A:A,output[[#This Row],[ order_id]])</f>
        <v>0.14285714285714285</v>
      </c>
    </row>
    <row r="1261" spans="1:7" x14ac:dyDescent="0.3">
      <c r="A1261">
        <v>511</v>
      </c>
      <c r="B1261">
        <v>2</v>
      </c>
      <c r="C1261" s="1" t="s">
        <v>48</v>
      </c>
      <c r="D1261" s="1" t="s">
        <v>5</v>
      </c>
      <c r="E1261">
        <v>5.9</v>
      </c>
      <c r="F1261">
        <f>output[[#This Row],[quantity]]*output[[#This Row],[item_price]]</f>
        <v>11.8</v>
      </c>
      <c r="G1261" s="1">
        <f>1/COUNTIF(A:A,output[[#This Row],[ order_id]])</f>
        <v>0.14285714285714285</v>
      </c>
    </row>
    <row r="1262" spans="1:7" x14ac:dyDescent="0.3">
      <c r="A1262">
        <v>511</v>
      </c>
      <c r="B1262">
        <v>1</v>
      </c>
      <c r="C1262" s="1" t="s">
        <v>199</v>
      </c>
      <c r="D1262" s="1" t="s">
        <v>183</v>
      </c>
      <c r="E1262">
        <v>6.49</v>
      </c>
      <c r="F1262">
        <f>output[[#This Row],[quantity]]*output[[#This Row],[item_price]]</f>
        <v>6.49</v>
      </c>
      <c r="G1262" s="1">
        <f>1/COUNTIF(A:A,output[[#This Row],[ order_id]])</f>
        <v>0.14285714285714285</v>
      </c>
    </row>
    <row r="1263" spans="1:7" x14ac:dyDescent="0.3">
      <c r="A1263">
        <v>512</v>
      </c>
      <c r="B1263">
        <v>1</v>
      </c>
      <c r="C1263" s="1" t="s">
        <v>67</v>
      </c>
      <c r="D1263" s="1" t="s">
        <v>62</v>
      </c>
      <c r="E1263">
        <v>10.98</v>
      </c>
      <c r="F1263">
        <f>output[[#This Row],[quantity]]*output[[#This Row],[item_price]]</f>
        <v>10.98</v>
      </c>
      <c r="G1263" s="1">
        <f>1/COUNTIF(A:A,output[[#This Row],[ order_id]])</f>
        <v>1</v>
      </c>
    </row>
    <row r="1264" spans="1:7" x14ac:dyDescent="0.3">
      <c r="A1264">
        <v>513</v>
      </c>
      <c r="B1264">
        <v>2</v>
      </c>
      <c r="C1264" s="1" t="s">
        <v>15</v>
      </c>
      <c r="D1264" s="1" t="s">
        <v>511</v>
      </c>
      <c r="E1264">
        <v>17.98</v>
      </c>
      <c r="F1264">
        <f>output[[#This Row],[quantity]]*output[[#This Row],[item_price]]</f>
        <v>35.96</v>
      </c>
      <c r="G1264" s="1">
        <f>1/COUNTIF(A:A,output[[#This Row],[ order_id]])</f>
        <v>0.5</v>
      </c>
    </row>
    <row r="1265" spans="1:7" x14ac:dyDescent="0.3">
      <c r="A1265">
        <v>513</v>
      </c>
      <c r="B1265">
        <v>1</v>
      </c>
      <c r="C1265" s="1" t="s">
        <v>10</v>
      </c>
      <c r="D1265" s="1" t="s">
        <v>5</v>
      </c>
      <c r="E1265">
        <v>2.39</v>
      </c>
      <c r="F1265">
        <f>output[[#This Row],[quantity]]*output[[#This Row],[item_price]]</f>
        <v>2.39</v>
      </c>
      <c r="G1265" s="1">
        <f>1/COUNTIF(A:A,output[[#This Row],[ order_id]])</f>
        <v>0.5</v>
      </c>
    </row>
    <row r="1266" spans="1:7" x14ac:dyDescent="0.3">
      <c r="A1266">
        <v>514</v>
      </c>
      <c r="B1266">
        <v>1</v>
      </c>
      <c r="C1266" s="1" t="s">
        <v>49</v>
      </c>
      <c r="D1266" s="1" t="s">
        <v>204</v>
      </c>
      <c r="E1266">
        <v>9.25</v>
      </c>
      <c r="F1266">
        <f>output[[#This Row],[quantity]]*output[[#This Row],[item_price]]</f>
        <v>9.25</v>
      </c>
      <c r="G1266" s="1">
        <f>1/COUNTIF(A:A,output[[#This Row],[ order_id]])</f>
        <v>0.33333333333333331</v>
      </c>
    </row>
    <row r="1267" spans="1:7" x14ac:dyDescent="0.3">
      <c r="A1267">
        <v>514</v>
      </c>
      <c r="B1267">
        <v>1</v>
      </c>
      <c r="C1267" s="1" t="s">
        <v>11</v>
      </c>
      <c r="D1267" s="1" t="s">
        <v>512</v>
      </c>
      <c r="E1267">
        <v>8.75</v>
      </c>
      <c r="F1267">
        <f>output[[#This Row],[quantity]]*output[[#This Row],[item_price]]</f>
        <v>8.75</v>
      </c>
      <c r="G1267" s="1">
        <f>1/COUNTIF(A:A,output[[#This Row],[ order_id]])</f>
        <v>0.33333333333333331</v>
      </c>
    </row>
    <row r="1268" spans="1:7" x14ac:dyDescent="0.3">
      <c r="A1268">
        <v>514</v>
      </c>
      <c r="B1268">
        <v>1</v>
      </c>
      <c r="C1268" s="1" t="s">
        <v>51</v>
      </c>
      <c r="D1268" s="1" t="s">
        <v>5</v>
      </c>
      <c r="E1268">
        <v>2.15</v>
      </c>
      <c r="F1268">
        <f>output[[#This Row],[quantity]]*output[[#This Row],[item_price]]</f>
        <v>2.15</v>
      </c>
      <c r="G1268" s="1">
        <f>1/COUNTIF(A:A,output[[#This Row],[ order_id]])</f>
        <v>0.33333333333333331</v>
      </c>
    </row>
    <row r="1269" spans="1:7" x14ac:dyDescent="0.3">
      <c r="A1269">
        <v>515</v>
      </c>
      <c r="B1269">
        <v>1</v>
      </c>
      <c r="C1269" s="1" t="s">
        <v>23</v>
      </c>
      <c r="D1269" s="1" t="s">
        <v>513</v>
      </c>
      <c r="E1269">
        <v>8.75</v>
      </c>
      <c r="F1269">
        <f>output[[#This Row],[quantity]]*output[[#This Row],[item_price]]</f>
        <v>8.75</v>
      </c>
      <c r="G1269" s="1">
        <f>1/COUNTIF(A:A,output[[#This Row],[ order_id]])</f>
        <v>0.5</v>
      </c>
    </row>
    <row r="1270" spans="1:7" x14ac:dyDescent="0.3">
      <c r="A1270">
        <v>515</v>
      </c>
      <c r="B1270">
        <v>1</v>
      </c>
      <c r="C1270" s="1" t="s">
        <v>20</v>
      </c>
      <c r="D1270" s="1" t="s">
        <v>5</v>
      </c>
      <c r="E1270">
        <v>4.45</v>
      </c>
      <c r="F1270">
        <f>output[[#This Row],[quantity]]*output[[#This Row],[item_price]]</f>
        <v>4.45</v>
      </c>
      <c r="G1270" s="1">
        <f>1/COUNTIF(A:A,output[[#This Row],[ order_id]])</f>
        <v>0.5</v>
      </c>
    </row>
    <row r="1271" spans="1:7" x14ac:dyDescent="0.3">
      <c r="A1271">
        <v>516</v>
      </c>
      <c r="B1271">
        <v>1</v>
      </c>
      <c r="C1271" s="1" t="s">
        <v>26</v>
      </c>
      <c r="D1271" s="1" t="s">
        <v>514</v>
      </c>
      <c r="E1271">
        <v>8.49</v>
      </c>
      <c r="F1271">
        <f>output[[#This Row],[quantity]]*output[[#This Row],[item_price]]</f>
        <v>8.49</v>
      </c>
      <c r="G1271" s="1">
        <f>1/COUNTIF(A:A,output[[#This Row],[ order_id]])</f>
        <v>0.5</v>
      </c>
    </row>
    <row r="1272" spans="1:7" x14ac:dyDescent="0.3">
      <c r="A1272">
        <v>516</v>
      </c>
      <c r="B1272">
        <v>1</v>
      </c>
      <c r="C1272" s="1" t="s">
        <v>14</v>
      </c>
      <c r="D1272" s="1" t="s">
        <v>5</v>
      </c>
      <c r="E1272">
        <v>1.69</v>
      </c>
      <c r="F1272">
        <f>output[[#This Row],[quantity]]*output[[#This Row],[item_price]]</f>
        <v>1.69</v>
      </c>
      <c r="G1272" s="1">
        <f>1/COUNTIF(A:A,output[[#This Row],[ order_id]])</f>
        <v>0.5</v>
      </c>
    </row>
    <row r="1273" spans="1:7" x14ac:dyDescent="0.3">
      <c r="A1273">
        <v>517</v>
      </c>
      <c r="B1273">
        <v>1</v>
      </c>
      <c r="C1273" s="1" t="s">
        <v>26</v>
      </c>
      <c r="D1273" s="1" t="s">
        <v>515</v>
      </c>
      <c r="E1273">
        <v>8.19</v>
      </c>
      <c r="F1273">
        <f>output[[#This Row],[quantity]]*output[[#This Row],[item_price]]</f>
        <v>8.19</v>
      </c>
      <c r="G1273" s="1">
        <f>1/COUNTIF(A:A,output[[#This Row],[ order_id]])</f>
        <v>0.5</v>
      </c>
    </row>
    <row r="1274" spans="1:7" x14ac:dyDescent="0.3">
      <c r="A1274">
        <v>517</v>
      </c>
      <c r="B1274">
        <v>1</v>
      </c>
      <c r="C1274" s="1" t="s">
        <v>15</v>
      </c>
      <c r="D1274" s="1" t="s">
        <v>516</v>
      </c>
      <c r="E1274">
        <v>8.69</v>
      </c>
      <c r="F1274">
        <f>output[[#This Row],[quantity]]*output[[#This Row],[item_price]]</f>
        <v>8.69</v>
      </c>
      <c r="G1274" s="1">
        <f>1/COUNTIF(A:A,output[[#This Row],[ order_id]])</f>
        <v>0.5</v>
      </c>
    </row>
    <row r="1275" spans="1:7" x14ac:dyDescent="0.3">
      <c r="A1275">
        <v>518</v>
      </c>
      <c r="B1275">
        <v>1</v>
      </c>
      <c r="C1275" s="1" t="s">
        <v>26</v>
      </c>
      <c r="D1275" s="1" t="s">
        <v>517</v>
      </c>
      <c r="E1275">
        <v>10.98</v>
      </c>
      <c r="F1275">
        <f>output[[#This Row],[quantity]]*output[[#This Row],[item_price]]</f>
        <v>10.98</v>
      </c>
      <c r="G1275" s="1">
        <f>1/COUNTIF(A:A,output[[#This Row],[ order_id]])</f>
        <v>1</v>
      </c>
    </row>
    <row r="1276" spans="1:7" x14ac:dyDescent="0.3">
      <c r="A1276">
        <v>519</v>
      </c>
      <c r="B1276">
        <v>1</v>
      </c>
      <c r="C1276" s="1" t="s">
        <v>20</v>
      </c>
      <c r="D1276" s="1" t="s">
        <v>5</v>
      </c>
      <c r="E1276">
        <v>3.99</v>
      </c>
      <c r="F1276">
        <f>output[[#This Row],[quantity]]*output[[#This Row],[item_price]]</f>
        <v>3.99</v>
      </c>
      <c r="G1276" s="1">
        <f>1/COUNTIF(A:A,output[[#This Row],[ order_id]])</f>
        <v>0.33333333333333331</v>
      </c>
    </row>
    <row r="1277" spans="1:7" x14ac:dyDescent="0.3">
      <c r="A1277">
        <v>519</v>
      </c>
      <c r="B1277">
        <v>1</v>
      </c>
      <c r="C1277" s="1" t="s">
        <v>15</v>
      </c>
      <c r="D1277" s="1" t="s">
        <v>13</v>
      </c>
      <c r="E1277">
        <v>11.48</v>
      </c>
      <c r="F1277">
        <f>output[[#This Row],[quantity]]*output[[#This Row],[item_price]]</f>
        <v>11.48</v>
      </c>
      <c r="G1277" s="1">
        <f>1/COUNTIF(A:A,output[[#This Row],[ order_id]])</f>
        <v>0.33333333333333331</v>
      </c>
    </row>
    <row r="1278" spans="1:7" x14ac:dyDescent="0.3">
      <c r="A1278">
        <v>519</v>
      </c>
      <c r="B1278">
        <v>1</v>
      </c>
      <c r="C1278" s="1" t="s">
        <v>15</v>
      </c>
      <c r="D1278" s="1" t="s">
        <v>518</v>
      </c>
      <c r="E1278">
        <v>11.48</v>
      </c>
      <c r="F1278">
        <f>output[[#This Row],[quantity]]*output[[#This Row],[item_price]]</f>
        <v>11.48</v>
      </c>
      <c r="G1278" s="1">
        <f>1/COUNTIF(A:A,output[[#This Row],[ order_id]])</f>
        <v>0.33333333333333331</v>
      </c>
    </row>
    <row r="1279" spans="1:7" x14ac:dyDescent="0.3">
      <c r="A1279">
        <v>520</v>
      </c>
      <c r="B1279">
        <v>1</v>
      </c>
      <c r="C1279" s="1" t="s">
        <v>20</v>
      </c>
      <c r="D1279" s="1" t="s">
        <v>5</v>
      </c>
      <c r="E1279">
        <v>4.45</v>
      </c>
      <c r="F1279">
        <f>output[[#This Row],[quantity]]*output[[#This Row],[item_price]]</f>
        <v>4.45</v>
      </c>
      <c r="G1279" s="1">
        <f>1/COUNTIF(A:A,output[[#This Row],[ order_id]])</f>
        <v>0.33333333333333331</v>
      </c>
    </row>
    <row r="1280" spans="1:7" x14ac:dyDescent="0.3">
      <c r="A1280">
        <v>520</v>
      </c>
      <c r="B1280">
        <v>1</v>
      </c>
      <c r="C1280" s="1" t="s">
        <v>23</v>
      </c>
      <c r="D1280" s="1" t="s">
        <v>427</v>
      </c>
      <c r="E1280">
        <v>8.75</v>
      </c>
      <c r="F1280">
        <f>output[[#This Row],[quantity]]*output[[#This Row],[item_price]]</f>
        <v>8.75</v>
      </c>
      <c r="G1280" s="1">
        <f>1/COUNTIF(A:A,output[[#This Row],[ order_id]])</f>
        <v>0.33333333333333331</v>
      </c>
    </row>
    <row r="1281" spans="1:7" x14ac:dyDescent="0.3">
      <c r="A1281">
        <v>520</v>
      </c>
      <c r="B1281">
        <v>1</v>
      </c>
      <c r="C1281" s="1" t="s">
        <v>199</v>
      </c>
      <c r="D1281" s="1" t="s">
        <v>30</v>
      </c>
      <c r="E1281">
        <v>6.49</v>
      </c>
      <c r="F1281">
        <f>output[[#This Row],[quantity]]*output[[#This Row],[item_price]]</f>
        <v>6.49</v>
      </c>
      <c r="G1281" s="1">
        <f>1/COUNTIF(A:A,output[[#This Row],[ order_id]])</f>
        <v>0.33333333333333331</v>
      </c>
    </row>
    <row r="1282" spans="1:7" x14ac:dyDescent="0.3">
      <c r="A1282">
        <v>521</v>
      </c>
      <c r="B1282">
        <v>1</v>
      </c>
      <c r="C1282" s="1" t="s">
        <v>26</v>
      </c>
      <c r="D1282" s="1" t="s">
        <v>254</v>
      </c>
      <c r="E1282">
        <v>8.75</v>
      </c>
      <c r="F1282">
        <f>output[[#This Row],[quantity]]*output[[#This Row],[item_price]]</f>
        <v>8.75</v>
      </c>
      <c r="G1282" s="1">
        <f>1/COUNTIF(A:A,output[[#This Row],[ order_id]])</f>
        <v>0.5</v>
      </c>
    </row>
    <row r="1283" spans="1:7" x14ac:dyDescent="0.3">
      <c r="A1283">
        <v>521</v>
      </c>
      <c r="B1283">
        <v>1</v>
      </c>
      <c r="C1283" s="1" t="s">
        <v>11</v>
      </c>
      <c r="D1283" s="1" t="s">
        <v>455</v>
      </c>
      <c r="E1283">
        <v>8.75</v>
      </c>
      <c r="F1283">
        <f>output[[#This Row],[quantity]]*output[[#This Row],[item_price]]</f>
        <v>8.75</v>
      </c>
      <c r="G1283" s="1">
        <f>1/COUNTIF(A:A,output[[#This Row],[ order_id]])</f>
        <v>0.5</v>
      </c>
    </row>
    <row r="1284" spans="1:7" x14ac:dyDescent="0.3">
      <c r="A1284">
        <v>522</v>
      </c>
      <c r="B1284">
        <v>1</v>
      </c>
      <c r="C1284" s="1" t="s">
        <v>15</v>
      </c>
      <c r="D1284" s="1" t="s">
        <v>519</v>
      </c>
      <c r="E1284">
        <v>9.25</v>
      </c>
      <c r="F1284">
        <f>output[[#This Row],[quantity]]*output[[#This Row],[item_price]]</f>
        <v>9.25</v>
      </c>
      <c r="G1284" s="1">
        <f>1/COUNTIF(A:A,output[[#This Row],[ order_id]])</f>
        <v>0.33333333333333331</v>
      </c>
    </row>
    <row r="1285" spans="1:7" x14ac:dyDescent="0.3">
      <c r="A1285">
        <v>522</v>
      </c>
      <c r="B1285">
        <v>1</v>
      </c>
      <c r="C1285" s="1" t="s">
        <v>182</v>
      </c>
      <c r="D1285" s="1" t="s">
        <v>128</v>
      </c>
      <c r="E1285">
        <v>1.25</v>
      </c>
      <c r="F1285">
        <f>output[[#This Row],[quantity]]*output[[#This Row],[item_price]]</f>
        <v>1.25</v>
      </c>
      <c r="G1285" s="1">
        <f>1/COUNTIF(A:A,output[[#This Row],[ order_id]])</f>
        <v>0.33333333333333331</v>
      </c>
    </row>
    <row r="1286" spans="1:7" x14ac:dyDescent="0.3">
      <c r="A1286">
        <v>522</v>
      </c>
      <c r="B1286">
        <v>1</v>
      </c>
      <c r="C1286" s="1" t="s">
        <v>20</v>
      </c>
      <c r="D1286" s="1" t="s">
        <v>5</v>
      </c>
      <c r="E1286">
        <v>4.45</v>
      </c>
      <c r="F1286">
        <f>output[[#This Row],[quantity]]*output[[#This Row],[item_price]]</f>
        <v>4.45</v>
      </c>
      <c r="G1286" s="1">
        <f>1/COUNTIF(A:A,output[[#This Row],[ order_id]])</f>
        <v>0.33333333333333331</v>
      </c>
    </row>
    <row r="1287" spans="1:7" x14ac:dyDescent="0.3">
      <c r="A1287">
        <v>523</v>
      </c>
      <c r="B1287">
        <v>1</v>
      </c>
      <c r="C1287" s="1" t="s">
        <v>26</v>
      </c>
      <c r="D1287" s="1" t="s">
        <v>188</v>
      </c>
      <c r="E1287">
        <v>8.49</v>
      </c>
      <c r="F1287">
        <f>output[[#This Row],[quantity]]*output[[#This Row],[item_price]]</f>
        <v>8.49</v>
      </c>
      <c r="G1287" s="1">
        <f>1/COUNTIF(A:A,output[[#This Row],[ order_id]])</f>
        <v>0.5</v>
      </c>
    </row>
    <row r="1288" spans="1:7" x14ac:dyDescent="0.3">
      <c r="A1288">
        <v>523</v>
      </c>
      <c r="B1288">
        <v>1</v>
      </c>
      <c r="C1288" s="1" t="s">
        <v>14</v>
      </c>
      <c r="D1288" s="1" t="s">
        <v>5</v>
      </c>
      <c r="E1288">
        <v>1.69</v>
      </c>
      <c r="F1288">
        <f>output[[#This Row],[quantity]]*output[[#This Row],[item_price]]</f>
        <v>1.69</v>
      </c>
      <c r="G1288" s="1">
        <f>1/COUNTIF(A:A,output[[#This Row],[ order_id]])</f>
        <v>0.5</v>
      </c>
    </row>
    <row r="1289" spans="1:7" x14ac:dyDescent="0.3">
      <c r="A1289">
        <v>524</v>
      </c>
      <c r="B1289">
        <v>1</v>
      </c>
      <c r="C1289" s="1" t="s">
        <v>38</v>
      </c>
      <c r="D1289" s="1" t="s">
        <v>418</v>
      </c>
      <c r="E1289">
        <v>9.25</v>
      </c>
      <c r="F1289">
        <f>output[[#This Row],[quantity]]*output[[#This Row],[item_price]]</f>
        <v>9.25</v>
      </c>
      <c r="G1289" s="1">
        <f>1/COUNTIF(A:A,output[[#This Row],[ order_id]])</f>
        <v>0.5</v>
      </c>
    </row>
    <row r="1290" spans="1:7" x14ac:dyDescent="0.3">
      <c r="A1290">
        <v>524</v>
      </c>
      <c r="B1290">
        <v>1</v>
      </c>
      <c r="C1290" s="1" t="s">
        <v>20</v>
      </c>
      <c r="D1290" s="1" t="s">
        <v>5</v>
      </c>
      <c r="E1290">
        <v>4.45</v>
      </c>
      <c r="F1290">
        <f>output[[#This Row],[quantity]]*output[[#This Row],[item_price]]</f>
        <v>4.45</v>
      </c>
      <c r="G1290" s="1">
        <f>1/COUNTIF(A:A,output[[#This Row],[ order_id]])</f>
        <v>0.5</v>
      </c>
    </row>
    <row r="1291" spans="1:7" x14ac:dyDescent="0.3">
      <c r="A1291">
        <v>525</v>
      </c>
      <c r="B1291">
        <v>1</v>
      </c>
      <c r="C1291" s="1" t="s">
        <v>15</v>
      </c>
      <c r="D1291" s="1" t="s">
        <v>520</v>
      </c>
      <c r="E1291">
        <v>8.99</v>
      </c>
      <c r="F1291">
        <f>output[[#This Row],[quantity]]*output[[#This Row],[item_price]]</f>
        <v>8.99</v>
      </c>
      <c r="G1291" s="1">
        <f>1/COUNTIF(A:A,output[[#This Row],[ order_id]])</f>
        <v>0.5</v>
      </c>
    </row>
    <row r="1292" spans="1:7" x14ac:dyDescent="0.3">
      <c r="A1292">
        <v>525</v>
      </c>
      <c r="B1292">
        <v>1</v>
      </c>
      <c r="C1292" s="1" t="s">
        <v>29</v>
      </c>
      <c r="D1292" s="1" t="s">
        <v>30</v>
      </c>
      <c r="E1292">
        <v>1.0900000000000001</v>
      </c>
      <c r="F1292">
        <f>output[[#This Row],[quantity]]*output[[#This Row],[item_price]]</f>
        <v>1.0900000000000001</v>
      </c>
      <c r="G1292" s="1">
        <f>1/COUNTIF(A:A,output[[#This Row],[ order_id]])</f>
        <v>0.5</v>
      </c>
    </row>
    <row r="1293" spans="1:7" x14ac:dyDescent="0.3">
      <c r="A1293">
        <v>526</v>
      </c>
      <c r="B1293">
        <v>1</v>
      </c>
      <c r="C1293" s="1" t="s">
        <v>11</v>
      </c>
      <c r="D1293" s="1" t="s">
        <v>255</v>
      </c>
      <c r="E1293">
        <v>11.25</v>
      </c>
      <c r="F1293">
        <f>output[[#This Row],[quantity]]*output[[#This Row],[item_price]]</f>
        <v>11.25</v>
      </c>
      <c r="G1293" s="1">
        <f>1/COUNTIF(A:A,output[[#This Row],[ order_id]])</f>
        <v>0.5</v>
      </c>
    </row>
    <row r="1294" spans="1:7" x14ac:dyDescent="0.3">
      <c r="A1294">
        <v>526</v>
      </c>
      <c r="B1294">
        <v>1</v>
      </c>
      <c r="C1294" s="1" t="s">
        <v>167</v>
      </c>
      <c r="D1294" s="1" t="s">
        <v>5</v>
      </c>
      <c r="E1294">
        <v>2.95</v>
      </c>
      <c r="F1294">
        <f>output[[#This Row],[quantity]]*output[[#This Row],[item_price]]</f>
        <v>2.95</v>
      </c>
      <c r="G1294" s="1">
        <f>1/COUNTIF(A:A,output[[#This Row],[ order_id]])</f>
        <v>0.5</v>
      </c>
    </row>
    <row r="1295" spans="1:7" x14ac:dyDescent="0.3">
      <c r="A1295">
        <v>527</v>
      </c>
      <c r="B1295">
        <v>1</v>
      </c>
      <c r="C1295" s="1" t="s">
        <v>63</v>
      </c>
      <c r="D1295" s="1" t="s">
        <v>370</v>
      </c>
      <c r="E1295">
        <v>11.08</v>
      </c>
      <c r="F1295">
        <f>output[[#This Row],[quantity]]*output[[#This Row],[item_price]]</f>
        <v>11.08</v>
      </c>
      <c r="G1295" s="1">
        <f>1/COUNTIF(A:A,output[[#This Row],[ order_id]])</f>
        <v>0.33333333333333331</v>
      </c>
    </row>
    <row r="1296" spans="1:7" x14ac:dyDescent="0.3">
      <c r="A1296">
        <v>527</v>
      </c>
      <c r="B1296">
        <v>1</v>
      </c>
      <c r="C1296" s="1" t="s">
        <v>43</v>
      </c>
      <c r="D1296" s="1" t="s">
        <v>521</v>
      </c>
      <c r="E1296">
        <v>11.08</v>
      </c>
      <c r="F1296">
        <f>output[[#This Row],[quantity]]*output[[#This Row],[item_price]]</f>
        <v>11.08</v>
      </c>
      <c r="G1296" s="1">
        <f>1/COUNTIF(A:A,output[[#This Row],[ order_id]])</f>
        <v>0.33333333333333331</v>
      </c>
    </row>
    <row r="1297" spans="1:7" x14ac:dyDescent="0.3">
      <c r="A1297">
        <v>527</v>
      </c>
      <c r="B1297">
        <v>1</v>
      </c>
      <c r="C1297" s="1" t="s">
        <v>20</v>
      </c>
      <c r="D1297" s="1" t="s">
        <v>5</v>
      </c>
      <c r="E1297">
        <v>3.89</v>
      </c>
      <c r="F1297">
        <f>output[[#This Row],[quantity]]*output[[#This Row],[item_price]]</f>
        <v>3.89</v>
      </c>
      <c r="G1297" s="1">
        <f>1/COUNTIF(A:A,output[[#This Row],[ order_id]])</f>
        <v>0.33333333333333331</v>
      </c>
    </row>
    <row r="1298" spans="1:7" x14ac:dyDescent="0.3">
      <c r="A1298">
        <v>528</v>
      </c>
      <c r="B1298">
        <v>1</v>
      </c>
      <c r="C1298" s="1" t="s">
        <v>11</v>
      </c>
      <c r="D1298" s="1" t="s">
        <v>305</v>
      </c>
      <c r="E1298">
        <v>10.98</v>
      </c>
      <c r="F1298">
        <f>output[[#This Row],[quantity]]*output[[#This Row],[item_price]]</f>
        <v>10.98</v>
      </c>
      <c r="G1298" s="1">
        <f>1/COUNTIF(A:A,output[[#This Row],[ order_id]])</f>
        <v>1</v>
      </c>
    </row>
    <row r="1299" spans="1:7" x14ac:dyDescent="0.3">
      <c r="A1299">
        <v>529</v>
      </c>
      <c r="B1299">
        <v>1</v>
      </c>
      <c r="C1299" s="1" t="s">
        <v>70</v>
      </c>
      <c r="D1299" s="1" t="s">
        <v>268</v>
      </c>
      <c r="E1299">
        <v>11.25</v>
      </c>
      <c r="F1299">
        <f>output[[#This Row],[quantity]]*output[[#This Row],[item_price]]</f>
        <v>11.25</v>
      </c>
      <c r="G1299" s="1">
        <f>1/COUNTIF(A:A,output[[#This Row],[ order_id]])</f>
        <v>0.33333333333333331</v>
      </c>
    </row>
    <row r="1300" spans="1:7" x14ac:dyDescent="0.3">
      <c r="A1300">
        <v>529</v>
      </c>
      <c r="B1300">
        <v>1</v>
      </c>
      <c r="C1300" s="1" t="s">
        <v>11</v>
      </c>
      <c r="D1300" s="1" t="s">
        <v>156</v>
      </c>
      <c r="E1300">
        <v>8.75</v>
      </c>
      <c r="F1300">
        <f>output[[#This Row],[quantity]]*output[[#This Row],[item_price]]</f>
        <v>8.75</v>
      </c>
      <c r="G1300" s="1">
        <f>1/COUNTIF(A:A,output[[#This Row],[ order_id]])</f>
        <v>0.33333333333333331</v>
      </c>
    </row>
    <row r="1301" spans="1:7" x14ac:dyDescent="0.3">
      <c r="A1301">
        <v>529</v>
      </c>
      <c r="B1301">
        <v>1</v>
      </c>
      <c r="C1301" s="1" t="s">
        <v>11</v>
      </c>
      <c r="D1301" s="1" t="s">
        <v>522</v>
      </c>
      <c r="E1301">
        <v>11.25</v>
      </c>
      <c r="F1301">
        <f>output[[#This Row],[quantity]]*output[[#This Row],[item_price]]</f>
        <v>11.25</v>
      </c>
      <c r="G1301" s="1">
        <f>1/COUNTIF(A:A,output[[#This Row],[ order_id]])</f>
        <v>0.33333333333333331</v>
      </c>
    </row>
    <row r="1302" spans="1:7" x14ac:dyDescent="0.3">
      <c r="A1302">
        <v>530</v>
      </c>
      <c r="B1302">
        <v>1</v>
      </c>
      <c r="C1302" s="1" t="s">
        <v>32</v>
      </c>
      <c r="D1302" s="1" t="s">
        <v>162</v>
      </c>
      <c r="E1302">
        <v>9.25</v>
      </c>
      <c r="F1302">
        <f>output[[#This Row],[quantity]]*output[[#This Row],[item_price]]</f>
        <v>9.25</v>
      </c>
      <c r="G1302" s="1">
        <f>1/COUNTIF(A:A,output[[#This Row],[ order_id]])</f>
        <v>0.33333333333333331</v>
      </c>
    </row>
    <row r="1303" spans="1:7" x14ac:dyDescent="0.3">
      <c r="A1303">
        <v>530</v>
      </c>
      <c r="B1303">
        <v>2</v>
      </c>
      <c r="C1303" s="1" t="s">
        <v>51</v>
      </c>
      <c r="D1303" s="1" t="s">
        <v>5</v>
      </c>
      <c r="E1303">
        <v>4.3</v>
      </c>
      <c r="F1303">
        <f>output[[#This Row],[quantity]]*output[[#This Row],[item_price]]</f>
        <v>8.6</v>
      </c>
      <c r="G1303" s="1">
        <f>1/COUNTIF(A:A,output[[#This Row],[ order_id]])</f>
        <v>0.33333333333333331</v>
      </c>
    </row>
    <row r="1304" spans="1:7" x14ac:dyDescent="0.3">
      <c r="A1304">
        <v>530</v>
      </c>
      <c r="B1304">
        <v>1</v>
      </c>
      <c r="C1304" s="1" t="s">
        <v>11</v>
      </c>
      <c r="D1304" s="1" t="s">
        <v>163</v>
      </c>
      <c r="E1304">
        <v>8.75</v>
      </c>
      <c r="F1304">
        <f>output[[#This Row],[quantity]]*output[[#This Row],[item_price]]</f>
        <v>8.75</v>
      </c>
      <c r="G1304" s="1">
        <f>1/COUNTIF(A:A,output[[#This Row],[ order_id]])</f>
        <v>0.33333333333333331</v>
      </c>
    </row>
    <row r="1305" spans="1:7" x14ac:dyDescent="0.3">
      <c r="A1305">
        <v>531</v>
      </c>
      <c r="B1305">
        <v>1</v>
      </c>
      <c r="C1305" s="1" t="s">
        <v>11</v>
      </c>
      <c r="D1305" s="1" t="s">
        <v>422</v>
      </c>
      <c r="E1305">
        <v>8.49</v>
      </c>
      <c r="F1305">
        <f>output[[#This Row],[quantity]]*output[[#This Row],[item_price]]</f>
        <v>8.49</v>
      </c>
      <c r="G1305" s="1">
        <f>1/COUNTIF(A:A,output[[#This Row],[ order_id]])</f>
        <v>0.5</v>
      </c>
    </row>
    <row r="1306" spans="1:7" x14ac:dyDescent="0.3">
      <c r="A1306">
        <v>531</v>
      </c>
      <c r="B1306">
        <v>1</v>
      </c>
      <c r="C1306" s="1" t="s">
        <v>20</v>
      </c>
      <c r="D1306" s="1" t="s">
        <v>5</v>
      </c>
      <c r="E1306">
        <v>3.99</v>
      </c>
      <c r="F1306">
        <f>output[[#This Row],[quantity]]*output[[#This Row],[item_price]]</f>
        <v>3.99</v>
      </c>
      <c r="G1306" s="1">
        <f>1/COUNTIF(A:A,output[[#This Row],[ order_id]])</f>
        <v>0.5</v>
      </c>
    </row>
    <row r="1307" spans="1:7" x14ac:dyDescent="0.3">
      <c r="A1307">
        <v>532</v>
      </c>
      <c r="B1307">
        <v>1</v>
      </c>
      <c r="C1307" s="1" t="s">
        <v>14</v>
      </c>
      <c r="D1307" s="1" t="s">
        <v>5</v>
      </c>
      <c r="E1307">
        <v>1.69</v>
      </c>
      <c r="F1307">
        <f>output[[#This Row],[quantity]]*output[[#This Row],[item_price]]</f>
        <v>1.69</v>
      </c>
      <c r="G1307" s="1">
        <f>1/COUNTIF(A:A,output[[#This Row],[ order_id]])</f>
        <v>0.5</v>
      </c>
    </row>
    <row r="1308" spans="1:7" x14ac:dyDescent="0.3">
      <c r="A1308">
        <v>532</v>
      </c>
      <c r="B1308">
        <v>1</v>
      </c>
      <c r="C1308" s="1" t="s">
        <v>63</v>
      </c>
      <c r="D1308" s="1" t="s">
        <v>523</v>
      </c>
      <c r="E1308">
        <v>8.99</v>
      </c>
      <c r="F1308">
        <f>output[[#This Row],[quantity]]*output[[#This Row],[item_price]]</f>
        <v>8.99</v>
      </c>
      <c r="G1308" s="1">
        <f>1/COUNTIF(A:A,output[[#This Row],[ order_id]])</f>
        <v>0.5</v>
      </c>
    </row>
    <row r="1309" spans="1:7" x14ac:dyDescent="0.3">
      <c r="A1309">
        <v>533</v>
      </c>
      <c r="B1309">
        <v>1</v>
      </c>
      <c r="C1309" s="1" t="s">
        <v>11</v>
      </c>
      <c r="D1309" s="1" t="s">
        <v>524</v>
      </c>
      <c r="E1309">
        <v>8.49</v>
      </c>
      <c r="F1309">
        <f>output[[#This Row],[quantity]]*output[[#This Row],[item_price]]</f>
        <v>8.49</v>
      </c>
      <c r="G1309" s="1">
        <f>1/COUNTIF(A:A,output[[#This Row],[ order_id]])</f>
        <v>0.5</v>
      </c>
    </row>
    <row r="1310" spans="1:7" x14ac:dyDescent="0.3">
      <c r="A1310">
        <v>533</v>
      </c>
      <c r="B1310">
        <v>1</v>
      </c>
      <c r="C1310" s="1" t="s">
        <v>14</v>
      </c>
      <c r="D1310" s="1" t="s">
        <v>5</v>
      </c>
      <c r="E1310">
        <v>1.69</v>
      </c>
      <c r="F1310">
        <f>output[[#This Row],[quantity]]*output[[#This Row],[item_price]]</f>
        <v>1.69</v>
      </c>
      <c r="G1310" s="1">
        <f>1/COUNTIF(A:A,output[[#This Row],[ order_id]])</f>
        <v>0.5</v>
      </c>
    </row>
    <row r="1311" spans="1:7" x14ac:dyDescent="0.3">
      <c r="A1311">
        <v>534</v>
      </c>
      <c r="B1311">
        <v>1</v>
      </c>
      <c r="C1311" s="1" t="s">
        <v>15</v>
      </c>
      <c r="D1311" s="1" t="s">
        <v>525</v>
      </c>
      <c r="E1311">
        <v>11.75</v>
      </c>
      <c r="F1311">
        <f>output[[#This Row],[quantity]]*output[[#This Row],[item_price]]</f>
        <v>11.75</v>
      </c>
      <c r="G1311" s="1">
        <f>1/COUNTIF(A:A,output[[#This Row],[ order_id]])</f>
        <v>0.33333333333333331</v>
      </c>
    </row>
    <row r="1312" spans="1:7" x14ac:dyDescent="0.3">
      <c r="A1312">
        <v>534</v>
      </c>
      <c r="B1312">
        <v>1</v>
      </c>
      <c r="C1312" s="1" t="s">
        <v>26</v>
      </c>
      <c r="D1312" s="1" t="s">
        <v>526</v>
      </c>
      <c r="E1312">
        <v>11.25</v>
      </c>
      <c r="F1312">
        <f>output[[#This Row],[quantity]]*output[[#This Row],[item_price]]</f>
        <v>11.25</v>
      </c>
      <c r="G1312" s="1">
        <f>1/COUNTIF(A:A,output[[#This Row],[ order_id]])</f>
        <v>0.33333333333333331</v>
      </c>
    </row>
    <row r="1313" spans="1:7" x14ac:dyDescent="0.3">
      <c r="A1313">
        <v>534</v>
      </c>
      <c r="B1313">
        <v>1</v>
      </c>
      <c r="C1313" s="1" t="s">
        <v>191</v>
      </c>
      <c r="D1313" s="1" t="s">
        <v>50</v>
      </c>
      <c r="E1313">
        <v>11.89</v>
      </c>
      <c r="F1313">
        <f>output[[#This Row],[quantity]]*output[[#This Row],[item_price]]</f>
        <v>11.89</v>
      </c>
      <c r="G1313" s="1">
        <f>1/COUNTIF(A:A,output[[#This Row],[ order_id]])</f>
        <v>0.33333333333333331</v>
      </c>
    </row>
    <row r="1314" spans="1:7" x14ac:dyDescent="0.3">
      <c r="A1314">
        <v>535</v>
      </c>
      <c r="B1314">
        <v>1</v>
      </c>
      <c r="C1314" s="1" t="s">
        <v>63</v>
      </c>
      <c r="D1314" s="1" t="s">
        <v>95</v>
      </c>
      <c r="E1314">
        <v>9.25</v>
      </c>
      <c r="F1314">
        <f>output[[#This Row],[quantity]]*output[[#This Row],[item_price]]</f>
        <v>9.25</v>
      </c>
      <c r="G1314" s="1">
        <f>1/COUNTIF(A:A,output[[#This Row],[ order_id]])</f>
        <v>0.25</v>
      </c>
    </row>
    <row r="1315" spans="1:7" x14ac:dyDescent="0.3">
      <c r="A1315">
        <v>535</v>
      </c>
      <c r="B1315">
        <v>1</v>
      </c>
      <c r="C1315" s="1" t="s">
        <v>103</v>
      </c>
      <c r="D1315" s="1" t="s">
        <v>5</v>
      </c>
      <c r="E1315">
        <v>2.95</v>
      </c>
      <c r="F1315">
        <f>output[[#This Row],[quantity]]*output[[#This Row],[item_price]]</f>
        <v>2.95</v>
      </c>
      <c r="G1315" s="1">
        <f>1/COUNTIF(A:A,output[[#This Row],[ order_id]])</f>
        <v>0.25</v>
      </c>
    </row>
    <row r="1316" spans="1:7" x14ac:dyDescent="0.3">
      <c r="A1316">
        <v>535</v>
      </c>
      <c r="B1316">
        <v>1</v>
      </c>
      <c r="C1316" s="1" t="s">
        <v>63</v>
      </c>
      <c r="D1316" s="1" t="s">
        <v>166</v>
      </c>
      <c r="E1316">
        <v>9.25</v>
      </c>
      <c r="F1316">
        <f>output[[#This Row],[quantity]]*output[[#This Row],[item_price]]</f>
        <v>9.25</v>
      </c>
      <c r="G1316" s="1">
        <f>1/COUNTIF(A:A,output[[#This Row],[ order_id]])</f>
        <v>0.25</v>
      </c>
    </row>
    <row r="1317" spans="1:7" x14ac:dyDescent="0.3">
      <c r="A1317">
        <v>535</v>
      </c>
      <c r="B1317">
        <v>1</v>
      </c>
      <c r="C1317" s="1" t="s">
        <v>4</v>
      </c>
      <c r="D1317" s="1" t="s">
        <v>5</v>
      </c>
      <c r="E1317">
        <v>2.95</v>
      </c>
      <c r="F1317">
        <f>output[[#This Row],[quantity]]*output[[#This Row],[item_price]]</f>
        <v>2.95</v>
      </c>
      <c r="G1317" s="1">
        <f>1/COUNTIF(A:A,output[[#This Row],[ order_id]])</f>
        <v>0.25</v>
      </c>
    </row>
    <row r="1318" spans="1:7" x14ac:dyDescent="0.3">
      <c r="A1318">
        <v>536</v>
      </c>
      <c r="B1318">
        <v>1</v>
      </c>
      <c r="C1318" s="1" t="s">
        <v>143</v>
      </c>
      <c r="D1318" s="1" t="s">
        <v>294</v>
      </c>
      <c r="E1318">
        <v>8.75</v>
      </c>
      <c r="F1318">
        <f>output[[#This Row],[quantity]]*output[[#This Row],[item_price]]</f>
        <v>8.75</v>
      </c>
      <c r="G1318" s="1">
        <f>1/COUNTIF(A:A,output[[#This Row],[ order_id]])</f>
        <v>0.5</v>
      </c>
    </row>
    <row r="1319" spans="1:7" x14ac:dyDescent="0.3">
      <c r="A1319">
        <v>536</v>
      </c>
      <c r="B1319">
        <v>1</v>
      </c>
      <c r="C1319" s="1" t="s">
        <v>20</v>
      </c>
      <c r="D1319" s="1" t="s">
        <v>5</v>
      </c>
      <c r="E1319">
        <v>4.45</v>
      </c>
      <c r="F1319">
        <f>output[[#This Row],[quantity]]*output[[#This Row],[item_price]]</f>
        <v>4.45</v>
      </c>
      <c r="G1319" s="1">
        <f>1/COUNTIF(A:A,output[[#This Row],[ order_id]])</f>
        <v>0.5</v>
      </c>
    </row>
    <row r="1320" spans="1:7" x14ac:dyDescent="0.3">
      <c r="A1320">
        <v>537</v>
      </c>
      <c r="B1320">
        <v>1</v>
      </c>
      <c r="C1320" s="1" t="s">
        <v>20</v>
      </c>
      <c r="D1320" s="1" t="s">
        <v>5</v>
      </c>
      <c r="E1320">
        <v>4.45</v>
      </c>
      <c r="F1320">
        <f>output[[#This Row],[quantity]]*output[[#This Row],[item_price]]</f>
        <v>4.45</v>
      </c>
      <c r="G1320" s="1">
        <f>1/COUNTIF(A:A,output[[#This Row],[ order_id]])</f>
        <v>0.5</v>
      </c>
    </row>
    <row r="1321" spans="1:7" x14ac:dyDescent="0.3">
      <c r="A1321">
        <v>537</v>
      </c>
      <c r="B1321">
        <v>1</v>
      </c>
      <c r="C1321" s="1" t="s">
        <v>70</v>
      </c>
      <c r="D1321" s="1" t="s">
        <v>179</v>
      </c>
      <c r="E1321">
        <v>8.75</v>
      </c>
      <c r="F1321">
        <f>output[[#This Row],[quantity]]*output[[#This Row],[item_price]]</f>
        <v>8.75</v>
      </c>
      <c r="G1321" s="1">
        <f>1/COUNTIF(A:A,output[[#This Row],[ order_id]])</f>
        <v>0.5</v>
      </c>
    </row>
    <row r="1322" spans="1:7" x14ac:dyDescent="0.3">
      <c r="A1322">
        <v>538</v>
      </c>
      <c r="B1322">
        <v>1</v>
      </c>
      <c r="C1322" s="1" t="s">
        <v>26</v>
      </c>
      <c r="D1322" s="1" t="s">
        <v>527</v>
      </c>
      <c r="E1322">
        <v>10.98</v>
      </c>
      <c r="F1322">
        <f>output[[#This Row],[quantity]]*output[[#This Row],[item_price]]</f>
        <v>10.98</v>
      </c>
      <c r="G1322" s="1">
        <f>1/COUNTIF(A:A,output[[#This Row],[ order_id]])</f>
        <v>1</v>
      </c>
    </row>
    <row r="1323" spans="1:7" x14ac:dyDescent="0.3">
      <c r="A1323">
        <v>539</v>
      </c>
      <c r="B1323">
        <v>1</v>
      </c>
      <c r="C1323" s="1" t="s">
        <v>15</v>
      </c>
      <c r="D1323" s="1" t="s">
        <v>528</v>
      </c>
      <c r="E1323">
        <v>11.48</v>
      </c>
      <c r="F1323">
        <f>output[[#This Row],[quantity]]*output[[#This Row],[item_price]]</f>
        <v>11.48</v>
      </c>
      <c r="G1323" s="1">
        <f>1/COUNTIF(A:A,output[[#This Row],[ order_id]])</f>
        <v>0.5</v>
      </c>
    </row>
    <row r="1324" spans="1:7" x14ac:dyDescent="0.3">
      <c r="A1324">
        <v>539</v>
      </c>
      <c r="B1324">
        <v>1</v>
      </c>
      <c r="C1324" s="1" t="s">
        <v>26</v>
      </c>
      <c r="D1324" s="1" t="s">
        <v>188</v>
      </c>
      <c r="E1324">
        <v>8.49</v>
      </c>
      <c r="F1324">
        <f>output[[#This Row],[quantity]]*output[[#This Row],[item_price]]</f>
        <v>8.49</v>
      </c>
      <c r="G1324" s="1">
        <f>1/COUNTIF(A:A,output[[#This Row],[ order_id]])</f>
        <v>0.5</v>
      </c>
    </row>
    <row r="1325" spans="1:7" x14ac:dyDescent="0.3">
      <c r="A1325">
        <v>540</v>
      </c>
      <c r="B1325">
        <v>1</v>
      </c>
      <c r="C1325" s="1" t="s">
        <v>15</v>
      </c>
      <c r="D1325" s="1" t="s">
        <v>304</v>
      </c>
      <c r="E1325">
        <v>9.25</v>
      </c>
      <c r="F1325">
        <f>output[[#This Row],[quantity]]*output[[#This Row],[item_price]]</f>
        <v>9.25</v>
      </c>
      <c r="G1325" s="1">
        <f>1/COUNTIF(A:A,output[[#This Row],[ order_id]])</f>
        <v>0.5</v>
      </c>
    </row>
    <row r="1326" spans="1:7" x14ac:dyDescent="0.3">
      <c r="A1326">
        <v>540</v>
      </c>
      <c r="B1326">
        <v>1</v>
      </c>
      <c r="C1326" s="1" t="s">
        <v>20</v>
      </c>
      <c r="D1326" s="1" t="s">
        <v>5</v>
      </c>
      <c r="E1326">
        <v>4.45</v>
      </c>
      <c r="F1326">
        <f>output[[#This Row],[quantity]]*output[[#This Row],[item_price]]</f>
        <v>4.45</v>
      </c>
      <c r="G1326" s="1">
        <f>1/COUNTIF(A:A,output[[#This Row],[ order_id]])</f>
        <v>0.5</v>
      </c>
    </row>
    <row r="1327" spans="1:7" x14ac:dyDescent="0.3">
      <c r="A1327">
        <v>541</v>
      </c>
      <c r="B1327">
        <v>1</v>
      </c>
      <c r="C1327" s="1" t="s">
        <v>15</v>
      </c>
      <c r="D1327" s="1" t="s">
        <v>475</v>
      </c>
      <c r="E1327">
        <v>11.75</v>
      </c>
      <c r="F1327">
        <f>output[[#This Row],[quantity]]*output[[#This Row],[item_price]]</f>
        <v>11.75</v>
      </c>
      <c r="G1327" s="1">
        <f>1/COUNTIF(A:A,output[[#This Row],[ order_id]])</f>
        <v>0.5</v>
      </c>
    </row>
    <row r="1328" spans="1:7" x14ac:dyDescent="0.3">
      <c r="A1328">
        <v>541</v>
      </c>
      <c r="B1328">
        <v>1</v>
      </c>
      <c r="C1328" s="1" t="s">
        <v>432</v>
      </c>
      <c r="D1328" s="1" t="s">
        <v>94</v>
      </c>
      <c r="E1328">
        <v>11.89</v>
      </c>
      <c r="F1328">
        <f>output[[#This Row],[quantity]]*output[[#This Row],[item_price]]</f>
        <v>11.89</v>
      </c>
      <c r="G1328" s="1">
        <f>1/COUNTIF(A:A,output[[#This Row],[ order_id]])</f>
        <v>0.5</v>
      </c>
    </row>
    <row r="1329" spans="1:7" x14ac:dyDescent="0.3">
      <c r="A1329">
        <v>542</v>
      </c>
      <c r="B1329">
        <v>1</v>
      </c>
      <c r="C1329" s="1" t="s">
        <v>90</v>
      </c>
      <c r="D1329" s="1" t="s">
        <v>146</v>
      </c>
      <c r="E1329">
        <v>8.99</v>
      </c>
      <c r="F1329">
        <f>output[[#This Row],[quantity]]*output[[#This Row],[item_price]]</f>
        <v>8.99</v>
      </c>
      <c r="G1329" s="1">
        <f>1/COUNTIF(A:A,output[[#This Row],[ order_id]])</f>
        <v>0.5</v>
      </c>
    </row>
    <row r="1330" spans="1:7" x14ac:dyDescent="0.3">
      <c r="A1330">
        <v>542</v>
      </c>
      <c r="B1330">
        <v>1</v>
      </c>
      <c r="C1330" s="1" t="s">
        <v>26</v>
      </c>
      <c r="D1330" s="1" t="s">
        <v>146</v>
      </c>
      <c r="E1330">
        <v>8.49</v>
      </c>
      <c r="F1330">
        <f>output[[#This Row],[quantity]]*output[[#This Row],[item_price]]</f>
        <v>8.49</v>
      </c>
      <c r="G1330" s="1">
        <f>1/COUNTIF(A:A,output[[#This Row],[ order_id]])</f>
        <v>0.5</v>
      </c>
    </row>
    <row r="1331" spans="1:7" x14ac:dyDescent="0.3">
      <c r="A1331">
        <v>543</v>
      </c>
      <c r="B1331">
        <v>1</v>
      </c>
      <c r="C1331" s="1" t="s">
        <v>11</v>
      </c>
      <c r="D1331" s="1" t="s">
        <v>529</v>
      </c>
      <c r="E1331">
        <v>8.75</v>
      </c>
      <c r="F1331">
        <f>output[[#This Row],[quantity]]*output[[#This Row],[item_price]]</f>
        <v>8.75</v>
      </c>
      <c r="G1331" s="1">
        <f>1/COUNTIF(A:A,output[[#This Row],[ order_id]])</f>
        <v>0.5</v>
      </c>
    </row>
    <row r="1332" spans="1:7" x14ac:dyDescent="0.3">
      <c r="A1332">
        <v>543</v>
      </c>
      <c r="B1332">
        <v>1</v>
      </c>
      <c r="C1332" s="1" t="s">
        <v>63</v>
      </c>
      <c r="D1332" s="1" t="s">
        <v>530</v>
      </c>
      <c r="E1332">
        <v>9.25</v>
      </c>
      <c r="F1332">
        <f>output[[#This Row],[quantity]]*output[[#This Row],[item_price]]</f>
        <v>9.25</v>
      </c>
      <c r="G1332" s="1">
        <f>1/COUNTIF(A:A,output[[#This Row],[ order_id]])</f>
        <v>0.5</v>
      </c>
    </row>
    <row r="1333" spans="1:7" x14ac:dyDescent="0.3">
      <c r="A1333">
        <v>544</v>
      </c>
      <c r="B1333">
        <v>1</v>
      </c>
      <c r="C1333" s="1" t="s">
        <v>26</v>
      </c>
      <c r="D1333" s="1" t="s">
        <v>242</v>
      </c>
      <c r="E1333">
        <v>8.75</v>
      </c>
      <c r="F1333">
        <f>output[[#This Row],[quantity]]*output[[#This Row],[item_price]]</f>
        <v>8.75</v>
      </c>
      <c r="G1333" s="1">
        <f>1/COUNTIF(A:A,output[[#This Row],[ order_id]])</f>
        <v>0.5</v>
      </c>
    </row>
    <row r="1334" spans="1:7" x14ac:dyDescent="0.3">
      <c r="A1334">
        <v>544</v>
      </c>
      <c r="B1334">
        <v>1</v>
      </c>
      <c r="C1334" s="1" t="s">
        <v>11</v>
      </c>
      <c r="D1334" s="1" t="s">
        <v>242</v>
      </c>
      <c r="E1334">
        <v>8.75</v>
      </c>
      <c r="F1334">
        <f>output[[#This Row],[quantity]]*output[[#This Row],[item_price]]</f>
        <v>8.75</v>
      </c>
      <c r="G1334" s="1">
        <f>1/COUNTIF(A:A,output[[#This Row],[ order_id]])</f>
        <v>0.5</v>
      </c>
    </row>
    <row r="1335" spans="1:7" x14ac:dyDescent="0.3">
      <c r="A1335">
        <v>545</v>
      </c>
      <c r="B1335">
        <v>1</v>
      </c>
      <c r="C1335" s="1" t="s">
        <v>15</v>
      </c>
      <c r="D1335" s="1" t="s">
        <v>474</v>
      </c>
      <c r="E1335">
        <v>11.75</v>
      </c>
      <c r="F1335">
        <f>output[[#This Row],[quantity]]*output[[#This Row],[item_price]]</f>
        <v>11.75</v>
      </c>
      <c r="G1335" s="1">
        <f>1/COUNTIF(A:A,output[[#This Row],[ order_id]])</f>
        <v>0.33333333333333331</v>
      </c>
    </row>
    <row r="1336" spans="1:7" x14ac:dyDescent="0.3">
      <c r="A1336">
        <v>545</v>
      </c>
      <c r="B1336">
        <v>1</v>
      </c>
      <c r="C1336" s="1" t="s">
        <v>65</v>
      </c>
      <c r="D1336" s="1" t="s">
        <v>531</v>
      </c>
      <c r="E1336">
        <v>11.75</v>
      </c>
      <c r="F1336">
        <f>output[[#This Row],[quantity]]*output[[#This Row],[item_price]]</f>
        <v>11.75</v>
      </c>
      <c r="G1336" s="1">
        <f>1/COUNTIF(A:A,output[[#This Row],[ order_id]])</f>
        <v>0.33333333333333331</v>
      </c>
    </row>
    <row r="1337" spans="1:7" x14ac:dyDescent="0.3">
      <c r="A1337">
        <v>545</v>
      </c>
      <c r="B1337">
        <v>1</v>
      </c>
      <c r="C1337" s="1" t="s">
        <v>20</v>
      </c>
      <c r="D1337" s="1" t="s">
        <v>5</v>
      </c>
      <c r="E1337">
        <v>4.45</v>
      </c>
      <c r="F1337">
        <f>output[[#This Row],[quantity]]*output[[#This Row],[item_price]]</f>
        <v>4.45</v>
      </c>
      <c r="G1337" s="1">
        <f>1/COUNTIF(A:A,output[[#This Row],[ order_id]])</f>
        <v>0.33333333333333331</v>
      </c>
    </row>
    <row r="1338" spans="1:7" x14ac:dyDescent="0.3">
      <c r="A1338">
        <v>546</v>
      </c>
      <c r="B1338">
        <v>1</v>
      </c>
      <c r="C1338" s="1" t="s">
        <v>26</v>
      </c>
      <c r="D1338" s="1" t="s">
        <v>532</v>
      </c>
      <c r="E1338">
        <v>11.25</v>
      </c>
      <c r="F1338">
        <f>output[[#This Row],[quantity]]*output[[#This Row],[item_price]]</f>
        <v>11.25</v>
      </c>
      <c r="G1338" s="1">
        <f>1/COUNTIF(A:A,output[[#This Row],[ order_id]])</f>
        <v>0.33333333333333331</v>
      </c>
    </row>
    <row r="1339" spans="1:7" x14ac:dyDescent="0.3">
      <c r="A1339">
        <v>546</v>
      </c>
      <c r="B1339">
        <v>1</v>
      </c>
      <c r="C1339" s="1" t="s">
        <v>38</v>
      </c>
      <c r="D1339" s="1" t="s">
        <v>533</v>
      </c>
      <c r="E1339">
        <v>11.75</v>
      </c>
      <c r="F1339">
        <f>output[[#This Row],[quantity]]*output[[#This Row],[item_price]]</f>
        <v>11.75</v>
      </c>
      <c r="G1339" s="1">
        <f>1/COUNTIF(A:A,output[[#This Row],[ order_id]])</f>
        <v>0.33333333333333331</v>
      </c>
    </row>
    <row r="1340" spans="1:7" x14ac:dyDescent="0.3">
      <c r="A1340">
        <v>546</v>
      </c>
      <c r="B1340">
        <v>2</v>
      </c>
      <c r="C1340" s="1" t="s">
        <v>182</v>
      </c>
      <c r="D1340" s="1" t="s">
        <v>183</v>
      </c>
      <c r="E1340">
        <v>2.5</v>
      </c>
      <c r="F1340">
        <f>output[[#This Row],[quantity]]*output[[#This Row],[item_price]]</f>
        <v>5</v>
      </c>
      <c r="G1340" s="1">
        <f>1/COUNTIF(A:A,output[[#This Row],[ order_id]])</f>
        <v>0.33333333333333331</v>
      </c>
    </row>
    <row r="1341" spans="1:7" x14ac:dyDescent="0.3">
      <c r="A1341">
        <v>547</v>
      </c>
      <c r="B1341">
        <v>1</v>
      </c>
      <c r="C1341" s="1" t="s">
        <v>15</v>
      </c>
      <c r="D1341" s="1" t="s">
        <v>97</v>
      </c>
      <c r="E1341">
        <v>8.99</v>
      </c>
      <c r="F1341">
        <f>output[[#This Row],[quantity]]*output[[#This Row],[item_price]]</f>
        <v>8.99</v>
      </c>
      <c r="G1341" s="1">
        <f>1/COUNTIF(A:A,output[[#This Row],[ order_id]])</f>
        <v>0.5</v>
      </c>
    </row>
    <row r="1342" spans="1:7" x14ac:dyDescent="0.3">
      <c r="A1342">
        <v>547</v>
      </c>
      <c r="B1342">
        <v>1</v>
      </c>
      <c r="C1342" s="1" t="s">
        <v>14</v>
      </c>
      <c r="D1342" s="1" t="s">
        <v>5</v>
      </c>
      <c r="E1342">
        <v>1.69</v>
      </c>
      <c r="F1342">
        <f>output[[#This Row],[quantity]]*output[[#This Row],[item_price]]</f>
        <v>1.69</v>
      </c>
      <c r="G1342" s="1">
        <f>1/COUNTIF(A:A,output[[#This Row],[ order_id]])</f>
        <v>0.5</v>
      </c>
    </row>
    <row r="1343" spans="1:7" x14ac:dyDescent="0.3">
      <c r="A1343">
        <v>548</v>
      </c>
      <c r="B1343">
        <v>1</v>
      </c>
      <c r="C1343" s="1" t="s">
        <v>43</v>
      </c>
      <c r="D1343" s="1" t="s">
        <v>534</v>
      </c>
      <c r="E1343">
        <v>11.75</v>
      </c>
      <c r="F1343">
        <f>output[[#This Row],[quantity]]*output[[#This Row],[item_price]]</f>
        <v>11.75</v>
      </c>
      <c r="G1343" s="1">
        <f>1/COUNTIF(A:A,output[[#This Row],[ order_id]])</f>
        <v>0.5</v>
      </c>
    </row>
    <row r="1344" spans="1:7" x14ac:dyDescent="0.3">
      <c r="A1344">
        <v>548</v>
      </c>
      <c r="B1344">
        <v>1</v>
      </c>
      <c r="C1344" s="1" t="s">
        <v>51</v>
      </c>
      <c r="D1344" s="1" t="s">
        <v>5</v>
      </c>
      <c r="E1344">
        <v>2.15</v>
      </c>
      <c r="F1344">
        <f>output[[#This Row],[quantity]]*output[[#This Row],[item_price]]</f>
        <v>2.15</v>
      </c>
      <c r="G1344" s="1">
        <f>1/COUNTIF(A:A,output[[#This Row],[ order_id]])</f>
        <v>0.5</v>
      </c>
    </row>
    <row r="1345" spans="1:7" x14ac:dyDescent="0.3">
      <c r="A1345">
        <v>549</v>
      </c>
      <c r="B1345">
        <v>1</v>
      </c>
      <c r="C1345" s="1" t="s">
        <v>182</v>
      </c>
      <c r="D1345" s="1" t="s">
        <v>183</v>
      </c>
      <c r="E1345">
        <v>1.25</v>
      </c>
      <c r="F1345">
        <f>output[[#This Row],[quantity]]*output[[#This Row],[item_price]]</f>
        <v>1.25</v>
      </c>
      <c r="G1345" s="1">
        <f>1/COUNTIF(A:A,output[[#This Row],[ order_id]])</f>
        <v>0.25</v>
      </c>
    </row>
    <row r="1346" spans="1:7" x14ac:dyDescent="0.3">
      <c r="A1346">
        <v>549</v>
      </c>
      <c r="B1346">
        <v>1</v>
      </c>
      <c r="C1346" s="1" t="s">
        <v>43</v>
      </c>
      <c r="D1346" s="1" t="s">
        <v>77</v>
      </c>
      <c r="E1346">
        <v>9.25</v>
      </c>
      <c r="F1346">
        <f>output[[#This Row],[quantity]]*output[[#This Row],[item_price]]</f>
        <v>9.25</v>
      </c>
      <c r="G1346" s="1">
        <f>1/COUNTIF(A:A,output[[#This Row],[ order_id]])</f>
        <v>0.25</v>
      </c>
    </row>
    <row r="1347" spans="1:7" x14ac:dyDescent="0.3">
      <c r="A1347">
        <v>549</v>
      </c>
      <c r="B1347">
        <v>1</v>
      </c>
      <c r="C1347" s="1" t="s">
        <v>21</v>
      </c>
      <c r="D1347" s="1" t="s">
        <v>535</v>
      </c>
      <c r="E1347">
        <v>8.75</v>
      </c>
      <c r="F1347">
        <f>output[[#This Row],[quantity]]*output[[#This Row],[item_price]]</f>
        <v>8.75</v>
      </c>
      <c r="G1347" s="1">
        <f>1/COUNTIF(A:A,output[[#This Row],[ order_id]])</f>
        <v>0.25</v>
      </c>
    </row>
    <row r="1348" spans="1:7" x14ac:dyDescent="0.3">
      <c r="A1348">
        <v>549</v>
      </c>
      <c r="B1348">
        <v>2</v>
      </c>
      <c r="C1348" s="1" t="s">
        <v>20</v>
      </c>
      <c r="D1348" s="1" t="s">
        <v>5</v>
      </c>
      <c r="E1348">
        <v>8.9</v>
      </c>
      <c r="F1348">
        <f>output[[#This Row],[quantity]]*output[[#This Row],[item_price]]</f>
        <v>17.8</v>
      </c>
      <c r="G1348" s="1">
        <f>1/COUNTIF(A:A,output[[#This Row],[ order_id]])</f>
        <v>0.25</v>
      </c>
    </row>
    <row r="1349" spans="1:7" x14ac:dyDescent="0.3">
      <c r="A1349">
        <v>550</v>
      </c>
      <c r="B1349">
        <v>1</v>
      </c>
      <c r="C1349" s="1" t="s">
        <v>49</v>
      </c>
      <c r="D1349" s="1" t="s">
        <v>254</v>
      </c>
      <c r="E1349">
        <v>9.25</v>
      </c>
      <c r="F1349">
        <f>output[[#This Row],[quantity]]*output[[#This Row],[item_price]]</f>
        <v>9.25</v>
      </c>
      <c r="G1349" s="1">
        <f>1/COUNTIF(A:A,output[[#This Row],[ order_id]])</f>
        <v>0.5</v>
      </c>
    </row>
    <row r="1350" spans="1:7" x14ac:dyDescent="0.3">
      <c r="A1350">
        <v>550</v>
      </c>
      <c r="B1350">
        <v>1</v>
      </c>
      <c r="C1350" s="1" t="s">
        <v>103</v>
      </c>
      <c r="D1350" s="1" t="s">
        <v>5</v>
      </c>
      <c r="E1350">
        <v>2.95</v>
      </c>
      <c r="F1350">
        <f>output[[#This Row],[quantity]]*output[[#This Row],[item_price]]</f>
        <v>2.95</v>
      </c>
      <c r="G1350" s="1">
        <f>1/COUNTIF(A:A,output[[#This Row],[ order_id]])</f>
        <v>0.5</v>
      </c>
    </row>
    <row r="1351" spans="1:7" x14ac:dyDescent="0.3">
      <c r="A1351">
        <v>551</v>
      </c>
      <c r="B1351">
        <v>1</v>
      </c>
      <c r="C1351" s="1" t="s">
        <v>67</v>
      </c>
      <c r="D1351" s="1" t="s">
        <v>295</v>
      </c>
      <c r="E1351">
        <v>8.75</v>
      </c>
      <c r="F1351">
        <f>output[[#This Row],[quantity]]*output[[#This Row],[item_price]]</f>
        <v>8.75</v>
      </c>
      <c r="G1351" s="1">
        <f>1/COUNTIF(A:A,output[[#This Row],[ order_id]])</f>
        <v>0.5</v>
      </c>
    </row>
    <row r="1352" spans="1:7" x14ac:dyDescent="0.3">
      <c r="A1352">
        <v>551</v>
      </c>
      <c r="B1352">
        <v>1</v>
      </c>
      <c r="C1352" s="1" t="s">
        <v>26</v>
      </c>
      <c r="D1352" s="1" t="s">
        <v>233</v>
      </c>
      <c r="E1352">
        <v>11.25</v>
      </c>
      <c r="F1352">
        <f>output[[#This Row],[quantity]]*output[[#This Row],[item_price]]</f>
        <v>11.25</v>
      </c>
      <c r="G1352" s="1">
        <f>1/COUNTIF(A:A,output[[#This Row],[ order_id]])</f>
        <v>0.5</v>
      </c>
    </row>
    <row r="1353" spans="1:7" x14ac:dyDescent="0.3">
      <c r="A1353">
        <v>552</v>
      </c>
      <c r="B1353">
        <v>2</v>
      </c>
      <c r="C1353" s="1" t="s">
        <v>20</v>
      </c>
      <c r="D1353" s="1" t="s">
        <v>5</v>
      </c>
      <c r="E1353">
        <v>8.9</v>
      </c>
      <c r="F1353">
        <f>output[[#This Row],[quantity]]*output[[#This Row],[item_price]]</f>
        <v>17.8</v>
      </c>
      <c r="G1353" s="1">
        <f>1/COUNTIF(A:A,output[[#This Row],[ order_id]])</f>
        <v>0.33333333333333331</v>
      </c>
    </row>
    <row r="1354" spans="1:7" x14ac:dyDescent="0.3">
      <c r="A1354">
        <v>552</v>
      </c>
      <c r="B1354">
        <v>1</v>
      </c>
      <c r="C1354" s="1" t="s">
        <v>54</v>
      </c>
      <c r="D1354" s="1" t="s">
        <v>268</v>
      </c>
      <c r="E1354">
        <v>11.25</v>
      </c>
      <c r="F1354">
        <f>output[[#This Row],[quantity]]*output[[#This Row],[item_price]]</f>
        <v>11.25</v>
      </c>
      <c r="G1354" s="1">
        <f>1/COUNTIF(A:A,output[[#This Row],[ order_id]])</f>
        <v>0.33333333333333331</v>
      </c>
    </row>
    <row r="1355" spans="1:7" x14ac:dyDescent="0.3">
      <c r="A1355">
        <v>552</v>
      </c>
      <c r="B1355">
        <v>1</v>
      </c>
      <c r="C1355" s="1" t="s">
        <v>17</v>
      </c>
      <c r="D1355" s="1" t="s">
        <v>536</v>
      </c>
      <c r="E1355">
        <v>11.75</v>
      </c>
      <c r="F1355">
        <f>output[[#This Row],[quantity]]*output[[#This Row],[item_price]]</f>
        <v>11.75</v>
      </c>
      <c r="G1355" s="1">
        <f>1/COUNTIF(A:A,output[[#This Row],[ order_id]])</f>
        <v>0.33333333333333331</v>
      </c>
    </row>
    <row r="1356" spans="1:7" x14ac:dyDescent="0.3">
      <c r="A1356">
        <v>553</v>
      </c>
      <c r="B1356">
        <v>1</v>
      </c>
      <c r="C1356" s="1" t="s">
        <v>63</v>
      </c>
      <c r="D1356" s="1" t="s">
        <v>462</v>
      </c>
      <c r="E1356">
        <v>11.48</v>
      </c>
      <c r="F1356">
        <f>output[[#This Row],[quantity]]*output[[#This Row],[item_price]]</f>
        <v>11.48</v>
      </c>
      <c r="G1356" s="1">
        <f>1/COUNTIF(A:A,output[[#This Row],[ order_id]])</f>
        <v>0.33333333333333331</v>
      </c>
    </row>
    <row r="1357" spans="1:7" x14ac:dyDescent="0.3">
      <c r="A1357">
        <v>553</v>
      </c>
      <c r="B1357">
        <v>1</v>
      </c>
      <c r="C1357" s="1" t="s">
        <v>14</v>
      </c>
      <c r="D1357" s="1" t="s">
        <v>5</v>
      </c>
      <c r="E1357">
        <v>1.69</v>
      </c>
      <c r="F1357">
        <f>output[[#This Row],[quantity]]*output[[#This Row],[item_price]]</f>
        <v>1.69</v>
      </c>
      <c r="G1357" s="1">
        <f>1/COUNTIF(A:A,output[[#This Row],[ order_id]])</f>
        <v>0.33333333333333331</v>
      </c>
    </row>
    <row r="1358" spans="1:7" x14ac:dyDescent="0.3">
      <c r="A1358">
        <v>553</v>
      </c>
      <c r="B1358">
        <v>1</v>
      </c>
      <c r="C1358" s="1" t="s">
        <v>8</v>
      </c>
      <c r="D1358" s="1" t="s">
        <v>34</v>
      </c>
      <c r="E1358">
        <v>3.39</v>
      </c>
      <c r="F1358">
        <f>output[[#This Row],[quantity]]*output[[#This Row],[item_price]]</f>
        <v>3.39</v>
      </c>
      <c r="G1358" s="1">
        <f>1/COUNTIF(A:A,output[[#This Row],[ order_id]])</f>
        <v>0.33333333333333331</v>
      </c>
    </row>
    <row r="1359" spans="1:7" x14ac:dyDescent="0.3">
      <c r="A1359">
        <v>554</v>
      </c>
      <c r="B1359">
        <v>1</v>
      </c>
      <c r="C1359" s="1" t="s">
        <v>49</v>
      </c>
      <c r="D1359" s="1" t="s">
        <v>19</v>
      </c>
      <c r="E1359">
        <v>9.25</v>
      </c>
      <c r="F1359">
        <f>output[[#This Row],[quantity]]*output[[#This Row],[item_price]]</f>
        <v>9.25</v>
      </c>
      <c r="G1359" s="1">
        <f>1/COUNTIF(A:A,output[[#This Row],[ order_id]])</f>
        <v>0.5</v>
      </c>
    </row>
    <row r="1360" spans="1:7" x14ac:dyDescent="0.3">
      <c r="A1360">
        <v>554</v>
      </c>
      <c r="B1360">
        <v>1</v>
      </c>
      <c r="C1360" s="1" t="s">
        <v>167</v>
      </c>
      <c r="D1360" s="1" t="s">
        <v>5</v>
      </c>
      <c r="E1360">
        <v>2.95</v>
      </c>
      <c r="F1360">
        <f>output[[#This Row],[quantity]]*output[[#This Row],[item_price]]</f>
        <v>2.95</v>
      </c>
      <c r="G1360" s="1">
        <f>1/COUNTIF(A:A,output[[#This Row],[ order_id]])</f>
        <v>0.5</v>
      </c>
    </row>
    <row r="1361" spans="1:7" x14ac:dyDescent="0.3">
      <c r="A1361">
        <v>555</v>
      </c>
      <c r="B1361">
        <v>1</v>
      </c>
      <c r="C1361" s="1" t="s">
        <v>43</v>
      </c>
      <c r="D1361" s="1" t="s">
        <v>76</v>
      </c>
      <c r="E1361">
        <v>8.99</v>
      </c>
      <c r="F1361">
        <f>output[[#This Row],[quantity]]*output[[#This Row],[item_price]]</f>
        <v>8.99</v>
      </c>
      <c r="G1361" s="1">
        <f>1/COUNTIF(A:A,output[[#This Row],[ order_id]])</f>
        <v>0.33333333333333331</v>
      </c>
    </row>
    <row r="1362" spans="1:7" x14ac:dyDescent="0.3">
      <c r="A1362">
        <v>555</v>
      </c>
      <c r="B1362">
        <v>1</v>
      </c>
      <c r="C1362" s="1" t="s">
        <v>14</v>
      </c>
      <c r="D1362" s="1" t="s">
        <v>5</v>
      </c>
      <c r="E1362">
        <v>1.69</v>
      </c>
      <c r="F1362">
        <f>output[[#This Row],[quantity]]*output[[#This Row],[item_price]]</f>
        <v>1.69</v>
      </c>
      <c r="G1362" s="1">
        <f>1/COUNTIF(A:A,output[[#This Row],[ order_id]])</f>
        <v>0.33333333333333331</v>
      </c>
    </row>
    <row r="1363" spans="1:7" x14ac:dyDescent="0.3">
      <c r="A1363">
        <v>555</v>
      </c>
      <c r="B1363">
        <v>1</v>
      </c>
      <c r="C1363" s="1" t="s">
        <v>23</v>
      </c>
      <c r="D1363" s="1" t="s">
        <v>447</v>
      </c>
      <c r="E1363">
        <v>8.49</v>
      </c>
      <c r="F1363">
        <f>output[[#This Row],[quantity]]*output[[#This Row],[item_price]]</f>
        <v>8.49</v>
      </c>
      <c r="G1363" s="1">
        <f>1/COUNTIF(A:A,output[[#This Row],[ order_id]])</f>
        <v>0.33333333333333331</v>
      </c>
    </row>
    <row r="1364" spans="1:7" x14ac:dyDescent="0.3">
      <c r="A1364">
        <v>556</v>
      </c>
      <c r="B1364">
        <v>1</v>
      </c>
      <c r="C1364" s="1" t="s">
        <v>26</v>
      </c>
      <c r="D1364" s="1" t="s">
        <v>537</v>
      </c>
      <c r="E1364">
        <v>10.98</v>
      </c>
      <c r="F1364">
        <f>output[[#This Row],[quantity]]*output[[#This Row],[item_price]]</f>
        <v>10.98</v>
      </c>
      <c r="G1364" s="1">
        <f>1/COUNTIF(A:A,output[[#This Row],[ order_id]])</f>
        <v>1</v>
      </c>
    </row>
    <row r="1365" spans="1:7" x14ac:dyDescent="0.3">
      <c r="A1365">
        <v>557</v>
      </c>
      <c r="B1365">
        <v>1</v>
      </c>
      <c r="C1365" s="1" t="s">
        <v>70</v>
      </c>
      <c r="D1365" s="1" t="s">
        <v>538</v>
      </c>
      <c r="E1365">
        <v>11.25</v>
      </c>
      <c r="F1365">
        <f>output[[#This Row],[quantity]]*output[[#This Row],[item_price]]</f>
        <v>11.25</v>
      </c>
      <c r="G1365" s="1">
        <f>1/COUNTIF(A:A,output[[#This Row],[ order_id]])</f>
        <v>0.5</v>
      </c>
    </row>
    <row r="1366" spans="1:7" x14ac:dyDescent="0.3">
      <c r="A1366">
        <v>557</v>
      </c>
      <c r="B1366">
        <v>1</v>
      </c>
      <c r="C1366" s="1" t="s">
        <v>4</v>
      </c>
      <c r="D1366" s="1" t="s">
        <v>5</v>
      </c>
      <c r="E1366">
        <v>2.95</v>
      </c>
      <c r="F1366">
        <f>output[[#This Row],[quantity]]*output[[#This Row],[item_price]]</f>
        <v>2.95</v>
      </c>
      <c r="G1366" s="1">
        <f>1/COUNTIF(A:A,output[[#This Row],[ order_id]])</f>
        <v>0.5</v>
      </c>
    </row>
    <row r="1367" spans="1:7" x14ac:dyDescent="0.3">
      <c r="A1367">
        <v>558</v>
      </c>
      <c r="B1367">
        <v>1</v>
      </c>
      <c r="C1367" s="1" t="s">
        <v>17</v>
      </c>
      <c r="D1367" s="1" t="s">
        <v>539</v>
      </c>
      <c r="E1367">
        <v>8.99</v>
      </c>
      <c r="F1367">
        <f>output[[#This Row],[quantity]]*output[[#This Row],[item_price]]</f>
        <v>8.99</v>
      </c>
      <c r="G1367" s="1">
        <f>1/COUNTIF(A:A,output[[#This Row],[ order_id]])</f>
        <v>0.5</v>
      </c>
    </row>
    <row r="1368" spans="1:7" x14ac:dyDescent="0.3">
      <c r="A1368">
        <v>558</v>
      </c>
      <c r="B1368">
        <v>1</v>
      </c>
      <c r="C1368" s="1" t="s">
        <v>14</v>
      </c>
      <c r="D1368" s="1" t="s">
        <v>5</v>
      </c>
      <c r="E1368">
        <v>1.69</v>
      </c>
      <c r="F1368">
        <f>output[[#This Row],[quantity]]*output[[#This Row],[item_price]]</f>
        <v>1.69</v>
      </c>
      <c r="G1368" s="1">
        <f>1/COUNTIF(A:A,output[[#This Row],[ order_id]])</f>
        <v>0.5</v>
      </c>
    </row>
    <row r="1369" spans="1:7" x14ac:dyDescent="0.3">
      <c r="A1369">
        <v>559</v>
      </c>
      <c r="B1369">
        <v>1</v>
      </c>
      <c r="C1369" s="1" t="s">
        <v>11</v>
      </c>
      <c r="D1369" s="1" t="s">
        <v>469</v>
      </c>
      <c r="E1369">
        <v>8.75</v>
      </c>
      <c r="F1369">
        <f>output[[#This Row],[quantity]]*output[[#This Row],[item_price]]</f>
        <v>8.75</v>
      </c>
      <c r="G1369" s="1">
        <f>1/COUNTIF(A:A,output[[#This Row],[ order_id]])</f>
        <v>0.33333333333333331</v>
      </c>
    </row>
    <row r="1370" spans="1:7" x14ac:dyDescent="0.3">
      <c r="A1370">
        <v>559</v>
      </c>
      <c r="B1370">
        <v>1</v>
      </c>
      <c r="C1370" s="1" t="s">
        <v>51</v>
      </c>
      <c r="D1370" s="1" t="s">
        <v>5</v>
      </c>
      <c r="E1370">
        <v>2.15</v>
      </c>
      <c r="F1370">
        <f>output[[#This Row],[quantity]]*output[[#This Row],[item_price]]</f>
        <v>2.15</v>
      </c>
      <c r="G1370" s="1">
        <f>1/COUNTIF(A:A,output[[#This Row],[ order_id]])</f>
        <v>0.33333333333333331</v>
      </c>
    </row>
    <row r="1371" spans="1:7" x14ac:dyDescent="0.3">
      <c r="A1371">
        <v>559</v>
      </c>
      <c r="B1371">
        <v>1</v>
      </c>
      <c r="C1371" s="1" t="s">
        <v>182</v>
      </c>
      <c r="D1371" s="1" t="s">
        <v>128</v>
      </c>
      <c r="E1371">
        <v>1.25</v>
      </c>
      <c r="F1371">
        <f>output[[#This Row],[quantity]]*output[[#This Row],[item_price]]</f>
        <v>1.25</v>
      </c>
      <c r="G1371" s="1">
        <f>1/COUNTIF(A:A,output[[#This Row],[ order_id]])</f>
        <v>0.33333333333333331</v>
      </c>
    </row>
    <row r="1372" spans="1:7" x14ac:dyDescent="0.3">
      <c r="A1372">
        <v>560</v>
      </c>
      <c r="B1372">
        <v>1</v>
      </c>
      <c r="C1372" s="1" t="s">
        <v>11</v>
      </c>
      <c r="D1372" s="1" t="s">
        <v>162</v>
      </c>
      <c r="E1372">
        <v>8.75</v>
      </c>
      <c r="F1372">
        <f>output[[#This Row],[quantity]]*output[[#This Row],[item_price]]</f>
        <v>8.75</v>
      </c>
      <c r="G1372" s="1">
        <f>1/COUNTIF(A:A,output[[#This Row],[ order_id]])</f>
        <v>0.25</v>
      </c>
    </row>
    <row r="1373" spans="1:7" x14ac:dyDescent="0.3">
      <c r="A1373">
        <v>560</v>
      </c>
      <c r="B1373">
        <v>1</v>
      </c>
      <c r="C1373" s="1" t="s">
        <v>167</v>
      </c>
      <c r="D1373" s="1" t="s">
        <v>5</v>
      </c>
      <c r="E1373">
        <v>2.95</v>
      </c>
      <c r="F1373">
        <f>output[[#This Row],[quantity]]*output[[#This Row],[item_price]]</f>
        <v>2.95</v>
      </c>
      <c r="G1373" s="1">
        <f>1/COUNTIF(A:A,output[[#This Row],[ order_id]])</f>
        <v>0.25</v>
      </c>
    </row>
    <row r="1374" spans="1:7" x14ac:dyDescent="0.3">
      <c r="A1374">
        <v>560</v>
      </c>
      <c r="B1374">
        <v>1</v>
      </c>
      <c r="C1374" s="1" t="s">
        <v>15</v>
      </c>
      <c r="D1374" s="1" t="s">
        <v>449</v>
      </c>
      <c r="E1374">
        <v>9.25</v>
      </c>
      <c r="F1374">
        <f>output[[#This Row],[quantity]]*output[[#This Row],[item_price]]</f>
        <v>9.25</v>
      </c>
      <c r="G1374" s="1">
        <f>1/COUNTIF(A:A,output[[#This Row],[ order_id]])</f>
        <v>0.25</v>
      </c>
    </row>
    <row r="1375" spans="1:7" x14ac:dyDescent="0.3">
      <c r="A1375">
        <v>560</v>
      </c>
      <c r="B1375">
        <v>2</v>
      </c>
      <c r="C1375" s="1" t="s">
        <v>182</v>
      </c>
      <c r="D1375" s="1" t="s">
        <v>183</v>
      </c>
      <c r="E1375">
        <v>2.5</v>
      </c>
      <c r="F1375">
        <f>output[[#This Row],[quantity]]*output[[#This Row],[item_price]]</f>
        <v>5</v>
      </c>
      <c r="G1375" s="1">
        <f>1/COUNTIF(A:A,output[[#This Row],[ order_id]])</f>
        <v>0.25</v>
      </c>
    </row>
    <row r="1376" spans="1:7" x14ac:dyDescent="0.3">
      <c r="A1376">
        <v>561</v>
      </c>
      <c r="B1376">
        <v>1</v>
      </c>
      <c r="C1376" s="1" t="s">
        <v>70</v>
      </c>
      <c r="D1376" s="1" t="s">
        <v>168</v>
      </c>
      <c r="E1376">
        <v>11.25</v>
      </c>
      <c r="F1376">
        <f>output[[#This Row],[quantity]]*output[[#This Row],[item_price]]</f>
        <v>11.25</v>
      </c>
      <c r="G1376" s="1">
        <f>1/COUNTIF(A:A,output[[#This Row],[ order_id]])</f>
        <v>0.1111111111111111</v>
      </c>
    </row>
    <row r="1377" spans="1:7" x14ac:dyDescent="0.3">
      <c r="A1377">
        <v>561</v>
      </c>
      <c r="B1377">
        <v>1</v>
      </c>
      <c r="C1377" s="1" t="s">
        <v>182</v>
      </c>
      <c r="D1377" s="1" t="s">
        <v>183</v>
      </c>
      <c r="E1377">
        <v>1.25</v>
      </c>
      <c r="F1377">
        <f>output[[#This Row],[quantity]]*output[[#This Row],[item_price]]</f>
        <v>1.25</v>
      </c>
      <c r="G1377" s="1">
        <f>1/COUNTIF(A:A,output[[#This Row],[ order_id]])</f>
        <v>0.1111111111111111</v>
      </c>
    </row>
    <row r="1378" spans="1:7" x14ac:dyDescent="0.3">
      <c r="A1378">
        <v>561</v>
      </c>
      <c r="B1378">
        <v>1</v>
      </c>
      <c r="C1378" s="1" t="s">
        <v>43</v>
      </c>
      <c r="D1378" s="1" t="s">
        <v>509</v>
      </c>
      <c r="E1378">
        <v>11.75</v>
      </c>
      <c r="F1378">
        <f>output[[#This Row],[quantity]]*output[[#This Row],[item_price]]</f>
        <v>11.75</v>
      </c>
      <c r="G1378" s="1">
        <f>1/COUNTIF(A:A,output[[#This Row],[ order_id]])</f>
        <v>0.1111111111111111</v>
      </c>
    </row>
    <row r="1379" spans="1:7" x14ac:dyDescent="0.3">
      <c r="A1379">
        <v>561</v>
      </c>
      <c r="B1379">
        <v>2</v>
      </c>
      <c r="C1379" s="1" t="s">
        <v>182</v>
      </c>
      <c r="D1379" s="1" t="s">
        <v>220</v>
      </c>
      <c r="E1379">
        <v>2.5</v>
      </c>
      <c r="F1379">
        <f>output[[#This Row],[quantity]]*output[[#This Row],[item_price]]</f>
        <v>5</v>
      </c>
      <c r="G1379" s="1">
        <f>1/COUNTIF(A:A,output[[#This Row],[ order_id]])</f>
        <v>0.1111111111111111</v>
      </c>
    </row>
    <row r="1380" spans="1:7" x14ac:dyDescent="0.3">
      <c r="A1380">
        <v>561</v>
      </c>
      <c r="B1380">
        <v>1</v>
      </c>
      <c r="C1380" s="1" t="s">
        <v>11</v>
      </c>
      <c r="D1380" s="1" t="s">
        <v>540</v>
      </c>
      <c r="E1380">
        <v>11.25</v>
      </c>
      <c r="F1380">
        <f>output[[#This Row],[quantity]]*output[[#This Row],[item_price]]</f>
        <v>11.25</v>
      </c>
      <c r="G1380" s="1">
        <f>1/COUNTIF(A:A,output[[#This Row],[ order_id]])</f>
        <v>0.1111111111111111</v>
      </c>
    </row>
    <row r="1381" spans="1:7" x14ac:dyDescent="0.3">
      <c r="A1381">
        <v>561</v>
      </c>
      <c r="B1381">
        <v>1</v>
      </c>
      <c r="C1381" s="1" t="s">
        <v>45</v>
      </c>
      <c r="D1381" s="1" t="s">
        <v>5</v>
      </c>
      <c r="E1381">
        <v>1.5</v>
      </c>
      <c r="F1381">
        <f>output[[#This Row],[quantity]]*output[[#This Row],[item_price]]</f>
        <v>1.5</v>
      </c>
      <c r="G1381" s="1">
        <f>1/COUNTIF(A:A,output[[#This Row],[ order_id]])</f>
        <v>0.1111111111111111</v>
      </c>
    </row>
    <row r="1382" spans="1:7" x14ac:dyDescent="0.3">
      <c r="A1382">
        <v>561</v>
      </c>
      <c r="B1382">
        <v>1</v>
      </c>
      <c r="C1382" s="1" t="s">
        <v>23</v>
      </c>
      <c r="D1382" s="1" t="s">
        <v>217</v>
      </c>
      <c r="E1382">
        <v>8.75</v>
      </c>
      <c r="F1382">
        <f>output[[#This Row],[quantity]]*output[[#This Row],[item_price]]</f>
        <v>8.75</v>
      </c>
      <c r="G1382" s="1">
        <f>1/COUNTIF(A:A,output[[#This Row],[ order_id]])</f>
        <v>0.1111111111111111</v>
      </c>
    </row>
    <row r="1383" spans="1:7" x14ac:dyDescent="0.3">
      <c r="A1383">
        <v>561</v>
      </c>
      <c r="B1383">
        <v>1</v>
      </c>
      <c r="C1383" s="1" t="s">
        <v>182</v>
      </c>
      <c r="D1383" s="1" t="s">
        <v>183</v>
      </c>
      <c r="E1383">
        <v>1.25</v>
      </c>
      <c r="F1383">
        <f>output[[#This Row],[quantity]]*output[[#This Row],[item_price]]</f>
        <v>1.25</v>
      </c>
      <c r="G1383" s="1">
        <f>1/COUNTIF(A:A,output[[#This Row],[ order_id]])</f>
        <v>0.1111111111111111</v>
      </c>
    </row>
    <row r="1384" spans="1:7" x14ac:dyDescent="0.3">
      <c r="A1384">
        <v>561</v>
      </c>
      <c r="B1384">
        <v>1</v>
      </c>
      <c r="C1384" s="1" t="s">
        <v>103</v>
      </c>
      <c r="D1384" s="1" t="s">
        <v>5</v>
      </c>
      <c r="E1384">
        <v>2.95</v>
      </c>
      <c r="F1384">
        <f>output[[#This Row],[quantity]]*output[[#This Row],[item_price]]</f>
        <v>2.95</v>
      </c>
      <c r="G1384" s="1">
        <f>1/COUNTIF(A:A,output[[#This Row],[ order_id]])</f>
        <v>0.1111111111111111</v>
      </c>
    </row>
    <row r="1385" spans="1:7" x14ac:dyDescent="0.3">
      <c r="A1385">
        <v>562</v>
      </c>
      <c r="B1385">
        <v>1</v>
      </c>
      <c r="C1385" s="1" t="s">
        <v>49</v>
      </c>
      <c r="D1385" s="1" t="s">
        <v>541</v>
      </c>
      <c r="E1385">
        <v>11.48</v>
      </c>
      <c r="F1385">
        <f>output[[#This Row],[quantity]]*output[[#This Row],[item_price]]</f>
        <v>11.48</v>
      </c>
      <c r="G1385" s="1">
        <f>1/COUNTIF(A:A,output[[#This Row],[ order_id]])</f>
        <v>0.5</v>
      </c>
    </row>
    <row r="1386" spans="1:7" x14ac:dyDescent="0.3">
      <c r="A1386">
        <v>562</v>
      </c>
      <c r="B1386">
        <v>1</v>
      </c>
      <c r="C1386" s="1" t="s">
        <v>15</v>
      </c>
      <c r="D1386" s="1" t="s">
        <v>542</v>
      </c>
      <c r="E1386">
        <v>11.48</v>
      </c>
      <c r="F1386">
        <f>output[[#This Row],[quantity]]*output[[#This Row],[item_price]]</f>
        <v>11.48</v>
      </c>
      <c r="G1386" s="1">
        <f>1/COUNTIF(A:A,output[[#This Row],[ order_id]])</f>
        <v>0.5</v>
      </c>
    </row>
    <row r="1387" spans="1:7" x14ac:dyDescent="0.3">
      <c r="A1387">
        <v>563</v>
      </c>
      <c r="B1387">
        <v>1</v>
      </c>
      <c r="C1387" s="1" t="s">
        <v>11</v>
      </c>
      <c r="D1387" s="1" t="s">
        <v>543</v>
      </c>
      <c r="E1387">
        <v>8.75</v>
      </c>
      <c r="F1387">
        <f>output[[#This Row],[quantity]]*output[[#This Row],[item_price]]</f>
        <v>8.75</v>
      </c>
      <c r="G1387" s="1">
        <f>1/COUNTIF(A:A,output[[#This Row],[ order_id]])</f>
        <v>0.33333333333333331</v>
      </c>
    </row>
    <row r="1388" spans="1:7" x14ac:dyDescent="0.3">
      <c r="A1388">
        <v>563</v>
      </c>
      <c r="B1388">
        <v>1</v>
      </c>
      <c r="C1388" s="1" t="s">
        <v>11</v>
      </c>
      <c r="D1388" s="1" t="s">
        <v>544</v>
      </c>
      <c r="E1388">
        <v>8.75</v>
      </c>
      <c r="F1388">
        <f>output[[#This Row],[quantity]]*output[[#This Row],[item_price]]</f>
        <v>8.75</v>
      </c>
      <c r="G1388" s="1">
        <f>1/COUNTIF(A:A,output[[#This Row],[ order_id]])</f>
        <v>0.33333333333333331</v>
      </c>
    </row>
    <row r="1389" spans="1:7" x14ac:dyDescent="0.3">
      <c r="A1389">
        <v>563</v>
      </c>
      <c r="B1389">
        <v>1</v>
      </c>
      <c r="C1389" s="1" t="s">
        <v>51</v>
      </c>
      <c r="D1389" s="1" t="s">
        <v>5</v>
      </c>
      <c r="E1389">
        <v>2.15</v>
      </c>
      <c r="F1389">
        <f>output[[#This Row],[quantity]]*output[[#This Row],[item_price]]</f>
        <v>2.15</v>
      </c>
      <c r="G1389" s="1">
        <f>1/COUNTIF(A:A,output[[#This Row],[ order_id]])</f>
        <v>0.33333333333333331</v>
      </c>
    </row>
    <row r="1390" spans="1:7" x14ac:dyDescent="0.3">
      <c r="A1390">
        <v>564</v>
      </c>
      <c r="B1390">
        <v>1</v>
      </c>
      <c r="C1390" s="1" t="s">
        <v>15</v>
      </c>
      <c r="D1390" s="1" t="s">
        <v>545</v>
      </c>
      <c r="E1390">
        <v>11.75</v>
      </c>
      <c r="F1390">
        <f>output[[#This Row],[quantity]]*output[[#This Row],[item_price]]</f>
        <v>11.75</v>
      </c>
      <c r="G1390" s="1">
        <f>1/COUNTIF(A:A,output[[#This Row],[ order_id]])</f>
        <v>0.5</v>
      </c>
    </row>
    <row r="1391" spans="1:7" x14ac:dyDescent="0.3">
      <c r="A1391">
        <v>564</v>
      </c>
      <c r="B1391">
        <v>1</v>
      </c>
      <c r="C1391" s="1" t="s">
        <v>182</v>
      </c>
      <c r="D1391" s="1" t="s">
        <v>128</v>
      </c>
      <c r="E1391">
        <v>1.25</v>
      </c>
      <c r="F1391">
        <f>output[[#This Row],[quantity]]*output[[#This Row],[item_price]]</f>
        <v>1.25</v>
      </c>
      <c r="G1391" s="1">
        <f>1/COUNTIF(A:A,output[[#This Row],[ order_id]])</f>
        <v>0.5</v>
      </c>
    </row>
    <row r="1392" spans="1:7" x14ac:dyDescent="0.3">
      <c r="A1392">
        <v>565</v>
      </c>
      <c r="B1392">
        <v>1</v>
      </c>
      <c r="C1392" s="1" t="s">
        <v>169</v>
      </c>
      <c r="D1392" s="1" t="s">
        <v>78</v>
      </c>
      <c r="E1392">
        <v>9.25</v>
      </c>
      <c r="F1392">
        <f>output[[#This Row],[quantity]]*output[[#This Row],[item_price]]</f>
        <v>9.25</v>
      </c>
      <c r="G1392" s="1">
        <f>1/COUNTIF(A:A,output[[#This Row],[ order_id]])</f>
        <v>0.5</v>
      </c>
    </row>
    <row r="1393" spans="1:7" x14ac:dyDescent="0.3">
      <c r="A1393">
        <v>565</v>
      </c>
      <c r="B1393">
        <v>1</v>
      </c>
      <c r="C1393" s="1" t="s">
        <v>65</v>
      </c>
      <c r="D1393" s="1" t="s">
        <v>78</v>
      </c>
      <c r="E1393">
        <v>9.25</v>
      </c>
      <c r="F1393">
        <f>output[[#This Row],[quantity]]*output[[#This Row],[item_price]]</f>
        <v>9.25</v>
      </c>
      <c r="G1393" s="1">
        <f>1/COUNTIF(A:A,output[[#This Row],[ order_id]])</f>
        <v>0.5</v>
      </c>
    </row>
    <row r="1394" spans="1:7" x14ac:dyDescent="0.3">
      <c r="A1394">
        <v>566</v>
      </c>
      <c r="B1394">
        <v>1</v>
      </c>
      <c r="C1394" s="1" t="s">
        <v>199</v>
      </c>
      <c r="D1394" s="1" t="s">
        <v>128</v>
      </c>
      <c r="E1394">
        <v>6.49</v>
      </c>
      <c r="F1394">
        <f>output[[#This Row],[quantity]]*output[[#This Row],[item_price]]</f>
        <v>6.49</v>
      </c>
      <c r="G1394" s="1">
        <f>1/COUNTIF(A:A,output[[#This Row],[ order_id]])</f>
        <v>0.5</v>
      </c>
    </row>
    <row r="1395" spans="1:7" x14ac:dyDescent="0.3">
      <c r="A1395">
        <v>566</v>
      </c>
      <c r="B1395">
        <v>1</v>
      </c>
      <c r="C1395" s="1" t="s">
        <v>43</v>
      </c>
      <c r="D1395" s="1" t="s">
        <v>330</v>
      </c>
      <c r="E1395">
        <v>11.75</v>
      </c>
      <c r="F1395">
        <f>output[[#This Row],[quantity]]*output[[#This Row],[item_price]]</f>
        <v>11.75</v>
      </c>
      <c r="G1395" s="1">
        <f>1/COUNTIF(A:A,output[[#This Row],[ order_id]])</f>
        <v>0.5</v>
      </c>
    </row>
    <row r="1396" spans="1:7" x14ac:dyDescent="0.3">
      <c r="A1396">
        <v>567</v>
      </c>
      <c r="B1396">
        <v>1</v>
      </c>
      <c r="C1396" s="1" t="s">
        <v>67</v>
      </c>
      <c r="D1396" s="1" t="s">
        <v>259</v>
      </c>
      <c r="E1396">
        <v>8.49</v>
      </c>
      <c r="F1396">
        <f>output[[#This Row],[quantity]]*output[[#This Row],[item_price]]</f>
        <v>8.49</v>
      </c>
      <c r="G1396" s="1">
        <f>1/COUNTIF(A:A,output[[#This Row],[ order_id]])</f>
        <v>0.33333333333333331</v>
      </c>
    </row>
    <row r="1397" spans="1:7" x14ac:dyDescent="0.3">
      <c r="A1397">
        <v>567</v>
      </c>
      <c r="B1397">
        <v>1</v>
      </c>
      <c r="C1397" s="1" t="s">
        <v>343</v>
      </c>
      <c r="D1397" s="1" t="s">
        <v>259</v>
      </c>
      <c r="E1397">
        <v>8.49</v>
      </c>
      <c r="F1397">
        <f>output[[#This Row],[quantity]]*output[[#This Row],[item_price]]</f>
        <v>8.49</v>
      </c>
      <c r="G1397" s="1">
        <f>1/COUNTIF(A:A,output[[#This Row],[ order_id]])</f>
        <v>0.33333333333333331</v>
      </c>
    </row>
    <row r="1398" spans="1:7" x14ac:dyDescent="0.3">
      <c r="A1398">
        <v>567</v>
      </c>
      <c r="B1398">
        <v>1</v>
      </c>
      <c r="C1398" s="1" t="s">
        <v>29</v>
      </c>
      <c r="D1398" s="1" t="s">
        <v>111</v>
      </c>
      <c r="E1398">
        <v>1.0900000000000001</v>
      </c>
      <c r="F1398">
        <f>output[[#This Row],[quantity]]*output[[#This Row],[item_price]]</f>
        <v>1.0900000000000001</v>
      </c>
      <c r="G1398" s="1">
        <f>1/COUNTIF(A:A,output[[#This Row],[ order_id]])</f>
        <v>0.33333333333333331</v>
      </c>
    </row>
    <row r="1399" spans="1:7" x14ac:dyDescent="0.3">
      <c r="A1399">
        <v>568</v>
      </c>
      <c r="B1399">
        <v>1</v>
      </c>
      <c r="C1399" s="1" t="s">
        <v>11</v>
      </c>
      <c r="D1399" s="1" t="s">
        <v>546</v>
      </c>
      <c r="E1399">
        <v>10.98</v>
      </c>
      <c r="F1399">
        <f>output[[#This Row],[quantity]]*output[[#This Row],[item_price]]</f>
        <v>10.98</v>
      </c>
      <c r="G1399" s="1">
        <f>1/COUNTIF(A:A,output[[#This Row],[ order_id]])</f>
        <v>1</v>
      </c>
    </row>
    <row r="1400" spans="1:7" x14ac:dyDescent="0.3">
      <c r="A1400">
        <v>569</v>
      </c>
      <c r="B1400">
        <v>1</v>
      </c>
      <c r="C1400" s="1" t="s">
        <v>26</v>
      </c>
      <c r="D1400" s="1" t="s">
        <v>455</v>
      </c>
      <c r="E1400">
        <v>8.75</v>
      </c>
      <c r="F1400">
        <f>output[[#This Row],[quantity]]*output[[#This Row],[item_price]]</f>
        <v>8.75</v>
      </c>
      <c r="G1400" s="1">
        <f>1/COUNTIF(A:A,output[[#This Row],[ order_id]])</f>
        <v>0.33333333333333331</v>
      </c>
    </row>
    <row r="1401" spans="1:7" x14ac:dyDescent="0.3">
      <c r="A1401">
        <v>569</v>
      </c>
      <c r="B1401">
        <v>1</v>
      </c>
      <c r="C1401" s="1" t="s">
        <v>182</v>
      </c>
      <c r="D1401" s="1" t="s">
        <v>128</v>
      </c>
      <c r="E1401">
        <v>1.25</v>
      </c>
      <c r="F1401">
        <f>output[[#This Row],[quantity]]*output[[#This Row],[item_price]]</f>
        <v>1.25</v>
      </c>
      <c r="G1401" s="1">
        <f>1/COUNTIF(A:A,output[[#This Row],[ order_id]])</f>
        <v>0.33333333333333331</v>
      </c>
    </row>
    <row r="1402" spans="1:7" x14ac:dyDescent="0.3">
      <c r="A1402">
        <v>569</v>
      </c>
      <c r="B1402">
        <v>1</v>
      </c>
      <c r="C1402" s="1" t="s">
        <v>51</v>
      </c>
      <c r="D1402" s="1" t="s">
        <v>5</v>
      </c>
      <c r="E1402">
        <v>2.15</v>
      </c>
      <c r="F1402">
        <f>output[[#This Row],[quantity]]*output[[#This Row],[item_price]]</f>
        <v>2.15</v>
      </c>
      <c r="G1402" s="1">
        <f>1/COUNTIF(A:A,output[[#This Row],[ order_id]])</f>
        <v>0.33333333333333331</v>
      </c>
    </row>
    <row r="1403" spans="1:7" x14ac:dyDescent="0.3">
      <c r="A1403">
        <v>570</v>
      </c>
      <c r="B1403">
        <v>1</v>
      </c>
      <c r="C1403" s="1" t="s">
        <v>11</v>
      </c>
      <c r="D1403" s="1" t="s">
        <v>229</v>
      </c>
      <c r="E1403">
        <v>11.25</v>
      </c>
      <c r="F1403">
        <f>output[[#This Row],[quantity]]*output[[#This Row],[item_price]]</f>
        <v>11.25</v>
      </c>
      <c r="G1403" s="1">
        <f>1/COUNTIF(A:A,output[[#This Row],[ order_id]])</f>
        <v>0.5</v>
      </c>
    </row>
    <row r="1404" spans="1:7" x14ac:dyDescent="0.3">
      <c r="A1404">
        <v>570</v>
      </c>
      <c r="B1404">
        <v>1</v>
      </c>
      <c r="C1404" s="1" t="s">
        <v>45</v>
      </c>
      <c r="D1404" s="1" t="s">
        <v>5</v>
      </c>
      <c r="E1404">
        <v>1.5</v>
      </c>
      <c r="F1404">
        <f>output[[#This Row],[quantity]]*output[[#This Row],[item_price]]</f>
        <v>1.5</v>
      </c>
      <c r="G1404" s="1">
        <f>1/COUNTIF(A:A,output[[#This Row],[ order_id]])</f>
        <v>0.5</v>
      </c>
    </row>
    <row r="1405" spans="1:7" x14ac:dyDescent="0.3">
      <c r="A1405">
        <v>571</v>
      </c>
      <c r="B1405">
        <v>1</v>
      </c>
      <c r="C1405" s="1" t="s">
        <v>26</v>
      </c>
      <c r="D1405" s="1" t="s">
        <v>88</v>
      </c>
      <c r="E1405">
        <v>11.25</v>
      </c>
      <c r="F1405">
        <f>output[[#This Row],[quantity]]*output[[#This Row],[item_price]]</f>
        <v>11.25</v>
      </c>
      <c r="G1405" s="1">
        <f>1/COUNTIF(A:A,output[[#This Row],[ order_id]])</f>
        <v>0.5</v>
      </c>
    </row>
    <row r="1406" spans="1:7" x14ac:dyDescent="0.3">
      <c r="A1406">
        <v>571</v>
      </c>
      <c r="B1406">
        <v>1</v>
      </c>
      <c r="C1406" s="1" t="s">
        <v>70</v>
      </c>
      <c r="D1406" s="1" t="s">
        <v>547</v>
      </c>
      <c r="E1406">
        <v>11.25</v>
      </c>
      <c r="F1406">
        <f>output[[#This Row],[quantity]]*output[[#This Row],[item_price]]</f>
        <v>11.25</v>
      </c>
      <c r="G1406" s="1">
        <f>1/COUNTIF(A:A,output[[#This Row],[ order_id]])</f>
        <v>0.5</v>
      </c>
    </row>
    <row r="1407" spans="1:7" x14ac:dyDescent="0.3">
      <c r="A1407">
        <v>572</v>
      </c>
      <c r="B1407">
        <v>1</v>
      </c>
      <c r="C1407" s="1" t="s">
        <v>11</v>
      </c>
      <c r="D1407" s="1" t="s">
        <v>426</v>
      </c>
      <c r="E1407">
        <v>8.49</v>
      </c>
      <c r="F1407">
        <f>output[[#This Row],[quantity]]*output[[#This Row],[item_price]]</f>
        <v>8.49</v>
      </c>
      <c r="G1407" s="1">
        <f>1/COUNTIF(A:A,output[[#This Row],[ order_id]])</f>
        <v>0.5</v>
      </c>
    </row>
    <row r="1408" spans="1:7" x14ac:dyDescent="0.3">
      <c r="A1408">
        <v>572</v>
      </c>
      <c r="B1408">
        <v>1</v>
      </c>
      <c r="C1408" s="1" t="s">
        <v>26</v>
      </c>
      <c r="D1408" s="1" t="s">
        <v>28</v>
      </c>
      <c r="E1408">
        <v>8.49</v>
      </c>
      <c r="F1408">
        <f>output[[#This Row],[quantity]]*output[[#This Row],[item_price]]</f>
        <v>8.49</v>
      </c>
      <c r="G1408" s="1">
        <f>1/COUNTIF(A:A,output[[#This Row],[ order_id]])</f>
        <v>0.5</v>
      </c>
    </row>
    <row r="1409" spans="1:7" x14ac:dyDescent="0.3">
      <c r="A1409">
        <v>573</v>
      </c>
      <c r="B1409">
        <v>1</v>
      </c>
      <c r="C1409" s="1" t="s">
        <v>11</v>
      </c>
      <c r="D1409" s="1" t="s">
        <v>548</v>
      </c>
      <c r="E1409">
        <v>8.75</v>
      </c>
      <c r="F1409">
        <f>output[[#This Row],[quantity]]*output[[#This Row],[item_price]]</f>
        <v>8.75</v>
      </c>
      <c r="G1409" s="1">
        <f>1/COUNTIF(A:A,output[[#This Row],[ order_id]])</f>
        <v>0.25</v>
      </c>
    </row>
    <row r="1410" spans="1:7" x14ac:dyDescent="0.3">
      <c r="A1410">
        <v>573</v>
      </c>
      <c r="B1410">
        <v>1</v>
      </c>
      <c r="C1410" s="1" t="s">
        <v>45</v>
      </c>
      <c r="D1410" s="1" t="s">
        <v>5</v>
      </c>
      <c r="E1410">
        <v>1.5</v>
      </c>
      <c r="F1410">
        <f>output[[#This Row],[quantity]]*output[[#This Row],[item_price]]</f>
        <v>1.5</v>
      </c>
      <c r="G1410" s="1">
        <f>1/COUNTIF(A:A,output[[#This Row],[ order_id]])</f>
        <v>0.25</v>
      </c>
    </row>
    <row r="1411" spans="1:7" x14ac:dyDescent="0.3">
      <c r="A1411">
        <v>573</v>
      </c>
      <c r="B1411">
        <v>1</v>
      </c>
      <c r="C1411" s="1" t="s">
        <v>182</v>
      </c>
      <c r="D1411" s="1" t="s">
        <v>128</v>
      </c>
      <c r="E1411">
        <v>1.25</v>
      </c>
      <c r="F1411">
        <f>output[[#This Row],[quantity]]*output[[#This Row],[item_price]]</f>
        <v>1.25</v>
      </c>
      <c r="G1411" s="1">
        <f>1/COUNTIF(A:A,output[[#This Row],[ order_id]])</f>
        <v>0.25</v>
      </c>
    </row>
    <row r="1412" spans="1:7" x14ac:dyDescent="0.3">
      <c r="A1412">
        <v>573</v>
      </c>
      <c r="B1412">
        <v>1</v>
      </c>
      <c r="C1412" s="1" t="s">
        <v>45</v>
      </c>
      <c r="D1412" s="1" t="s">
        <v>5</v>
      </c>
      <c r="E1412">
        <v>1.5</v>
      </c>
      <c r="F1412">
        <f>output[[#This Row],[quantity]]*output[[#This Row],[item_price]]</f>
        <v>1.5</v>
      </c>
      <c r="G1412" s="1">
        <f>1/COUNTIF(A:A,output[[#This Row],[ order_id]])</f>
        <v>0.25</v>
      </c>
    </row>
    <row r="1413" spans="1:7" x14ac:dyDescent="0.3">
      <c r="A1413">
        <v>574</v>
      </c>
      <c r="B1413">
        <v>1</v>
      </c>
      <c r="C1413" s="1" t="s">
        <v>11</v>
      </c>
      <c r="D1413" s="1" t="s">
        <v>549</v>
      </c>
      <c r="E1413">
        <v>8.75</v>
      </c>
      <c r="F1413">
        <f>output[[#This Row],[quantity]]*output[[#This Row],[item_price]]</f>
        <v>8.75</v>
      </c>
      <c r="G1413" s="1">
        <f>1/COUNTIF(A:A,output[[#This Row],[ order_id]])</f>
        <v>0.33333333333333331</v>
      </c>
    </row>
    <row r="1414" spans="1:7" x14ac:dyDescent="0.3">
      <c r="A1414">
        <v>574</v>
      </c>
      <c r="B1414">
        <v>2</v>
      </c>
      <c r="C1414" s="1" t="s">
        <v>182</v>
      </c>
      <c r="D1414" s="1" t="s">
        <v>128</v>
      </c>
      <c r="E1414">
        <v>2.5</v>
      </c>
      <c r="F1414">
        <f>output[[#This Row],[quantity]]*output[[#This Row],[item_price]]</f>
        <v>5</v>
      </c>
      <c r="G1414" s="1">
        <f>1/COUNTIF(A:A,output[[#This Row],[ order_id]])</f>
        <v>0.33333333333333331</v>
      </c>
    </row>
    <row r="1415" spans="1:7" x14ac:dyDescent="0.3">
      <c r="A1415">
        <v>574</v>
      </c>
      <c r="B1415">
        <v>1</v>
      </c>
      <c r="C1415" s="1" t="s">
        <v>51</v>
      </c>
      <c r="D1415" s="1" t="s">
        <v>5</v>
      </c>
      <c r="E1415">
        <v>2.15</v>
      </c>
      <c r="F1415">
        <f>output[[#This Row],[quantity]]*output[[#This Row],[item_price]]</f>
        <v>2.15</v>
      </c>
      <c r="G1415" s="1">
        <f>1/COUNTIF(A:A,output[[#This Row],[ order_id]])</f>
        <v>0.33333333333333331</v>
      </c>
    </row>
    <row r="1416" spans="1:7" x14ac:dyDescent="0.3">
      <c r="A1416">
        <v>575</v>
      </c>
      <c r="B1416">
        <v>1</v>
      </c>
      <c r="C1416" s="1" t="s">
        <v>435</v>
      </c>
      <c r="D1416" s="1" t="s">
        <v>550</v>
      </c>
      <c r="E1416">
        <v>7.4</v>
      </c>
      <c r="F1416">
        <f>output[[#This Row],[quantity]]*output[[#This Row],[item_price]]</f>
        <v>7.4</v>
      </c>
      <c r="G1416" s="1">
        <f>1/COUNTIF(A:A,output[[#This Row],[ order_id]])</f>
        <v>0.33333333333333331</v>
      </c>
    </row>
    <row r="1417" spans="1:7" x14ac:dyDescent="0.3">
      <c r="A1417">
        <v>575</v>
      </c>
      <c r="B1417">
        <v>1</v>
      </c>
      <c r="C1417" s="1" t="s">
        <v>435</v>
      </c>
      <c r="D1417" s="1" t="s">
        <v>551</v>
      </c>
      <c r="E1417">
        <v>7.4</v>
      </c>
      <c r="F1417">
        <f>output[[#This Row],[quantity]]*output[[#This Row],[item_price]]</f>
        <v>7.4</v>
      </c>
      <c r="G1417" s="1">
        <f>1/COUNTIF(A:A,output[[#This Row],[ order_id]])</f>
        <v>0.33333333333333331</v>
      </c>
    </row>
    <row r="1418" spans="1:7" x14ac:dyDescent="0.3">
      <c r="A1418">
        <v>575</v>
      </c>
      <c r="B1418">
        <v>1</v>
      </c>
      <c r="C1418" s="1" t="s">
        <v>20</v>
      </c>
      <c r="D1418" s="1" t="s">
        <v>5</v>
      </c>
      <c r="E1418">
        <v>4</v>
      </c>
      <c r="F1418">
        <f>output[[#This Row],[quantity]]*output[[#This Row],[item_price]]</f>
        <v>4</v>
      </c>
      <c r="G1418" s="1">
        <f>1/COUNTIF(A:A,output[[#This Row],[ order_id]])</f>
        <v>0.33333333333333331</v>
      </c>
    </row>
    <row r="1419" spans="1:7" x14ac:dyDescent="0.3">
      <c r="A1419">
        <v>576</v>
      </c>
      <c r="B1419">
        <v>1</v>
      </c>
      <c r="C1419" s="1" t="s">
        <v>49</v>
      </c>
      <c r="D1419" s="1" t="s">
        <v>84</v>
      </c>
      <c r="E1419">
        <v>9.25</v>
      </c>
      <c r="F1419">
        <f>output[[#This Row],[quantity]]*output[[#This Row],[item_price]]</f>
        <v>9.25</v>
      </c>
      <c r="G1419" s="1">
        <f>1/COUNTIF(A:A,output[[#This Row],[ order_id]])</f>
        <v>0.2</v>
      </c>
    </row>
    <row r="1420" spans="1:7" x14ac:dyDescent="0.3">
      <c r="A1420">
        <v>576</v>
      </c>
      <c r="B1420">
        <v>1</v>
      </c>
      <c r="C1420" s="1" t="s">
        <v>432</v>
      </c>
      <c r="D1420" s="1" t="s">
        <v>293</v>
      </c>
      <c r="E1420">
        <v>9.39</v>
      </c>
      <c r="F1420">
        <f>output[[#This Row],[quantity]]*output[[#This Row],[item_price]]</f>
        <v>9.39</v>
      </c>
      <c r="G1420" s="1">
        <f>1/COUNTIF(A:A,output[[#This Row],[ order_id]])</f>
        <v>0.2</v>
      </c>
    </row>
    <row r="1421" spans="1:7" x14ac:dyDescent="0.3">
      <c r="A1421">
        <v>576</v>
      </c>
      <c r="B1421">
        <v>1</v>
      </c>
      <c r="C1421" s="1" t="s">
        <v>49</v>
      </c>
      <c r="D1421" s="1" t="s">
        <v>293</v>
      </c>
      <c r="E1421">
        <v>9.25</v>
      </c>
      <c r="F1421">
        <f>output[[#This Row],[quantity]]*output[[#This Row],[item_price]]</f>
        <v>9.25</v>
      </c>
      <c r="G1421" s="1">
        <f>1/COUNTIF(A:A,output[[#This Row],[ order_id]])</f>
        <v>0.2</v>
      </c>
    </row>
    <row r="1422" spans="1:7" x14ac:dyDescent="0.3">
      <c r="A1422">
        <v>576</v>
      </c>
      <c r="B1422">
        <v>1</v>
      </c>
      <c r="C1422" s="1" t="s">
        <v>49</v>
      </c>
      <c r="D1422" s="1" t="s">
        <v>293</v>
      </c>
      <c r="E1422">
        <v>9.25</v>
      </c>
      <c r="F1422">
        <f>output[[#This Row],[quantity]]*output[[#This Row],[item_price]]</f>
        <v>9.25</v>
      </c>
      <c r="G1422" s="1">
        <f>1/COUNTIF(A:A,output[[#This Row],[ order_id]])</f>
        <v>0.2</v>
      </c>
    </row>
    <row r="1423" spans="1:7" x14ac:dyDescent="0.3">
      <c r="A1423">
        <v>576</v>
      </c>
      <c r="B1423">
        <v>1</v>
      </c>
      <c r="C1423" s="1" t="s">
        <v>432</v>
      </c>
      <c r="D1423" s="1" t="s">
        <v>293</v>
      </c>
      <c r="E1423">
        <v>9.39</v>
      </c>
      <c r="F1423">
        <f>output[[#This Row],[quantity]]*output[[#This Row],[item_price]]</f>
        <v>9.39</v>
      </c>
      <c r="G1423" s="1">
        <f>1/COUNTIF(A:A,output[[#This Row],[ order_id]])</f>
        <v>0.2</v>
      </c>
    </row>
    <row r="1424" spans="1:7" x14ac:dyDescent="0.3">
      <c r="A1424">
        <v>577</v>
      </c>
      <c r="B1424">
        <v>1</v>
      </c>
      <c r="C1424" s="1" t="s">
        <v>54</v>
      </c>
      <c r="D1424" s="1" t="s">
        <v>330</v>
      </c>
      <c r="E1424">
        <v>11.25</v>
      </c>
      <c r="F1424">
        <f>output[[#This Row],[quantity]]*output[[#This Row],[item_price]]</f>
        <v>11.25</v>
      </c>
      <c r="G1424" s="1">
        <f>1/COUNTIF(A:A,output[[#This Row],[ order_id]])</f>
        <v>0.14285714285714285</v>
      </c>
    </row>
    <row r="1425" spans="1:7" x14ac:dyDescent="0.3">
      <c r="A1425">
        <v>577</v>
      </c>
      <c r="B1425">
        <v>2</v>
      </c>
      <c r="C1425" s="1" t="s">
        <v>20</v>
      </c>
      <c r="D1425" s="1" t="s">
        <v>5</v>
      </c>
      <c r="E1425">
        <v>8.9</v>
      </c>
      <c r="F1425">
        <f>output[[#This Row],[quantity]]*output[[#This Row],[item_price]]</f>
        <v>17.8</v>
      </c>
      <c r="G1425" s="1">
        <f>1/COUNTIF(A:A,output[[#This Row],[ order_id]])</f>
        <v>0.14285714285714285</v>
      </c>
    </row>
    <row r="1426" spans="1:7" x14ac:dyDescent="0.3">
      <c r="A1426">
        <v>577</v>
      </c>
      <c r="B1426">
        <v>1</v>
      </c>
      <c r="C1426" s="1" t="s">
        <v>26</v>
      </c>
      <c r="D1426" s="1" t="s">
        <v>552</v>
      </c>
      <c r="E1426">
        <v>11.25</v>
      </c>
      <c r="F1426">
        <f>output[[#This Row],[quantity]]*output[[#This Row],[item_price]]</f>
        <v>11.25</v>
      </c>
      <c r="G1426" s="1">
        <f>1/COUNTIF(A:A,output[[#This Row],[ order_id]])</f>
        <v>0.14285714285714285</v>
      </c>
    </row>
    <row r="1427" spans="1:7" x14ac:dyDescent="0.3">
      <c r="A1427">
        <v>577</v>
      </c>
      <c r="B1427">
        <v>4</v>
      </c>
      <c r="C1427" s="1" t="s">
        <v>45</v>
      </c>
      <c r="D1427" s="1" t="s">
        <v>5</v>
      </c>
      <c r="E1427">
        <v>6</v>
      </c>
      <c r="F1427">
        <f>output[[#This Row],[quantity]]*output[[#This Row],[item_price]]</f>
        <v>24</v>
      </c>
      <c r="G1427" s="1">
        <f>1/COUNTIF(A:A,output[[#This Row],[ order_id]])</f>
        <v>0.14285714285714285</v>
      </c>
    </row>
    <row r="1428" spans="1:7" x14ac:dyDescent="0.3">
      <c r="A1428">
        <v>577</v>
      </c>
      <c r="B1428">
        <v>1</v>
      </c>
      <c r="C1428" s="1" t="s">
        <v>23</v>
      </c>
      <c r="D1428" s="1" t="s">
        <v>553</v>
      </c>
      <c r="E1428">
        <v>11.25</v>
      </c>
      <c r="F1428">
        <f>output[[#This Row],[quantity]]*output[[#This Row],[item_price]]</f>
        <v>11.25</v>
      </c>
      <c r="G1428" s="1">
        <f>1/COUNTIF(A:A,output[[#This Row],[ order_id]])</f>
        <v>0.14285714285714285</v>
      </c>
    </row>
    <row r="1429" spans="1:7" x14ac:dyDescent="0.3">
      <c r="A1429">
        <v>577</v>
      </c>
      <c r="B1429">
        <v>1</v>
      </c>
      <c r="C1429" s="1" t="s">
        <v>11</v>
      </c>
      <c r="D1429" s="1" t="s">
        <v>554</v>
      </c>
      <c r="E1429">
        <v>11.25</v>
      </c>
      <c r="F1429">
        <f>output[[#This Row],[quantity]]*output[[#This Row],[item_price]]</f>
        <v>11.25</v>
      </c>
      <c r="G1429" s="1">
        <f>1/COUNTIF(A:A,output[[#This Row],[ order_id]])</f>
        <v>0.14285714285714285</v>
      </c>
    </row>
    <row r="1430" spans="1:7" x14ac:dyDescent="0.3">
      <c r="A1430">
        <v>577</v>
      </c>
      <c r="B1430">
        <v>1</v>
      </c>
      <c r="C1430" s="1" t="s">
        <v>70</v>
      </c>
      <c r="D1430" s="1" t="s">
        <v>448</v>
      </c>
      <c r="E1430">
        <v>11.25</v>
      </c>
      <c r="F1430">
        <f>output[[#This Row],[quantity]]*output[[#This Row],[item_price]]</f>
        <v>11.25</v>
      </c>
      <c r="G1430" s="1">
        <f>1/COUNTIF(A:A,output[[#This Row],[ order_id]])</f>
        <v>0.14285714285714285</v>
      </c>
    </row>
    <row r="1431" spans="1:7" x14ac:dyDescent="0.3">
      <c r="A1431">
        <v>578</v>
      </c>
      <c r="B1431">
        <v>2</v>
      </c>
      <c r="C1431" s="1" t="s">
        <v>11</v>
      </c>
      <c r="D1431" s="1" t="s">
        <v>545</v>
      </c>
      <c r="E1431">
        <v>22.5</v>
      </c>
      <c r="F1431">
        <f>output[[#This Row],[quantity]]*output[[#This Row],[item_price]]</f>
        <v>45</v>
      </c>
      <c r="G1431" s="1">
        <f>1/COUNTIF(A:A,output[[#This Row],[ order_id]])</f>
        <v>1</v>
      </c>
    </row>
    <row r="1432" spans="1:7" x14ac:dyDescent="0.3">
      <c r="A1432">
        <v>579</v>
      </c>
      <c r="B1432">
        <v>1</v>
      </c>
      <c r="C1432" s="1" t="s">
        <v>43</v>
      </c>
      <c r="D1432" s="1" t="s">
        <v>555</v>
      </c>
      <c r="E1432">
        <v>11.48</v>
      </c>
      <c r="F1432">
        <f>output[[#This Row],[quantity]]*output[[#This Row],[item_price]]</f>
        <v>11.48</v>
      </c>
      <c r="G1432" s="1">
        <f>1/COUNTIF(A:A,output[[#This Row],[ order_id]])</f>
        <v>0.5</v>
      </c>
    </row>
    <row r="1433" spans="1:7" x14ac:dyDescent="0.3">
      <c r="A1433">
        <v>579</v>
      </c>
      <c r="B1433">
        <v>1</v>
      </c>
      <c r="C1433" s="1" t="s">
        <v>29</v>
      </c>
      <c r="D1433" s="1" t="s">
        <v>30</v>
      </c>
      <c r="E1433">
        <v>1.0900000000000001</v>
      </c>
      <c r="F1433">
        <f>output[[#This Row],[quantity]]*output[[#This Row],[item_price]]</f>
        <v>1.0900000000000001</v>
      </c>
      <c r="G1433" s="1">
        <f>1/COUNTIF(A:A,output[[#This Row],[ order_id]])</f>
        <v>0.5</v>
      </c>
    </row>
    <row r="1434" spans="1:7" x14ac:dyDescent="0.3">
      <c r="A1434">
        <v>580</v>
      </c>
      <c r="B1434">
        <v>1</v>
      </c>
      <c r="C1434" s="1" t="s">
        <v>11</v>
      </c>
      <c r="D1434" s="1" t="s">
        <v>556</v>
      </c>
      <c r="E1434">
        <v>8.49</v>
      </c>
      <c r="F1434">
        <f>output[[#This Row],[quantity]]*output[[#This Row],[item_price]]</f>
        <v>8.49</v>
      </c>
      <c r="G1434" s="1">
        <f>1/COUNTIF(A:A,output[[#This Row],[ order_id]])</f>
        <v>0.5</v>
      </c>
    </row>
    <row r="1435" spans="1:7" x14ac:dyDescent="0.3">
      <c r="A1435">
        <v>580</v>
      </c>
      <c r="B1435">
        <v>1</v>
      </c>
      <c r="C1435" s="1" t="s">
        <v>70</v>
      </c>
      <c r="D1435" s="1" t="s">
        <v>557</v>
      </c>
      <c r="E1435">
        <v>8.49</v>
      </c>
      <c r="F1435">
        <f>output[[#This Row],[quantity]]*output[[#This Row],[item_price]]</f>
        <v>8.49</v>
      </c>
      <c r="G1435" s="1">
        <f>1/COUNTIF(A:A,output[[#This Row],[ order_id]])</f>
        <v>0.5</v>
      </c>
    </row>
    <row r="1436" spans="1:7" x14ac:dyDescent="0.3">
      <c r="A1436">
        <v>581</v>
      </c>
      <c r="B1436">
        <v>2</v>
      </c>
      <c r="C1436" s="1" t="s">
        <v>26</v>
      </c>
      <c r="D1436" s="1" t="s">
        <v>456</v>
      </c>
      <c r="E1436">
        <v>17.5</v>
      </c>
      <c r="F1436">
        <f>output[[#This Row],[quantity]]*output[[#This Row],[item_price]]</f>
        <v>35</v>
      </c>
      <c r="G1436" s="1">
        <f>1/COUNTIF(A:A,output[[#This Row],[ order_id]])</f>
        <v>1</v>
      </c>
    </row>
    <row r="1437" spans="1:7" x14ac:dyDescent="0.3">
      <c r="A1437">
        <v>582</v>
      </c>
      <c r="B1437">
        <v>1</v>
      </c>
      <c r="C1437" s="1" t="s">
        <v>26</v>
      </c>
      <c r="D1437" s="1" t="s">
        <v>88</v>
      </c>
      <c r="E1437">
        <v>11.25</v>
      </c>
      <c r="F1437">
        <f>output[[#This Row],[quantity]]*output[[#This Row],[item_price]]</f>
        <v>11.25</v>
      </c>
      <c r="G1437" s="1">
        <f>1/COUNTIF(A:A,output[[#This Row],[ order_id]])</f>
        <v>0.5</v>
      </c>
    </row>
    <row r="1438" spans="1:7" x14ac:dyDescent="0.3">
      <c r="A1438">
        <v>582</v>
      </c>
      <c r="B1438">
        <v>1</v>
      </c>
      <c r="C1438" s="1" t="s">
        <v>45</v>
      </c>
      <c r="D1438" s="1" t="s">
        <v>5</v>
      </c>
      <c r="E1438">
        <v>1.5</v>
      </c>
      <c r="F1438">
        <f>output[[#This Row],[quantity]]*output[[#This Row],[item_price]]</f>
        <v>1.5</v>
      </c>
      <c r="G1438" s="1">
        <f>1/COUNTIF(A:A,output[[#This Row],[ order_id]])</f>
        <v>0.5</v>
      </c>
    </row>
    <row r="1439" spans="1:7" x14ac:dyDescent="0.3">
      <c r="A1439">
        <v>583</v>
      </c>
      <c r="B1439">
        <v>1</v>
      </c>
      <c r="C1439" s="1" t="s">
        <v>169</v>
      </c>
      <c r="D1439" s="1" t="s">
        <v>78</v>
      </c>
      <c r="E1439">
        <v>9.25</v>
      </c>
      <c r="F1439">
        <f>output[[#This Row],[quantity]]*output[[#This Row],[item_price]]</f>
        <v>9.25</v>
      </c>
      <c r="G1439" s="1">
        <f>1/COUNTIF(A:A,output[[#This Row],[ order_id]])</f>
        <v>0.5</v>
      </c>
    </row>
    <row r="1440" spans="1:7" x14ac:dyDescent="0.3">
      <c r="A1440">
        <v>583</v>
      </c>
      <c r="B1440">
        <v>1</v>
      </c>
      <c r="C1440" s="1" t="s">
        <v>23</v>
      </c>
      <c r="D1440" s="1" t="s">
        <v>178</v>
      </c>
      <c r="E1440">
        <v>8.75</v>
      </c>
      <c r="F1440">
        <f>output[[#This Row],[quantity]]*output[[#This Row],[item_price]]</f>
        <v>8.75</v>
      </c>
      <c r="G1440" s="1">
        <f>1/COUNTIF(A:A,output[[#This Row],[ order_id]])</f>
        <v>0.5</v>
      </c>
    </row>
    <row r="1441" spans="1:7" x14ac:dyDescent="0.3">
      <c r="A1441">
        <v>584</v>
      </c>
      <c r="B1441">
        <v>1</v>
      </c>
      <c r="C1441" s="1" t="s">
        <v>20</v>
      </c>
      <c r="D1441" s="1" t="s">
        <v>5</v>
      </c>
      <c r="E1441">
        <v>3.99</v>
      </c>
      <c r="F1441">
        <f>output[[#This Row],[quantity]]*output[[#This Row],[item_price]]</f>
        <v>3.99</v>
      </c>
      <c r="G1441" s="1">
        <f>1/COUNTIF(A:A,output[[#This Row],[ order_id]])</f>
        <v>0.5</v>
      </c>
    </row>
    <row r="1442" spans="1:7" x14ac:dyDescent="0.3">
      <c r="A1442">
        <v>584</v>
      </c>
      <c r="B1442">
        <v>1</v>
      </c>
      <c r="C1442" s="1" t="s">
        <v>67</v>
      </c>
      <c r="D1442" s="1" t="s">
        <v>259</v>
      </c>
      <c r="E1442">
        <v>8.49</v>
      </c>
      <c r="F1442">
        <f>output[[#This Row],[quantity]]*output[[#This Row],[item_price]]</f>
        <v>8.49</v>
      </c>
      <c r="G1442" s="1">
        <f>1/COUNTIF(A:A,output[[#This Row],[ order_id]])</f>
        <v>0.5</v>
      </c>
    </row>
    <row r="1443" spans="1:7" x14ac:dyDescent="0.3">
      <c r="A1443">
        <v>585</v>
      </c>
      <c r="B1443">
        <v>1</v>
      </c>
      <c r="C1443" s="1" t="s">
        <v>70</v>
      </c>
      <c r="D1443" s="1" t="s">
        <v>294</v>
      </c>
      <c r="E1443">
        <v>8.75</v>
      </c>
      <c r="F1443">
        <f>output[[#This Row],[quantity]]*output[[#This Row],[item_price]]</f>
        <v>8.75</v>
      </c>
      <c r="G1443" s="1">
        <f>1/COUNTIF(A:A,output[[#This Row],[ order_id]])</f>
        <v>0.33333333333333331</v>
      </c>
    </row>
    <row r="1444" spans="1:7" x14ac:dyDescent="0.3">
      <c r="A1444">
        <v>585</v>
      </c>
      <c r="B1444">
        <v>1</v>
      </c>
      <c r="C1444" s="1" t="s">
        <v>11</v>
      </c>
      <c r="D1444" s="1" t="s">
        <v>558</v>
      </c>
      <c r="E1444">
        <v>8.75</v>
      </c>
      <c r="F1444">
        <f>output[[#This Row],[quantity]]*output[[#This Row],[item_price]]</f>
        <v>8.75</v>
      </c>
      <c r="G1444" s="1">
        <f>1/COUNTIF(A:A,output[[#This Row],[ order_id]])</f>
        <v>0.33333333333333331</v>
      </c>
    </row>
    <row r="1445" spans="1:7" x14ac:dyDescent="0.3">
      <c r="A1445">
        <v>585</v>
      </c>
      <c r="B1445">
        <v>1</v>
      </c>
      <c r="C1445" s="1" t="s">
        <v>26</v>
      </c>
      <c r="D1445" s="1" t="s">
        <v>192</v>
      </c>
      <c r="E1445">
        <v>8.75</v>
      </c>
      <c r="F1445">
        <f>output[[#This Row],[quantity]]*output[[#This Row],[item_price]]</f>
        <v>8.75</v>
      </c>
      <c r="G1445" s="1">
        <f>1/COUNTIF(A:A,output[[#This Row],[ order_id]])</f>
        <v>0.33333333333333331</v>
      </c>
    </row>
    <row r="1446" spans="1:7" x14ac:dyDescent="0.3">
      <c r="A1446">
        <v>586</v>
      </c>
      <c r="B1446">
        <v>1</v>
      </c>
      <c r="C1446" s="1" t="s">
        <v>26</v>
      </c>
      <c r="D1446" s="1" t="s">
        <v>559</v>
      </c>
      <c r="E1446">
        <v>8.75</v>
      </c>
      <c r="F1446">
        <f>output[[#This Row],[quantity]]*output[[#This Row],[item_price]]</f>
        <v>8.75</v>
      </c>
      <c r="G1446" s="1">
        <f>1/COUNTIF(A:A,output[[#This Row],[ order_id]])</f>
        <v>0.5</v>
      </c>
    </row>
    <row r="1447" spans="1:7" x14ac:dyDescent="0.3">
      <c r="A1447">
        <v>586</v>
      </c>
      <c r="B1447">
        <v>1</v>
      </c>
      <c r="C1447" s="1" t="s">
        <v>26</v>
      </c>
      <c r="D1447" s="1" t="s">
        <v>560</v>
      </c>
      <c r="E1447">
        <v>8.75</v>
      </c>
      <c r="F1447">
        <f>output[[#This Row],[quantity]]*output[[#This Row],[item_price]]</f>
        <v>8.75</v>
      </c>
      <c r="G1447" s="1">
        <f>1/COUNTIF(A:A,output[[#This Row],[ order_id]])</f>
        <v>0.5</v>
      </c>
    </row>
    <row r="1448" spans="1:7" x14ac:dyDescent="0.3">
      <c r="A1448">
        <v>587</v>
      </c>
      <c r="B1448">
        <v>1</v>
      </c>
      <c r="C1448" s="1" t="s">
        <v>63</v>
      </c>
      <c r="D1448" s="1" t="s">
        <v>88</v>
      </c>
      <c r="E1448">
        <v>11.75</v>
      </c>
      <c r="F1448">
        <f>output[[#This Row],[quantity]]*output[[#This Row],[item_price]]</f>
        <v>11.75</v>
      </c>
      <c r="G1448" s="1">
        <f>1/COUNTIF(A:A,output[[#This Row],[ order_id]])</f>
        <v>0.5</v>
      </c>
    </row>
    <row r="1449" spans="1:7" x14ac:dyDescent="0.3">
      <c r="A1449">
        <v>587</v>
      </c>
      <c r="B1449">
        <v>1</v>
      </c>
      <c r="C1449" s="1" t="s">
        <v>45</v>
      </c>
      <c r="D1449" s="1" t="s">
        <v>5</v>
      </c>
      <c r="E1449">
        <v>1.5</v>
      </c>
      <c r="F1449">
        <f>output[[#This Row],[quantity]]*output[[#This Row],[item_price]]</f>
        <v>1.5</v>
      </c>
      <c r="G1449" s="1">
        <f>1/COUNTIF(A:A,output[[#This Row],[ order_id]])</f>
        <v>0.5</v>
      </c>
    </row>
    <row r="1450" spans="1:7" x14ac:dyDescent="0.3">
      <c r="A1450">
        <v>588</v>
      </c>
      <c r="B1450">
        <v>1</v>
      </c>
      <c r="C1450" s="1" t="s">
        <v>26</v>
      </c>
      <c r="D1450" s="1" t="s">
        <v>561</v>
      </c>
      <c r="E1450">
        <v>11.25</v>
      </c>
      <c r="F1450">
        <f>output[[#This Row],[quantity]]*output[[#This Row],[item_price]]</f>
        <v>11.25</v>
      </c>
      <c r="G1450" s="1">
        <f>1/COUNTIF(A:A,output[[#This Row],[ order_id]])</f>
        <v>0.33333333333333331</v>
      </c>
    </row>
    <row r="1451" spans="1:7" x14ac:dyDescent="0.3">
      <c r="A1451">
        <v>588</v>
      </c>
      <c r="B1451">
        <v>1</v>
      </c>
      <c r="C1451" s="1" t="s">
        <v>11</v>
      </c>
      <c r="D1451" s="1" t="s">
        <v>562</v>
      </c>
      <c r="E1451">
        <v>11.25</v>
      </c>
      <c r="F1451">
        <f>output[[#This Row],[quantity]]*output[[#This Row],[item_price]]</f>
        <v>11.25</v>
      </c>
      <c r="G1451" s="1">
        <f>1/COUNTIF(A:A,output[[#This Row],[ order_id]])</f>
        <v>0.33333333333333331</v>
      </c>
    </row>
    <row r="1452" spans="1:7" x14ac:dyDescent="0.3">
      <c r="A1452">
        <v>588</v>
      </c>
      <c r="B1452">
        <v>1</v>
      </c>
      <c r="C1452" s="1" t="s">
        <v>167</v>
      </c>
      <c r="D1452" s="1" t="s">
        <v>5</v>
      </c>
      <c r="E1452">
        <v>2.95</v>
      </c>
      <c r="F1452">
        <f>output[[#This Row],[quantity]]*output[[#This Row],[item_price]]</f>
        <v>2.95</v>
      </c>
      <c r="G1452" s="1">
        <f>1/COUNTIF(A:A,output[[#This Row],[ order_id]])</f>
        <v>0.33333333333333331</v>
      </c>
    </row>
    <row r="1453" spans="1:7" x14ac:dyDescent="0.3">
      <c r="A1453">
        <v>589</v>
      </c>
      <c r="B1453">
        <v>1</v>
      </c>
      <c r="C1453" s="1" t="s">
        <v>90</v>
      </c>
      <c r="D1453" s="1" t="s">
        <v>510</v>
      </c>
      <c r="E1453">
        <v>8.99</v>
      </c>
      <c r="F1453">
        <f>output[[#This Row],[quantity]]*output[[#This Row],[item_price]]</f>
        <v>8.99</v>
      </c>
      <c r="G1453" s="1">
        <f>1/COUNTIF(A:A,output[[#This Row],[ order_id]])</f>
        <v>0.5</v>
      </c>
    </row>
    <row r="1454" spans="1:7" x14ac:dyDescent="0.3">
      <c r="A1454">
        <v>589</v>
      </c>
      <c r="B1454">
        <v>1</v>
      </c>
      <c r="C1454" s="1" t="s">
        <v>26</v>
      </c>
      <c r="D1454" s="1" t="s">
        <v>537</v>
      </c>
      <c r="E1454">
        <v>10.98</v>
      </c>
      <c r="F1454">
        <f>output[[#This Row],[quantity]]*output[[#This Row],[item_price]]</f>
        <v>10.98</v>
      </c>
      <c r="G1454" s="1">
        <f>1/COUNTIF(A:A,output[[#This Row],[ order_id]])</f>
        <v>0.5</v>
      </c>
    </row>
    <row r="1455" spans="1:7" x14ac:dyDescent="0.3">
      <c r="A1455">
        <v>590</v>
      </c>
      <c r="B1455">
        <v>1</v>
      </c>
      <c r="C1455" s="1" t="s">
        <v>15</v>
      </c>
      <c r="D1455" s="1" t="s">
        <v>563</v>
      </c>
      <c r="E1455">
        <v>9.25</v>
      </c>
      <c r="F1455">
        <f>output[[#This Row],[quantity]]*output[[#This Row],[item_price]]</f>
        <v>9.25</v>
      </c>
      <c r="G1455" s="1">
        <f>1/COUNTIF(A:A,output[[#This Row],[ order_id]])</f>
        <v>0.33333333333333331</v>
      </c>
    </row>
    <row r="1456" spans="1:7" x14ac:dyDescent="0.3">
      <c r="A1456">
        <v>590</v>
      </c>
      <c r="B1456">
        <v>1</v>
      </c>
      <c r="C1456" s="1" t="s">
        <v>70</v>
      </c>
      <c r="D1456" s="1" t="s">
        <v>564</v>
      </c>
      <c r="E1456">
        <v>8.75</v>
      </c>
      <c r="F1456">
        <f>output[[#This Row],[quantity]]*output[[#This Row],[item_price]]</f>
        <v>8.75</v>
      </c>
      <c r="G1456" s="1">
        <f>1/COUNTIF(A:A,output[[#This Row],[ order_id]])</f>
        <v>0.33333333333333331</v>
      </c>
    </row>
    <row r="1457" spans="1:7" x14ac:dyDescent="0.3">
      <c r="A1457">
        <v>590</v>
      </c>
      <c r="B1457">
        <v>1</v>
      </c>
      <c r="C1457" s="1" t="s">
        <v>20</v>
      </c>
      <c r="D1457" s="1" t="s">
        <v>5</v>
      </c>
      <c r="E1457">
        <v>4.45</v>
      </c>
      <c r="F1457">
        <f>output[[#This Row],[quantity]]*output[[#This Row],[item_price]]</f>
        <v>4.45</v>
      </c>
      <c r="G1457" s="1">
        <f>1/COUNTIF(A:A,output[[#This Row],[ order_id]])</f>
        <v>0.33333333333333331</v>
      </c>
    </row>
    <row r="1458" spans="1:7" x14ac:dyDescent="0.3">
      <c r="A1458">
        <v>591</v>
      </c>
      <c r="B1458">
        <v>1</v>
      </c>
      <c r="C1458" s="1" t="s">
        <v>11</v>
      </c>
      <c r="D1458" s="1" t="s">
        <v>565</v>
      </c>
      <c r="E1458">
        <v>8.49</v>
      </c>
      <c r="F1458">
        <f>output[[#This Row],[quantity]]*output[[#This Row],[item_price]]</f>
        <v>8.49</v>
      </c>
      <c r="G1458" s="1">
        <f>1/COUNTIF(A:A,output[[#This Row],[ order_id]])</f>
        <v>0.33333333333333331</v>
      </c>
    </row>
    <row r="1459" spans="1:7" x14ac:dyDescent="0.3">
      <c r="A1459">
        <v>591</v>
      </c>
      <c r="B1459">
        <v>1</v>
      </c>
      <c r="C1459" s="1" t="s">
        <v>29</v>
      </c>
      <c r="D1459" s="1" t="s">
        <v>30</v>
      </c>
      <c r="E1459">
        <v>1.0900000000000001</v>
      </c>
      <c r="F1459">
        <f>output[[#This Row],[quantity]]*output[[#This Row],[item_price]]</f>
        <v>1.0900000000000001</v>
      </c>
      <c r="G1459" s="1">
        <f>1/COUNTIF(A:A,output[[#This Row],[ order_id]])</f>
        <v>0.33333333333333331</v>
      </c>
    </row>
    <row r="1460" spans="1:7" x14ac:dyDescent="0.3">
      <c r="A1460">
        <v>591</v>
      </c>
      <c r="B1460">
        <v>1</v>
      </c>
      <c r="C1460" s="1" t="s">
        <v>148</v>
      </c>
      <c r="D1460" s="1" t="s">
        <v>5</v>
      </c>
      <c r="E1460">
        <v>2.39</v>
      </c>
      <c r="F1460">
        <f>output[[#This Row],[quantity]]*output[[#This Row],[item_price]]</f>
        <v>2.39</v>
      </c>
      <c r="G1460" s="1">
        <f>1/COUNTIF(A:A,output[[#This Row],[ order_id]])</f>
        <v>0.33333333333333331</v>
      </c>
    </row>
    <row r="1461" spans="1:7" x14ac:dyDescent="0.3">
      <c r="A1461">
        <v>592</v>
      </c>
      <c r="B1461">
        <v>1</v>
      </c>
      <c r="C1461" s="1" t="s">
        <v>67</v>
      </c>
      <c r="D1461" s="1" t="s">
        <v>304</v>
      </c>
      <c r="E1461">
        <v>8.75</v>
      </c>
      <c r="F1461">
        <f>output[[#This Row],[quantity]]*output[[#This Row],[item_price]]</f>
        <v>8.75</v>
      </c>
      <c r="G1461" s="1">
        <f>1/COUNTIF(A:A,output[[#This Row],[ order_id]])</f>
        <v>0.5</v>
      </c>
    </row>
    <row r="1462" spans="1:7" x14ac:dyDescent="0.3">
      <c r="A1462">
        <v>592</v>
      </c>
      <c r="B1462">
        <v>1</v>
      </c>
      <c r="C1462" s="1" t="s">
        <v>54</v>
      </c>
      <c r="D1462" s="1" t="s">
        <v>312</v>
      </c>
      <c r="E1462">
        <v>8.75</v>
      </c>
      <c r="F1462">
        <f>output[[#This Row],[quantity]]*output[[#This Row],[item_price]]</f>
        <v>8.75</v>
      </c>
      <c r="G1462" s="1">
        <f>1/COUNTIF(A:A,output[[#This Row],[ order_id]])</f>
        <v>0.5</v>
      </c>
    </row>
    <row r="1463" spans="1:7" x14ac:dyDescent="0.3">
      <c r="A1463">
        <v>593</v>
      </c>
      <c r="B1463">
        <v>1</v>
      </c>
      <c r="C1463" s="1" t="s">
        <v>63</v>
      </c>
      <c r="D1463" s="1" t="s">
        <v>566</v>
      </c>
      <c r="E1463">
        <v>11.48</v>
      </c>
      <c r="F1463">
        <f>output[[#This Row],[quantity]]*output[[#This Row],[item_price]]</f>
        <v>11.48</v>
      </c>
      <c r="G1463" s="1">
        <f>1/COUNTIF(A:A,output[[#This Row],[ order_id]])</f>
        <v>1</v>
      </c>
    </row>
    <row r="1464" spans="1:7" x14ac:dyDescent="0.3">
      <c r="A1464">
        <v>594</v>
      </c>
      <c r="B1464">
        <v>1</v>
      </c>
      <c r="C1464" s="1" t="s">
        <v>38</v>
      </c>
      <c r="D1464" s="1" t="s">
        <v>319</v>
      </c>
      <c r="E1464">
        <v>8.99</v>
      </c>
      <c r="F1464">
        <f>output[[#This Row],[quantity]]*output[[#This Row],[item_price]]</f>
        <v>8.99</v>
      </c>
      <c r="G1464" s="1">
        <f>1/COUNTIF(A:A,output[[#This Row],[ order_id]])</f>
        <v>0.5</v>
      </c>
    </row>
    <row r="1465" spans="1:7" x14ac:dyDescent="0.3">
      <c r="A1465">
        <v>594</v>
      </c>
      <c r="B1465">
        <v>1</v>
      </c>
      <c r="C1465" s="1" t="s">
        <v>26</v>
      </c>
      <c r="D1465" s="1" t="s">
        <v>567</v>
      </c>
      <c r="E1465">
        <v>8.49</v>
      </c>
      <c r="F1465">
        <f>output[[#This Row],[quantity]]*output[[#This Row],[item_price]]</f>
        <v>8.49</v>
      </c>
      <c r="G1465" s="1">
        <f>1/COUNTIF(A:A,output[[#This Row],[ order_id]])</f>
        <v>0.5</v>
      </c>
    </row>
    <row r="1466" spans="1:7" x14ac:dyDescent="0.3">
      <c r="A1466">
        <v>595</v>
      </c>
      <c r="B1466">
        <v>1</v>
      </c>
      <c r="C1466" s="1" t="s">
        <v>26</v>
      </c>
      <c r="D1466" s="1" t="s">
        <v>568</v>
      </c>
      <c r="E1466">
        <v>8.49</v>
      </c>
      <c r="F1466">
        <f>output[[#This Row],[quantity]]*output[[#This Row],[item_price]]</f>
        <v>8.49</v>
      </c>
      <c r="G1466" s="1">
        <f>1/COUNTIF(A:A,output[[#This Row],[ order_id]])</f>
        <v>0.5</v>
      </c>
    </row>
    <row r="1467" spans="1:7" x14ac:dyDescent="0.3">
      <c r="A1467">
        <v>595</v>
      </c>
      <c r="B1467">
        <v>1</v>
      </c>
      <c r="C1467" s="1" t="s">
        <v>4</v>
      </c>
      <c r="D1467" s="1" t="s">
        <v>5</v>
      </c>
      <c r="E1467">
        <v>2.39</v>
      </c>
      <c r="F1467">
        <f>output[[#This Row],[quantity]]*output[[#This Row],[item_price]]</f>
        <v>2.39</v>
      </c>
      <c r="G1467" s="1">
        <f>1/COUNTIF(A:A,output[[#This Row],[ order_id]])</f>
        <v>0.5</v>
      </c>
    </row>
    <row r="1468" spans="1:7" x14ac:dyDescent="0.3">
      <c r="A1468">
        <v>596</v>
      </c>
      <c r="B1468">
        <v>1</v>
      </c>
      <c r="C1468" s="1" t="s">
        <v>26</v>
      </c>
      <c r="D1468" s="1" t="s">
        <v>569</v>
      </c>
      <c r="E1468">
        <v>10.98</v>
      </c>
      <c r="F1468">
        <f>output[[#This Row],[quantity]]*output[[#This Row],[item_price]]</f>
        <v>10.98</v>
      </c>
      <c r="G1468" s="1">
        <f>1/COUNTIF(A:A,output[[#This Row],[ order_id]])</f>
        <v>0.33333333333333331</v>
      </c>
    </row>
    <row r="1469" spans="1:7" x14ac:dyDescent="0.3">
      <c r="A1469">
        <v>596</v>
      </c>
      <c r="B1469">
        <v>1</v>
      </c>
      <c r="C1469" s="1" t="s">
        <v>23</v>
      </c>
      <c r="D1469" s="1" t="s">
        <v>76</v>
      </c>
      <c r="E1469">
        <v>8.49</v>
      </c>
      <c r="F1469">
        <f>output[[#This Row],[quantity]]*output[[#This Row],[item_price]]</f>
        <v>8.49</v>
      </c>
      <c r="G1469" s="1">
        <f>1/COUNTIF(A:A,output[[#This Row],[ order_id]])</f>
        <v>0.33333333333333331</v>
      </c>
    </row>
    <row r="1470" spans="1:7" x14ac:dyDescent="0.3">
      <c r="A1470">
        <v>596</v>
      </c>
      <c r="B1470">
        <v>1</v>
      </c>
      <c r="C1470" s="1" t="s">
        <v>20</v>
      </c>
      <c r="D1470" s="1" t="s">
        <v>5</v>
      </c>
      <c r="E1470">
        <v>3.99</v>
      </c>
      <c r="F1470">
        <f>output[[#This Row],[quantity]]*output[[#This Row],[item_price]]</f>
        <v>3.99</v>
      </c>
      <c r="G1470" s="1">
        <f>1/COUNTIF(A:A,output[[#This Row],[ order_id]])</f>
        <v>0.33333333333333331</v>
      </c>
    </row>
    <row r="1471" spans="1:7" x14ac:dyDescent="0.3">
      <c r="A1471">
        <v>597</v>
      </c>
      <c r="B1471">
        <v>1</v>
      </c>
      <c r="C1471" s="1" t="s">
        <v>15</v>
      </c>
      <c r="D1471" s="1" t="s">
        <v>570</v>
      </c>
      <c r="E1471">
        <v>11.75</v>
      </c>
      <c r="F1471">
        <f>output[[#This Row],[quantity]]*output[[#This Row],[item_price]]</f>
        <v>11.75</v>
      </c>
      <c r="G1471" s="1">
        <f>1/COUNTIF(A:A,output[[#This Row],[ order_id]])</f>
        <v>0.5</v>
      </c>
    </row>
    <row r="1472" spans="1:7" x14ac:dyDescent="0.3">
      <c r="A1472">
        <v>597</v>
      </c>
      <c r="B1472">
        <v>1</v>
      </c>
      <c r="C1472" s="1" t="s">
        <v>20</v>
      </c>
      <c r="D1472" s="1" t="s">
        <v>5</v>
      </c>
      <c r="E1472">
        <v>4.45</v>
      </c>
      <c r="F1472">
        <f>output[[#This Row],[quantity]]*output[[#This Row],[item_price]]</f>
        <v>4.45</v>
      </c>
      <c r="G1472" s="1">
        <f>1/COUNTIF(A:A,output[[#This Row],[ order_id]])</f>
        <v>0.5</v>
      </c>
    </row>
    <row r="1473" spans="1:7" x14ac:dyDescent="0.3">
      <c r="A1473">
        <v>598</v>
      </c>
      <c r="B1473">
        <v>1</v>
      </c>
      <c r="C1473" s="1" t="s">
        <v>54</v>
      </c>
      <c r="D1473" s="1" t="s">
        <v>571</v>
      </c>
      <c r="E1473">
        <v>8.75</v>
      </c>
      <c r="F1473">
        <f>output[[#This Row],[quantity]]*output[[#This Row],[item_price]]</f>
        <v>8.75</v>
      </c>
      <c r="G1473" s="1">
        <f>1/COUNTIF(A:A,output[[#This Row],[ order_id]])</f>
        <v>0.33333333333333331</v>
      </c>
    </row>
    <row r="1474" spans="1:7" x14ac:dyDescent="0.3">
      <c r="A1474">
        <v>598</v>
      </c>
      <c r="B1474">
        <v>1</v>
      </c>
      <c r="C1474" s="1" t="s">
        <v>51</v>
      </c>
      <c r="D1474" s="1" t="s">
        <v>5</v>
      </c>
      <c r="E1474">
        <v>2.15</v>
      </c>
      <c r="F1474">
        <f>output[[#This Row],[quantity]]*output[[#This Row],[item_price]]</f>
        <v>2.15</v>
      </c>
      <c r="G1474" s="1">
        <f>1/COUNTIF(A:A,output[[#This Row],[ order_id]])</f>
        <v>0.33333333333333331</v>
      </c>
    </row>
    <row r="1475" spans="1:7" x14ac:dyDescent="0.3">
      <c r="A1475">
        <v>598</v>
      </c>
      <c r="B1475">
        <v>1</v>
      </c>
      <c r="C1475" s="1" t="s">
        <v>182</v>
      </c>
      <c r="D1475" s="1" t="s">
        <v>128</v>
      </c>
      <c r="E1475">
        <v>1.25</v>
      </c>
      <c r="F1475">
        <f>output[[#This Row],[quantity]]*output[[#This Row],[item_price]]</f>
        <v>1.25</v>
      </c>
      <c r="G1475" s="1">
        <f>1/COUNTIF(A:A,output[[#This Row],[ order_id]])</f>
        <v>0.33333333333333331</v>
      </c>
    </row>
    <row r="1476" spans="1:7" x14ac:dyDescent="0.3">
      <c r="A1476">
        <v>599</v>
      </c>
      <c r="B1476">
        <v>1</v>
      </c>
      <c r="C1476" s="1" t="s">
        <v>11</v>
      </c>
      <c r="D1476" s="1" t="s">
        <v>572</v>
      </c>
      <c r="E1476">
        <v>10.98</v>
      </c>
      <c r="F1476">
        <f>output[[#This Row],[quantity]]*output[[#This Row],[item_price]]</f>
        <v>10.98</v>
      </c>
      <c r="G1476" s="1">
        <f>1/COUNTIF(A:A,output[[#This Row],[ order_id]])</f>
        <v>0.5</v>
      </c>
    </row>
    <row r="1477" spans="1:7" x14ac:dyDescent="0.3">
      <c r="A1477">
        <v>599</v>
      </c>
      <c r="B1477">
        <v>1</v>
      </c>
      <c r="C1477" s="1" t="s">
        <v>63</v>
      </c>
      <c r="D1477" s="1" t="s">
        <v>426</v>
      </c>
      <c r="E1477">
        <v>8.99</v>
      </c>
      <c r="F1477">
        <f>output[[#This Row],[quantity]]*output[[#This Row],[item_price]]</f>
        <v>8.99</v>
      </c>
      <c r="G1477" s="1">
        <f>1/COUNTIF(A:A,output[[#This Row],[ order_id]])</f>
        <v>0.5</v>
      </c>
    </row>
    <row r="1478" spans="1:7" x14ac:dyDescent="0.3">
      <c r="A1478">
        <v>600</v>
      </c>
      <c r="B1478">
        <v>1</v>
      </c>
      <c r="C1478" s="1" t="s">
        <v>23</v>
      </c>
      <c r="D1478" s="1" t="s">
        <v>81</v>
      </c>
      <c r="E1478">
        <v>11.25</v>
      </c>
      <c r="F1478">
        <f>output[[#This Row],[quantity]]*output[[#This Row],[item_price]]</f>
        <v>11.25</v>
      </c>
      <c r="G1478" s="1">
        <f>1/COUNTIF(A:A,output[[#This Row],[ order_id]])</f>
        <v>0.5</v>
      </c>
    </row>
    <row r="1479" spans="1:7" x14ac:dyDescent="0.3">
      <c r="A1479">
        <v>600</v>
      </c>
      <c r="B1479">
        <v>1</v>
      </c>
      <c r="C1479" s="1" t="s">
        <v>45</v>
      </c>
      <c r="D1479" s="1" t="s">
        <v>5</v>
      </c>
      <c r="E1479">
        <v>1.5</v>
      </c>
      <c r="F1479">
        <f>output[[#This Row],[quantity]]*output[[#This Row],[item_price]]</f>
        <v>1.5</v>
      </c>
      <c r="G1479" s="1">
        <f>1/COUNTIF(A:A,output[[#This Row],[ order_id]])</f>
        <v>0.5</v>
      </c>
    </row>
    <row r="1480" spans="1:7" x14ac:dyDescent="0.3">
      <c r="A1480">
        <v>601</v>
      </c>
      <c r="B1480">
        <v>1</v>
      </c>
      <c r="C1480" s="1" t="s">
        <v>11</v>
      </c>
      <c r="D1480" s="1" t="s">
        <v>455</v>
      </c>
      <c r="E1480">
        <v>8.75</v>
      </c>
      <c r="F1480">
        <f>output[[#This Row],[quantity]]*output[[#This Row],[item_price]]</f>
        <v>8.75</v>
      </c>
      <c r="G1480" s="1">
        <f>1/COUNTIF(A:A,output[[#This Row],[ order_id]])</f>
        <v>0.33333333333333331</v>
      </c>
    </row>
    <row r="1481" spans="1:7" x14ac:dyDescent="0.3">
      <c r="A1481">
        <v>601</v>
      </c>
      <c r="B1481">
        <v>1</v>
      </c>
      <c r="C1481" s="1" t="s">
        <v>51</v>
      </c>
      <c r="D1481" s="1" t="s">
        <v>5</v>
      </c>
      <c r="E1481">
        <v>2.15</v>
      </c>
      <c r="F1481">
        <f>output[[#This Row],[quantity]]*output[[#This Row],[item_price]]</f>
        <v>2.15</v>
      </c>
      <c r="G1481" s="1">
        <f>1/COUNTIF(A:A,output[[#This Row],[ order_id]])</f>
        <v>0.33333333333333331</v>
      </c>
    </row>
    <row r="1482" spans="1:7" x14ac:dyDescent="0.3">
      <c r="A1482">
        <v>601</v>
      </c>
      <c r="B1482">
        <v>1</v>
      </c>
      <c r="C1482" s="1" t="s">
        <v>182</v>
      </c>
      <c r="D1482" s="1" t="s">
        <v>128</v>
      </c>
      <c r="E1482">
        <v>1.25</v>
      </c>
      <c r="F1482">
        <f>output[[#This Row],[quantity]]*output[[#This Row],[item_price]]</f>
        <v>1.25</v>
      </c>
      <c r="G1482" s="1">
        <f>1/COUNTIF(A:A,output[[#This Row],[ order_id]])</f>
        <v>0.33333333333333331</v>
      </c>
    </row>
    <row r="1483" spans="1:7" x14ac:dyDescent="0.3">
      <c r="A1483">
        <v>602</v>
      </c>
      <c r="B1483">
        <v>1</v>
      </c>
      <c r="C1483" s="1" t="s">
        <v>26</v>
      </c>
      <c r="D1483" s="1" t="s">
        <v>179</v>
      </c>
      <c r="E1483">
        <v>8.75</v>
      </c>
      <c r="F1483">
        <f>output[[#This Row],[quantity]]*output[[#This Row],[item_price]]</f>
        <v>8.75</v>
      </c>
      <c r="G1483" s="1">
        <f>1/COUNTIF(A:A,output[[#This Row],[ order_id]])</f>
        <v>0.33333333333333331</v>
      </c>
    </row>
    <row r="1484" spans="1:7" x14ac:dyDescent="0.3">
      <c r="A1484">
        <v>602</v>
      </c>
      <c r="B1484">
        <v>1</v>
      </c>
      <c r="C1484" s="1" t="s">
        <v>63</v>
      </c>
      <c r="D1484" s="1" t="s">
        <v>194</v>
      </c>
      <c r="E1484">
        <v>9.25</v>
      </c>
      <c r="F1484">
        <f>output[[#This Row],[quantity]]*output[[#This Row],[item_price]]</f>
        <v>9.25</v>
      </c>
      <c r="G1484" s="1">
        <f>1/COUNTIF(A:A,output[[#This Row],[ order_id]])</f>
        <v>0.33333333333333331</v>
      </c>
    </row>
    <row r="1485" spans="1:7" x14ac:dyDescent="0.3">
      <c r="A1485">
        <v>602</v>
      </c>
      <c r="B1485">
        <v>1</v>
      </c>
      <c r="C1485" s="1" t="s">
        <v>54</v>
      </c>
      <c r="D1485" s="1" t="s">
        <v>573</v>
      </c>
      <c r="E1485">
        <v>8.75</v>
      </c>
      <c r="F1485">
        <f>output[[#This Row],[quantity]]*output[[#This Row],[item_price]]</f>
        <v>8.75</v>
      </c>
      <c r="G1485" s="1">
        <f>1/COUNTIF(A:A,output[[#This Row],[ order_id]])</f>
        <v>0.33333333333333331</v>
      </c>
    </row>
    <row r="1486" spans="1:7" x14ac:dyDescent="0.3">
      <c r="A1486">
        <v>603</v>
      </c>
      <c r="B1486">
        <v>1</v>
      </c>
      <c r="C1486" s="1" t="s">
        <v>11</v>
      </c>
      <c r="D1486" s="1" t="s">
        <v>203</v>
      </c>
      <c r="E1486">
        <v>11.25</v>
      </c>
      <c r="F1486">
        <f>output[[#This Row],[quantity]]*output[[#This Row],[item_price]]</f>
        <v>11.25</v>
      </c>
      <c r="G1486" s="1">
        <f>1/COUNTIF(A:A,output[[#This Row],[ order_id]])</f>
        <v>0.5</v>
      </c>
    </row>
    <row r="1487" spans="1:7" x14ac:dyDescent="0.3">
      <c r="A1487">
        <v>603</v>
      </c>
      <c r="B1487">
        <v>1</v>
      </c>
      <c r="C1487" s="1" t="s">
        <v>45</v>
      </c>
      <c r="D1487" s="1" t="s">
        <v>5</v>
      </c>
      <c r="E1487">
        <v>1.5</v>
      </c>
      <c r="F1487">
        <f>output[[#This Row],[quantity]]*output[[#This Row],[item_price]]</f>
        <v>1.5</v>
      </c>
      <c r="G1487" s="1">
        <f>1/COUNTIF(A:A,output[[#This Row],[ order_id]])</f>
        <v>0.5</v>
      </c>
    </row>
    <row r="1488" spans="1:7" x14ac:dyDescent="0.3">
      <c r="A1488">
        <v>604</v>
      </c>
      <c r="B1488">
        <v>1</v>
      </c>
      <c r="C1488" s="1" t="s">
        <v>26</v>
      </c>
      <c r="D1488" s="1" t="s">
        <v>95</v>
      </c>
      <c r="E1488">
        <v>8.75</v>
      </c>
      <c r="F1488">
        <f>output[[#This Row],[quantity]]*output[[#This Row],[item_price]]</f>
        <v>8.75</v>
      </c>
      <c r="G1488" s="1">
        <f>1/COUNTIF(A:A,output[[#This Row],[ order_id]])</f>
        <v>0.33333333333333331</v>
      </c>
    </row>
    <row r="1489" spans="1:7" x14ac:dyDescent="0.3">
      <c r="A1489">
        <v>604</v>
      </c>
      <c r="B1489">
        <v>1</v>
      </c>
      <c r="C1489" s="1" t="s">
        <v>182</v>
      </c>
      <c r="D1489" s="1" t="s">
        <v>183</v>
      </c>
      <c r="E1489">
        <v>1.25</v>
      </c>
      <c r="F1489">
        <f>output[[#This Row],[quantity]]*output[[#This Row],[item_price]]</f>
        <v>1.25</v>
      </c>
      <c r="G1489" s="1">
        <f>1/COUNTIF(A:A,output[[#This Row],[ order_id]])</f>
        <v>0.33333333333333331</v>
      </c>
    </row>
    <row r="1490" spans="1:7" x14ac:dyDescent="0.3">
      <c r="A1490">
        <v>604</v>
      </c>
      <c r="B1490">
        <v>1</v>
      </c>
      <c r="C1490" s="1" t="s">
        <v>20</v>
      </c>
      <c r="D1490" s="1" t="s">
        <v>5</v>
      </c>
      <c r="E1490">
        <v>4.45</v>
      </c>
      <c r="F1490">
        <f>output[[#This Row],[quantity]]*output[[#This Row],[item_price]]</f>
        <v>4.45</v>
      </c>
      <c r="G1490" s="1">
        <f>1/COUNTIF(A:A,output[[#This Row],[ order_id]])</f>
        <v>0.33333333333333331</v>
      </c>
    </row>
    <row r="1491" spans="1:7" x14ac:dyDescent="0.3">
      <c r="A1491">
        <v>605</v>
      </c>
      <c r="B1491">
        <v>1</v>
      </c>
      <c r="C1491" s="1" t="s">
        <v>23</v>
      </c>
      <c r="D1491" s="1" t="s">
        <v>574</v>
      </c>
      <c r="E1491">
        <v>10.98</v>
      </c>
      <c r="F1491">
        <f>output[[#This Row],[quantity]]*output[[#This Row],[item_price]]</f>
        <v>10.98</v>
      </c>
      <c r="G1491" s="1">
        <f>1/COUNTIF(A:A,output[[#This Row],[ order_id]])</f>
        <v>1</v>
      </c>
    </row>
    <row r="1492" spans="1:7" x14ac:dyDescent="0.3">
      <c r="A1492">
        <v>606</v>
      </c>
      <c r="B1492">
        <v>1</v>
      </c>
      <c r="C1492" s="1" t="s">
        <v>11</v>
      </c>
      <c r="D1492" s="1" t="s">
        <v>80</v>
      </c>
      <c r="E1492">
        <v>8.75</v>
      </c>
      <c r="F1492">
        <f>output[[#This Row],[quantity]]*output[[#This Row],[item_price]]</f>
        <v>8.75</v>
      </c>
      <c r="G1492" s="1">
        <f>1/COUNTIF(A:A,output[[#This Row],[ order_id]])</f>
        <v>0.33333333333333331</v>
      </c>
    </row>
    <row r="1493" spans="1:7" x14ac:dyDescent="0.3">
      <c r="A1493">
        <v>606</v>
      </c>
      <c r="B1493">
        <v>1</v>
      </c>
      <c r="C1493" s="1" t="s">
        <v>103</v>
      </c>
      <c r="D1493" s="1" t="s">
        <v>5</v>
      </c>
      <c r="E1493">
        <v>2.95</v>
      </c>
      <c r="F1493">
        <f>output[[#This Row],[quantity]]*output[[#This Row],[item_price]]</f>
        <v>2.95</v>
      </c>
      <c r="G1493" s="1">
        <f>1/COUNTIF(A:A,output[[#This Row],[ order_id]])</f>
        <v>0.33333333333333331</v>
      </c>
    </row>
    <row r="1494" spans="1:7" x14ac:dyDescent="0.3">
      <c r="A1494">
        <v>606</v>
      </c>
      <c r="B1494">
        <v>1</v>
      </c>
      <c r="C1494" s="1" t="s">
        <v>182</v>
      </c>
      <c r="D1494" s="1" t="s">
        <v>313</v>
      </c>
      <c r="E1494">
        <v>1.25</v>
      </c>
      <c r="F1494">
        <f>output[[#This Row],[quantity]]*output[[#This Row],[item_price]]</f>
        <v>1.25</v>
      </c>
      <c r="G1494" s="1">
        <f>1/COUNTIF(A:A,output[[#This Row],[ order_id]])</f>
        <v>0.33333333333333331</v>
      </c>
    </row>
    <row r="1495" spans="1:7" x14ac:dyDescent="0.3">
      <c r="A1495">
        <v>607</v>
      </c>
      <c r="B1495">
        <v>1</v>
      </c>
      <c r="C1495" s="1" t="s">
        <v>26</v>
      </c>
      <c r="D1495" s="1" t="s">
        <v>575</v>
      </c>
      <c r="E1495">
        <v>8.75</v>
      </c>
      <c r="F1495">
        <f>output[[#This Row],[quantity]]*output[[#This Row],[item_price]]</f>
        <v>8.75</v>
      </c>
      <c r="G1495" s="1">
        <f>1/COUNTIF(A:A,output[[#This Row],[ order_id]])</f>
        <v>0.33333333333333331</v>
      </c>
    </row>
    <row r="1496" spans="1:7" x14ac:dyDescent="0.3">
      <c r="A1496">
        <v>607</v>
      </c>
      <c r="B1496">
        <v>1</v>
      </c>
      <c r="C1496" s="1" t="s">
        <v>4</v>
      </c>
      <c r="D1496" s="1" t="s">
        <v>5</v>
      </c>
      <c r="E1496">
        <v>2.95</v>
      </c>
      <c r="F1496">
        <f>output[[#This Row],[quantity]]*output[[#This Row],[item_price]]</f>
        <v>2.95</v>
      </c>
      <c r="G1496" s="1">
        <f>1/COUNTIF(A:A,output[[#This Row],[ order_id]])</f>
        <v>0.33333333333333331</v>
      </c>
    </row>
    <row r="1497" spans="1:7" x14ac:dyDescent="0.3">
      <c r="A1497">
        <v>607</v>
      </c>
      <c r="B1497">
        <v>1</v>
      </c>
      <c r="C1497" s="1" t="s">
        <v>182</v>
      </c>
      <c r="D1497" s="1" t="s">
        <v>30</v>
      </c>
      <c r="E1497">
        <v>1.25</v>
      </c>
      <c r="F1497">
        <f>output[[#This Row],[quantity]]*output[[#This Row],[item_price]]</f>
        <v>1.25</v>
      </c>
      <c r="G1497" s="1">
        <f>1/COUNTIF(A:A,output[[#This Row],[ order_id]])</f>
        <v>0.33333333333333331</v>
      </c>
    </row>
    <row r="1498" spans="1:7" x14ac:dyDescent="0.3">
      <c r="A1498">
        <v>608</v>
      </c>
      <c r="B1498">
        <v>1</v>
      </c>
      <c r="C1498" s="1" t="s">
        <v>23</v>
      </c>
      <c r="D1498" s="1" t="s">
        <v>576</v>
      </c>
      <c r="E1498">
        <v>8.49</v>
      </c>
      <c r="F1498">
        <f>output[[#This Row],[quantity]]*output[[#This Row],[item_price]]</f>
        <v>8.49</v>
      </c>
      <c r="G1498" s="1">
        <f>1/COUNTIF(A:A,output[[#This Row],[ order_id]])</f>
        <v>0.33333333333333331</v>
      </c>
    </row>
    <row r="1499" spans="1:7" x14ac:dyDescent="0.3">
      <c r="A1499">
        <v>608</v>
      </c>
      <c r="B1499">
        <v>1</v>
      </c>
      <c r="C1499" s="1" t="s">
        <v>67</v>
      </c>
      <c r="D1499" s="1" t="s">
        <v>130</v>
      </c>
      <c r="E1499">
        <v>8.49</v>
      </c>
      <c r="F1499">
        <f>output[[#This Row],[quantity]]*output[[#This Row],[item_price]]</f>
        <v>8.49</v>
      </c>
      <c r="G1499" s="1">
        <f>1/COUNTIF(A:A,output[[#This Row],[ order_id]])</f>
        <v>0.33333333333333331</v>
      </c>
    </row>
    <row r="1500" spans="1:7" x14ac:dyDescent="0.3">
      <c r="A1500">
        <v>608</v>
      </c>
      <c r="B1500">
        <v>1</v>
      </c>
      <c r="C1500" s="1" t="s">
        <v>4</v>
      </c>
      <c r="D1500" s="1" t="s">
        <v>5</v>
      </c>
      <c r="E1500">
        <v>2.39</v>
      </c>
      <c r="F1500">
        <f>output[[#This Row],[quantity]]*output[[#This Row],[item_price]]</f>
        <v>2.39</v>
      </c>
      <c r="G1500" s="1">
        <f>1/COUNTIF(A:A,output[[#This Row],[ order_id]])</f>
        <v>0.33333333333333331</v>
      </c>
    </row>
    <row r="1501" spans="1:7" x14ac:dyDescent="0.3">
      <c r="A1501">
        <v>609</v>
      </c>
      <c r="B1501">
        <v>1</v>
      </c>
      <c r="C1501" s="1" t="s">
        <v>11</v>
      </c>
      <c r="D1501" s="1" t="s">
        <v>577</v>
      </c>
      <c r="E1501">
        <v>11.25</v>
      </c>
      <c r="F1501">
        <f>output[[#This Row],[quantity]]*output[[#This Row],[item_price]]</f>
        <v>11.25</v>
      </c>
      <c r="G1501" s="1">
        <f>1/COUNTIF(A:A,output[[#This Row],[ order_id]])</f>
        <v>0.5</v>
      </c>
    </row>
    <row r="1502" spans="1:7" x14ac:dyDescent="0.3">
      <c r="A1502">
        <v>609</v>
      </c>
      <c r="B1502">
        <v>1</v>
      </c>
      <c r="C1502" s="1" t="s">
        <v>182</v>
      </c>
      <c r="D1502" s="1" t="s">
        <v>128</v>
      </c>
      <c r="E1502">
        <v>1.25</v>
      </c>
      <c r="F1502">
        <f>output[[#This Row],[quantity]]*output[[#This Row],[item_price]]</f>
        <v>1.25</v>
      </c>
      <c r="G1502" s="1">
        <f>1/COUNTIF(A:A,output[[#This Row],[ order_id]])</f>
        <v>0.5</v>
      </c>
    </row>
    <row r="1503" spans="1:7" x14ac:dyDescent="0.3">
      <c r="A1503">
        <v>610</v>
      </c>
      <c r="B1503">
        <v>1</v>
      </c>
      <c r="C1503" s="1" t="s">
        <v>26</v>
      </c>
      <c r="D1503" s="1" t="s">
        <v>166</v>
      </c>
      <c r="E1503">
        <v>8.75</v>
      </c>
      <c r="F1503">
        <f>output[[#This Row],[quantity]]*output[[#This Row],[item_price]]</f>
        <v>8.75</v>
      </c>
      <c r="G1503" s="1">
        <f>1/COUNTIF(A:A,output[[#This Row],[ order_id]])</f>
        <v>0.5</v>
      </c>
    </row>
    <row r="1504" spans="1:7" x14ac:dyDescent="0.3">
      <c r="A1504">
        <v>610</v>
      </c>
      <c r="B1504">
        <v>1</v>
      </c>
      <c r="C1504" s="1" t="s">
        <v>26</v>
      </c>
      <c r="D1504" s="1" t="s">
        <v>166</v>
      </c>
      <c r="E1504">
        <v>8.75</v>
      </c>
      <c r="F1504">
        <f>output[[#This Row],[quantity]]*output[[#This Row],[item_price]]</f>
        <v>8.75</v>
      </c>
      <c r="G1504" s="1">
        <f>1/COUNTIF(A:A,output[[#This Row],[ order_id]])</f>
        <v>0.5</v>
      </c>
    </row>
    <row r="1505" spans="1:7" x14ac:dyDescent="0.3">
      <c r="A1505">
        <v>611</v>
      </c>
      <c r="B1505">
        <v>1</v>
      </c>
      <c r="C1505" s="1" t="s">
        <v>63</v>
      </c>
      <c r="D1505" s="1" t="s">
        <v>78</v>
      </c>
      <c r="E1505">
        <v>9.25</v>
      </c>
      <c r="F1505">
        <f>output[[#This Row],[quantity]]*output[[#This Row],[item_price]]</f>
        <v>9.25</v>
      </c>
      <c r="G1505" s="1">
        <f>1/COUNTIF(A:A,output[[#This Row],[ order_id]])</f>
        <v>0.5</v>
      </c>
    </row>
    <row r="1506" spans="1:7" x14ac:dyDescent="0.3">
      <c r="A1506">
        <v>611</v>
      </c>
      <c r="B1506">
        <v>1</v>
      </c>
      <c r="C1506" s="1" t="s">
        <v>11</v>
      </c>
      <c r="D1506" s="1" t="s">
        <v>242</v>
      </c>
      <c r="E1506">
        <v>8.75</v>
      </c>
      <c r="F1506">
        <f>output[[#This Row],[quantity]]*output[[#This Row],[item_price]]</f>
        <v>8.75</v>
      </c>
      <c r="G1506" s="1">
        <f>1/COUNTIF(A:A,output[[#This Row],[ order_id]])</f>
        <v>0.5</v>
      </c>
    </row>
    <row r="1507" spans="1:7" x14ac:dyDescent="0.3">
      <c r="A1507">
        <v>612</v>
      </c>
      <c r="B1507">
        <v>1</v>
      </c>
      <c r="C1507" s="1" t="s">
        <v>191</v>
      </c>
      <c r="D1507" s="1" t="s">
        <v>53</v>
      </c>
      <c r="E1507">
        <v>11.89</v>
      </c>
      <c r="F1507">
        <f>output[[#This Row],[quantity]]*output[[#This Row],[item_price]]</f>
        <v>11.89</v>
      </c>
      <c r="G1507" s="1">
        <f>1/COUNTIF(A:A,output[[#This Row],[ order_id]])</f>
        <v>0.5</v>
      </c>
    </row>
    <row r="1508" spans="1:7" x14ac:dyDescent="0.3">
      <c r="A1508">
        <v>612</v>
      </c>
      <c r="B1508">
        <v>1</v>
      </c>
      <c r="C1508" s="1" t="s">
        <v>182</v>
      </c>
      <c r="D1508" s="1" t="s">
        <v>128</v>
      </c>
      <c r="E1508">
        <v>1.25</v>
      </c>
      <c r="F1508">
        <f>output[[#This Row],[quantity]]*output[[#This Row],[item_price]]</f>
        <v>1.25</v>
      </c>
      <c r="G1508" s="1">
        <f>1/COUNTIF(A:A,output[[#This Row],[ order_id]])</f>
        <v>0.5</v>
      </c>
    </row>
    <row r="1509" spans="1:7" x14ac:dyDescent="0.3">
      <c r="A1509">
        <v>613</v>
      </c>
      <c r="B1509">
        <v>1</v>
      </c>
      <c r="C1509" s="1" t="s">
        <v>11</v>
      </c>
      <c r="D1509" s="1" t="s">
        <v>544</v>
      </c>
      <c r="E1509">
        <v>8.75</v>
      </c>
      <c r="F1509">
        <f>output[[#This Row],[quantity]]*output[[#This Row],[item_price]]</f>
        <v>8.75</v>
      </c>
      <c r="G1509" s="1">
        <f>1/COUNTIF(A:A,output[[#This Row],[ order_id]])</f>
        <v>0.33333333333333331</v>
      </c>
    </row>
    <row r="1510" spans="1:7" x14ac:dyDescent="0.3">
      <c r="A1510">
        <v>613</v>
      </c>
      <c r="B1510">
        <v>1</v>
      </c>
      <c r="C1510" s="1" t="s">
        <v>51</v>
      </c>
      <c r="D1510" s="1" t="s">
        <v>5</v>
      </c>
      <c r="E1510">
        <v>2.15</v>
      </c>
      <c r="F1510">
        <f>output[[#This Row],[quantity]]*output[[#This Row],[item_price]]</f>
        <v>2.15</v>
      </c>
      <c r="G1510" s="1">
        <f>1/COUNTIF(A:A,output[[#This Row],[ order_id]])</f>
        <v>0.33333333333333331</v>
      </c>
    </row>
    <row r="1511" spans="1:7" x14ac:dyDescent="0.3">
      <c r="A1511">
        <v>613</v>
      </c>
      <c r="B1511">
        <v>1</v>
      </c>
      <c r="C1511" s="1" t="s">
        <v>182</v>
      </c>
      <c r="D1511" s="1" t="s">
        <v>220</v>
      </c>
      <c r="E1511">
        <v>1.25</v>
      </c>
      <c r="F1511">
        <f>output[[#This Row],[quantity]]*output[[#This Row],[item_price]]</f>
        <v>1.25</v>
      </c>
      <c r="G1511" s="1">
        <f>1/COUNTIF(A:A,output[[#This Row],[ order_id]])</f>
        <v>0.33333333333333331</v>
      </c>
    </row>
    <row r="1512" spans="1:7" x14ac:dyDescent="0.3">
      <c r="A1512">
        <v>614</v>
      </c>
      <c r="B1512">
        <v>1</v>
      </c>
      <c r="C1512" s="1" t="s">
        <v>15</v>
      </c>
      <c r="D1512" s="1" t="s">
        <v>578</v>
      </c>
      <c r="E1512">
        <v>8.99</v>
      </c>
      <c r="F1512">
        <f>output[[#This Row],[quantity]]*output[[#This Row],[item_price]]</f>
        <v>8.99</v>
      </c>
      <c r="G1512" s="1">
        <f>1/COUNTIF(A:A,output[[#This Row],[ order_id]])</f>
        <v>0.5</v>
      </c>
    </row>
    <row r="1513" spans="1:7" x14ac:dyDescent="0.3">
      <c r="A1513">
        <v>614</v>
      </c>
      <c r="B1513">
        <v>1</v>
      </c>
      <c r="C1513" s="1" t="s">
        <v>29</v>
      </c>
      <c r="D1513" s="1" t="s">
        <v>61</v>
      </c>
      <c r="E1513">
        <v>1.0900000000000001</v>
      </c>
      <c r="F1513">
        <f>output[[#This Row],[quantity]]*output[[#This Row],[item_price]]</f>
        <v>1.0900000000000001</v>
      </c>
      <c r="G1513" s="1">
        <f>1/COUNTIF(A:A,output[[#This Row],[ order_id]])</f>
        <v>0.5</v>
      </c>
    </row>
    <row r="1514" spans="1:7" x14ac:dyDescent="0.3">
      <c r="A1514">
        <v>615</v>
      </c>
      <c r="B1514">
        <v>1</v>
      </c>
      <c r="C1514" s="1" t="s">
        <v>11</v>
      </c>
      <c r="D1514" s="1" t="s">
        <v>72</v>
      </c>
      <c r="E1514">
        <v>8.75</v>
      </c>
      <c r="F1514">
        <f>output[[#This Row],[quantity]]*output[[#This Row],[item_price]]</f>
        <v>8.75</v>
      </c>
      <c r="G1514" s="1">
        <f>1/COUNTIF(A:A,output[[#This Row],[ order_id]])</f>
        <v>0.5</v>
      </c>
    </row>
    <row r="1515" spans="1:7" x14ac:dyDescent="0.3">
      <c r="A1515">
        <v>615</v>
      </c>
      <c r="B1515">
        <v>1</v>
      </c>
      <c r="C1515" s="1" t="s">
        <v>20</v>
      </c>
      <c r="D1515" s="1" t="s">
        <v>5</v>
      </c>
      <c r="E1515">
        <v>4.45</v>
      </c>
      <c r="F1515">
        <f>output[[#This Row],[quantity]]*output[[#This Row],[item_price]]</f>
        <v>4.45</v>
      </c>
      <c r="G1515" s="1">
        <f>1/COUNTIF(A:A,output[[#This Row],[ order_id]])</f>
        <v>0.5</v>
      </c>
    </row>
    <row r="1516" spans="1:7" x14ac:dyDescent="0.3">
      <c r="A1516">
        <v>616</v>
      </c>
      <c r="B1516">
        <v>3</v>
      </c>
      <c r="C1516" s="1" t="s">
        <v>11</v>
      </c>
      <c r="D1516" s="1" t="s">
        <v>80</v>
      </c>
      <c r="E1516">
        <v>26.25</v>
      </c>
      <c r="F1516">
        <f>output[[#This Row],[quantity]]*output[[#This Row],[item_price]]</f>
        <v>78.75</v>
      </c>
      <c r="G1516" s="1">
        <f>1/COUNTIF(A:A,output[[#This Row],[ order_id]])</f>
        <v>1</v>
      </c>
    </row>
    <row r="1517" spans="1:7" x14ac:dyDescent="0.3">
      <c r="A1517">
        <v>617</v>
      </c>
      <c r="B1517">
        <v>1</v>
      </c>
      <c r="C1517" s="1" t="s">
        <v>11</v>
      </c>
      <c r="D1517" s="1" t="s">
        <v>579</v>
      </c>
      <c r="E1517">
        <v>8.75</v>
      </c>
      <c r="F1517">
        <f>output[[#This Row],[quantity]]*output[[#This Row],[item_price]]</f>
        <v>8.75</v>
      </c>
      <c r="G1517" s="1">
        <f>1/COUNTIF(A:A,output[[#This Row],[ order_id]])</f>
        <v>0.5</v>
      </c>
    </row>
    <row r="1518" spans="1:7" x14ac:dyDescent="0.3">
      <c r="A1518">
        <v>617</v>
      </c>
      <c r="B1518">
        <v>1</v>
      </c>
      <c r="C1518" s="1" t="s">
        <v>20</v>
      </c>
      <c r="D1518" s="1" t="s">
        <v>5</v>
      </c>
      <c r="E1518">
        <v>4.45</v>
      </c>
      <c r="F1518">
        <f>output[[#This Row],[quantity]]*output[[#This Row],[item_price]]</f>
        <v>4.45</v>
      </c>
      <c r="G1518" s="1">
        <f>1/COUNTIF(A:A,output[[#This Row],[ order_id]])</f>
        <v>0.5</v>
      </c>
    </row>
    <row r="1519" spans="1:7" x14ac:dyDescent="0.3">
      <c r="A1519">
        <v>618</v>
      </c>
      <c r="B1519">
        <v>1</v>
      </c>
      <c r="C1519" s="1" t="s">
        <v>15</v>
      </c>
      <c r="D1519" s="1" t="s">
        <v>570</v>
      </c>
      <c r="E1519">
        <v>11.75</v>
      </c>
      <c r="F1519">
        <f>output[[#This Row],[quantity]]*output[[#This Row],[item_price]]</f>
        <v>11.75</v>
      </c>
      <c r="G1519" s="1">
        <f>1/COUNTIF(A:A,output[[#This Row],[ order_id]])</f>
        <v>0.5</v>
      </c>
    </row>
    <row r="1520" spans="1:7" x14ac:dyDescent="0.3">
      <c r="A1520">
        <v>618</v>
      </c>
      <c r="B1520">
        <v>1</v>
      </c>
      <c r="C1520" s="1" t="s">
        <v>48</v>
      </c>
      <c r="D1520" s="1" t="s">
        <v>5</v>
      </c>
      <c r="E1520">
        <v>2.95</v>
      </c>
      <c r="F1520">
        <f>output[[#This Row],[quantity]]*output[[#This Row],[item_price]]</f>
        <v>2.95</v>
      </c>
      <c r="G1520" s="1">
        <f>1/COUNTIF(A:A,output[[#This Row],[ order_id]])</f>
        <v>0.5</v>
      </c>
    </row>
    <row r="1521" spans="1:7" x14ac:dyDescent="0.3">
      <c r="A1521">
        <v>619</v>
      </c>
      <c r="B1521">
        <v>1</v>
      </c>
      <c r="C1521" s="1" t="s">
        <v>11</v>
      </c>
      <c r="D1521" s="1" t="s">
        <v>258</v>
      </c>
      <c r="E1521">
        <v>8.75</v>
      </c>
      <c r="F1521">
        <f>output[[#This Row],[quantity]]*output[[#This Row],[item_price]]</f>
        <v>8.75</v>
      </c>
      <c r="G1521" s="1">
        <f>1/COUNTIF(A:A,output[[#This Row],[ order_id]])</f>
        <v>0.5</v>
      </c>
    </row>
    <row r="1522" spans="1:7" x14ac:dyDescent="0.3">
      <c r="A1522">
        <v>619</v>
      </c>
      <c r="B1522">
        <v>1</v>
      </c>
      <c r="C1522" s="1" t="s">
        <v>26</v>
      </c>
      <c r="D1522" s="1" t="s">
        <v>254</v>
      </c>
      <c r="E1522">
        <v>8.75</v>
      </c>
      <c r="F1522">
        <f>output[[#This Row],[quantity]]*output[[#This Row],[item_price]]</f>
        <v>8.75</v>
      </c>
      <c r="G1522" s="1">
        <f>1/COUNTIF(A:A,output[[#This Row],[ order_id]])</f>
        <v>0.5</v>
      </c>
    </row>
    <row r="1523" spans="1:7" x14ac:dyDescent="0.3">
      <c r="A1523">
        <v>620</v>
      </c>
      <c r="B1523">
        <v>1</v>
      </c>
      <c r="C1523" s="1" t="s">
        <v>15</v>
      </c>
      <c r="D1523" s="1" t="s">
        <v>570</v>
      </c>
      <c r="E1523">
        <v>11.75</v>
      </c>
      <c r="F1523">
        <f>output[[#This Row],[quantity]]*output[[#This Row],[item_price]]</f>
        <v>11.75</v>
      </c>
      <c r="G1523" s="1">
        <f>1/COUNTIF(A:A,output[[#This Row],[ order_id]])</f>
        <v>0.5</v>
      </c>
    </row>
    <row r="1524" spans="1:7" x14ac:dyDescent="0.3">
      <c r="A1524">
        <v>620</v>
      </c>
      <c r="B1524">
        <v>1</v>
      </c>
      <c r="C1524" s="1" t="s">
        <v>26</v>
      </c>
      <c r="D1524" s="1" t="s">
        <v>95</v>
      </c>
      <c r="E1524">
        <v>8.75</v>
      </c>
      <c r="F1524">
        <f>output[[#This Row],[quantity]]*output[[#This Row],[item_price]]</f>
        <v>8.75</v>
      </c>
      <c r="G1524" s="1">
        <f>1/COUNTIF(A:A,output[[#This Row],[ order_id]])</f>
        <v>0.5</v>
      </c>
    </row>
    <row r="1525" spans="1:7" x14ac:dyDescent="0.3">
      <c r="A1525">
        <v>621</v>
      </c>
      <c r="B1525">
        <v>1</v>
      </c>
      <c r="C1525" s="1" t="s">
        <v>11</v>
      </c>
      <c r="D1525" s="1" t="s">
        <v>580</v>
      </c>
      <c r="E1525">
        <v>11.25</v>
      </c>
      <c r="F1525">
        <f>output[[#This Row],[quantity]]*output[[#This Row],[item_price]]</f>
        <v>11.25</v>
      </c>
      <c r="G1525" s="1">
        <f>1/COUNTIF(A:A,output[[#This Row],[ order_id]])</f>
        <v>0.5</v>
      </c>
    </row>
    <row r="1526" spans="1:7" x14ac:dyDescent="0.3">
      <c r="A1526">
        <v>621</v>
      </c>
      <c r="B1526">
        <v>1</v>
      </c>
      <c r="C1526" s="1" t="s">
        <v>54</v>
      </c>
      <c r="D1526" s="1" t="s">
        <v>561</v>
      </c>
      <c r="E1526">
        <v>11.25</v>
      </c>
      <c r="F1526">
        <f>output[[#This Row],[quantity]]*output[[#This Row],[item_price]]</f>
        <v>11.25</v>
      </c>
      <c r="G1526" s="1">
        <f>1/COUNTIF(A:A,output[[#This Row],[ order_id]])</f>
        <v>0.5</v>
      </c>
    </row>
    <row r="1527" spans="1:7" x14ac:dyDescent="0.3">
      <c r="A1527">
        <v>622</v>
      </c>
      <c r="B1527">
        <v>1</v>
      </c>
      <c r="C1527" s="1" t="s">
        <v>11</v>
      </c>
      <c r="D1527" s="1" t="s">
        <v>117</v>
      </c>
      <c r="E1527">
        <v>11.25</v>
      </c>
      <c r="F1527">
        <f>output[[#This Row],[quantity]]*output[[#This Row],[item_price]]</f>
        <v>11.25</v>
      </c>
      <c r="G1527" s="1">
        <f>1/COUNTIF(A:A,output[[#This Row],[ order_id]])</f>
        <v>0.33333333333333331</v>
      </c>
    </row>
    <row r="1528" spans="1:7" x14ac:dyDescent="0.3">
      <c r="A1528">
        <v>622</v>
      </c>
      <c r="B1528">
        <v>1</v>
      </c>
      <c r="C1528" s="1" t="s">
        <v>20</v>
      </c>
      <c r="D1528" s="1" t="s">
        <v>5</v>
      </c>
      <c r="E1528">
        <v>4.45</v>
      </c>
      <c r="F1528">
        <f>output[[#This Row],[quantity]]*output[[#This Row],[item_price]]</f>
        <v>4.45</v>
      </c>
      <c r="G1528" s="1">
        <f>1/COUNTIF(A:A,output[[#This Row],[ order_id]])</f>
        <v>0.33333333333333331</v>
      </c>
    </row>
    <row r="1529" spans="1:7" x14ac:dyDescent="0.3">
      <c r="A1529">
        <v>622</v>
      </c>
      <c r="B1529">
        <v>1</v>
      </c>
      <c r="C1529" s="1" t="s">
        <v>182</v>
      </c>
      <c r="D1529" s="1" t="s">
        <v>183</v>
      </c>
      <c r="E1529">
        <v>1.25</v>
      </c>
      <c r="F1529">
        <f>output[[#This Row],[quantity]]*output[[#This Row],[item_price]]</f>
        <v>1.25</v>
      </c>
      <c r="G1529" s="1">
        <f>1/COUNTIF(A:A,output[[#This Row],[ order_id]])</f>
        <v>0.33333333333333331</v>
      </c>
    </row>
    <row r="1530" spans="1:7" x14ac:dyDescent="0.3">
      <c r="A1530">
        <v>623</v>
      </c>
      <c r="B1530">
        <v>1</v>
      </c>
      <c r="C1530" s="1" t="s">
        <v>11</v>
      </c>
      <c r="D1530" s="1" t="s">
        <v>126</v>
      </c>
      <c r="E1530">
        <v>8.49</v>
      </c>
      <c r="F1530">
        <f>output[[#This Row],[quantity]]*output[[#This Row],[item_price]]</f>
        <v>8.49</v>
      </c>
      <c r="G1530" s="1">
        <f>1/COUNTIF(A:A,output[[#This Row],[ order_id]])</f>
        <v>0.25</v>
      </c>
    </row>
    <row r="1531" spans="1:7" x14ac:dyDescent="0.3">
      <c r="A1531">
        <v>623</v>
      </c>
      <c r="B1531">
        <v>1</v>
      </c>
      <c r="C1531" s="1" t="s">
        <v>11</v>
      </c>
      <c r="D1531" s="1" t="s">
        <v>581</v>
      </c>
      <c r="E1531">
        <v>8.49</v>
      </c>
      <c r="F1531">
        <f>output[[#This Row],[quantity]]*output[[#This Row],[item_price]]</f>
        <v>8.49</v>
      </c>
      <c r="G1531" s="1">
        <f>1/COUNTIF(A:A,output[[#This Row],[ order_id]])</f>
        <v>0.25</v>
      </c>
    </row>
    <row r="1532" spans="1:7" x14ac:dyDescent="0.3">
      <c r="A1532">
        <v>623</v>
      </c>
      <c r="B1532">
        <v>1</v>
      </c>
      <c r="C1532" s="1" t="s">
        <v>11</v>
      </c>
      <c r="D1532" s="1" t="s">
        <v>28</v>
      </c>
      <c r="E1532">
        <v>8.49</v>
      </c>
      <c r="F1532">
        <f>output[[#This Row],[quantity]]*output[[#This Row],[item_price]]</f>
        <v>8.49</v>
      </c>
      <c r="G1532" s="1">
        <f>1/COUNTIF(A:A,output[[#This Row],[ order_id]])</f>
        <v>0.25</v>
      </c>
    </row>
    <row r="1533" spans="1:7" x14ac:dyDescent="0.3">
      <c r="A1533">
        <v>623</v>
      </c>
      <c r="B1533">
        <v>1</v>
      </c>
      <c r="C1533" s="1" t="s">
        <v>32</v>
      </c>
      <c r="D1533" s="1" t="s">
        <v>582</v>
      </c>
      <c r="E1533">
        <v>8.99</v>
      </c>
      <c r="F1533">
        <f>output[[#This Row],[quantity]]*output[[#This Row],[item_price]]</f>
        <v>8.99</v>
      </c>
      <c r="G1533" s="1">
        <f>1/COUNTIF(A:A,output[[#This Row],[ order_id]])</f>
        <v>0.25</v>
      </c>
    </row>
    <row r="1534" spans="1:7" x14ac:dyDescent="0.3">
      <c r="A1534">
        <v>624</v>
      </c>
      <c r="B1534">
        <v>1</v>
      </c>
      <c r="C1534" s="1" t="s">
        <v>32</v>
      </c>
      <c r="D1534" s="1" t="s">
        <v>422</v>
      </c>
      <c r="E1534">
        <v>8.99</v>
      </c>
      <c r="F1534">
        <f>output[[#This Row],[quantity]]*output[[#This Row],[item_price]]</f>
        <v>8.99</v>
      </c>
      <c r="G1534" s="1">
        <f>1/COUNTIF(A:A,output[[#This Row],[ order_id]])</f>
        <v>0.25</v>
      </c>
    </row>
    <row r="1535" spans="1:7" x14ac:dyDescent="0.3">
      <c r="A1535">
        <v>624</v>
      </c>
      <c r="B1535">
        <v>1</v>
      </c>
      <c r="C1535" s="1" t="s">
        <v>201</v>
      </c>
      <c r="D1535" s="1" t="s">
        <v>5</v>
      </c>
      <c r="E1535">
        <v>2.39</v>
      </c>
      <c r="F1535">
        <f>output[[#This Row],[quantity]]*output[[#This Row],[item_price]]</f>
        <v>2.39</v>
      </c>
      <c r="G1535" s="1">
        <f>1/COUNTIF(A:A,output[[#This Row],[ order_id]])</f>
        <v>0.25</v>
      </c>
    </row>
    <row r="1536" spans="1:7" x14ac:dyDescent="0.3">
      <c r="A1536">
        <v>624</v>
      </c>
      <c r="B1536">
        <v>1</v>
      </c>
      <c r="C1536" s="1" t="s">
        <v>201</v>
      </c>
      <c r="D1536" s="1" t="s">
        <v>5</v>
      </c>
      <c r="E1536">
        <v>2.39</v>
      </c>
      <c r="F1536">
        <f>output[[#This Row],[quantity]]*output[[#This Row],[item_price]]</f>
        <v>2.39</v>
      </c>
      <c r="G1536" s="1">
        <f>1/COUNTIF(A:A,output[[#This Row],[ order_id]])</f>
        <v>0.25</v>
      </c>
    </row>
    <row r="1537" spans="1:7" x14ac:dyDescent="0.3">
      <c r="A1537">
        <v>624</v>
      </c>
      <c r="B1537">
        <v>1</v>
      </c>
      <c r="C1537" s="1" t="s">
        <v>20</v>
      </c>
      <c r="D1537" s="1" t="s">
        <v>5</v>
      </c>
      <c r="E1537">
        <v>3.99</v>
      </c>
      <c r="F1537">
        <f>output[[#This Row],[quantity]]*output[[#This Row],[item_price]]</f>
        <v>3.99</v>
      </c>
      <c r="G1537" s="1">
        <f>1/COUNTIF(A:A,output[[#This Row],[ order_id]])</f>
        <v>0.25</v>
      </c>
    </row>
    <row r="1538" spans="1:7" x14ac:dyDescent="0.3">
      <c r="A1538">
        <v>625</v>
      </c>
      <c r="B1538">
        <v>1</v>
      </c>
      <c r="C1538" s="1" t="s">
        <v>11</v>
      </c>
      <c r="D1538" s="1" t="s">
        <v>155</v>
      </c>
      <c r="E1538">
        <v>8.75</v>
      </c>
      <c r="F1538">
        <f>output[[#This Row],[quantity]]*output[[#This Row],[item_price]]</f>
        <v>8.75</v>
      </c>
      <c r="G1538" s="1">
        <f>1/COUNTIF(A:A,output[[#This Row],[ order_id]])</f>
        <v>0.5</v>
      </c>
    </row>
    <row r="1539" spans="1:7" x14ac:dyDescent="0.3">
      <c r="A1539">
        <v>625</v>
      </c>
      <c r="B1539">
        <v>1</v>
      </c>
      <c r="C1539" s="1" t="s">
        <v>20</v>
      </c>
      <c r="D1539" s="1" t="s">
        <v>5</v>
      </c>
      <c r="E1539">
        <v>4.45</v>
      </c>
      <c r="F1539">
        <f>output[[#This Row],[quantity]]*output[[#This Row],[item_price]]</f>
        <v>4.45</v>
      </c>
      <c r="G1539" s="1">
        <f>1/COUNTIF(A:A,output[[#This Row],[ order_id]])</f>
        <v>0.5</v>
      </c>
    </row>
    <row r="1540" spans="1:7" x14ac:dyDescent="0.3">
      <c r="A1540">
        <v>626</v>
      </c>
      <c r="B1540">
        <v>1</v>
      </c>
      <c r="C1540" s="1" t="s">
        <v>51</v>
      </c>
      <c r="D1540" s="1" t="s">
        <v>5</v>
      </c>
      <c r="E1540">
        <v>2.15</v>
      </c>
      <c r="F1540">
        <f>output[[#This Row],[quantity]]*output[[#This Row],[item_price]]</f>
        <v>2.15</v>
      </c>
      <c r="G1540" s="1">
        <f>1/COUNTIF(A:A,output[[#This Row],[ order_id]])</f>
        <v>0.33333333333333331</v>
      </c>
    </row>
    <row r="1541" spans="1:7" x14ac:dyDescent="0.3">
      <c r="A1541">
        <v>626</v>
      </c>
      <c r="B1541">
        <v>1</v>
      </c>
      <c r="C1541" s="1" t="s">
        <v>63</v>
      </c>
      <c r="D1541" s="1" t="s">
        <v>102</v>
      </c>
      <c r="E1541">
        <v>9.25</v>
      </c>
      <c r="F1541">
        <f>output[[#This Row],[quantity]]*output[[#This Row],[item_price]]</f>
        <v>9.25</v>
      </c>
      <c r="G1541" s="1">
        <f>1/COUNTIF(A:A,output[[#This Row],[ order_id]])</f>
        <v>0.33333333333333331</v>
      </c>
    </row>
    <row r="1542" spans="1:7" x14ac:dyDescent="0.3">
      <c r="A1542">
        <v>626</v>
      </c>
      <c r="B1542">
        <v>1</v>
      </c>
      <c r="C1542" s="1" t="s">
        <v>182</v>
      </c>
      <c r="D1542" s="1" t="s">
        <v>30</v>
      </c>
      <c r="E1542">
        <v>1.25</v>
      </c>
      <c r="F1542">
        <f>output[[#This Row],[quantity]]*output[[#This Row],[item_price]]</f>
        <v>1.25</v>
      </c>
      <c r="G1542" s="1">
        <f>1/COUNTIF(A:A,output[[#This Row],[ order_id]])</f>
        <v>0.33333333333333331</v>
      </c>
    </row>
    <row r="1543" spans="1:7" x14ac:dyDescent="0.3">
      <c r="A1543">
        <v>627</v>
      </c>
      <c r="B1543">
        <v>1</v>
      </c>
      <c r="C1543" s="1" t="s">
        <v>26</v>
      </c>
      <c r="D1543" s="1" t="s">
        <v>583</v>
      </c>
      <c r="E1543">
        <v>11.25</v>
      </c>
      <c r="F1543">
        <f>output[[#This Row],[quantity]]*output[[#This Row],[item_price]]</f>
        <v>11.25</v>
      </c>
      <c r="G1543" s="1">
        <f>1/COUNTIF(A:A,output[[#This Row],[ order_id]])</f>
        <v>0.5</v>
      </c>
    </row>
    <row r="1544" spans="1:7" x14ac:dyDescent="0.3">
      <c r="A1544">
        <v>627</v>
      </c>
      <c r="B1544">
        <v>1</v>
      </c>
      <c r="C1544" s="1" t="s">
        <v>17</v>
      </c>
      <c r="D1544" s="1" t="s">
        <v>584</v>
      </c>
      <c r="E1544">
        <v>11.75</v>
      </c>
      <c r="F1544">
        <f>output[[#This Row],[quantity]]*output[[#This Row],[item_price]]</f>
        <v>11.75</v>
      </c>
      <c r="G1544" s="1">
        <f>1/COUNTIF(A:A,output[[#This Row],[ order_id]])</f>
        <v>0.5</v>
      </c>
    </row>
    <row r="1545" spans="1:7" x14ac:dyDescent="0.3">
      <c r="A1545">
        <v>628</v>
      </c>
      <c r="B1545">
        <v>1</v>
      </c>
      <c r="C1545" s="1" t="s">
        <v>11</v>
      </c>
      <c r="D1545" s="1" t="s">
        <v>242</v>
      </c>
      <c r="E1545">
        <v>8.75</v>
      </c>
      <c r="F1545">
        <f>output[[#This Row],[quantity]]*output[[#This Row],[item_price]]</f>
        <v>8.75</v>
      </c>
      <c r="G1545" s="1">
        <f>1/COUNTIF(A:A,output[[#This Row],[ order_id]])</f>
        <v>0.16666666666666666</v>
      </c>
    </row>
    <row r="1546" spans="1:7" x14ac:dyDescent="0.3">
      <c r="A1546">
        <v>628</v>
      </c>
      <c r="B1546">
        <v>1</v>
      </c>
      <c r="C1546" s="1" t="s">
        <v>20</v>
      </c>
      <c r="D1546" s="1" t="s">
        <v>5</v>
      </c>
      <c r="E1546">
        <v>4.45</v>
      </c>
      <c r="F1546">
        <f>output[[#This Row],[quantity]]*output[[#This Row],[item_price]]</f>
        <v>4.45</v>
      </c>
      <c r="G1546" s="1">
        <f>1/COUNTIF(A:A,output[[#This Row],[ order_id]])</f>
        <v>0.16666666666666666</v>
      </c>
    </row>
    <row r="1547" spans="1:7" x14ac:dyDescent="0.3">
      <c r="A1547">
        <v>628</v>
      </c>
      <c r="B1547">
        <v>1</v>
      </c>
      <c r="C1547" s="1" t="s">
        <v>11</v>
      </c>
      <c r="D1547" s="1" t="s">
        <v>585</v>
      </c>
      <c r="E1547">
        <v>11.25</v>
      </c>
      <c r="F1547">
        <f>output[[#This Row],[quantity]]*output[[#This Row],[item_price]]</f>
        <v>11.25</v>
      </c>
      <c r="G1547" s="1">
        <f>1/COUNTIF(A:A,output[[#This Row],[ order_id]])</f>
        <v>0.16666666666666666</v>
      </c>
    </row>
    <row r="1548" spans="1:7" x14ac:dyDescent="0.3">
      <c r="A1548">
        <v>628</v>
      </c>
      <c r="B1548">
        <v>1</v>
      </c>
      <c r="C1548" s="1" t="s">
        <v>51</v>
      </c>
      <c r="D1548" s="1" t="s">
        <v>5</v>
      </c>
      <c r="E1548">
        <v>2.15</v>
      </c>
      <c r="F1548">
        <f>output[[#This Row],[quantity]]*output[[#This Row],[item_price]]</f>
        <v>2.15</v>
      </c>
      <c r="G1548" s="1">
        <f>1/COUNTIF(A:A,output[[#This Row],[ order_id]])</f>
        <v>0.16666666666666666</v>
      </c>
    </row>
    <row r="1549" spans="1:7" x14ac:dyDescent="0.3">
      <c r="A1549">
        <v>628</v>
      </c>
      <c r="B1549">
        <v>1</v>
      </c>
      <c r="C1549" s="1" t="s">
        <v>54</v>
      </c>
      <c r="D1549" s="1" t="s">
        <v>586</v>
      </c>
      <c r="E1549">
        <v>8.75</v>
      </c>
      <c r="F1549">
        <f>output[[#This Row],[quantity]]*output[[#This Row],[item_price]]</f>
        <v>8.75</v>
      </c>
      <c r="G1549" s="1">
        <f>1/COUNTIF(A:A,output[[#This Row],[ order_id]])</f>
        <v>0.16666666666666666</v>
      </c>
    </row>
    <row r="1550" spans="1:7" x14ac:dyDescent="0.3">
      <c r="A1550">
        <v>628</v>
      </c>
      <c r="B1550">
        <v>1</v>
      </c>
      <c r="C1550" s="1" t="s">
        <v>20</v>
      </c>
      <c r="D1550" s="1" t="s">
        <v>5</v>
      </c>
      <c r="E1550">
        <v>4.45</v>
      </c>
      <c r="F1550">
        <f>output[[#This Row],[quantity]]*output[[#This Row],[item_price]]</f>
        <v>4.45</v>
      </c>
      <c r="G1550" s="1">
        <f>1/COUNTIF(A:A,output[[#This Row],[ order_id]])</f>
        <v>0.16666666666666666</v>
      </c>
    </row>
    <row r="1551" spans="1:7" x14ac:dyDescent="0.3">
      <c r="A1551">
        <v>629</v>
      </c>
      <c r="B1551">
        <v>1</v>
      </c>
      <c r="C1551" s="1" t="s">
        <v>26</v>
      </c>
      <c r="D1551" s="1" t="s">
        <v>424</v>
      </c>
      <c r="E1551">
        <v>8.75</v>
      </c>
      <c r="F1551">
        <f>output[[#This Row],[quantity]]*output[[#This Row],[item_price]]</f>
        <v>8.75</v>
      </c>
      <c r="G1551" s="1">
        <f>1/COUNTIF(A:A,output[[#This Row],[ order_id]])</f>
        <v>0.33333333333333331</v>
      </c>
    </row>
    <row r="1552" spans="1:7" x14ac:dyDescent="0.3">
      <c r="A1552">
        <v>629</v>
      </c>
      <c r="B1552">
        <v>1</v>
      </c>
      <c r="C1552" s="1" t="s">
        <v>26</v>
      </c>
      <c r="D1552" s="1" t="s">
        <v>512</v>
      </c>
      <c r="E1552">
        <v>8.75</v>
      </c>
      <c r="F1552">
        <f>output[[#This Row],[quantity]]*output[[#This Row],[item_price]]</f>
        <v>8.75</v>
      </c>
      <c r="G1552" s="1">
        <f>1/COUNTIF(A:A,output[[#This Row],[ order_id]])</f>
        <v>0.33333333333333331</v>
      </c>
    </row>
    <row r="1553" spans="1:7" x14ac:dyDescent="0.3">
      <c r="A1553">
        <v>629</v>
      </c>
      <c r="B1553">
        <v>1</v>
      </c>
      <c r="C1553" s="1" t="s">
        <v>182</v>
      </c>
      <c r="D1553" s="1" t="s">
        <v>128</v>
      </c>
      <c r="E1553">
        <v>1.25</v>
      </c>
      <c r="F1553">
        <f>output[[#This Row],[quantity]]*output[[#This Row],[item_price]]</f>
        <v>1.25</v>
      </c>
      <c r="G1553" s="1">
        <f>1/COUNTIF(A:A,output[[#This Row],[ order_id]])</f>
        <v>0.33333333333333331</v>
      </c>
    </row>
    <row r="1554" spans="1:7" x14ac:dyDescent="0.3">
      <c r="A1554">
        <v>630</v>
      </c>
      <c r="B1554">
        <v>1</v>
      </c>
      <c r="C1554" s="1" t="s">
        <v>11</v>
      </c>
      <c r="D1554" s="1" t="s">
        <v>587</v>
      </c>
      <c r="E1554">
        <v>11.25</v>
      </c>
      <c r="F1554">
        <f>output[[#This Row],[quantity]]*output[[#This Row],[item_price]]</f>
        <v>11.25</v>
      </c>
      <c r="G1554" s="1">
        <f>1/COUNTIF(A:A,output[[#This Row],[ order_id]])</f>
        <v>0.5</v>
      </c>
    </row>
    <row r="1555" spans="1:7" x14ac:dyDescent="0.3">
      <c r="A1555">
        <v>630</v>
      </c>
      <c r="B1555">
        <v>1</v>
      </c>
      <c r="C1555" s="1" t="s">
        <v>51</v>
      </c>
      <c r="D1555" s="1" t="s">
        <v>5</v>
      </c>
      <c r="E1555">
        <v>2.15</v>
      </c>
      <c r="F1555">
        <f>output[[#This Row],[quantity]]*output[[#This Row],[item_price]]</f>
        <v>2.15</v>
      </c>
      <c r="G1555" s="1">
        <f>1/COUNTIF(A:A,output[[#This Row],[ order_id]])</f>
        <v>0.5</v>
      </c>
    </row>
    <row r="1556" spans="1:7" x14ac:dyDescent="0.3">
      <c r="A1556">
        <v>631</v>
      </c>
      <c r="B1556">
        <v>1</v>
      </c>
      <c r="C1556" s="1" t="s">
        <v>11</v>
      </c>
      <c r="D1556" s="1" t="s">
        <v>588</v>
      </c>
      <c r="E1556">
        <v>8.75</v>
      </c>
      <c r="F1556">
        <f>output[[#This Row],[quantity]]*output[[#This Row],[item_price]]</f>
        <v>8.75</v>
      </c>
      <c r="G1556" s="1">
        <f>1/COUNTIF(A:A,output[[#This Row],[ order_id]])</f>
        <v>0.5</v>
      </c>
    </row>
    <row r="1557" spans="1:7" x14ac:dyDescent="0.3">
      <c r="A1557">
        <v>631</v>
      </c>
      <c r="B1557">
        <v>2</v>
      </c>
      <c r="C1557" s="1" t="s">
        <v>167</v>
      </c>
      <c r="D1557" s="1" t="s">
        <v>5</v>
      </c>
      <c r="E1557">
        <v>5.9</v>
      </c>
      <c r="F1557">
        <f>output[[#This Row],[quantity]]*output[[#This Row],[item_price]]</f>
        <v>11.8</v>
      </c>
      <c r="G1557" s="1">
        <f>1/COUNTIF(A:A,output[[#This Row],[ order_id]])</f>
        <v>0.5</v>
      </c>
    </row>
    <row r="1558" spans="1:7" x14ac:dyDescent="0.3">
      <c r="A1558">
        <v>632</v>
      </c>
      <c r="B1558">
        <v>1</v>
      </c>
      <c r="C1558" s="1" t="s">
        <v>63</v>
      </c>
      <c r="D1558" s="1" t="s">
        <v>509</v>
      </c>
      <c r="E1558">
        <v>11.75</v>
      </c>
      <c r="F1558">
        <f>output[[#This Row],[quantity]]*output[[#This Row],[item_price]]</f>
        <v>11.75</v>
      </c>
      <c r="G1558" s="1">
        <f>1/COUNTIF(A:A,output[[#This Row],[ order_id]])</f>
        <v>0.5</v>
      </c>
    </row>
    <row r="1559" spans="1:7" x14ac:dyDescent="0.3">
      <c r="A1559">
        <v>632</v>
      </c>
      <c r="B1559">
        <v>1</v>
      </c>
      <c r="C1559" s="1" t="s">
        <v>182</v>
      </c>
      <c r="D1559" s="1" t="s">
        <v>183</v>
      </c>
      <c r="E1559">
        <v>1.25</v>
      </c>
      <c r="F1559">
        <f>output[[#This Row],[quantity]]*output[[#This Row],[item_price]]</f>
        <v>1.25</v>
      </c>
      <c r="G1559" s="1">
        <f>1/COUNTIF(A:A,output[[#This Row],[ order_id]])</f>
        <v>0.5</v>
      </c>
    </row>
    <row r="1560" spans="1:7" x14ac:dyDescent="0.3">
      <c r="A1560">
        <v>633</v>
      </c>
      <c r="B1560">
        <v>1</v>
      </c>
      <c r="C1560" s="1" t="s">
        <v>15</v>
      </c>
      <c r="D1560" s="1" t="s">
        <v>589</v>
      </c>
      <c r="E1560">
        <v>9.25</v>
      </c>
      <c r="F1560">
        <f>output[[#This Row],[quantity]]*output[[#This Row],[item_price]]</f>
        <v>9.25</v>
      </c>
      <c r="G1560" s="1">
        <f>1/COUNTIF(A:A,output[[#This Row],[ order_id]])</f>
        <v>0.5</v>
      </c>
    </row>
    <row r="1561" spans="1:7" x14ac:dyDescent="0.3">
      <c r="A1561">
        <v>633</v>
      </c>
      <c r="B1561">
        <v>3</v>
      </c>
      <c r="C1561" s="1" t="s">
        <v>182</v>
      </c>
      <c r="D1561" s="1" t="s">
        <v>183</v>
      </c>
      <c r="E1561">
        <v>3.75</v>
      </c>
      <c r="F1561">
        <f>output[[#This Row],[quantity]]*output[[#This Row],[item_price]]</f>
        <v>11.25</v>
      </c>
      <c r="G1561" s="1">
        <f>1/COUNTIF(A:A,output[[#This Row],[ order_id]])</f>
        <v>0.5</v>
      </c>
    </row>
    <row r="1562" spans="1:7" x14ac:dyDescent="0.3">
      <c r="A1562">
        <v>634</v>
      </c>
      <c r="B1562">
        <v>1</v>
      </c>
      <c r="C1562" s="1" t="s">
        <v>23</v>
      </c>
      <c r="D1562" s="1" t="s">
        <v>338</v>
      </c>
      <c r="E1562">
        <v>8.75</v>
      </c>
      <c r="F1562">
        <f>output[[#This Row],[quantity]]*output[[#This Row],[item_price]]</f>
        <v>8.75</v>
      </c>
      <c r="G1562" s="1">
        <f>1/COUNTIF(A:A,output[[#This Row],[ order_id]])</f>
        <v>0.33333333333333331</v>
      </c>
    </row>
    <row r="1563" spans="1:7" x14ac:dyDescent="0.3">
      <c r="A1563">
        <v>634</v>
      </c>
      <c r="B1563">
        <v>1</v>
      </c>
      <c r="C1563" s="1" t="s">
        <v>182</v>
      </c>
      <c r="D1563" s="1" t="s">
        <v>220</v>
      </c>
      <c r="E1563">
        <v>1.25</v>
      </c>
      <c r="F1563">
        <f>output[[#This Row],[quantity]]*output[[#This Row],[item_price]]</f>
        <v>1.25</v>
      </c>
      <c r="G1563" s="1">
        <f>1/COUNTIF(A:A,output[[#This Row],[ order_id]])</f>
        <v>0.33333333333333331</v>
      </c>
    </row>
    <row r="1564" spans="1:7" x14ac:dyDescent="0.3">
      <c r="A1564">
        <v>634</v>
      </c>
      <c r="B1564">
        <v>1</v>
      </c>
      <c r="C1564" s="1" t="s">
        <v>20</v>
      </c>
      <c r="D1564" s="1" t="s">
        <v>5</v>
      </c>
      <c r="E1564">
        <v>4.45</v>
      </c>
      <c r="F1564">
        <f>output[[#This Row],[quantity]]*output[[#This Row],[item_price]]</f>
        <v>4.45</v>
      </c>
      <c r="G1564" s="1">
        <f>1/COUNTIF(A:A,output[[#This Row],[ order_id]])</f>
        <v>0.33333333333333331</v>
      </c>
    </row>
    <row r="1565" spans="1:7" x14ac:dyDescent="0.3">
      <c r="A1565">
        <v>635</v>
      </c>
      <c r="B1565">
        <v>1</v>
      </c>
      <c r="C1565" s="1" t="s">
        <v>63</v>
      </c>
      <c r="D1565" s="1" t="s">
        <v>590</v>
      </c>
      <c r="E1565">
        <v>11.75</v>
      </c>
      <c r="F1565">
        <f>output[[#This Row],[quantity]]*output[[#This Row],[item_price]]</f>
        <v>11.75</v>
      </c>
      <c r="G1565" s="1">
        <f>1/COUNTIF(A:A,output[[#This Row],[ order_id]])</f>
        <v>0.25</v>
      </c>
    </row>
    <row r="1566" spans="1:7" x14ac:dyDescent="0.3">
      <c r="A1566">
        <v>635</v>
      </c>
      <c r="B1566">
        <v>1</v>
      </c>
      <c r="C1566" s="1" t="s">
        <v>20</v>
      </c>
      <c r="D1566" s="1" t="s">
        <v>5</v>
      </c>
      <c r="E1566">
        <v>4.45</v>
      </c>
      <c r="F1566">
        <f>output[[#This Row],[quantity]]*output[[#This Row],[item_price]]</f>
        <v>4.45</v>
      </c>
      <c r="G1566" s="1">
        <f>1/COUNTIF(A:A,output[[#This Row],[ order_id]])</f>
        <v>0.25</v>
      </c>
    </row>
    <row r="1567" spans="1:7" x14ac:dyDescent="0.3">
      <c r="A1567">
        <v>635</v>
      </c>
      <c r="B1567">
        <v>1</v>
      </c>
      <c r="C1567" s="1" t="s">
        <v>26</v>
      </c>
      <c r="D1567" s="1" t="s">
        <v>456</v>
      </c>
      <c r="E1567">
        <v>8.75</v>
      </c>
      <c r="F1567">
        <f>output[[#This Row],[quantity]]*output[[#This Row],[item_price]]</f>
        <v>8.75</v>
      </c>
      <c r="G1567" s="1">
        <f>1/COUNTIF(A:A,output[[#This Row],[ order_id]])</f>
        <v>0.25</v>
      </c>
    </row>
    <row r="1568" spans="1:7" x14ac:dyDescent="0.3">
      <c r="A1568">
        <v>635</v>
      </c>
      <c r="B1568">
        <v>2</v>
      </c>
      <c r="C1568" s="1" t="s">
        <v>63</v>
      </c>
      <c r="D1568" s="1" t="s">
        <v>88</v>
      </c>
      <c r="E1568">
        <v>23.5</v>
      </c>
      <c r="F1568">
        <f>output[[#This Row],[quantity]]*output[[#This Row],[item_price]]</f>
        <v>47</v>
      </c>
      <c r="G1568" s="1">
        <f>1/COUNTIF(A:A,output[[#This Row],[ order_id]])</f>
        <v>0.25</v>
      </c>
    </row>
    <row r="1569" spans="1:7" x14ac:dyDescent="0.3">
      <c r="A1569">
        <v>636</v>
      </c>
      <c r="B1569">
        <v>1</v>
      </c>
      <c r="C1569" s="1" t="s">
        <v>26</v>
      </c>
      <c r="D1569" s="1" t="s">
        <v>591</v>
      </c>
      <c r="E1569">
        <v>8.75</v>
      </c>
      <c r="F1569">
        <f>output[[#This Row],[quantity]]*output[[#This Row],[item_price]]</f>
        <v>8.75</v>
      </c>
      <c r="G1569" s="1">
        <f>1/COUNTIF(A:A,output[[#This Row],[ order_id]])</f>
        <v>0.33333333333333331</v>
      </c>
    </row>
    <row r="1570" spans="1:7" x14ac:dyDescent="0.3">
      <c r="A1570">
        <v>636</v>
      </c>
      <c r="B1570">
        <v>1</v>
      </c>
      <c r="C1570" s="1" t="s">
        <v>48</v>
      </c>
      <c r="D1570" s="1" t="s">
        <v>5</v>
      </c>
      <c r="E1570">
        <v>2.95</v>
      </c>
      <c r="F1570">
        <f>output[[#This Row],[quantity]]*output[[#This Row],[item_price]]</f>
        <v>2.95</v>
      </c>
      <c r="G1570" s="1">
        <f>1/COUNTIF(A:A,output[[#This Row],[ order_id]])</f>
        <v>0.33333333333333331</v>
      </c>
    </row>
    <row r="1571" spans="1:7" x14ac:dyDescent="0.3">
      <c r="A1571">
        <v>636</v>
      </c>
      <c r="B1571">
        <v>1</v>
      </c>
      <c r="C1571" s="1" t="s">
        <v>26</v>
      </c>
      <c r="D1571" s="1" t="s">
        <v>592</v>
      </c>
      <c r="E1571">
        <v>8.75</v>
      </c>
      <c r="F1571">
        <f>output[[#This Row],[quantity]]*output[[#This Row],[item_price]]</f>
        <v>8.75</v>
      </c>
      <c r="G1571" s="1">
        <f>1/COUNTIF(A:A,output[[#This Row],[ order_id]])</f>
        <v>0.33333333333333331</v>
      </c>
    </row>
    <row r="1572" spans="1:7" x14ac:dyDescent="0.3">
      <c r="A1572">
        <v>637</v>
      </c>
      <c r="B1572">
        <v>1</v>
      </c>
      <c r="C1572" s="1" t="s">
        <v>11</v>
      </c>
      <c r="D1572" s="1" t="s">
        <v>593</v>
      </c>
      <c r="E1572">
        <v>8.75</v>
      </c>
      <c r="F1572">
        <f>output[[#This Row],[quantity]]*output[[#This Row],[item_price]]</f>
        <v>8.75</v>
      </c>
      <c r="G1572" s="1">
        <f>1/COUNTIF(A:A,output[[#This Row],[ order_id]])</f>
        <v>0.2</v>
      </c>
    </row>
    <row r="1573" spans="1:7" x14ac:dyDescent="0.3">
      <c r="A1573">
        <v>637</v>
      </c>
      <c r="B1573">
        <v>1</v>
      </c>
      <c r="C1573" s="1" t="s">
        <v>191</v>
      </c>
      <c r="D1573" s="1" t="s">
        <v>594</v>
      </c>
      <c r="E1573">
        <v>11.89</v>
      </c>
      <c r="F1573">
        <f>output[[#This Row],[quantity]]*output[[#This Row],[item_price]]</f>
        <v>11.89</v>
      </c>
      <c r="G1573" s="1">
        <f>1/COUNTIF(A:A,output[[#This Row],[ order_id]])</f>
        <v>0.2</v>
      </c>
    </row>
    <row r="1574" spans="1:7" x14ac:dyDescent="0.3">
      <c r="A1574">
        <v>637</v>
      </c>
      <c r="B1574">
        <v>1</v>
      </c>
      <c r="C1574" s="1" t="s">
        <v>20</v>
      </c>
      <c r="D1574" s="1" t="s">
        <v>5</v>
      </c>
      <c r="E1574">
        <v>4.45</v>
      </c>
      <c r="F1574">
        <f>output[[#This Row],[quantity]]*output[[#This Row],[item_price]]</f>
        <v>4.45</v>
      </c>
      <c r="G1574" s="1">
        <f>1/COUNTIF(A:A,output[[#This Row],[ order_id]])</f>
        <v>0.2</v>
      </c>
    </row>
    <row r="1575" spans="1:7" x14ac:dyDescent="0.3">
      <c r="A1575">
        <v>637</v>
      </c>
      <c r="B1575">
        <v>1</v>
      </c>
      <c r="C1575" s="1" t="s">
        <v>48</v>
      </c>
      <c r="D1575" s="1" t="s">
        <v>5</v>
      </c>
      <c r="E1575">
        <v>2.95</v>
      </c>
      <c r="F1575">
        <f>output[[#This Row],[quantity]]*output[[#This Row],[item_price]]</f>
        <v>2.95</v>
      </c>
      <c r="G1575" s="1">
        <f>1/COUNTIF(A:A,output[[#This Row],[ order_id]])</f>
        <v>0.2</v>
      </c>
    </row>
    <row r="1576" spans="1:7" x14ac:dyDescent="0.3">
      <c r="A1576">
        <v>637</v>
      </c>
      <c r="B1576">
        <v>1</v>
      </c>
      <c r="C1576" s="1" t="s">
        <v>182</v>
      </c>
      <c r="D1576" s="1" t="s">
        <v>128</v>
      </c>
      <c r="E1576">
        <v>1.25</v>
      </c>
      <c r="F1576">
        <f>output[[#This Row],[quantity]]*output[[#This Row],[item_price]]</f>
        <v>1.25</v>
      </c>
      <c r="G1576" s="1">
        <f>1/COUNTIF(A:A,output[[#This Row],[ order_id]])</f>
        <v>0.2</v>
      </c>
    </row>
    <row r="1577" spans="1:7" x14ac:dyDescent="0.3">
      <c r="A1577">
        <v>638</v>
      </c>
      <c r="B1577">
        <v>1</v>
      </c>
      <c r="C1577" s="1" t="s">
        <v>11</v>
      </c>
      <c r="D1577" s="1" t="s">
        <v>595</v>
      </c>
      <c r="E1577">
        <v>8.75</v>
      </c>
      <c r="F1577">
        <f>output[[#This Row],[quantity]]*output[[#This Row],[item_price]]</f>
        <v>8.75</v>
      </c>
      <c r="G1577" s="1">
        <f>1/COUNTIF(A:A,output[[#This Row],[ order_id]])</f>
        <v>0.25</v>
      </c>
    </row>
    <row r="1578" spans="1:7" x14ac:dyDescent="0.3">
      <c r="A1578">
        <v>638</v>
      </c>
      <c r="B1578">
        <v>1</v>
      </c>
      <c r="C1578" s="1" t="s">
        <v>20</v>
      </c>
      <c r="D1578" s="1" t="s">
        <v>5</v>
      </c>
      <c r="E1578">
        <v>4.45</v>
      </c>
      <c r="F1578">
        <f>output[[#This Row],[quantity]]*output[[#This Row],[item_price]]</f>
        <v>4.45</v>
      </c>
      <c r="G1578" s="1">
        <f>1/COUNTIF(A:A,output[[#This Row],[ order_id]])</f>
        <v>0.25</v>
      </c>
    </row>
    <row r="1579" spans="1:7" x14ac:dyDescent="0.3">
      <c r="A1579">
        <v>638</v>
      </c>
      <c r="B1579">
        <v>1</v>
      </c>
      <c r="C1579" s="1" t="s">
        <v>48</v>
      </c>
      <c r="D1579" s="1" t="s">
        <v>5</v>
      </c>
      <c r="E1579">
        <v>2.95</v>
      </c>
      <c r="F1579">
        <f>output[[#This Row],[quantity]]*output[[#This Row],[item_price]]</f>
        <v>2.95</v>
      </c>
      <c r="G1579" s="1">
        <f>1/COUNTIF(A:A,output[[#This Row],[ order_id]])</f>
        <v>0.25</v>
      </c>
    </row>
    <row r="1580" spans="1:7" x14ac:dyDescent="0.3">
      <c r="A1580">
        <v>638</v>
      </c>
      <c r="B1580">
        <v>1</v>
      </c>
      <c r="C1580" s="1" t="s">
        <v>182</v>
      </c>
      <c r="D1580" s="1" t="s">
        <v>30</v>
      </c>
      <c r="E1580">
        <v>1.25</v>
      </c>
      <c r="F1580">
        <f>output[[#This Row],[quantity]]*output[[#This Row],[item_price]]</f>
        <v>1.25</v>
      </c>
      <c r="G1580" s="1">
        <f>1/COUNTIF(A:A,output[[#This Row],[ order_id]])</f>
        <v>0.25</v>
      </c>
    </row>
    <row r="1581" spans="1:7" x14ac:dyDescent="0.3">
      <c r="A1581">
        <v>639</v>
      </c>
      <c r="B1581">
        <v>1</v>
      </c>
      <c r="C1581" s="1" t="s">
        <v>11</v>
      </c>
      <c r="D1581" s="1" t="s">
        <v>455</v>
      </c>
      <c r="E1581">
        <v>8.75</v>
      </c>
      <c r="F1581">
        <f>output[[#This Row],[quantity]]*output[[#This Row],[item_price]]</f>
        <v>8.75</v>
      </c>
      <c r="G1581" s="1">
        <f>1/COUNTIF(A:A,output[[#This Row],[ order_id]])</f>
        <v>0.33333333333333331</v>
      </c>
    </row>
    <row r="1582" spans="1:7" x14ac:dyDescent="0.3">
      <c r="A1582">
        <v>639</v>
      </c>
      <c r="B1582">
        <v>1</v>
      </c>
      <c r="C1582" s="1" t="s">
        <v>51</v>
      </c>
      <c r="D1582" s="1" t="s">
        <v>5</v>
      </c>
      <c r="E1582">
        <v>2.15</v>
      </c>
      <c r="F1582">
        <f>output[[#This Row],[quantity]]*output[[#This Row],[item_price]]</f>
        <v>2.15</v>
      </c>
      <c r="G1582" s="1">
        <f>1/COUNTIF(A:A,output[[#This Row],[ order_id]])</f>
        <v>0.33333333333333331</v>
      </c>
    </row>
    <row r="1583" spans="1:7" x14ac:dyDescent="0.3">
      <c r="A1583">
        <v>639</v>
      </c>
      <c r="B1583">
        <v>1</v>
      </c>
      <c r="C1583" s="1" t="s">
        <v>182</v>
      </c>
      <c r="D1583" s="1" t="s">
        <v>128</v>
      </c>
      <c r="E1583">
        <v>1.25</v>
      </c>
      <c r="F1583">
        <f>output[[#This Row],[quantity]]*output[[#This Row],[item_price]]</f>
        <v>1.25</v>
      </c>
      <c r="G1583" s="1">
        <f>1/COUNTIF(A:A,output[[#This Row],[ order_id]])</f>
        <v>0.33333333333333331</v>
      </c>
    </row>
    <row r="1584" spans="1:7" x14ac:dyDescent="0.3">
      <c r="A1584">
        <v>640</v>
      </c>
      <c r="B1584">
        <v>1</v>
      </c>
      <c r="C1584" s="1" t="s">
        <v>15</v>
      </c>
      <c r="D1584" s="1" t="s">
        <v>596</v>
      </c>
      <c r="E1584">
        <v>11.75</v>
      </c>
      <c r="F1584">
        <f>output[[#This Row],[quantity]]*output[[#This Row],[item_price]]</f>
        <v>11.75</v>
      </c>
      <c r="G1584" s="1">
        <f>1/COUNTIF(A:A,output[[#This Row],[ order_id]])</f>
        <v>0.5</v>
      </c>
    </row>
    <row r="1585" spans="1:7" x14ac:dyDescent="0.3">
      <c r="A1585">
        <v>640</v>
      </c>
      <c r="B1585">
        <v>1</v>
      </c>
      <c r="C1585" s="1" t="s">
        <v>48</v>
      </c>
      <c r="D1585" s="1" t="s">
        <v>5</v>
      </c>
      <c r="E1585">
        <v>2.95</v>
      </c>
      <c r="F1585">
        <f>output[[#This Row],[quantity]]*output[[#This Row],[item_price]]</f>
        <v>2.95</v>
      </c>
      <c r="G1585" s="1">
        <f>1/COUNTIF(A:A,output[[#This Row],[ order_id]])</f>
        <v>0.5</v>
      </c>
    </row>
    <row r="1586" spans="1:7" x14ac:dyDescent="0.3">
      <c r="A1586">
        <v>641</v>
      </c>
      <c r="B1586">
        <v>1</v>
      </c>
      <c r="C1586" s="1" t="s">
        <v>32</v>
      </c>
      <c r="D1586" s="1" t="s">
        <v>97</v>
      </c>
      <c r="E1586">
        <v>8.99</v>
      </c>
      <c r="F1586">
        <f>output[[#This Row],[quantity]]*output[[#This Row],[item_price]]</f>
        <v>8.99</v>
      </c>
      <c r="G1586" s="1">
        <f>1/COUNTIF(A:A,output[[#This Row],[ order_id]])</f>
        <v>0.5</v>
      </c>
    </row>
    <row r="1587" spans="1:7" x14ac:dyDescent="0.3">
      <c r="A1587">
        <v>641</v>
      </c>
      <c r="B1587">
        <v>1</v>
      </c>
      <c r="C1587" s="1" t="s">
        <v>8</v>
      </c>
      <c r="D1587" s="1" t="s">
        <v>154</v>
      </c>
      <c r="E1587">
        <v>3.39</v>
      </c>
      <c r="F1587">
        <f>output[[#This Row],[quantity]]*output[[#This Row],[item_price]]</f>
        <v>3.39</v>
      </c>
      <c r="G1587" s="1">
        <f>1/COUNTIF(A:A,output[[#This Row],[ order_id]])</f>
        <v>0.5</v>
      </c>
    </row>
    <row r="1588" spans="1:7" x14ac:dyDescent="0.3">
      <c r="A1588">
        <v>642</v>
      </c>
      <c r="B1588">
        <v>1</v>
      </c>
      <c r="C1588" s="1" t="s">
        <v>15</v>
      </c>
      <c r="D1588" s="1" t="s">
        <v>589</v>
      </c>
      <c r="E1588">
        <v>9.25</v>
      </c>
      <c r="F1588">
        <f>output[[#This Row],[quantity]]*output[[#This Row],[item_price]]</f>
        <v>9.25</v>
      </c>
      <c r="G1588" s="1">
        <f>1/COUNTIF(A:A,output[[#This Row],[ order_id]])</f>
        <v>0.5</v>
      </c>
    </row>
    <row r="1589" spans="1:7" x14ac:dyDescent="0.3">
      <c r="A1589">
        <v>642</v>
      </c>
      <c r="B1589">
        <v>1</v>
      </c>
      <c r="C1589" s="1" t="s">
        <v>169</v>
      </c>
      <c r="D1589" s="1" t="s">
        <v>47</v>
      </c>
      <c r="E1589">
        <v>9.25</v>
      </c>
      <c r="F1589">
        <f>output[[#This Row],[quantity]]*output[[#This Row],[item_price]]</f>
        <v>9.25</v>
      </c>
      <c r="G1589" s="1">
        <f>1/COUNTIF(A:A,output[[#This Row],[ order_id]])</f>
        <v>0.5</v>
      </c>
    </row>
    <row r="1590" spans="1:7" x14ac:dyDescent="0.3">
      <c r="A1590">
        <v>643</v>
      </c>
      <c r="B1590">
        <v>2</v>
      </c>
      <c r="C1590" s="1" t="s">
        <v>11</v>
      </c>
      <c r="D1590" s="1" t="s">
        <v>320</v>
      </c>
      <c r="E1590">
        <v>17.5</v>
      </c>
      <c r="F1590">
        <f>output[[#This Row],[quantity]]*output[[#This Row],[item_price]]</f>
        <v>35</v>
      </c>
      <c r="G1590" s="1">
        <f>1/COUNTIF(A:A,output[[#This Row],[ order_id]])</f>
        <v>0.5</v>
      </c>
    </row>
    <row r="1591" spans="1:7" x14ac:dyDescent="0.3">
      <c r="A1591">
        <v>643</v>
      </c>
      <c r="B1591">
        <v>1</v>
      </c>
      <c r="C1591" s="1" t="s">
        <v>48</v>
      </c>
      <c r="D1591" s="1" t="s">
        <v>5</v>
      </c>
      <c r="E1591">
        <v>2.95</v>
      </c>
      <c r="F1591">
        <f>output[[#This Row],[quantity]]*output[[#This Row],[item_price]]</f>
        <v>2.95</v>
      </c>
      <c r="G1591" s="1">
        <f>1/COUNTIF(A:A,output[[#This Row],[ order_id]])</f>
        <v>0.5</v>
      </c>
    </row>
    <row r="1592" spans="1:7" x14ac:dyDescent="0.3">
      <c r="A1592">
        <v>644</v>
      </c>
      <c r="B1592">
        <v>1</v>
      </c>
      <c r="C1592" s="1" t="s">
        <v>191</v>
      </c>
      <c r="D1592" s="1" t="s">
        <v>475</v>
      </c>
      <c r="E1592">
        <v>11.89</v>
      </c>
      <c r="F1592">
        <f>output[[#This Row],[quantity]]*output[[#This Row],[item_price]]</f>
        <v>11.89</v>
      </c>
      <c r="G1592" s="1">
        <f>1/COUNTIF(A:A,output[[#This Row],[ order_id]])</f>
        <v>0.5</v>
      </c>
    </row>
    <row r="1593" spans="1:7" x14ac:dyDescent="0.3">
      <c r="A1593">
        <v>644</v>
      </c>
      <c r="B1593">
        <v>1</v>
      </c>
      <c r="C1593" s="1" t="s">
        <v>45</v>
      </c>
      <c r="D1593" s="1" t="s">
        <v>5</v>
      </c>
      <c r="E1593">
        <v>1.5</v>
      </c>
      <c r="F1593">
        <f>output[[#This Row],[quantity]]*output[[#This Row],[item_price]]</f>
        <v>1.5</v>
      </c>
      <c r="G1593" s="1">
        <f>1/COUNTIF(A:A,output[[#This Row],[ order_id]])</f>
        <v>0.5</v>
      </c>
    </row>
    <row r="1594" spans="1:7" x14ac:dyDescent="0.3">
      <c r="A1594">
        <v>645</v>
      </c>
      <c r="B1594">
        <v>1</v>
      </c>
      <c r="C1594" s="1" t="s">
        <v>11</v>
      </c>
      <c r="D1594" s="1" t="s">
        <v>255</v>
      </c>
      <c r="E1594">
        <v>11.25</v>
      </c>
      <c r="F1594">
        <f>output[[#This Row],[quantity]]*output[[#This Row],[item_price]]</f>
        <v>11.25</v>
      </c>
      <c r="G1594" s="1">
        <f>1/COUNTIF(A:A,output[[#This Row],[ order_id]])</f>
        <v>0.5</v>
      </c>
    </row>
    <row r="1595" spans="1:7" x14ac:dyDescent="0.3">
      <c r="A1595">
        <v>645</v>
      </c>
      <c r="B1595">
        <v>1</v>
      </c>
      <c r="C1595" s="1" t="s">
        <v>48</v>
      </c>
      <c r="D1595" s="1" t="s">
        <v>5</v>
      </c>
      <c r="E1595">
        <v>2.95</v>
      </c>
      <c r="F1595">
        <f>output[[#This Row],[quantity]]*output[[#This Row],[item_price]]</f>
        <v>2.95</v>
      </c>
      <c r="G1595" s="1">
        <f>1/COUNTIF(A:A,output[[#This Row],[ order_id]])</f>
        <v>0.5</v>
      </c>
    </row>
    <row r="1596" spans="1:7" x14ac:dyDescent="0.3">
      <c r="A1596">
        <v>646</v>
      </c>
      <c r="B1596">
        <v>1</v>
      </c>
      <c r="C1596" s="1" t="s">
        <v>43</v>
      </c>
      <c r="D1596" s="1" t="s">
        <v>358</v>
      </c>
      <c r="E1596">
        <v>9.25</v>
      </c>
      <c r="F1596">
        <f>output[[#This Row],[quantity]]*output[[#This Row],[item_price]]</f>
        <v>9.25</v>
      </c>
      <c r="G1596" s="1">
        <f>1/COUNTIF(A:A,output[[#This Row],[ order_id]])</f>
        <v>0.5</v>
      </c>
    </row>
    <row r="1597" spans="1:7" x14ac:dyDescent="0.3">
      <c r="A1597">
        <v>646</v>
      </c>
      <c r="B1597">
        <v>1</v>
      </c>
      <c r="C1597" s="1" t="s">
        <v>26</v>
      </c>
      <c r="D1597" s="1" t="s">
        <v>50</v>
      </c>
      <c r="E1597">
        <v>11.25</v>
      </c>
      <c r="F1597">
        <f>output[[#This Row],[quantity]]*output[[#This Row],[item_price]]</f>
        <v>11.25</v>
      </c>
      <c r="G1597" s="1">
        <f>1/COUNTIF(A:A,output[[#This Row],[ order_id]])</f>
        <v>0.5</v>
      </c>
    </row>
    <row r="1598" spans="1:7" x14ac:dyDescent="0.3">
      <c r="A1598">
        <v>647</v>
      </c>
      <c r="B1598">
        <v>1</v>
      </c>
      <c r="C1598" s="1" t="s">
        <v>11</v>
      </c>
      <c r="D1598" s="1" t="s">
        <v>597</v>
      </c>
      <c r="E1598">
        <v>11.25</v>
      </c>
      <c r="F1598">
        <f>output[[#This Row],[quantity]]*output[[#This Row],[item_price]]</f>
        <v>11.25</v>
      </c>
      <c r="G1598" s="1">
        <f>1/COUNTIF(A:A,output[[#This Row],[ order_id]])</f>
        <v>0.5</v>
      </c>
    </row>
    <row r="1599" spans="1:7" x14ac:dyDescent="0.3">
      <c r="A1599">
        <v>647</v>
      </c>
      <c r="B1599">
        <v>1</v>
      </c>
      <c r="C1599" s="1" t="s">
        <v>167</v>
      </c>
      <c r="D1599" s="1" t="s">
        <v>5</v>
      </c>
      <c r="E1599">
        <v>2.95</v>
      </c>
      <c r="F1599">
        <f>output[[#This Row],[quantity]]*output[[#This Row],[item_price]]</f>
        <v>2.95</v>
      </c>
      <c r="G1599" s="1">
        <f>1/COUNTIF(A:A,output[[#This Row],[ order_id]])</f>
        <v>0.5</v>
      </c>
    </row>
    <row r="1600" spans="1:7" x14ac:dyDescent="0.3">
      <c r="A1600">
        <v>648</v>
      </c>
      <c r="B1600">
        <v>1</v>
      </c>
      <c r="C1600" s="1" t="s">
        <v>11</v>
      </c>
      <c r="D1600" s="1" t="s">
        <v>163</v>
      </c>
      <c r="E1600">
        <v>8.75</v>
      </c>
      <c r="F1600">
        <f>output[[#This Row],[quantity]]*output[[#This Row],[item_price]]</f>
        <v>8.75</v>
      </c>
      <c r="G1600" s="1">
        <f>1/COUNTIF(A:A,output[[#This Row],[ order_id]])</f>
        <v>0.33333333333333331</v>
      </c>
    </row>
    <row r="1601" spans="1:7" x14ac:dyDescent="0.3">
      <c r="A1601">
        <v>648</v>
      </c>
      <c r="B1601">
        <v>1</v>
      </c>
      <c r="C1601" s="1" t="s">
        <v>32</v>
      </c>
      <c r="D1601" s="1" t="s">
        <v>162</v>
      </c>
      <c r="E1601">
        <v>9.25</v>
      </c>
      <c r="F1601">
        <f>output[[#This Row],[quantity]]*output[[#This Row],[item_price]]</f>
        <v>9.25</v>
      </c>
      <c r="G1601" s="1">
        <f>1/COUNTIF(A:A,output[[#This Row],[ order_id]])</f>
        <v>0.33333333333333331</v>
      </c>
    </row>
    <row r="1602" spans="1:7" x14ac:dyDescent="0.3">
      <c r="A1602">
        <v>648</v>
      </c>
      <c r="B1602">
        <v>2</v>
      </c>
      <c r="C1602" s="1" t="s">
        <v>51</v>
      </c>
      <c r="D1602" s="1" t="s">
        <v>5</v>
      </c>
      <c r="E1602">
        <v>4.3</v>
      </c>
      <c r="F1602">
        <f>output[[#This Row],[quantity]]*output[[#This Row],[item_price]]</f>
        <v>8.6</v>
      </c>
      <c r="G1602" s="1">
        <f>1/COUNTIF(A:A,output[[#This Row],[ order_id]])</f>
        <v>0.33333333333333331</v>
      </c>
    </row>
    <row r="1603" spans="1:7" x14ac:dyDescent="0.3">
      <c r="A1603">
        <v>649</v>
      </c>
      <c r="B1603">
        <v>1</v>
      </c>
      <c r="C1603" s="1" t="s">
        <v>54</v>
      </c>
      <c r="D1603" s="1" t="s">
        <v>356</v>
      </c>
      <c r="E1603">
        <v>8.75</v>
      </c>
      <c r="F1603">
        <f>output[[#This Row],[quantity]]*output[[#This Row],[item_price]]</f>
        <v>8.75</v>
      </c>
      <c r="G1603" s="1">
        <f>1/COUNTIF(A:A,output[[#This Row],[ order_id]])</f>
        <v>0.2</v>
      </c>
    </row>
    <row r="1604" spans="1:7" x14ac:dyDescent="0.3">
      <c r="A1604">
        <v>649</v>
      </c>
      <c r="B1604">
        <v>1</v>
      </c>
      <c r="C1604" s="1" t="s">
        <v>11</v>
      </c>
      <c r="D1604" s="1" t="s">
        <v>394</v>
      </c>
      <c r="E1604">
        <v>8.75</v>
      </c>
      <c r="F1604">
        <f>output[[#This Row],[quantity]]*output[[#This Row],[item_price]]</f>
        <v>8.75</v>
      </c>
      <c r="G1604" s="1">
        <f>1/COUNTIF(A:A,output[[#This Row],[ order_id]])</f>
        <v>0.2</v>
      </c>
    </row>
    <row r="1605" spans="1:7" x14ac:dyDescent="0.3">
      <c r="A1605">
        <v>649</v>
      </c>
      <c r="B1605">
        <v>1</v>
      </c>
      <c r="C1605" s="1" t="s">
        <v>11</v>
      </c>
      <c r="D1605" s="1" t="s">
        <v>598</v>
      </c>
      <c r="E1605">
        <v>11.25</v>
      </c>
      <c r="F1605">
        <f>output[[#This Row],[quantity]]*output[[#This Row],[item_price]]</f>
        <v>11.25</v>
      </c>
      <c r="G1605" s="1">
        <f>1/COUNTIF(A:A,output[[#This Row],[ order_id]])</f>
        <v>0.2</v>
      </c>
    </row>
    <row r="1606" spans="1:7" x14ac:dyDescent="0.3">
      <c r="A1606">
        <v>649</v>
      </c>
      <c r="B1606">
        <v>1</v>
      </c>
      <c r="C1606" s="1" t="s">
        <v>11</v>
      </c>
      <c r="D1606" s="1" t="s">
        <v>599</v>
      </c>
      <c r="E1606">
        <v>8.75</v>
      </c>
      <c r="F1606">
        <f>output[[#This Row],[quantity]]*output[[#This Row],[item_price]]</f>
        <v>8.75</v>
      </c>
      <c r="G1606" s="1">
        <f>1/COUNTIF(A:A,output[[#This Row],[ order_id]])</f>
        <v>0.2</v>
      </c>
    </row>
    <row r="1607" spans="1:7" x14ac:dyDescent="0.3">
      <c r="A1607">
        <v>649</v>
      </c>
      <c r="B1607">
        <v>2</v>
      </c>
      <c r="C1607" s="1" t="s">
        <v>51</v>
      </c>
      <c r="D1607" s="1" t="s">
        <v>5</v>
      </c>
      <c r="E1607">
        <v>4.3</v>
      </c>
      <c r="F1607">
        <f>output[[#This Row],[quantity]]*output[[#This Row],[item_price]]</f>
        <v>8.6</v>
      </c>
      <c r="G1607" s="1">
        <f>1/COUNTIF(A:A,output[[#This Row],[ order_id]])</f>
        <v>0.2</v>
      </c>
    </row>
    <row r="1608" spans="1:7" x14ac:dyDescent="0.3">
      <c r="A1608">
        <v>650</v>
      </c>
      <c r="B1608">
        <v>1</v>
      </c>
      <c r="C1608" s="1" t="s">
        <v>26</v>
      </c>
      <c r="D1608" s="1" t="s">
        <v>469</v>
      </c>
      <c r="E1608">
        <v>8.75</v>
      </c>
      <c r="F1608">
        <f>output[[#This Row],[quantity]]*output[[#This Row],[item_price]]</f>
        <v>8.75</v>
      </c>
      <c r="G1608" s="1">
        <f>1/COUNTIF(A:A,output[[#This Row],[ order_id]])</f>
        <v>0.33333333333333331</v>
      </c>
    </row>
    <row r="1609" spans="1:7" x14ac:dyDescent="0.3">
      <c r="A1609">
        <v>650</v>
      </c>
      <c r="B1609">
        <v>1</v>
      </c>
      <c r="C1609" s="1" t="s">
        <v>182</v>
      </c>
      <c r="D1609" s="1" t="s">
        <v>128</v>
      </c>
      <c r="E1609">
        <v>1.25</v>
      </c>
      <c r="F1609">
        <f>output[[#This Row],[quantity]]*output[[#This Row],[item_price]]</f>
        <v>1.25</v>
      </c>
      <c r="G1609" s="1">
        <f>1/COUNTIF(A:A,output[[#This Row],[ order_id]])</f>
        <v>0.33333333333333331</v>
      </c>
    </row>
    <row r="1610" spans="1:7" x14ac:dyDescent="0.3">
      <c r="A1610">
        <v>650</v>
      </c>
      <c r="B1610">
        <v>1</v>
      </c>
      <c r="C1610" s="1" t="s">
        <v>51</v>
      </c>
      <c r="D1610" s="1" t="s">
        <v>5</v>
      </c>
      <c r="E1610">
        <v>2.15</v>
      </c>
      <c r="F1610">
        <f>output[[#This Row],[quantity]]*output[[#This Row],[item_price]]</f>
        <v>2.15</v>
      </c>
      <c r="G1610" s="1">
        <f>1/COUNTIF(A:A,output[[#This Row],[ order_id]])</f>
        <v>0.33333333333333331</v>
      </c>
    </row>
    <row r="1611" spans="1:7" x14ac:dyDescent="0.3">
      <c r="A1611">
        <v>651</v>
      </c>
      <c r="B1611">
        <v>1</v>
      </c>
      <c r="C1611" s="1" t="s">
        <v>11</v>
      </c>
      <c r="D1611" s="1" t="s">
        <v>73</v>
      </c>
      <c r="E1611">
        <v>8.49</v>
      </c>
      <c r="F1611">
        <f>output[[#This Row],[quantity]]*output[[#This Row],[item_price]]</f>
        <v>8.49</v>
      </c>
      <c r="G1611" s="1">
        <f>1/COUNTIF(A:A,output[[#This Row],[ order_id]])</f>
        <v>0.25</v>
      </c>
    </row>
    <row r="1612" spans="1:7" x14ac:dyDescent="0.3">
      <c r="A1612">
        <v>651</v>
      </c>
      <c r="B1612">
        <v>1</v>
      </c>
      <c r="C1612" s="1" t="s">
        <v>11</v>
      </c>
      <c r="D1612" s="1" t="s">
        <v>600</v>
      </c>
      <c r="E1612">
        <v>8.49</v>
      </c>
      <c r="F1612">
        <f>output[[#This Row],[quantity]]*output[[#This Row],[item_price]]</f>
        <v>8.49</v>
      </c>
      <c r="G1612" s="1">
        <f>1/COUNTIF(A:A,output[[#This Row],[ order_id]])</f>
        <v>0.25</v>
      </c>
    </row>
    <row r="1613" spans="1:7" x14ac:dyDescent="0.3">
      <c r="A1613">
        <v>651</v>
      </c>
      <c r="B1613">
        <v>1</v>
      </c>
      <c r="C1613" s="1" t="s">
        <v>6</v>
      </c>
      <c r="D1613" s="1" t="s">
        <v>58</v>
      </c>
      <c r="E1613">
        <v>3.39</v>
      </c>
      <c r="F1613">
        <f>output[[#This Row],[quantity]]*output[[#This Row],[item_price]]</f>
        <v>3.39</v>
      </c>
      <c r="G1613" s="1">
        <f>1/COUNTIF(A:A,output[[#This Row],[ order_id]])</f>
        <v>0.25</v>
      </c>
    </row>
    <row r="1614" spans="1:7" x14ac:dyDescent="0.3">
      <c r="A1614">
        <v>651</v>
      </c>
      <c r="B1614">
        <v>1</v>
      </c>
      <c r="C1614" s="1" t="s">
        <v>6</v>
      </c>
      <c r="D1614" s="1" t="s">
        <v>58</v>
      </c>
      <c r="E1614">
        <v>3.39</v>
      </c>
      <c r="F1614">
        <f>output[[#This Row],[quantity]]*output[[#This Row],[item_price]]</f>
        <v>3.39</v>
      </c>
      <c r="G1614" s="1">
        <f>1/COUNTIF(A:A,output[[#This Row],[ order_id]])</f>
        <v>0.25</v>
      </c>
    </row>
    <row r="1615" spans="1:7" x14ac:dyDescent="0.3">
      <c r="A1615">
        <v>652</v>
      </c>
      <c r="B1615">
        <v>1</v>
      </c>
      <c r="C1615" s="1" t="s">
        <v>26</v>
      </c>
      <c r="D1615" s="1" t="s">
        <v>572</v>
      </c>
      <c r="E1615">
        <v>10.98</v>
      </c>
      <c r="F1615">
        <f>output[[#This Row],[quantity]]*output[[#This Row],[item_price]]</f>
        <v>10.98</v>
      </c>
      <c r="G1615" s="1">
        <f>1/COUNTIF(A:A,output[[#This Row],[ order_id]])</f>
        <v>0.33333333333333331</v>
      </c>
    </row>
    <row r="1616" spans="1:7" x14ac:dyDescent="0.3">
      <c r="A1616">
        <v>652</v>
      </c>
      <c r="B1616">
        <v>1</v>
      </c>
      <c r="C1616" s="1" t="s">
        <v>23</v>
      </c>
      <c r="D1616" s="1" t="s">
        <v>144</v>
      </c>
      <c r="E1616">
        <v>10.98</v>
      </c>
      <c r="F1616">
        <f>output[[#This Row],[quantity]]*output[[#This Row],[item_price]]</f>
        <v>10.98</v>
      </c>
      <c r="G1616" s="1">
        <f>1/COUNTIF(A:A,output[[#This Row],[ order_id]])</f>
        <v>0.33333333333333331</v>
      </c>
    </row>
    <row r="1617" spans="1:7" x14ac:dyDescent="0.3">
      <c r="A1617">
        <v>652</v>
      </c>
      <c r="B1617">
        <v>1</v>
      </c>
      <c r="C1617" s="1" t="s">
        <v>10</v>
      </c>
      <c r="D1617" s="1" t="s">
        <v>5</v>
      </c>
      <c r="E1617">
        <v>2.39</v>
      </c>
      <c r="F1617">
        <f>output[[#This Row],[quantity]]*output[[#This Row],[item_price]]</f>
        <v>2.39</v>
      </c>
      <c r="G1617" s="1">
        <f>1/COUNTIF(A:A,output[[#This Row],[ order_id]])</f>
        <v>0.33333333333333331</v>
      </c>
    </row>
    <row r="1618" spans="1:7" x14ac:dyDescent="0.3">
      <c r="A1618">
        <v>653</v>
      </c>
      <c r="B1618">
        <v>1</v>
      </c>
      <c r="C1618" s="1" t="s">
        <v>26</v>
      </c>
      <c r="D1618" s="1" t="s">
        <v>601</v>
      </c>
      <c r="E1618">
        <v>11.25</v>
      </c>
      <c r="F1618">
        <f>output[[#This Row],[quantity]]*output[[#This Row],[item_price]]</f>
        <v>11.25</v>
      </c>
      <c r="G1618" s="1">
        <f>1/COUNTIF(A:A,output[[#This Row],[ order_id]])</f>
        <v>0.5</v>
      </c>
    </row>
    <row r="1619" spans="1:7" x14ac:dyDescent="0.3">
      <c r="A1619">
        <v>653</v>
      </c>
      <c r="B1619">
        <v>1</v>
      </c>
      <c r="C1619" s="1" t="s">
        <v>17</v>
      </c>
      <c r="D1619" s="1" t="s">
        <v>602</v>
      </c>
      <c r="E1619">
        <v>11.75</v>
      </c>
      <c r="F1619">
        <f>output[[#This Row],[quantity]]*output[[#This Row],[item_price]]</f>
        <v>11.75</v>
      </c>
      <c r="G1619" s="1">
        <f>1/COUNTIF(A:A,output[[#This Row],[ order_id]])</f>
        <v>0.5</v>
      </c>
    </row>
    <row r="1620" spans="1:7" x14ac:dyDescent="0.3">
      <c r="A1620">
        <v>654</v>
      </c>
      <c r="B1620">
        <v>1</v>
      </c>
      <c r="C1620" s="1" t="s">
        <v>63</v>
      </c>
      <c r="D1620" s="1" t="s">
        <v>237</v>
      </c>
      <c r="E1620">
        <v>11.75</v>
      </c>
      <c r="F1620">
        <f>output[[#This Row],[quantity]]*output[[#This Row],[item_price]]</f>
        <v>11.75</v>
      </c>
      <c r="G1620" s="1">
        <f>1/COUNTIF(A:A,output[[#This Row],[ order_id]])</f>
        <v>0.2</v>
      </c>
    </row>
    <row r="1621" spans="1:7" x14ac:dyDescent="0.3">
      <c r="A1621">
        <v>654</v>
      </c>
      <c r="B1621">
        <v>1</v>
      </c>
      <c r="C1621" s="1" t="s">
        <v>182</v>
      </c>
      <c r="D1621" s="1" t="s">
        <v>220</v>
      </c>
      <c r="E1621">
        <v>1.25</v>
      </c>
      <c r="F1621">
        <f>output[[#This Row],[quantity]]*output[[#This Row],[item_price]]</f>
        <v>1.25</v>
      </c>
      <c r="G1621" s="1">
        <f>1/COUNTIF(A:A,output[[#This Row],[ order_id]])</f>
        <v>0.2</v>
      </c>
    </row>
    <row r="1622" spans="1:7" x14ac:dyDescent="0.3">
      <c r="A1622">
        <v>654</v>
      </c>
      <c r="B1622">
        <v>2</v>
      </c>
      <c r="C1622" s="1" t="s">
        <v>103</v>
      </c>
      <c r="D1622" s="1" t="s">
        <v>5</v>
      </c>
      <c r="E1622">
        <v>5.9</v>
      </c>
      <c r="F1622">
        <f>output[[#This Row],[quantity]]*output[[#This Row],[item_price]]</f>
        <v>11.8</v>
      </c>
      <c r="G1622" s="1">
        <f>1/COUNTIF(A:A,output[[#This Row],[ order_id]])</f>
        <v>0.2</v>
      </c>
    </row>
    <row r="1623" spans="1:7" x14ac:dyDescent="0.3">
      <c r="A1623">
        <v>654</v>
      </c>
      <c r="B1623">
        <v>1</v>
      </c>
      <c r="C1623" s="1" t="s">
        <v>54</v>
      </c>
      <c r="D1623" s="1" t="s">
        <v>217</v>
      </c>
      <c r="E1623">
        <v>8.75</v>
      </c>
      <c r="F1623">
        <f>output[[#This Row],[quantity]]*output[[#This Row],[item_price]]</f>
        <v>8.75</v>
      </c>
      <c r="G1623" s="1">
        <f>1/COUNTIF(A:A,output[[#This Row],[ order_id]])</f>
        <v>0.2</v>
      </c>
    </row>
    <row r="1624" spans="1:7" x14ac:dyDescent="0.3">
      <c r="A1624">
        <v>654</v>
      </c>
      <c r="B1624">
        <v>1</v>
      </c>
      <c r="C1624" s="1" t="s">
        <v>70</v>
      </c>
      <c r="D1624" s="1" t="s">
        <v>168</v>
      </c>
      <c r="E1624">
        <v>11.25</v>
      </c>
      <c r="F1624">
        <f>output[[#This Row],[quantity]]*output[[#This Row],[item_price]]</f>
        <v>11.25</v>
      </c>
      <c r="G1624" s="1">
        <f>1/COUNTIF(A:A,output[[#This Row],[ order_id]])</f>
        <v>0.2</v>
      </c>
    </row>
    <row r="1625" spans="1:7" x14ac:dyDescent="0.3">
      <c r="A1625">
        <v>655</v>
      </c>
      <c r="B1625">
        <v>1</v>
      </c>
      <c r="C1625" s="1" t="s">
        <v>63</v>
      </c>
      <c r="D1625" s="1" t="s">
        <v>24</v>
      </c>
      <c r="E1625">
        <v>9.25</v>
      </c>
      <c r="F1625">
        <f>output[[#This Row],[quantity]]*output[[#This Row],[item_price]]</f>
        <v>9.25</v>
      </c>
      <c r="G1625" s="1">
        <f>1/COUNTIF(A:A,output[[#This Row],[ order_id]])</f>
        <v>0.33333333333333331</v>
      </c>
    </row>
    <row r="1626" spans="1:7" x14ac:dyDescent="0.3">
      <c r="A1626">
        <v>655</v>
      </c>
      <c r="B1626">
        <v>1</v>
      </c>
      <c r="C1626" s="1" t="s">
        <v>20</v>
      </c>
      <c r="D1626" s="1" t="s">
        <v>5</v>
      </c>
      <c r="E1626">
        <v>4.45</v>
      </c>
      <c r="F1626">
        <f>output[[#This Row],[quantity]]*output[[#This Row],[item_price]]</f>
        <v>4.45</v>
      </c>
      <c r="G1626" s="1">
        <f>1/COUNTIF(A:A,output[[#This Row],[ order_id]])</f>
        <v>0.33333333333333331</v>
      </c>
    </row>
    <row r="1627" spans="1:7" x14ac:dyDescent="0.3">
      <c r="A1627">
        <v>655</v>
      </c>
      <c r="B1627">
        <v>1</v>
      </c>
      <c r="C1627" s="1" t="s">
        <v>45</v>
      </c>
      <c r="D1627" s="1" t="s">
        <v>5</v>
      </c>
      <c r="E1627">
        <v>1.5</v>
      </c>
      <c r="F1627">
        <f>output[[#This Row],[quantity]]*output[[#This Row],[item_price]]</f>
        <v>1.5</v>
      </c>
      <c r="G1627" s="1">
        <f>1/COUNTIF(A:A,output[[#This Row],[ order_id]])</f>
        <v>0.33333333333333331</v>
      </c>
    </row>
    <row r="1628" spans="1:7" x14ac:dyDescent="0.3">
      <c r="A1628">
        <v>656</v>
      </c>
      <c r="B1628">
        <v>1</v>
      </c>
      <c r="C1628" s="1" t="s">
        <v>8</v>
      </c>
      <c r="D1628" s="1" t="s">
        <v>99</v>
      </c>
      <c r="E1628">
        <v>3.39</v>
      </c>
      <c r="F1628">
        <f>output[[#This Row],[quantity]]*output[[#This Row],[item_price]]</f>
        <v>3.39</v>
      </c>
      <c r="G1628" s="1">
        <f>1/COUNTIF(A:A,output[[#This Row],[ order_id]])</f>
        <v>0.33333333333333331</v>
      </c>
    </row>
    <row r="1629" spans="1:7" x14ac:dyDescent="0.3">
      <c r="A1629">
        <v>656</v>
      </c>
      <c r="B1629">
        <v>1</v>
      </c>
      <c r="C1629" s="1" t="s">
        <v>38</v>
      </c>
      <c r="D1629" s="1" t="s">
        <v>603</v>
      </c>
      <c r="E1629">
        <v>8.99</v>
      </c>
      <c r="F1629">
        <f>output[[#This Row],[quantity]]*output[[#This Row],[item_price]]</f>
        <v>8.99</v>
      </c>
      <c r="G1629" s="1">
        <f>1/COUNTIF(A:A,output[[#This Row],[ order_id]])</f>
        <v>0.33333333333333331</v>
      </c>
    </row>
    <row r="1630" spans="1:7" x14ac:dyDescent="0.3">
      <c r="A1630">
        <v>656</v>
      </c>
      <c r="B1630">
        <v>1</v>
      </c>
      <c r="C1630" s="1" t="s">
        <v>148</v>
      </c>
      <c r="D1630" s="1" t="s">
        <v>5</v>
      </c>
      <c r="E1630">
        <v>2.39</v>
      </c>
      <c r="F1630">
        <f>output[[#This Row],[quantity]]*output[[#This Row],[item_price]]</f>
        <v>2.39</v>
      </c>
      <c r="G1630" s="1">
        <f>1/COUNTIF(A:A,output[[#This Row],[ order_id]])</f>
        <v>0.33333333333333331</v>
      </c>
    </row>
    <row r="1631" spans="1:7" x14ac:dyDescent="0.3">
      <c r="A1631">
        <v>657</v>
      </c>
      <c r="B1631">
        <v>1</v>
      </c>
      <c r="C1631" s="1" t="s">
        <v>11</v>
      </c>
      <c r="D1631" s="1" t="s">
        <v>116</v>
      </c>
      <c r="E1631">
        <v>11.25</v>
      </c>
      <c r="F1631">
        <f>output[[#This Row],[quantity]]*output[[#This Row],[item_price]]</f>
        <v>11.25</v>
      </c>
      <c r="G1631" s="1">
        <f>1/COUNTIF(A:A,output[[#This Row],[ order_id]])</f>
        <v>0.5</v>
      </c>
    </row>
    <row r="1632" spans="1:7" x14ac:dyDescent="0.3">
      <c r="A1632">
        <v>657</v>
      </c>
      <c r="B1632">
        <v>1</v>
      </c>
      <c r="C1632" s="1" t="s">
        <v>51</v>
      </c>
      <c r="D1632" s="1" t="s">
        <v>5</v>
      </c>
      <c r="E1632">
        <v>2.15</v>
      </c>
      <c r="F1632">
        <f>output[[#This Row],[quantity]]*output[[#This Row],[item_price]]</f>
        <v>2.15</v>
      </c>
      <c r="G1632" s="1">
        <f>1/COUNTIF(A:A,output[[#This Row],[ order_id]])</f>
        <v>0.5</v>
      </c>
    </row>
    <row r="1633" spans="1:7" x14ac:dyDescent="0.3">
      <c r="A1633">
        <v>658</v>
      </c>
      <c r="B1633">
        <v>1</v>
      </c>
      <c r="C1633" s="1" t="s">
        <v>67</v>
      </c>
      <c r="D1633" s="1" t="s">
        <v>400</v>
      </c>
      <c r="E1633">
        <v>11.25</v>
      </c>
      <c r="F1633">
        <f>output[[#This Row],[quantity]]*output[[#This Row],[item_price]]</f>
        <v>11.25</v>
      </c>
      <c r="G1633" s="1">
        <f>1/COUNTIF(A:A,output[[#This Row],[ order_id]])</f>
        <v>0.5</v>
      </c>
    </row>
    <row r="1634" spans="1:7" x14ac:dyDescent="0.3">
      <c r="A1634">
        <v>658</v>
      </c>
      <c r="B1634">
        <v>1</v>
      </c>
      <c r="C1634" s="1" t="s">
        <v>292</v>
      </c>
      <c r="D1634" s="1" t="s">
        <v>71</v>
      </c>
      <c r="E1634">
        <v>11.75</v>
      </c>
      <c r="F1634">
        <f>output[[#This Row],[quantity]]*output[[#This Row],[item_price]]</f>
        <v>11.75</v>
      </c>
      <c r="G1634" s="1">
        <f>1/COUNTIF(A:A,output[[#This Row],[ order_id]])</f>
        <v>0.5</v>
      </c>
    </row>
    <row r="1635" spans="1:7" x14ac:dyDescent="0.3">
      <c r="A1635">
        <v>659</v>
      </c>
      <c r="B1635">
        <v>1</v>
      </c>
      <c r="C1635" s="1" t="s">
        <v>15</v>
      </c>
      <c r="D1635" s="1" t="s">
        <v>604</v>
      </c>
      <c r="E1635">
        <v>11.75</v>
      </c>
      <c r="F1635">
        <f>output[[#This Row],[quantity]]*output[[#This Row],[item_price]]</f>
        <v>11.75</v>
      </c>
      <c r="G1635" s="1">
        <f>1/COUNTIF(A:A,output[[#This Row],[ order_id]])</f>
        <v>0.5</v>
      </c>
    </row>
    <row r="1636" spans="1:7" x14ac:dyDescent="0.3">
      <c r="A1636">
        <v>659</v>
      </c>
      <c r="B1636">
        <v>1</v>
      </c>
      <c r="C1636" s="1" t="s">
        <v>20</v>
      </c>
      <c r="D1636" s="1" t="s">
        <v>5</v>
      </c>
      <c r="E1636">
        <v>4.45</v>
      </c>
      <c r="F1636">
        <f>output[[#This Row],[quantity]]*output[[#This Row],[item_price]]</f>
        <v>4.45</v>
      </c>
      <c r="G1636" s="1">
        <f>1/COUNTIF(A:A,output[[#This Row],[ order_id]])</f>
        <v>0.5</v>
      </c>
    </row>
    <row r="1637" spans="1:7" x14ac:dyDescent="0.3">
      <c r="A1637">
        <v>660</v>
      </c>
      <c r="B1637">
        <v>1</v>
      </c>
      <c r="C1637" s="1" t="s">
        <v>15</v>
      </c>
      <c r="D1637" s="1" t="s">
        <v>570</v>
      </c>
      <c r="E1637">
        <v>11.75</v>
      </c>
      <c r="F1637">
        <f>output[[#This Row],[quantity]]*output[[#This Row],[item_price]]</f>
        <v>11.75</v>
      </c>
      <c r="G1637" s="1">
        <f>1/COUNTIF(A:A,output[[#This Row],[ order_id]])</f>
        <v>0.5</v>
      </c>
    </row>
    <row r="1638" spans="1:7" x14ac:dyDescent="0.3">
      <c r="A1638">
        <v>660</v>
      </c>
      <c r="B1638">
        <v>1</v>
      </c>
      <c r="C1638" s="1" t="s">
        <v>20</v>
      </c>
      <c r="D1638" s="1" t="s">
        <v>5</v>
      </c>
      <c r="E1638">
        <v>4.45</v>
      </c>
      <c r="F1638">
        <f>output[[#This Row],[quantity]]*output[[#This Row],[item_price]]</f>
        <v>4.45</v>
      </c>
      <c r="G1638" s="1">
        <f>1/COUNTIF(A:A,output[[#This Row],[ order_id]])</f>
        <v>0.5</v>
      </c>
    </row>
    <row r="1639" spans="1:7" x14ac:dyDescent="0.3">
      <c r="A1639">
        <v>661</v>
      </c>
      <c r="B1639">
        <v>1</v>
      </c>
      <c r="C1639" s="1" t="s">
        <v>15</v>
      </c>
      <c r="D1639" s="1" t="s">
        <v>102</v>
      </c>
      <c r="E1639">
        <v>9.25</v>
      </c>
      <c r="F1639">
        <f>output[[#This Row],[quantity]]*output[[#This Row],[item_price]]</f>
        <v>9.25</v>
      </c>
      <c r="G1639" s="1">
        <f>1/COUNTIF(A:A,output[[#This Row],[ order_id]])</f>
        <v>0.5</v>
      </c>
    </row>
    <row r="1640" spans="1:7" x14ac:dyDescent="0.3">
      <c r="A1640">
        <v>661</v>
      </c>
      <c r="B1640">
        <v>1</v>
      </c>
      <c r="C1640" s="1" t="s">
        <v>11</v>
      </c>
      <c r="D1640" s="1" t="s">
        <v>102</v>
      </c>
      <c r="E1640">
        <v>8.75</v>
      </c>
      <c r="F1640">
        <f>output[[#This Row],[quantity]]*output[[#This Row],[item_price]]</f>
        <v>8.75</v>
      </c>
      <c r="G1640" s="1">
        <f>1/COUNTIF(A:A,output[[#This Row],[ order_id]])</f>
        <v>0.5</v>
      </c>
    </row>
    <row r="1641" spans="1:7" x14ac:dyDescent="0.3">
      <c r="A1641">
        <v>662</v>
      </c>
      <c r="B1641">
        <v>1</v>
      </c>
      <c r="C1641" s="1" t="s">
        <v>26</v>
      </c>
      <c r="D1641" s="1" t="s">
        <v>202</v>
      </c>
      <c r="E1641">
        <v>8.49</v>
      </c>
      <c r="F1641">
        <f>output[[#This Row],[quantity]]*output[[#This Row],[item_price]]</f>
        <v>8.49</v>
      </c>
      <c r="G1641" s="1">
        <f>1/COUNTIF(A:A,output[[#This Row],[ order_id]])</f>
        <v>0.5</v>
      </c>
    </row>
    <row r="1642" spans="1:7" x14ac:dyDescent="0.3">
      <c r="A1642">
        <v>662</v>
      </c>
      <c r="B1642">
        <v>1</v>
      </c>
      <c r="C1642" s="1" t="s">
        <v>15</v>
      </c>
      <c r="D1642" s="1" t="s">
        <v>221</v>
      </c>
      <c r="E1642">
        <v>8.99</v>
      </c>
      <c r="F1642">
        <f>output[[#This Row],[quantity]]*output[[#This Row],[item_price]]</f>
        <v>8.99</v>
      </c>
      <c r="G1642" s="1">
        <f>1/COUNTIF(A:A,output[[#This Row],[ order_id]])</f>
        <v>0.5</v>
      </c>
    </row>
    <row r="1643" spans="1:7" x14ac:dyDescent="0.3">
      <c r="A1643">
        <v>663</v>
      </c>
      <c r="B1643">
        <v>1</v>
      </c>
      <c r="C1643" s="1" t="s">
        <v>26</v>
      </c>
      <c r="D1643" s="1" t="s">
        <v>605</v>
      </c>
      <c r="E1643">
        <v>8.49</v>
      </c>
      <c r="F1643">
        <f>output[[#This Row],[quantity]]*output[[#This Row],[item_price]]</f>
        <v>8.49</v>
      </c>
      <c r="G1643" s="1">
        <f>1/COUNTIF(A:A,output[[#This Row],[ order_id]])</f>
        <v>0.5</v>
      </c>
    </row>
    <row r="1644" spans="1:7" x14ac:dyDescent="0.3">
      <c r="A1644">
        <v>663</v>
      </c>
      <c r="B1644">
        <v>1</v>
      </c>
      <c r="C1644" s="1" t="s">
        <v>65</v>
      </c>
      <c r="D1644" s="1" t="s">
        <v>606</v>
      </c>
      <c r="E1644">
        <v>8.99</v>
      </c>
      <c r="F1644">
        <f>output[[#This Row],[quantity]]*output[[#This Row],[item_price]]</f>
        <v>8.99</v>
      </c>
      <c r="G1644" s="1">
        <f>1/COUNTIF(A:A,output[[#This Row],[ order_id]])</f>
        <v>0.5</v>
      </c>
    </row>
    <row r="1645" spans="1:7" x14ac:dyDescent="0.3">
      <c r="A1645">
        <v>664</v>
      </c>
      <c r="B1645">
        <v>1</v>
      </c>
      <c r="C1645" s="1" t="s">
        <v>49</v>
      </c>
      <c r="D1645" s="1" t="s">
        <v>88</v>
      </c>
      <c r="E1645">
        <v>11.75</v>
      </c>
      <c r="F1645">
        <f>output[[#This Row],[quantity]]*output[[#This Row],[item_price]]</f>
        <v>11.75</v>
      </c>
      <c r="G1645" s="1">
        <f>1/COUNTIF(A:A,output[[#This Row],[ order_id]])</f>
        <v>0.5</v>
      </c>
    </row>
    <row r="1646" spans="1:7" x14ac:dyDescent="0.3">
      <c r="A1646">
        <v>664</v>
      </c>
      <c r="B1646">
        <v>1</v>
      </c>
      <c r="C1646" s="1" t="s">
        <v>70</v>
      </c>
      <c r="D1646" s="1" t="s">
        <v>80</v>
      </c>
      <c r="E1646">
        <v>8.75</v>
      </c>
      <c r="F1646">
        <f>output[[#This Row],[quantity]]*output[[#This Row],[item_price]]</f>
        <v>8.75</v>
      </c>
      <c r="G1646" s="1">
        <f>1/COUNTIF(A:A,output[[#This Row],[ order_id]])</f>
        <v>0.5</v>
      </c>
    </row>
    <row r="1647" spans="1:7" x14ac:dyDescent="0.3">
      <c r="A1647">
        <v>665</v>
      </c>
      <c r="B1647">
        <v>1</v>
      </c>
      <c r="C1647" s="1" t="s">
        <v>11</v>
      </c>
      <c r="D1647" s="1" t="s">
        <v>422</v>
      </c>
      <c r="E1647">
        <v>8.49</v>
      </c>
      <c r="F1647">
        <f>output[[#This Row],[quantity]]*output[[#This Row],[item_price]]</f>
        <v>8.49</v>
      </c>
      <c r="G1647" s="1">
        <f>1/COUNTIF(A:A,output[[#This Row],[ order_id]])</f>
        <v>0.5</v>
      </c>
    </row>
    <row r="1648" spans="1:7" x14ac:dyDescent="0.3">
      <c r="A1648">
        <v>665</v>
      </c>
      <c r="B1648">
        <v>1</v>
      </c>
      <c r="C1648" s="1" t="s">
        <v>20</v>
      </c>
      <c r="D1648" s="1" t="s">
        <v>5</v>
      </c>
      <c r="E1648">
        <v>3.99</v>
      </c>
      <c r="F1648">
        <f>output[[#This Row],[quantity]]*output[[#This Row],[item_price]]</f>
        <v>3.99</v>
      </c>
      <c r="G1648" s="1">
        <f>1/COUNTIF(A:A,output[[#This Row],[ order_id]])</f>
        <v>0.5</v>
      </c>
    </row>
    <row r="1649" spans="1:7" x14ac:dyDescent="0.3">
      <c r="A1649">
        <v>666</v>
      </c>
      <c r="B1649">
        <v>1</v>
      </c>
      <c r="C1649" s="1" t="s">
        <v>20</v>
      </c>
      <c r="D1649" s="1" t="s">
        <v>5</v>
      </c>
      <c r="E1649">
        <v>3.89</v>
      </c>
      <c r="F1649">
        <f>output[[#This Row],[quantity]]*output[[#This Row],[item_price]]</f>
        <v>3.89</v>
      </c>
      <c r="G1649" s="1">
        <f>1/COUNTIF(A:A,output[[#This Row],[ order_id]])</f>
        <v>0.5</v>
      </c>
    </row>
    <row r="1650" spans="1:7" x14ac:dyDescent="0.3">
      <c r="A1650">
        <v>666</v>
      </c>
      <c r="B1650">
        <v>1</v>
      </c>
      <c r="C1650" s="1" t="s">
        <v>32</v>
      </c>
      <c r="D1650" s="1" t="s">
        <v>607</v>
      </c>
      <c r="E1650">
        <v>11.08</v>
      </c>
      <c r="F1650">
        <f>output[[#This Row],[quantity]]*output[[#This Row],[item_price]]</f>
        <v>11.08</v>
      </c>
      <c r="G1650" s="1">
        <f>1/COUNTIF(A:A,output[[#This Row],[ order_id]])</f>
        <v>0.5</v>
      </c>
    </row>
    <row r="1651" spans="1:7" x14ac:dyDescent="0.3">
      <c r="A1651">
        <v>667</v>
      </c>
      <c r="B1651">
        <v>1</v>
      </c>
      <c r="C1651" s="1" t="s">
        <v>11</v>
      </c>
      <c r="D1651" s="1" t="s">
        <v>485</v>
      </c>
      <c r="E1651">
        <v>8.49</v>
      </c>
      <c r="F1651">
        <f>output[[#This Row],[quantity]]*output[[#This Row],[item_price]]</f>
        <v>8.49</v>
      </c>
      <c r="G1651" s="1">
        <f>1/COUNTIF(A:A,output[[#This Row],[ order_id]])</f>
        <v>0.33333333333333331</v>
      </c>
    </row>
    <row r="1652" spans="1:7" x14ac:dyDescent="0.3">
      <c r="A1652">
        <v>667</v>
      </c>
      <c r="B1652">
        <v>1</v>
      </c>
      <c r="C1652" s="1" t="s">
        <v>49</v>
      </c>
      <c r="D1652" s="1" t="s">
        <v>608</v>
      </c>
      <c r="E1652">
        <v>8.99</v>
      </c>
      <c r="F1652">
        <f>output[[#This Row],[quantity]]*output[[#This Row],[item_price]]</f>
        <v>8.99</v>
      </c>
      <c r="G1652" s="1">
        <f>1/COUNTIF(A:A,output[[#This Row],[ order_id]])</f>
        <v>0.33333333333333331</v>
      </c>
    </row>
    <row r="1653" spans="1:7" x14ac:dyDescent="0.3">
      <c r="A1653">
        <v>667</v>
      </c>
      <c r="B1653">
        <v>1</v>
      </c>
      <c r="C1653" s="1" t="s">
        <v>11</v>
      </c>
      <c r="D1653" s="1" t="s">
        <v>146</v>
      </c>
      <c r="E1653">
        <v>8.49</v>
      </c>
      <c r="F1653">
        <f>output[[#This Row],[quantity]]*output[[#This Row],[item_price]]</f>
        <v>8.49</v>
      </c>
      <c r="G1653" s="1">
        <f>1/COUNTIF(A:A,output[[#This Row],[ order_id]])</f>
        <v>0.33333333333333331</v>
      </c>
    </row>
    <row r="1654" spans="1:7" x14ac:dyDescent="0.3">
      <c r="A1654">
        <v>668</v>
      </c>
      <c r="B1654">
        <v>1</v>
      </c>
      <c r="C1654" s="1" t="s">
        <v>67</v>
      </c>
      <c r="D1654" s="1" t="s">
        <v>259</v>
      </c>
      <c r="E1654">
        <v>8.49</v>
      </c>
      <c r="F1654">
        <f>output[[#This Row],[quantity]]*output[[#This Row],[item_price]]</f>
        <v>8.49</v>
      </c>
      <c r="G1654" s="1">
        <f>1/COUNTIF(A:A,output[[#This Row],[ order_id]])</f>
        <v>0.5</v>
      </c>
    </row>
    <row r="1655" spans="1:7" x14ac:dyDescent="0.3">
      <c r="A1655">
        <v>668</v>
      </c>
      <c r="B1655">
        <v>1</v>
      </c>
      <c r="C1655" s="1" t="s">
        <v>437</v>
      </c>
      <c r="D1655" s="1" t="s">
        <v>259</v>
      </c>
      <c r="E1655">
        <v>8.49</v>
      </c>
      <c r="F1655">
        <f>output[[#This Row],[quantity]]*output[[#This Row],[item_price]]</f>
        <v>8.49</v>
      </c>
      <c r="G1655" s="1">
        <f>1/COUNTIF(A:A,output[[#This Row],[ order_id]])</f>
        <v>0.5</v>
      </c>
    </row>
    <row r="1656" spans="1:7" x14ac:dyDescent="0.3">
      <c r="A1656">
        <v>669</v>
      </c>
      <c r="B1656">
        <v>1</v>
      </c>
      <c r="C1656" s="1" t="s">
        <v>26</v>
      </c>
      <c r="D1656" s="1" t="s">
        <v>203</v>
      </c>
      <c r="E1656">
        <v>11.25</v>
      </c>
      <c r="F1656">
        <f>output[[#This Row],[quantity]]*output[[#This Row],[item_price]]</f>
        <v>11.25</v>
      </c>
      <c r="G1656" s="1">
        <f>1/COUNTIF(A:A,output[[#This Row],[ order_id]])</f>
        <v>0.5</v>
      </c>
    </row>
    <row r="1657" spans="1:7" x14ac:dyDescent="0.3">
      <c r="A1657">
        <v>669</v>
      </c>
      <c r="B1657">
        <v>1</v>
      </c>
      <c r="C1657" s="1" t="s">
        <v>51</v>
      </c>
      <c r="D1657" s="1" t="s">
        <v>5</v>
      </c>
      <c r="E1657">
        <v>2.15</v>
      </c>
      <c r="F1657">
        <f>output[[#This Row],[quantity]]*output[[#This Row],[item_price]]</f>
        <v>2.15</v>
      </c>
      <c r="G1657" s="1">
        <f>1/COUNTIF(A:A,output[[#This Row],[ order_id]])</f>
        <v>0.5</v>
      </c>
    </row>
    <row r="1658" spans="1:7" x14ac:dyDescent="0.3">
      <c r="A1658">
        <v>670</v>
      </c>
      <c r="B1658">
        <v>2</v>
      </c>
      <c r="C1658" s="1" t="s">
        <v>26</v>
      </c>
      <c r="D1658" s="1" t="s">
        <v>489</v>
      </c>
      <c r="E1658">
        <v>17.5</v>
      </c>
      <c r="F1658">
        <f>output[[#This Row],[quantity]]*output[[#This Row],[item_price]]</f>
        <v>35</v>
      </c>
      <c r="G1658" s="1">
        <f>1/COUNTIF(A:A,output[[#This Row],[ order_id]])</f>
        <v>0.33333333333333331</v>
      </c>
    </row>
    <row r="1659" spans="1:7" x14ac:dyDescent="0.3">
      <c r="A1659">
        <v>670</v>
      </c>
      <c r="B1659">
        <v>1</v>
      </c>
      <c r="C1659" s="1" t="s">
        <v>23</v>
      </c>
      <c r="D1659" s="1" t="s">
        <v>489</v>
      </c>
      <c r="E1659">
        <v>8.75</v>
      </c>
      <c r="F1659">
        <f>output[[#This Row],[quantity]]*output[[#This Row],[item_price]]</f>
        <v>8.75</v>
      </c>
      <c r="G1659" s="1">
        <f>1/COUNTIF(A:A,output[[#This Row],[ order_id]])</f>
        <v>0.33333333333333331</v>
      </c>
    </row>
    <row r="1660" spans="1:7" x14ac:dyDescent="0.3">
      <c r="A1660">
        <v>670</v>
      </c>
      <c r="B1660">
        <v>1</v>
      </c>
      <c r="C1660" s="1" t="s">
        <v>167</v>
      </c>
      <c r="D1660" s="1" t="s">
        <v>5</v>
      </c>
      <c r="E1660">
        <v>2.95</v>
      </c>
      <c r="F1660">
        <f>output[[#This Row],[quantity]]*output[[#This Row],[item_price]]</f>
        <v>2.95</v>
      </c>
      <c r="G1660" s="1">
        <f>1/COUNTIF(A:A,output[[#This Row],[ order_id]])</f>
        <v>0.33333333333333331</v>
      </c>
    </row>
    <row r="1661" spans="1:7" x14ac:dyDescent="0.3">
      <c r="A1661">
        <v>671</v>
      </c>
      <c r="B1661">
        <v>1</v>
      </c>
      <c r="C1661" s="1" t="s">
        <v>26</v>
      </c>
      <c r="D1661" s="1" t="s">
        <v>609</v>
      </c>
      <c r="E1661">
        <v>8.49</v>
      </c>
      <c r="F1661">
        <f>output[[#This Row],[quantity]]*output[[#This Row],[item_price]]</f>
        <v>8.49</v>
      </c>
      <c r="G1661" s="1">
        <f>1/COUNTIF(A:A,output[[#This Row],[ order_id]])</f>
        <v>0.5</v>
      </c>
    </row>
    <row r="1662" spans="1:7" x14ac:dyDescent="0.3">
      <c r="A1662">
        <v>671</v>
      </c>
      <c r="B1662">
        <v>1</v>
      </c>
      <c r="C1662" s="1" t="s">
        <v>11</v>
      </c>
      <c r="D1662" s="1" t="s">
        <v>485</v>
      </c>
      <c r="E1662">
        <v>8.49</v>
      </c>
      <c r="F1662">
        <f>output[[#This Row],[quantity]]*output[[#This Row],[item_price]]</f>
        <v>8.49</v>
      </c>
      <c r="G1662" s="1">
        <f>1/COUNTIF(A:A,output[[#This Row],[ order_id]])</f>
        <v>0.5</v>
      </c>
    </row>
    <row r="1663" spans="1:7" x14ac:dyDescent="0.3">
      <c r="A1663">
        <v>672</v>
      </c>
      <c r="B1663">
        <v>1</v>
      </c>
      <c r="C1663" s="1" t="s">
        <v>26</v>
      </c>
      <c r="D1663" s="1" t="s">
        <v>610</v>
      </c>
      <c r="E1663">
        <v>10.98</v>
      </c>
      <c r="F1663">
        <f>output[[#This Row],[quantity]]*output[[#This Row],[item_price]]</f>
        <v>10.98</v>
      </c>
      <c r="G1663" s="1">
        <f>1/COUNTIF(A:A,output[[#This Row],[ order_id]])</f>
        <v>0.5</v>
      </c>
    </row>
    <row r="1664" spans="1:7" x14ac:dyDescent="0.3">
      <c r="A1664">
        <v>672</v>
      </c>
      <c r="B1664">
        <v>1</v>
      </c>
      <c r="C1664" s="1" t="s">
        <v>29</v>
      </c>
      <c r="D1664" s="1" t="s">
        <v>128</v>
      </c>
      <c r="E1664">
        <v>1.0900000000000001</v>
      </c>
      <c r="F1664">
        <f>output[[#This Row],[quantity]]*output[[#This Row],[item_price]]</f>
        <v>1.0900000000000001</v>
      </c>
      <c r="G1664" s="1">
        <f>1/COUNTIF(A:A,output[[#This Row],[ order_id]])</f>
        <v>0.5</v>
      </c>
    </row>
    <row r="1665" spans="1:7" x14ac:dyDescent="0.3">
      <c r="A1665">
        <v>673</v>
      </c>
      <c r="B1665">
        <v>1</v>
      </c>
      <c r="C1665" s="1" t="s">
        <v>26</v>
      </c>
      <c r="D1665" s="1" t="s">
        <v>321</v>
      </c>
      <c r="E1665">
        <v>11.25</v>
      </c>
      <c r="F1665">
        <f>output[[#This Row],[quantity]]*output[[#This Row],[item_price]]</f>
        <v>11.25</v>
      </c>
      <c r="G1665" s="1">
        <f>1/COUNTIF(A:A,output[[#This Row],[ order_id]])</f>
        <v>0.5</v>
      </c>
    </row>
    <row r="1666" spans="1:7" x14ac:dyDescent="0.3">
      <c r="A1666">
        <v>673</v>
      </c>
      <c r="B1666">
        <v>1</v>
      </c>
      <c r="C1666" s="1" t="s">
        <v>51</v>
      </c>
      <c r="D1666" s="1" t="s">
        <v>5</v>
      </c>
      <c r="E1666">
        <v>2.15</v>
      </c>
      <c r="F1666">
        <f>output[[#This Row],[quantity]]*output[[#This Row],[item_price]]</f>
        <v>2.15</v>
      </c>
      <c r="G1666" s="1">
        <f>1/COUNTIF(A:A,output[[#This Row],[ order_id]])</f>
        <v>0.5</v>
      </c>
    </row>
    <row r="1667" spans="1:7" x14ac:dyDescent="0.3">
      <c r="A1667">
        <v>674</v>
      </c>
      <c r="B1667">
        <v>1</v>
      </c>
      <c r="C1667" s="1" t="s">
        <v>103</v>
      </c>
      <c r="D1667" s="1" t="s">
        <v>5</v>
      </c>
      <c r="E1667">
        <v>2.95</v>
      </c>
      <c r="F1667">
        <f>output[[#This Row],[quantity]]*output[[#This Row],[item_price]]</f>
        <v>2.95</v>
      </c>
      <c r="G1667" s="1">
        <f>1/COUNTIF(A:A,output[[#This Row],[ order_id]])</f>
        <v>0.33333333333333331</v>
      </c>
    </row>
    <row r="1668" spans="1:7" x14ac:dyDescent="0.3">
      <c r="A1668">
        <v>674</v>
      </c>
      <c r="B1668">
        <v>1</v>
      </c>
      <c r="C1668" s="1" t="s">
        <v>182</v>
      </c>
      <c r="D1668" s="1" t="s">
        <v>30</v>
      </c>
      <c r="E1668">
        <v>1.25</v>
      </c>
      <c r="F1668">
        <f>output[[#This Row],[quantity]]*output[[#This Row],[item_price]]</f>
        <v>1.25</v>
      </c>
      <c r="G1668" s="1">
        <f>1/COUNTIF(A:A,output[[#This Row],[ order_id]])</f>
        <v>0.33333333333333331</v>
      </c>
    </row>
    <row r="1669" spans="1:7" x14ac:dyDescent="0.3">
      <c r="A1669">
        <v>674</v>
      </c>
      <c r="B1669">
        <v>1</v>
      </c>
      <c r="C1669" s="1" t="s">
        <v>26</v>
      </c>
      <c r="D1669" s="1" t="s">
        <v>611</v>
      </c>
      <c r="E1669">
        <v>8.75</v>
      </c>
      <c r="F1669">
        <f>output[[#This Row],[quantity]]*output[[#This Row],[item_price]]</f>
        <v>8.75</v>
      </c>
      <c r="G1669" s="1">
        <f>1/COUNTIF(A:A,output[[#This Row],[ order_id]])</f>
        <v>0.33333333333333331</v>
      </c>
    </row>
    <row r="1670" spans="1:7" x14ac:dyDescent="0.3">
      <c r="A1670">
        <v>675</v>
      </c>
      <c r="B1670">
        <v>1</v>
      </c>
      <c r="C1670" s="1" t="s">
        <v>169</v>
      </c>
      <c r="D1670" s="1" t="s">
        <v>78</v>
      </c>
      <c r="E1670">
        <v>9.25</v>
      </c>
      <c r="F1670">
        <f>output[[#This Row],[quantity]]*output[[#This Row],[item_price]]</f>
        <v>9.25</v>
      </c>
      <c r="G1670" s="1">
        <f>1/COUNTIF(A:A,output[[#This Row],[ order_id]])</f>
        <v>0.5</v>
      </c>
    </row>
    <row r="1671" spans="1:7" x14ac:dyDescent="0.3">
      <c r="A1671">
        <v>675</v>
      </c>
      <c r="B1671">
        <v>1</v>
      </c>
      <c r="C1671" s="1" t="s">
        <v>65</v>
      </c>
      <c r="D1671" s="1" t="s">
        <v>78</v>
      </c>
      <c r="E1671">
        <v>9.25</v>
      </c>
      <c r="F1671">
        <f>output[[#This Row],[quantity]]*output[[#This Row],[item_price]]</f>
        <v>9.25</v>
      </c>
      <c r="G1671" s="1">
        <f>1/COUNTIF(A:A,output[[#This Row],[ order_id]])</f>
        <v>0.5</v>
      </c>
    </row>
    <row r="1672" spans="1:7" x14ac:dyDescent="0.3">
      <c r="A1672">
        <v>676</v>
      </c>
      <c r="B1672">
        <v>1</v>
      </c>
      <c r="C1672" s="1" t="s">
        <v>49</v>
      </c>
      <c r="D1672" s="1" t="s">
        <v>254</v>
      </c>
      <c r="E1672">
        <v>9.25</v>
      </c>
      <c r="F1672">
        <f>output[[#This Row],[quantity]]*output[[#This Row],[item_price]]</f>
        <v>9.25</v>
      </c>
      <c r="G1672" s="1">
        <f>1/COUNTIF(A:A,output[[#This Row],[ order_id]])</f>
        <v>0.5</v>
      </c>
    </row>
    <row r="1673" spans="1:7" x14ac:dyDescent="0.3">
      <c r="A1673">
        <v>676</v>
      </c>
      <c r="B1673">
        <v>1</v>
      </c>
      <c r="C1673" s="1" t="s">
        <v>103</v>
      </c>
      <c r="D1673" s="1" t="s">
        <v>5</v>
      </c>
      <c r="E1673">
        <v>2.95</v>
      </c>
      <c r="F1673">
        <f>output[[#This Row],[quantity]]*output[[#This Row],[item_price]]</f>
        <v>2.95</v>
      </c>
      <c r="G1673" s="1">
        <f>1/COUNTIF(A:A,output[[#This Row],[ order_id]])</f>
        <v>0.5</v>
      </c>
    </row>
    <row r="1674" spans="1:7" x14ac:dyDescent="0.3">
      <c r="A1674">
        <v>677</v>
      </c>
      <c r="B1674">
        <v>1</v>
      </c>
      <c r="C1674" s="1" t="s">
        <v>11</v>
      </c>
      <c r="D1674" s="1" t="s">
        <v>112</v>
      </c>
      <c r="E1674">
        <v>8.75</v>
      </c>
      <c r="F1674">
        <f>output[[#This Row],[quantity]]*output[[#This Row],[item_price]]</f>
        <v>8.75</v>
      </c>
      <c r="G1674" s="1">
        <f>1/COUNTIF(A:A,output[[#This Row],[ order_id]])</f>
        <v>0.33333333333333331</v>
      </c>
    </row>
    <row r="1675" spans="1:7" x14ac:dyDescent="0.3">
      <c r="A1675">
        <v>677</v>
      </c>
      <c r="B1675">
        <v>1</v>
      </c>
      <c r="C1675" s="1" t="s">
        <v>51</v>
      </c>
      <c r="D1675" s="1" t="s">
        <v>5</v>
      </c>
      <c r="E1675">
        <v>2.15</v>
      </c>
      <c r="F1675">
        <f>output[[#This Row],[quantity]]*output[[#This Row],[item_price]]</f>
        <v>2.15</v>
      </c>
      <c r="G1675" s="1">
        <f>1/COUNTIF(A:A,output[[#This Row],[ order_id]])</f>
        <v>0.33333333333333331</v>
      </c>
    </row>
    <row r="1676" spans="1:7" x14ac:dyDescent="0.3">
      <c r="A1676">
        <v>677</v>
      </c>
      <c r="B1676">
        <v>1</v>
      </c>
      <c r="C1676" s="1" t="s">
        <v>182</v>
      </c>
      <c r="D1676" s="1" t="s">
        <v>220</v>
      </c>
      <c r="E1676">
        <v>1.25</v>
      </c>
      <c r="F1676">
        <f>output[[#This Row],[quantity]]*output[[#This Row],[item_price]]</f>
        <v>1.25</v>
      </c>
      <c r="G1676" s="1">
        <f>1/COUNTIF(A:A,output[[#This Row],[ order_id]])</f>
        <v>0.33333333333333331</v>
      </c>
    </row>
    <row r="1677" spans="1:7" x14ac:dyDescent="0.3">
      <c r="A1677">
        <v>678</v>
      </c>
      <c r="B1677">
        <v>1</v>
      </c>
      <c r="C1677" s="1" t="s">
        <v>15</v>
      </c>
      <c r="D1677" s="1" t="s">
        <v>259</v>
      </c>
      <c r="E1677">
        <v>8.99</v>
      </c>
      <c r="F1677">
        <f>output[[#This Row],[quantity]]*output[[#This Row],[item_price]]</f>
        <v>8.99</v>
      </c>
      <c r="G1677" s="1">
        <f>1/COUNTIF(A:A,output[[#This Row],[ order_id]])</f>
        <v>0.5</v>
      </c>
    </row>
    <row r="1678" spans="1:7" x14ac:dyDescent="0.3">
      <c r="A1678">
        <v>678</v>
      </c>
      <c r="B1678">
        <v>1</v>
      </c>
      <c r="C1678" s="1" t="s">
        <v>20</v>
      </c>
      <c r="D1678" s="1" t="s">
        <v>5</v>
      </c>
      <c r="E1678">
        <v>3.99</v>
      </c>
      <c r="F1678">
        <f>output[[#This Row],[quantity]]*output[[#This Row],[item_price]]</f>
        <v>3.99</v>
      </c>
      <c r="G1678" s="1">
        <f>1/COUNTIF(A:A,output[[#This Row],[ order_id]])</f>
        <v>0.5</v>
      </c>
    </row>
    <row r="1679" spans="1:7" x14ac:dyDescent="0.3">
      <c r="A1679">
        <v>679</v>
      </c>
      <c r="B1679">
        <v>1</v>
      </c>
      <c r="C1679" s="1" t="s">
        <v>38</v>
      </c>
      <c r="D1679" s="1" t="s">
        <v>612</v>
      </c>
      <c r="E1679">
        <v>11.75</v>
      </c>
      <c r="F1679">
        <f>output[[#This Row],[quantity]]*output[[#This Row],[item_price]]</f>
        <v>11.75</v>
      </c>
      <c r="G1679" s="1">
        <f>1/COUNTIF(A:A,output[[#This Row],[ order_id]])</f>
        <v>0.5</v>
      </c>
    </row>
    <row r="1680" spans="1:7" x14ac:dyDescent="0.3">
      <c r="A1680">
        <v>679</v>
      </c>
      <c r="B1680">
        <v>1</v>
      </c>
      <c r="C1680" s="1" t="s">
        <v>51</v>
      </c>
      <c r="D1680" s="1" t="s">
        <v>5</v>
      </c>
      <c r="E1680">
        <v>2.15</v>
      </c>
      <c r="F1680">
        <f>output[[#This Row],[quantity]]*output[[#This Row],[item_price]]</f>
        <v>2.15</v>
      </c>
      <c r="G1680" s="1">
        <f>1/COUNTIF(A:A,output[[#This Row],[ order_id]])</f>
        <v>0.5</v>
      </c>
    </row>
    <row r="1681" spans="1:7" x14ac:dyDescent="0.3">
      <c r="A1681">
        <v>680</v>
      </c>
      <c r="B1681">
        <v>1</v>
      </c>
      <c r="C1681" s="1" t="s">
        <v>43</v>
      </c>
      <c r="D1681" s="1" t="s">
        <v>613</v>
      </c>
      <c r="E1681">
        <v>8.99</v>
      </c>
      <c r="F1681">
        <f>output[[#This Row],[quantity]]*output[[#This Row],[item_price]]</f>
        <v>8.99</v>
      </c>
      <c r="G1681" s="1">
        <f>1/COUNTIF(A:A,output[[#This Row],[ order_id]])</f>
        <v>0.5</v>
      </c>
    </row>
    <row r="1682" spans="1:7" x14ac:dyDescent="0.3">
      <c r="A1682">
        <v>680</v>
      </c>
      <c r="B1682">
        <v>1</v>
      </c>
      <c r="C1682" s="1" t="s">
        <v>6</v>
      </c>
      <c r="D1682" s="1" t="s">
        <v>7</v>
      </c>
      <c r="E1682">
        <v>3.39</v>
      </c>
      <c r="F1682">
        <f>output[[#This Row],[quantity]]*output[[#This Row],[item_price]]</f>
        <v>3.39</v>
      </c>
      <c r="G1682" s="1">
        <f>1/COUNTIF(A:A,output[[#This Row],[ order_id]])</f>
        <v>0.5</v>
      </c>
    </row>
    <row r="1683" spans="1:7" x14ac:dyDescent="0.3">
      <c r="A1683">
        <v>681</v>
      </c>
      <c r="B1683">
        <v>1</v>
      </c>
      <c r="C1683" s="1" t="s">
        <v>15</v>
      </c>
      <c r="D1683" s="1" t="s">
        <v>614</v>
      </c>
      <c r="E1683">
        <v>9.25</v>
      </c>
      <c r="F1683">
        <f>output[[#This Row],[quantity]]*output[[#This Row],[item_price]]</f>
        <v>9.25</v>
      </c>
      <c r="G1683" s="1">
        <f>1/COUNTIF(A:A,output[[#This Row],[ order_id]])</f>
        <v>0.5</v>
      </c>
    </row>
    <row r="1684" spans="1:7" x14ac:dyDescent="0.3">
      <c r="A1684">
        <v>681</v>
      </c>
      <c r="B1684">
        <v>1</v>
      </c>
      <c r="C1684" s="1" t="s">
        <v>23</v>
      </c>
      <c r="D1684" s="1" t="s">
        <v>385</v>
      </c>
      <c r="E1684">
        <v>8.75</v>
      </c>
      <c r="F1684">
        <f>output[[#This Row],[quantity]]*output[[#This Row],[item_price]]</f>
        <v>8.75</v>
      </c>
      <c r="G1684" s="1">
        <f>1/COUNTIF(A:A,output[[#This Row],[ order_id]])</f>
        <v>0.5</v>
      </c>
    </row>
    <row r="1685" spans="1:7" x14ac:dyDescent="0.3">
      <c r="A1685">
        <v>682</v>
      </c>
      <c r="B1685">
        <v>1</v>
      </c>
      <c r="C1685" s="1" t="s">
        <v>11</v>
      </c>
      <c r="D1685" s="1" t="s">
        <v>615</v>
      </c>
      <c r="E1685">
        <v>11.25</v>
      </c>
      <c r="F1685">
        <f>output[[#This Row],[quantity]]*output[[#This Row],[item_price]]</f>
        <v>11.25</v>
      </c>
      <c r="G1685" s="1">
        <f>1/COUNTIF(A:A,output[[#This Row],[ order_id]])</f>
        <v>0.33333333333333331</v>
      </c>
    </row>
    <row r="1686" spans="1:7" x14ac:dyDescent="0.3">
      <c r="A1686">
        <v>682</v>
      </c>
      <c r="B1686">
        <v>1</v>
      </c>
      <c r="C1686" s="1" t="s">
        <v>11</v>
      </c>
      <c r="D1686" s="1" t="s">
        <v>531</v>
      </c>
      <c r="E1686">
        <v>11.25</v>
      </c>
      <c r="F1686">
        <f>output[[#This Row],[quantity]]*output[[#This Row],[item_price]]</f>
        <v>11.25</v>
      </c>
      <c r="G1686" s="1">
        <f>1/COUNTIF(A:A,output[[#This Row],[ order_id]])</f>
        <v>0.33333333333333331</v>
      </c>
    </row>
    <row r="1687" spans="1:7" x14ac:dyDescent="0.3">
      <c r="A1687">
        <v>682</v>
      </c>
      <c r="B1687">
        <v>1</v>
      </c>
      <c r="C1687" s="1" t="s">
        <v>20</v>
      </c>
      <c r="D1687" s="1" t="s">
        <v>5</v>
      </c>
      <c r="E1687">
        <v>4.45</v>
      </c>
      <c r="F1687">
        <f>output[[#This Row],[quantity]]*output[[#This Row],[item_price]]</f>
        <v>4.45</v>
      </c>
      <c r="G1687" s="1">
        <f>1/COUNTIF(A:A,output[[#This Row],[ order_id]])</f>
        <v>0.33333333333333331</v>
      </c>
    </row>
    <row r="1688" spans="1:7" x14ac:dyDescent="0.3">
      <c r="A1688">
        <v>683</v>
      </c>
      <c r="B1688">
        <v>1</v>
      </c>
      <c r="C1688" s="1" t="s">
        <v>11</v>
      </c>
      <c r="D1688" s="1" t="s">
        <v>455</v>
      </c>
      <c r="E1688">
        <v>8.75</v>
      </c>
      <c r="F1688">
        <f>output[[#This Row],[quantity]]*output[[#This Row],[item_price]]</f>
        <v>8.75</v>
      </c>
      <c r="G1688" s="1">
        <f>1/COUNTIF(A:A,output[[#This Row],[ order_id]])</f>
        <v>0.33333333333333331</v>
      </c>
    </row>
    <row r="1689" spans="1:7" x14ac:dyDescent="0.3">
      <c r="A1689">
        <v>683</v>
      </c>
      <c r="B1689">
        <v>1</v>
      </c>
      <c r="C1689" s="1" t="s">
        <v>51</v>
      </c>
      <c r="D1689" s="1" t="s">
        <v>5</v>
      </c>
      <c r="E1689">
        <v>2.15</v>
      </c>
      <c r="F1689">
        <f>output[[#This Row],[quantity]]*output[[#This Row],[item_price]]</f>
        <v>2.15</v>
      </c>
      <c r="G1689" s="1">
        <f>1/COUNTIF(A:A,output[[#This Row],[ order_id]])</f>
        <v>0.33333333333333331</v>
      </c>
    </row>
    <row r="1690" spans="1:7" x14ac:dyDescent="0.3">
      <c r="A1690">
        <v>683</v>
      </c>
      <c r="B1690">
        <v>1</v>
      </c>
      <c r="C1690" s="1" t="s">
        <v>182</v>
      </c>
      <c r="D1690" s="1" t="s">
        <v>128</v>
      </c>
      <c r="E1690">
        <v>1.25</v>
      </c>
      <c r="F1690">
        <f>output[[#This Row],[quantity]]*output[[#This Row],[item_price]]</f>
        <v>1.25</v>
      </c>
      <c r="G1690" s="1">
        <f>1/COUNTIF(A:A,output[[#This Row],[ order_id]])</f>
        <v>0.33333333333333331</v>
      </c>
    </row>
    <row r="1691" spans="1:7" x14ac:dyDescent="0.3">
      <c r="A1691">
        <v>684</v>
      </c>
      <c r="B1691">
        <v>1</v>
      </c>
      <c r="C1691" s="1" t="s">
        <v>15</v>
      </c>
      <c r="D1691" s="1" t="s">
        <v>616</v>
      </c>
      <c r="E1691">
        <v>11.75</v>
      </c>
      <c r="F1691">
        <f>output[[#This Row],[quantity]]*output[[#This Row],[item_price]]</f>
        <v>11.75</v>
      </c>
      <c r="G1691" s="1">
        <f>1/COUNTIF(A:A,output[[#This Row],[ order_id]])</f>
        <v>0.5</v>
      </c>
    </row>
    <row r="1692" spans="1:7" x14ac:dyDescent="0.3">
      <c r="A1692">
        <v>684</v>
      </c>
      <c r="B1692">
        <v>1</v>
      </c>
      <c r="C1692" s="1" t="s">
        <v>20</v>
      </c>
      <c r="D1692" s="1" t="s">
        <v>5</v>
      </c>
      <c r="E1692">
        <v>4.45</v>
      </c>
      <c r="F1692">
        <f>output[[#This Row],[quantity]]*output[[#This Row],[item_price]]</f>
        <v>4.45</v>
      </c>
      <c r="G1692" s="1">
        <f>1/COUNTIF(A:A,output[[#This Row],[ order_id]])</f>
        <v>0.5</v>
      </c>
    </row>
    <row r="1693" spans="1:7" x14ac:dyDescent="0.3">
      <c r="A1693">
        <v>685</v>
      </c>
      <c r="B1693">
        <v>1</v>
      </c>
      <c r="C1693" s="1" t="s">
        <v>15</v>
      </c>
      <c r="D1693" s="1" t="s">
        <v>155</v>
      </c>
      <c r="E1693">
        <v>9.25</v>
      </c>
      <c r="F1693">
        <f>output[[#This Row],[quantity]]*output[[#This Row],[item_price]]</f>
        <v>9.25</v>
      </c>
      <c r="G1693" s="1">
        <f>1/COUNTIF(A:A,output[[#This Row],[ order_id]])</f>
        <v>0.5</v>
      </c>
    </row>
    <row r="1694" spans="1:7" x14ac:dyDescent="0.3">
      <c r="A1694">
        <v>685</v>
      </c>
      <c r="B1694">
        <v>1</v>
      </c>
      <c r="C1694" s="1" t="s">
        <v>4</v>
      </c>
      <c r="D1694" s="1" t="s">
        <v>5</v>
      </c>
      <c r="E1694">
        <v>2.95</v>
      </c>
      <c r="F1694">
        <f>output[[#This Row],[quantity]]*output[[#This Row],[item_price]]</f>
        <v>2.95</v>
      </c>
      <c r="G1694" s="1">
        <f>1/COUNTIF(A:A,output[[#This Row],[ order_id]])</f>
        <v>0.5</v>
      </c>
    </row>
    <row r="1695" spans="1:7" x14ac:dyDescent="0.3">
      <c r="A1695">
        <v>686</v>
      </c>
      <c r="B1695">
        <v>1</v>
      </c>
      <c r="C1695" s="1" t="s">
        <v>11</v>
      </c>
      <c r="D1695" s="1" t="s">
        <v>556</v>
      </c>
      <c r="E1695">
        <v>8.49</v>
      </c>
      <c r="F1695">
        <f>output[[#This Row],[quantity]]*output[[#This Row],[item_price]]</f>
        <v>8.49</v>
      </c>
      <c r="G1695" s="1">
        <f>1/COUNTIF(A:A,output[[#This Row],[ order_id]])</f>
        <v>0.5</v>
      </c>
    </row>
    <row r="1696" spans="1:7" x14ac:dyDescent="0.3">
      <c r="A1696">
        <v>686</v>
      </c>
      <c r="B1696">
        <v>1</v>
      </c>
      <c r="C1696" s="1" t="s">
        <v>434</v>
      </c>
      <c r="D1696" s="1" t="s">
        <v>557</v>
      </c>
      <c r="E1696">
        <v>8.49</v>
      </c>
      <c r="F1696">
        <f>output[[#This Row],[quantity]]*output[[#This Row],[item_price]]</f>
        <v>8.49</v>
      </c>
      <c r="G1696" s="1">
        <f>1/COUNTIF(A:A,output[[#This Row],[ order_id]])</f>
        <v>0.5</v>
      </c>
    </row>
    <row r="1697" spans="1:7" x14ac:dyDescent="0.3">
      <c r="A1697">
        <v>687</v>
      </c>
      <c r="B1697">
        <v>1</v>
      </c>
      <c r="C1697" s="1" t="s">
        <v>67</v>
      </c>
      <c r="D1697" s="1" t="s">
        <v>617</v>
      </c>
      <c r="E1697">
        <v>11.25</v>
      </c>
      <c r="F1697">
        <f>output[[#This Row],[quantity]]*output[[#This Row],[item_price]]</f>
        <v>11.25</v>
      </c>
      <c r="G1697" s="1">
        <f>1/COUNTIF(A:A,output[[#This Row],[ order_id]])</f>
        <v>0.33333333333333331</v>
      </c>
    </row>
    <row r="1698" spans="1:7" x14ac:dyDescent="0.3">
      <c r="A1698">
        <v>687</v>
      </c>
      <c r="B1698">
        <v>1</v>
      </c>
      <c r="C1698" s="1" t="s">
        <v>23</v>
      </c>
      <c r="D1698" s="1" t="s">
        <v>513</v>
      </c>
      <c r="E1698">
        <v>8.75</v>
      </c>
      <c r="F1698">
        <f>output[[#This Row],[quantity]]*output[[#This Row],[item_price]]</f>
        <v>8.75</v>
      </c>
      <c r="G1698" s="1">
        <f>1/COUNTIF(A:A,output[[#This Row],[ order_id]])</f>
        <v>0.33333333333333331</v>
      </c>
    </row>
    <row r="1699" spans="1:7" x14ac:dyDescent="0.3">
      <c r="A1699">
        <v>687</v>
      </c>
      <c r="B1699">
        <v>1</v>
      </c>
      <c r="C1699" s="1" t="s">
        <v>20</v>
      </c>
      <c r="D1699" s="1" t="s">
        <v>5</v>
      </c>
      <c r="E1699">
        <v>4.45</v>
      </c>
      <c r="F1699">
        <f>output[[#This Row],[quantity]]*output[[#This Row],[item_price]]</f>
        <v>4.45</v>
      </c>
      <c r="G1699" s="1">
        <f>1/COUNTIF(A:A,output[[#This Row],[ order_id]])</f>
        <v>0.33333333333333331</v>
      </c>
    </row>
    <row r="1700" spans="1:7" x14ac:dyDescent="0.3">
      <c r="A1700">
        <v>688</v>
      </c>
      <c r="B1700">
        <v>1</v>
      </c>
      <c r="C1700" s="1" t="s">
        <v>26</v>
      </c>
      <c r="D1700" s="1" t="s">
        <v>585</v>
      </c>
      <c r="E1700">
        <v>11.25</v>
      </c>
      <c r="F1700">
        <f>output[[#This Row],[quantity]]*output[[#This Row],[item_price]]</f>
        <v>11.25</v>
      </c>
      <c r="G1700" s="1">
        <f>1/COUNTIF(A:A,output[[#This Row],[ order_id]])</f>
        <v>0.2</v>
      </c>
    </row>
    <row r="1701" spans="1:7" x14ac:dyDescent="0.3">
      <c r="A1701">
        <v>688</v>
      </c>
      <c r="B1701">
        <v>1</v>
      </c>
      <c r="C1701" s="1" t="s">
        <v>343</v>
      </c>
      <c r="D1701" s="1" t="s">
        <v>561</v>
      </c>
      <c r="E1701">
        <v>11.25</v>
      </c>
      <c r="F1701">
        <f>output[[#This Row],[quantity]]*output[[#This Row],[item_price]]</f>
        <v>11.25</v>
      </c>
      <c r="G1701" s="1">
        <f>1/COUNTIF(A:A,output[[#This Row],[ order_id]])</f>
        <v>0.2</v>
      </c>
    </row>
    <row r="1702" spans="1:7" x14ac:dyDescent="0.3">
      <c r="A1702">
        <v>688</v>
      </c>
      <c r="B1702">
        <v>1</v>
      </c>
      <c r="C1702" s="1" t="s">
        <v>26</v>
      </c>
      <c r="D1702" s="1" t="s">
        <v>618</v>
      </c>
      <c r="E1702">
        <v>11.25</v>
      </c>
      <c r="F1702">
        <f>output[[#This Row],[quantity]]*output[[#This Row],[item_price]]</f>
        <v>11.25</v>
      </c>
      <c r="G1702" s="1">
        <f>1/COUNTIF(A:A,output[[#This Row],[ order_id]])</f>
        <v>0.2</v>
      </c>
    </row>
    <row r="1703" spans="1:7" x14ac:dyDescent="0.3">
      <c r="A1703">
        <v>688</v>
      </c>
      <c r="B1703">
        <v>1</v>
      </c>
      <c r="C1703" s="1" t="s">
        <v>11</v>
      </c>
      <c r="D1703" s="1" t="s">
        <v>168</v>
      </c>
      <c r="E1703">
        <v>11.25</v>
      </c>
      <c r="F1703">
        <f>output[[#This Row],[quantity]]*output[[#This Row],[item_price]]</f>
        <v>11.25</v>
      </c>
      <c r="G1703" s="1">
        <f>1/COUNTIF(A:A,output[[#This Row],[ order_id]])</f>
        <v>0.2</v>
      </c>
    </row>
    <row r="1704" spans="1:7" x14ac:dyDescent="0.3">
      <c r="A1704">
        <v>688</v>
      </c>
      <c r="B1704">
        <v>1</v>
      </c>
      <c r="C1704" s="1" t="s">
        <v>20</v>
      </c>
      <c r="D1704" s="1" t="s">
        <v>5</v>
      </c>
      <c r="E1704">
        <v>4.45</v>
      </c>
      <c r="F1704">
        <f>output[[#This Row],[quantity]]*output[[#This Row],[item_price]]</f>
        <v>4.45</v>
      </c>
      <c r="G1704" s="1">
        <f>1/COUNTIF(A:A,output[[#This Row],[ order_id]])</f>
        <v>0.2</v>
      </c>
    </row>
    <row r="1705" spans="1:7" x14ac:dyDescent="0.3">
      <c r="A1705">
        <v>689</v>
      </c>
      <c r="B1705">
        <v>1</v>
      </c>
      <c r="C1705" s="1" t="s">
        <v>11</v>
      </c>
      <c r="D1705" s="1" t="s">
        <v>619</v>
      </c>
      <c r="E1705">
        <v>8.49</v>
      </c>
      <c r="F1705">
        <f>output[[#This Row],[quantity]]*output[[#This Row],[item_price]]</f>
        <v>8.49</v>
      </c>
      <c r="G1705" s="1">
        <f>1/COUNTIF(A:A,output[[#This Row],[ order_id]])</f>
        <v>0.5</v>
      </c>
    </row>
    <row r="1706" spans="1:7" x14ac:dyDescent="0.3">
      <c r="A1706">
        <v>689</v>
      </c>
      <c r="B1706">
        <v>1</v>
      </c>
      <c r="C1706" s="1" t="s">
        <v>14</v>
      </c>
      <c r="D1706" s="1" t="s">
        <v>5</v>
      </c>
      <c r="E1706">
        <v>1.69</v>
      </c>
      <c r="F1706">
        <f>output[[#This Row],[quantity]]*output[[#This Row],[item_price]]</f>
        <v>1.69</v>
      </c>
      <c r="G1706" s="1">
        <f>1/COUNTIF(A:A,output[[#This Row],[ order_id]])</f>
        <v>0.5</v>
      </c>
    </row>
    <row r="1707" spans="1:7" x14ac:dyDescent="0.3">
      <c r="A1707">
        <v>690</v>
      </c>
      <c r="B1707">
        <v>1</v>
      </c>
      <c r="C1707" s="1" t="s">
        <v>11</v>
      </c>
      <c r="D1707" s="1" t="s">
        <v>180</v>
      </c>
      <c r="E1707">
        <v>8.49</v>
      </c>
      <c r="F1707">
        <f>output[[#This Row],[quantity]]*output[[#This Row],[item_price]]</f>
        <v>8.49</v>
      </c>
      <c r="G1707" s="1">
        <f>1/COUNTIF(A:A,output[[#This Row],[ order_id]])</f>
        <v>0.5</v>
      </c>
    </row>
    <row r="1708" spans="1:7" x14ac:dyDescent="0.3">
      <c r="A1708">
        <v>690</v>
      </c>
      <c r="B1708">
        <v>1</v>
      </c>
      <c r="C1708" s="1" t="s">
        <v>8</v>
      </c>
      <c r="D1708" s="1" t="s">
        <v>9</v>
      </c>
      <c r="E1708">
        <v>3.39</v>
      </c>
      <c r="F1708">
        <f>output[[#This Row],[quantity]]*output[[#This Row],[item_price]]</f>
        <v>3.39</v>
      </c>
      <c r="G1708" s="1">
        <f>1/COUNTIF(A:A,output[[#This Row],[ order_id]])</f>
        <v>0.5</v>
      </c>
    </row>
    <row r="1709" spans="1:7" x14ac:dyDescent="0.3">
      <c r="A1709">
        <v>691</v>
      </c>
      <c r="B1709">
        <v>1</v>
      </c>
      <c r="C1709" s="1" t="s">
        <v>26</v>
      </c>
      <c r="D1709" s="1" t="s">
        <v>134</v>
      </c>
      <c r="E1709">
        <v>8.75</v>
      </c>
      <c r="F1709">
        <f>output[[#This Row],[quantity]]*output[[#This Row],[item_price]]</f>
        <v>8.75</v>
      </c>
      <c r="G1709" s="1">
        <f>1/COUNTIF(A:A,output[[#This Row],[ order_id]])</f>
        <v>9.0909090909090912E-2</v>
      </c>
    </row>
    <row r="1710" spans="1:7" x14ac:dyDescent="0.3">
      <c r="A1710">
        <v>691</v>
      </c>
      <c r="B1710">
        <v>1</v>
      </c>
      <c r="C1710" s="1" t="s">
        <v>54</v>
      </c>
      <c r="D1710" s="1" t="s">
        <v>620</v>
      </c>
      <c r="E1710">
        <v>11.25</v>
      </c>
      <c r="F1710">
        <f>output[[#This Row],[quantity]]*output[[#This Row],[item_price]]</f>
        <v>11.25</v>
      </c>
      <c r="G1710" s="1">
        <f>1/COUNTIF(A:A,output[[#This Row],[ order_id]])</f>
        <v>9.0909090909090912E-2</v>
      </c>
    </row>
    <row r="1711" spans="1:7" x14ac:dyDescent="0.3">
      <c r="A1711">
        <v>691</v>
      </c>
      <c r="B1711">
        <v>1</v>
      </c>
      <c r="C1711" s="1" t="s">
        <v>15</v>
      </c>
      <c r="D1711" s="1" t="s">
        <v>204</v>
      </c>
      <c r="E1711">
        <v>9.25</v>
      </c>
      <c r="F1711">
        <f>output[[#This Row],[quantity]]*output[[#This Row],[item_price]]</f>
        <v>9.25</v>
      </c>
      <c r="G1711" s="1">
        <f>1/COUNTIF(A:A,output[[#This Row],[ order_id]])</f>
        <v>9.0909090909090912E-2</v>
      </c>
    </row>
    <row r="1712" spans="1:7" x14ac:dyDescent="0.3">
      <c r="A1712">
        <v>691</v>
      </c>
      <c r="B1712">
        <v>1</v>
      </c>
      <c r="C1712" s="1" t="s">
        <v>26</v>
      </c>
      <c r="D1712" s="1" t="s">
        <v>112</v>
      </c>
      <c r="E1712">
        <v>8.75</v>
      </c>
      <c r="F1712">
        <f>output[[#This Row],[quantity]]*output[[#This Row],[item_price]]</f>
        <v>8.75</v>
      </c>
      <c r="G1712" s="1">
        <f>1/COUNTIF(A:A,output[[#This Row],[ order_id]])</f>
        <v>9.0909090909090912E-2</v>
      </c>
    </row>
    <row r="1713" spans="1:7" x14ac:dyDescent="0.3">
      <c r="A1713">
        <v>691</v>
      </c>
      <c r="B1713">
        <v>1</v>
      </c>
      <c r="C1713" s="1" t="s">
        <v>11</v>
      </c>
      <c r="D1713" s="1" t="s">
        <v>88</v>
      </c>
      <c r="E1713">
        <v>11.25</v>
      </c>
      <c r="F1713">
        <f>output[[#This Row],[quantity]]*output[[#This Row],[item_price]]</f>
        <v>11.25</v>
      </c>
      <c r="G1713" s="1">
        <f>1/COUNTIF(A:A,output[[#This Row],[ order_id]])</f>
        <v>9.0909090909090912E-2</v>
      </c>
    </row>
    <row r="1714" spans="1:7" x14ac:dyDescent="0.3">
      <c r="A1714">
        <v>691</v>
      </c>
      <c r="B1714">
        <v>1</v>
      </c>
      <c r="C1714" s="1" t="s">
        <v>26</v>
      </c>
      <c r="D1714" s="1" t="s">
        <v>268</v>
      </c>
      <c r="E1714">
        <v>11.25</v>
      </c>
      <c r="F1714">
        <f>output[[#This Row],[quantity]]*output[[#This Row],[item_price]]</f>
        <v>11.25</v>
      </c>
      <c r="G1714" s="1">
        <f>1/COUNTIF(A:A,output[[#This Row],[ order_id]])</f>
        <v>9.0909090909090912E-2</v>
      </c>
    </row>
    <row r="1715" spans="1:7" x14ac:dyDescent="0.3">
      <c r="A1715">
        <v>691</v>
      </c>
      <c r="B1715">
        <v>1</v>
      </c>
      <c r="C1715" s="1" t="s">
        <v>15</v>
      </c>
      <c r="D1715" s="1" t="s">
        <v>237</v>
      </c>
      <c r="E1715">
        <v>11.75</v>
      </c>
      <c r="F1715">
        <f>output[[#This Row],[quantity]]*output[[#This Row],[item_price]]</f>
        <v>11.75</v>
      </c>
      <c r="G1715" s="1">
        <f>1/COUNTIF(A:A,output[[#This Row],[ order_id]])</f>
        <v>9.0909090909090912E-2</v>
      </c>
    </row>
    <row r="1716" spans="1:7" x14ac:dyDescent="0.3">
      <c r="A1716">
        <v>691</v>
      </c>
      <c r="B1716">
        <v>1</v>
      </c>
      <c r="C1716" s="1" t="s">
        <v>26</v>
      </c>
      <c r="D1716" s="1" t="s">
        <v>464</v>
      </c>
      <c r="E1716">
        <v>11.25</v>
      </c>
      <c r="F1716">
        <f>output[[#This Row],[quantity]]*output[[#This Row],[item_price]]</f>
        <v>11.25</v>
      </c>
      <c r="G1716" s="1">
        <f>1/COUNTIF(A:A,output[[#This Row],[ order_id]])</f>
        <v>9.0909090909090912E-2</v>
      </c>
    </row>
    <row r="1717" spans="1:7" x14ac:dyDescent="0.3">
      <c r="A1717">
        <v>691</v>
      </c>
      <c r="B1717">
        <v>1</v>
      </c>
      <c r="C1717" s="1" t="s">
        <v>15</v>
      </c>
      <c r="D1717" s="1" t="s">
        <v>499</v>
      </c>
      <c r="E1717">
        <v>11.75</v>
      </c>
      <c r="F1717">
        <f>output[[#This Row],[quantity]]*output[[#This Row],[item_price]]</f>
        <v>11.75</v>
      </c>
      <c r="G1717" s="1">
        <f>1/COUNTIF(A:A,output[[#This Row],[ order_id]])</f>
        <v>9.0909090909090912E-2</v>
      </c>
    </row>
    <row r="1718" spans="1:7" x14ac:dyDescent="0.3">
      <c r="A1718">
        <v>691</v>
      </c>
      <c r="B1718">
        <v>1</v>
      </c>
      <c r="C1718" s="1" t="s">
        <v>11</v>
      </c>
      <c r="D1718" s="1" t="s">
        <v>621</v>
      </c>
      <c r="E1718">
        <v>11.25</v>
      </c>
      <c r="F1718">
        <f>output[[#This Row],[quantity]]*output[[#This Row],[item_price]]</f>
        <v>11.25</v>
      </c>
      <c r="G1718" s="1">
        <f>1/COUNTIF(A:A,output[[#This Row],[ order_id]])</f>
        <v>9.0909090909090912E-2</v>
      </c>
    </row>
    <row r="1719" spans="1:7" x14ac:dyDescent="0.3">
      <c r="A1719">
        <v>691</v>
      </c>
      <c r="B1719">
        <v>1</v>
      </c>
      <c r="C1719" s="1" t="s">
        <v>15</v>
      </c>
      <c r="D1719" s="1" t="s">
        <v>203</v>
      </c>
      <c r="E1719">
        <v>11.75</v>
      </c>
      <c r="F1719">
        <f>output[[#This Row],[quantity]]*output[[#This Row],[item_price]]</f>
        <v>11.75</v>
      </c>
      <c r="G1719" s="1">
        <f>1/COUNTIF(A:A,output[[#This Row],[ order_id]])</f>
        <v>9.0909090909090912E-2</v>
      </c>
    </row>
    <row r="1720" spans="1:7" x14ac:dyDescent="0.3">
      <c r="A1720">
        <v>692</v>
      </c>
      <c r="B1720">
        <v>2</v>
      </c>
      <c r="C1720" s="1" t="s">
        <v>26</v>
      </c>
      <c r="D1720" s="1" t="s">
        <v>622</v>
      </c>
      <c r="E1720">
        <v>21.96</v>
      </c>
      <c r="F1720">
        <f>output[[#This Row],[quantity]]*output[[#This Row],[item_price]]</f>
        <v>43.92</v>
      </c>
      <c r="G1720" s="1">
        <f>1/COUNTIF(A:A,output[[#This Row],[ order_id]])</f>
        <v>1</v>
      </c>
    </row>
    <row r="1721" spans="1:7" x14ac:dyDescent="0.3">
      <c r="A1721">
        <v>693</v>
      </c>
      <c r="B1721">
        <v>1</v>
      </c>
      <c r="C1721" s="1" t="s">
        <v>11</v>
      </c>
      <c r="D1721" s="1" t="s">
        <v>623</v>
      </c>
      <c r="E1721">
        <v>10.98</v>
      </c>
      <c r="F1721">
        <f>output[[#This Row],[quantity]]*output[[#This Row],[item_price]]</f>
        <v>10.98</v>
      </c>
      <c r="G1721" s="1">
        <f>1/COUNTIF(A:A,output[[#This Row],[ order_id]])</f>
        <v>0.5</v>
      </c>
    </row>
    <row r="1722" spans="1:7" x14ac:dyDescent="0.3">
      <c r="A1722">
        <v>693</v>
      </c>
      <c r="B1722">
        <v>1</v>
      </c>
      <c r="C1722" s="1" t="s">
        <v>14</v>
      </c>
      <c r="D1722" s="1" t="s">
        <v>5</v>
      </c>
      <c r="E1722">
        <v>1.69</v>
      </c>
      <c r="F1722">
        <f>output[[#This Row],[quantity]]*output[[#This Row],[item_price]]</f>
        <v>1.69</v>
      </c>
      <c r="G1722" s="1">
        <f>1/COUNTIF(A:A,output[[#This Row],[ order_id]])</f>
        <v>0.5</v>
      </c>
    </row>
    <row r="1723" spans="1:7" x14ac:dyDescent="0.3">
      <c r="A1723">
        <v>694</v>
      </c>
      <c r="B1723">
        <v>1</v>
      </c>
      <c r="C1723" s="1" t="s">
        <v>17</v>
      </c>
      <c r="D1723" s="1" t="s">
        <v>624</v>
      </c>
      <c r="E1723">
        <v>11.48</v>
      </c>
      <c r="F1723">
        <f>output[[#This Row],[quantity]]*output[[#This Row],[item_price]]</f>
        <v>11.48</v>
      </c>
      <c r="G1723" s="1">
        <f>1/COUNTIF(A:A,output[[#This Row],[ order_id]])</f>
        <v>0.5</v>
      </c>
    </row>
    <row r="1724" spans="1:7" x14ac:dyDescent="0.3">
      <c r="A1724">
        <v>694</v>
      </c>
      <c r="B1724">
        <v>1</v>
      </c>
      <c r="C1724" s="1" t="s">
        <v>63</v>
      </c>
      <c r="D1724" s="1" t="s">
        <v>189</v>
      </c>
      <c r="E1724">
        <v>8.99</v>
      </c>
      <c r="F1724">
        <f>output[[#This Row],[quantity]]*output[[#This Row],[item_price]]</f>
        <v>8.99</v>
      </c>
      <c r="G1724" s="1">
        <f>1/COUNTIF(A:A,output[[#This Row],[ order_id]])</f>
        <v>0.5</v>
      </c>
    </row>
    <row r="1725" spans="1:7" x14ac:dyDescent="0.3">
      <c r="A1725">
        <v>695</v>
      </c>
      <c r="B1725">
        <v>1</v>
      </c>
      <c r="C1725" s="1" t="s">
        <v>26</v>
      </c>
      <c r="D1725" s="1" t="s">
        <v>625</v>
      </c>
      <c r="E1725">
        <v>8.49</v>
      </c>
      <c r="F1725">
        <f>output[[#This Row],[quantity]]*output[[#This Row],[item_price]]</f>
        <v>8.49</v>
      </c>
      <c r="G1725" s="1">
        <f>1/COUNTIF(A:A,output[[#This Row],[ order_id]])</f>
        <v>0.5</v>
      </c>
    </row>
    <row r="1726" spans="1:7" x14ac:dyDescent="0.3">
      <c r="A1726">
        <v>695</v>
      </c>
      <c r="B1726">
        <v>1</v>
      </c>
      <c r="C1726" s="1" t="s">
        <v>14</v>
      </c>
      <c r="D1726" s="1" t="s">
        <v>5</v>
      </c>
      <c r="E1726">
        <v>1.69</v>
      </c>
      <c r="F1726">
        <f>output[[#This Row],[quantity]]*output[[#This Row],[item_price]]</f>
        <v>1.69</v>
      </c>
      <c r="G1726" s="1">
        <f>1/COUNTIF(A:A,output[[#This Row],[ order_id]])</f>
        <v>0.5</v>
      </c>
    </row>
    <row r="1727" spans="1:7" x14ac:dyDescent="0.3">
      <c r="A1727">
        <v>696</v>
      </c>
      <c r="B1727">
        <v>1</v>
      </c>
      <c r="C1727" s="1" t="s">
        <v>63</v>
      </c>
      <c r="D1727" s="1" t="s">
        <v>456</v>
      </c>
      <c r="E1727">
        <v>9.25</v>
      </c>
      <c r="F1727">
        <f>output[[#This Row],[quantity]]*output[[#This Row],[item_price]]</f>
        <v>9.25</v>
      </c>
      <c r="G1727" s="1">
        <f>1/COUNTIF(A:A,output[[#This Row],[ order_id]])</f>
        <v>0.33333333333333331</v>
      </c>
    </row>
    <row r="1728" spans="1:7" x14ac:dyDescent="0.3">
      <c r="A1728">
        <v>696</v>
      </c>
      <c r="B1728">
        <v>1</v>
      </c>
      <c r="C1728" s="1" t="s">
        <v>51</v>
      </c>
      <c r="D1728" s="1" t="s">
        <v>5</v>
      </c>
      <c r="E1728">
        <v>2.15</v>
      </c>
      <c r="F1728">
        <f>output[[#This Row],[quantity]]*output[[#This Row],[item_price]]</f>
        <v>2.15</v>
      </c>
      <c r="G1728" s="1">
        <f>1/COUNTIF(A:A,output[[#This Row],[ order_id]])</f>
        <v>0.33333333333333331</v>
      </c>
    </row>
    <row r="1729" spans="1:7" x14ac:dyDescent="0.3">
      <c r="A1729">
        <v>696</v>
      </c>
      <c r="B1729">
        <v>1</v>
      </c>
      <c r="C1729" s="1" t="s">
        <v>45</v>
      </c>
      <c r="D1729" s="1" t="s">
        <v>5</v>
      </c>
      <c r="E1729">
        <v>1.5</v>
      </c>
      <c r="F1729">
        <f>output[[#This Row],[quantity]]*output[[#This Row],[item_price]]</f>
        <v>1.5</v>
      </c>
      <c r="G1729" s="1">
        <f>1/COUNTIF(A:A,output[[#This Row],[ order_id]])</f>
        <v>0.33333333333333331</v>
      </c>
    </row>
    <row r="1730" spans="1:7" x14ac:dyDescent="0.3">
      <c r="A1730">
        <v>697</v>
      </c>
      <c r="B1730">
        <v>1</v>
      </c>
      <c r="C1730" s="1" t="s">
        <v>26</v>
      </c>
      <c r="D1730" s="1" t="s">
        <v>88</v>
      </c>
      <c r="E1730">
        <v>11.25</v>
      </c>
      <c r="F1730">
        <f>output[[#This Row],[quantity]]*output[[#This Row],[item_price]]</f>
        <v>11.25</v>
      </c>
      <c r="G1730" s="1">
        <f>1/COUNTIF(A:A,output[[#This Row],[ order_id]])</f>
        <v>0.5</v>
      </c>
    </row>
    <row r="1731" spans="1:7" x14ac:dyDescent="0.3">
      <c r="A1731">
        <v>697</v>
      </c>
      <c r="B1731">
        <v>1</v>
      </c>
      <c r="C1731" s="1" t="s">
        <v>45</v>
      </c>
      <c r="D1731" s="1" t="s">
        <v>5</v>
      </c>
      <c r="E1731">
        <v>1.5</v>
      </c>
      <c r="F1731">
        <f>output[[#This Row],[quantity]]*output[[#This Row],[item_price]]</f>
        <v>1.5</v>
      </c>
      <c r="G1731" s="1">
        <f>1/COUNTIF(A:A,output[[#This Row],[ order_id]])</f>
        <v>0.5</v>
      </c>
    </row>
    <row r="1732" spans="1:7" x14ac:dyDescent="0.3">
      <c r="A1732">
        <v>698</v>
      </c>
      <c r="B1732">
        <v>1</v>
      </c>
      <c r="C1732" s="1" t="s">
        <v>11</v>
      </c>
      <c r="D1732" s="1" t="s">
        <v>264</v>
      </c>
      <c r="E1732">
        <v>8.75</v>
      </c>
      <c r="F1732">
        <f>output[[#This Row],[quantity]]*output[[#This Row],[item_price]]</f>
        <v>8.75</v>
      </c>
      <c r="G1732" s="1">
        <f>1/COUNTIF(A:A,output[[#This Row],[ order_id]])</f>
        <v>0.33333333333333331</v>
      </c>
    </row>
    <row r="1733" spans="1:7" x14ac:dyDescent="0.3">
      <c r="A1733">
        <v>698</v>
      </c>
      <c r="B1733">
        <v>1</v>
      </c>
      <c r="C1733" s="1" t="s">
        <v>11</v>
      </c>
      <c r="D1733" s="1" t="s">
        <v>155</v>
      </c>
      <c r="E1733">
        <v>8.75</v>
      </c>
      <c r="F1733">
        <f>output[[#This Row],[quantity]]*output[[#This Row],[item_price]]</f>
        <v>8.75</v>
      </c>
      <c r="G1733" s="1">
        <f>1/COUNTIF(A:A,output[[#This Row],[ order_id]])</f>
        <v>0.33333333333333331</v>
      </c>
    </row>
    <row r="1734" spans="1:7" x14ac:dyDescent="0.3">
      <c r="A1734">
        <v>698</v>
      </c>
      <c r="B1734">
        <v>1</v>
      </c>
      <c r="C1734" s="1" t="s">
        <v>103</v>
      </c>
      <c r="D1734" s="1" t="s">
        <v>5</v>
      </c>
      <c r="E1734">
        <v>2.95</v>
      </c>
      <c r="F1734">
        <f>output[[#This Row],[quantity]]*output[[#This Row],[item_price]]</f>
        <v>2.95</v>
      </c>
      <c r="G1734" s="1">
        <f>1/COUNTIF(A:A,output[[#This Row],[ order_id]])</f>
        <v>0.33333333333333331</v>
      </c>
    </row>
    <row r="1735" spans="1:7" x14ac:dyDescent="0.3">
      <c r="A1735">
        <v>699</v>
      </c>
      <c r="B1735">
        <v>1</v>
      </c>
      <c r="C1735" s="1" t="s">
        <v>11</v>
      </c>
      <c r="D1735" s="1" t="s">
        <v>626</v>
      </c>
      <c r="E1735">
        <v>8.49</v>
      </c>
      <c r="F1735">
        <f>output[[#This Row],[quantity]]*output[[#This Row],[item_price]]</f>
        <v>8.49</v>
      </c>
      <c r="G1735" s="1">
        <f>1/COUNTIF(A:A,output[[#This Row],[ order_id]])</f>
        <v>0.5</v>
      </c>
    </row>
    <row r="1736" spans="1:7" x14ac:dyDescent="0.3">
      <c r="A1736">
        <v>699</v>
      </c>
      <c r="B1736">
        <v>1</v>
      </c>
      <c r="C1736" s="1" t="s">
        <v>14</v>
      </c>
      <c r="D1736" s="1" t="s">
        <v>5</v>
      </c>
      <c r="E1736">
        <v>1.69</v>
      </c>
      <c r="F1736">
        <f>output[[#This Row],[quantity]]*output[[#This Row],[item_price]]</f>
        <v>1.69</v>
      </c>
      <c r="G1736" s="1">
        <f>1/COUNTIF(A:A,output[[#This Row],[ order_id]])</f>
        <v>0.5</v>
      </c>
    </row>
    <row r="1737" spans="1:7" x14ac:dyDescent="0.3">
      <c r="A1737">
        <v>700</v>
      </c>
      <c r="B1737">
        <v>1</v>
      </c>
      <c r="C1737" s="1" t="s">
        <v>11</v>
      </c>
      <c r="D1737" s="1" t="s">
        <v>72</v>
      </c>
      <c r="E1737">
        <v>8.75</v>
      </c>
      <c r="F1737">
        <f>output[[#This Row],[quantity]]*output[[#This Row],[item_price]]</f>
        <v>8.75</v>
      </c>
      <c r="G1737" s="1">
        <f>1/COUNTIF(A:A,output[[#This Row],[ order_id]])</f>
        <v>0.33333333333333331</v>
      </c>
    </row>
    <row r="1738" spans="1:7" x14ac:dyDescent="0.3">
      <c r="A1738">
        <v>700</v>
      </c>
      <c r="B1738">
        <v>1</v>
      </c>
      <c r="C1738" s="1" t="s">
        <v>103</v>
      </c>
      <c r="D1738" s="1" t="s">
        <v>5</v>
      </c>
      <c r="E1738">
        <v>2.95</v>
      </c>
      <c r="F1738">
        <f>output[[#This Row],[quantity]]*output[[#This Row],[item_price]]</f>
        <v>2.95</v>
      </c>
      <c r="G1738" s="1">
        <f>1/COUNTIF(A:A,output[[#This Row],[ order_id]])</f>
        <v>0.33333333333333331</v>
      </c>
    </row>
    <row r="1739" spans="1:7" x14ac:dyDescent="0.3">
      <c r="A1739">
        <v>700</v>
      </c>
      <c r="B1739">
        <v>1</v>
      </c>
      <c r="C1739" s="1" t="s">
        <v>182</v>
      </c>
      <c r="D1739" s="1" t="s">
        <v>220</v>
      </c>
      <c r="E1739">
        <v>1.25</v>
      </c>
      <c r="F1739">
        <f>output[[#This Row],[quantity]]*output[[#This Row],[item_price]]</f>
        <v>1.25</v>
      </c>
      <c r="G1739" s="1">
        <f>1/COUNTIF(A:A,output[[#This Row],[ order_id]])</f>
        <v>0.33333333333333331</v>
      </c>
    </row>
    <row r="1740" spans="1:7" x14ac:dyDescent="0.3">
      <c r="A1740">
        <v>701</v>
      </c>
      <c r="B1740">
        <v>1</v>
      </c>
      <c r="C1740" s="1" t="s">
        <v>54</v>
      </c>
      <c r="D1740" s="1" t="s">
        <v>627</v>
      </c>
      <c r="E1740">
        <v>11.25</v>
      </c>
      <c r="F1740">
        <f>output[[#This Row],[quantity]]*output[[#This Row],[item_price]]</f>
        <v>11.25</v>
      </c>
      <c r="G1740" s="1">
        <f>1/COUNTIF(A:A,output[[#This Row],[ order_id]])</f>
        <v>0.5</v>
      </c>
    </row>
    <row r="1741" spans="1:7" x14ac:dyDescent="0.3">
      <c r="A1741">
        <v>701</v>
      </c>
      <c r="B1741">
        <v>1</v>
      </c>
      <c r="C1741" s="1" t="s">
        <v>51</v>
      </c>
      <c r="D1741" s="1" t="s">
        <v>5</v>
      </c>
      <c r="E1741">
        <v>2.15</v>
      </c>
      <c r="F1741">
        <f>output[[#This Row],[quantity]]*output[[#This Row],[item_price]]</f>
        <v>2.15</v>
      </c>
      <c r="G1741" s="1">
        <f>1/COUNTIF(A:A,output[[#This Row],[ order_id]])</f>
        <v>0.5</v>
      </c>
    </row>
    <row r="1742" spans="1:7" x14ac:dyDescent="0.3">
      <c r="A1742">
        <v>702</v>
      </c>
      <c r="B1742">
        <v>1</v>
      </c>
      <c r="C1742" s="1" t="s">
        <v>43</v>
      </c>
      <c r="D1742" s="1" t="s">
        <v>369</v>
      </c>
      <c r="E1742">
        <v>11.08</v>
      </c>
      <c r="F1742">
        <f>output[[#This Row],[quantity]]*output[[#This Row],[item_price]]</f>
        <v>11.08</v>
      </c>
      <c r="G1742" s="1">
        <f>1/COUNTIF(A:A,output[[#This Row],[ order_id]])</f>
        <v>1</v>
      </c>
    </row>
    <row r="1743" spans="1:7" x14ac:dyDescent="0.3">
      <c r="A1743">
        <v>703</v>
      </c>
      <c r="B1743">
        <v>1</v>
      </c>
      <c r="C1743" s="1" t="s">
        <v>11</v>
      </c>
      <c r="D1743" s="1" t="s">
        <v>208</v>
      </c>
      <c r="E1743">
        <v>8.49</v>
      </c>
      <c r="F1743">
        <f>output[[#This Row],[quantity]]*output[[#This Row],[item_price]]</f>
        <v>8.49</v>
      </c>
      <c r="G1743" s="1">
        <f>1/COUNTIF(A:A,output[[#This Row],[ order_id]])</f>
        <v>0.33333333333333331</v>
      </c>
    </row>
    <row r="1744" spans="1:7" x14ac:dyDescent="0.3">
      <c r="A1744">
        <v>703</v>
      </c>
      <c r="B1744">
        <v>1</v>
      </c>
      <c r="C1744" s="1" t="s">
        <v>11</v>
      </c>
      <c r="D1744" s="1" t="s">
        <v>628</v>
      </c>
      <c r="E1744">
        <v>8.49</v>
      </c>
      <c r="F1744">
        <f>output[[#This Row],[quantity]]*output[[#This Row],[item_price]]</f>
        <v>8.49</v>
      </c>
      <c r="G1744" s="1">
        <f>1/COUNTIF(A:A,output[[#This Row],[ order_id]])</f>
        <v>0.33333333333333331</v>
      </c>
    </row>
    <row r="1745" spans="1:7" x14ac:dyDescent="0.3">
      <c r="A1745">
        <v>703</v>
      </c>
      <c r="B1745">
        <v>1</v>
      </c>
      <c r="C1745" s="1" t="s">
        <v>11</v>
      </c>
      <c r="D1745" s="1" t="s">
        <v>629</v>
      </c>
      <c r="E1745">
        <v>8.49</v>
      </c>
      <c r="F1745">
        <f>output[[#This Row],[quantity]]*output[[#This Row],[item_price]]</f>
        <v>8.49</v>
      </c>
      <c r="G1745" s="1">
        <f>1/COUNTIF(A:A,output[[#This Row],[ order_id]])</f>
        <v>0.33333333333333331</v>
      </c>
    </row>
    <row r="1746" spans="1:7" x14ac:dyDescent="0.3">
      <c r="A1746">
        <v>704</v>
      </c>
      <c r="B1746">
        <v>1</v>
      </c>
      <c r="C1746" s="1" t="s">
        <v>63</v>
      </c>
      <c r="D1746" s="1" t="s">
        <v>263</v>
      </c>
      <c r="E1746">
        <v>11.75</v>
      </c>
      <c r="F1746">
        <f>output[[#This Row],[quantity]]*output[[#This Row],[item_price]]</f>
        <v>11.75</v>
      </c>
      <c r="G1746" s="1">
        <f>1/COUNTIF(A:A,output[[#This Row],[ order_id]])</f>
        <v>0.5</v>
      </c>
    </row>
    <row r="1747" spans="1:7" x14ac:dyDescent="0.3">
      <c r="A1747">
        <v>704</v>
      </c>
      <c r="B1747">
        <v>1</v>
      </c>
      <c r="C1747" s="1" t="s">
        <v>182</v>
      </c>
      <c r="D1747" s="1" t="s">
        <v>30</v>
      </c>
      <c r="E1747">
        <v>1.25</v>
      </c>
      <c r="F1747">
        <f>output[[#This Row],[quantity]]*output[[#This Row],[item_price]]</f>
        <v>1.25</v>
      </c>
      <c r="G1747" s="1">
        <f>1/COUNTIF(A:A,output[[#This Row],[ order_id]])</f>
        <v>0.5</v>
      </c>
    </row>
    <row r="1748" spans="1:7" x14ac:dyDescent="0.3">
      <c r="A1748">
        <v>705</v>
      </c>
      <c r="B1748">
        <v>1</v>
      </c>
      <c r="C1748" s="1" t="s">
        <v>49</v>
      </c>
      <c r="D1748" s="1" t="s">
        <v>630</v>
      </c>
      <c r="E1748">
        <v>11.75</v>
      </c>
      <c r="F1748">
        <f>output[[#This Row],[quantity]]*output[[#This Row],[item_price]]</f>
        <v>11.75</v>
      </c>
      <c r="G1748" s="1">
        <f>1/COUNTIF(A:A,output[[#This Row],[ order_id]])</f>
        <v>0.5</v>
      </c>
    </row>
    <row r="1749" spans="1:7" x14ac:dyDescent="0.3">
      <c r="A1749">
        <v>705</v>
      </c>
      <c r="B1749">
        <v>1</v>
      </c>
      <c r="C1749" s="1" t="s">
        <v>26</v>
      </c>
      <c r="D1749" s="1" t="s">
        <v>631</v>
      </c>
      <c r="E1749">
        <v>8.75</v>
      </c>
      <c r="F1749">
        <f>output[[#This Row],[quantity]]*output[[#This Row],[item_price]]</f>
        <v>8.75</v>
      </c>
      <c r="G1749" s="1">
        <f>1/COUNTIF(A:A,output[[#This Row],[ order_id]])</f>
        <v>0.5</v>
      </c>
    </row>
    <row r="1750" spans="1:7" x14ac:dyDescent="0.3">
      <c r="A1750">
        <v>706</v>
      </c>
      <c r="B1750">
        <v>1</v>
      </c>
      <c r="C1750" s="1" t="s">
        <v>26</v>
      </c>
      <c r="D1750" s="1" t="s">
        <v>632</v>
      </c>
      <c r="E1750">
        <v>8.75</v>
      </c>
      <c r="F1750">
        <f>output[[#This Row],[quantity]]*output[[#This Row],[item_price]]</f>
        <v>8.75</v>
      </c>
      <c r="G1750" s="1">
        <f>1/COUNTIF(A:A,output[[#This Row],[ order_id]])</f>
        <v>0.33333333333333331</v>
      </c>
    </row>
    <row r="1751" spans="1:7" x14ac:dyDescent="0.3">
      <c r="A1751">
        <v>706</v>
      </c>
      <c r="B1751">
        <v>1</v>
      </c>
      <c r="C1751" s="1" t="s">
        <v>70</v>
      </c>
      <c r="D1751" s="1" t="s">
        <v>258</v>
      </c>
      <c r="E1751">
        <v>8.75</v>
      </c>
      <c r="F1751">
        <f>output[[#This Row],[quantity]]*output[[#This Row],[item_price]]</f>
        <v>8.75</v>
      </c>
      <c r="G1751" s="1">
        <f>1/COUNTIF(A:A,output[[#This Row],[ order_id]])</f>
        <v>0.33333333333333331</v>
      </c>
    </row>
    <row r="1752" spans="1:7" x14ac:dyDescent="0.3">
      <c r="A1752">
        <v>706</v>
      </c>
      <c r="B1752">
        <v>1</v>
      </c>
      <c r="C1752" s="1" t="s">
        <v>20</v>
      </c>
      <c r="D1752" s="1" t="s">
        <v>5</v>
      </c>
      <c r="E1752">
        <v>4.45</v>
      </c>
      <c r="F1752">
        <f>output[[#This Row],[quantity]]*output[[#This Row],[item_price]]</f>
        <v>4.45</v>
      </c>
      <c r="G1752" s="1">
        <f>1/COUNTIF(A:A,output[[#This Row],[ order_id]])</f>
        <v>0.33333333333333331</v>
      </c>
    </row>
    <row r="1753" spans="1:7" x14ac:dyDescent="0.3">
      <c r="A1753">
        <v>707</v>
      </c>
      <c r="B1753">
        <v>1</v>
      </c>
      <c r="C1753" s="1" t="s">
        <v>26</v>
      </c>
      <c r="D1753" s="1" t="s">
        <v>633</v>
      </c>
      <c r="E1753">
        <v>11.25</v>
      </c>
      <c r="F1753">
        <f>output[[#This Row],[quantity]]*output[[#This Row],[item_price]]</f>
        <v>11.25</v>
      </c>
      <c r="G1753" s="1">
        <f>1/COUNTIF(A:A,output[[#This Row],[ order_id]])</f>
        <v>0.5</v>
      </c>
    </row>
    <row r="1754" spans="1:7" x14ac:dyDescent="0.3">
      <c r="A1754">
        <v>707</v>
      </c>
      <c r="B1754">
        <v>1</v>
      </c>
      <c r="C1754" s="1" t="s">
        <v>45</v>
      </c>
      <c r="D1754" s="1" t="s">
        <v>5</v>
      </c>
      <c r="E1754">
        <v>1.5</v>
      </c>
      <c r="F1754">
        <f>output[[#This Row],[quantity]]*output[[#This Row],[item_price]]</f>
        <v>1.5</v>
      </c>
      <c r="G1754" s="1">
        <f>1/COUNTIF(A:A,output[[#This Row],[ order_id]])</f>
        <v>0.5</v>
      </c>
    </row>
    <row r="1755" spans="1:7" x14ac:dyDescent="0.3">
      <c r="A1755">
        <v>708</v>
      </c>
      <c r="B1755">
        <v>2</v>
      </c>
      <c r="C1755" s="1" t="s">
        <v>15</v>
      </c>
      <c r="D1755" s="1" t="s">
        <v>634</v>
      </c>
      <c r="E1755">
        <v>23.5</v>
      </c>
      <c r="F1755">
        <f>output[[#This Row],[quantity]]*output[[#This Row],[item_price]]</f>
        <v>47</v>
      </c>
      <c r="G1755" s="1">
        <f>1/COUNTIF(A:A,output[[#This Row],[ order_id]])</f>
        <v>0.33333333333333331</v>
      </c>
    </row>
    <row r="1756" spans="1:7" x14ac:dyDescent="0.3">
      <c r="A1756">
        <v>708</v>
      </c>
      <c r="B1756">
        <v>1</v>
      </c>
      <c r="C1756" s="1" t="s">
        <v>65</v>
      </c>
      <c r="D1756" s="1" t="s">
        <v>635</v>
      </c>
      <c r="E1756">
        <v>11.75</v>
      </c>
      <c r="F1756">
        <f>output[[#This Row],[quantity]]*output[[#This Row],[item_price]]</f>
        <v>11.75</v>
      </c>
      <c r="G1756" s="1">
        <f>1/COUNTIF(A:A,output[[#This Row],[ order_id]])</f>
        <v>0.33333333333333331</v>
      </c>
    </row>
    <row r="1757" spans="1:7" x14ac:dyDescent="0.3">
      <c r="A1757">
        <v>708</v>
      </c>
      <c r="B1757">
        <v>1</v>
      </c>
      <c r="C1757" s="1" t="s">
        <v>199</v>
      </c>
      <c r="D1757" s="1" t="s">
        <v>183</v>
      </c>
      <c r="E1757">
        <v>6.49</v>
      </c>
      <c r="F1757">
        <f>output[[#This Row],[quantity]]*output[[#This Row],[item_price]]</f>
        <v>6.49</v>
      </c>
      <c r="G1757" s="1">
        <f>1/COUNTIF(A:A,output[[#This Row],[ order_id]])</f>
        <v>0.33333333333333331</v>
      </c>
    </row>
    <row r="1758" spans="1:7" x14ac:dyDescent="0.3">
      <c r="A1758">
        <v>709</v>
      </c>
      <c r="B1758">
        <v>1</v>
      </c>
      <c r="C1758" s="1" t="s">
        <v>54</v>
      </c>
      <c r="D1758" s="1" t="s">
        <v>636</v>
      </c>
      <c r="E1758">
        <v>8.75</v>
      </c>
      <c r="F1758">
        <f>output[[#This Row],[quantity]]*output[[#This Row],[item_price]]</f>
        <v>8.75</v>
      </c>
      <c r="G1758" s="1">
        <f>1/COUNTIF(A:A,output[[#This Row],[ order_id]])</f>
        <v>0.33333333333333331</v>
      </c>
    </row>
    <row r="1759" spans="1:7" x14ac:dyDescent="0.3">
      <c r="A1759">
        <v>709</v>
      </c>
      <c r="B1759">
        <v>1</v>
      </c>
      <c r="C1759" s="1" t="s">
        <v>20</v>
      </c>
      <c r="D1759" s="1" t="s">
        <v>5</v>
      </c>
      <c r="E1759">
        <v>4.45</v>
      </c>
      <c r="F1759">
        <f>output[[#This Row],[quantity]]*output[[#This Row],[item_price]]</f>
        <v>4.45</v>
      </c>
      <c r="G1759" s="1">
        <f>1/COUNTIF(A:A,output[[#This Row],[ order_id]])</f>
        <v>0.33333333333333331</v>
      </c>
    </row>
    <row r="1760" spans="1:7" x14ac:dyDescent="0.3">
      <c r="A1760">
        <v>709</v>
      </c>
      <c r="B1760">
        <v>1</v>
      </c>
      <c r="C1760" s="1" t="s">
        <v>199</v>
      </c>
      <c r="D1760" s="1" t="s">
        <v>128</v>
      </c>
      <c r="E1760">
        <v>6.49</v>
      </c>
      <c r="F1760">
        <f>output[[#This Row],[quantity]]*output[[#This Row],[item_price]]</f>
        <v>6.49</v>
      </c>
      <c r="G1760" s="1">
        <f>1/COUNTIF(A:A,output[[#This Row],[ order_id]])</f>
        <v>0.33333333333333331</v>
      </c>
    </row>
    <row r="1761" spans="1:7" x14ac:dyDescent="0.3">
      <c r="A1761">
        <v>710</v>
      </c>
      <c r="B1761">
        <v>1</v>
      </c>
      <c r="C1761" s="1" t="s">
        <v>11</v>
      </c>
      <c r="D1761" s="1" t="s">
        <v>549</v>
      </c>
      <c r="E1761">
        <v>8.75</v>
      </c>
      <c r="F1761">
        <f>output[[#This Row],[quantity]]*output[[#This Row],[item_price]]</f>
        <v>8.75</v>
      </c>
      <c r="G1761" s="1">
        <f>1/COUNTIF(A:A,output[[#This Row],[ order_id]])</f>
        <v>0.33333333333333331</v>
      </c>
    </row>
    <row r="1762" spans="1:7" x14ac:dyDescent="0.3">
      <c r="A1762">
        <v>710</v>
      </c>
      <c r="B1762">
        <v>2</v>
      </c>
      <c r="C1762" s="1" t="s">
        <v>182</v>
      </c>
      <c r="D1762" s="1" t="s">
        <v>128</v>
      </c>
      <c r="E1762">
        <v>2.5</v>
      </c>
      <c r="F1762">
        <f>output[[#This Row],[quantity]]*output[[#This Row],[item_price]]</f>
        <v>5</v>
      </c>
      <c r="G1762" s="1">
        <f>1/COUNTIF(A:A,output[[#This Row],[ order_id]])</f>
        <v>0.33333333333333331</v>
      </c>
    </row>
    <row r="1763" spans="1:7" x14ac:dyDescent="0.3">
      <c r="A1763">
        <v>710</v>
      </c>
      <c r="B1763">
        <v>1</v>
      </c>
      <c r="C1763" s="1" t="s">
        <v>51</v>
      </c>
      <c r="D1763" s="1" t="s">
        <v>5</v>
      </c>
      <c r="E1763">
        <v>2.15</v>
      </c>
      <c r="F1763">
        <f>output[[#This Row],[quantity]]*output[[#This Row],[item_price]]</f>
        <v>2.15</v>
      </c>
      <c r="G1763" s="1">
        <f>1/COUNTIF(A:A,output[[#This Row],[ order_id]])</f>
        <v>0.33333333333333331</v>
      </c>
    </row>
    <row r="1764" spans="1:7" x14ac:dyDescent="0.3">
      <c r="A1764">
        <v>711</v>
      </c>
      <c r="B1764">
        <v>1</v>
      </c>
      <c r="C1764" s="1" t="s">
        <v>11</v>
      </c>
      <c r="D1764" s="1" t="s">
        <v>73</v>
      </c>
      <c r="E1764">
        <v>8.49</v>
      </c>
      <c r="F1764">
        <f>output[[#This Row],[quantity]]*output[[#This Row],[item_price]]</f>
        <v>8.49</v>
      </c>
      <c r="G1764" s="1">
        <f>1/COUNTIF(A:A,output[[#This Row],[ order_id]])</f>
        <v>0.5</v>
      </c>
    </row>
    <row r="1765" spans="1:7" x14ac:dyDescent="0.3">
      <c r="A1765">
        <v>711</v>
      </c>
      <c r="B1765">
        <v>1</v>
      </c>
      <c r="C1765" s="1" t="s">
        <v>201</v>
      </c>
      <c r="D1765" s="1" t="s">
        <v>5</v>
      </c>
      <c r="E1765">
        <v>2.39</v>
      </c>
      <c r="F1765">
        <f>output[[#This Row],[quantity]]*output[[#This Row],[item_price]]</f>
        <v>2.39</v>
      </c>
      <c r="G1765" s="1">
        <f>1/COUNTIF(A:A,output[[#This Row],[ order_id]])</f>
        <v>0.5</v>
      </c>
    </row>
    <row r="1766" spans="1:7" x14ac:dyDescent="0.3">
      <c r="A1766">
        <v>712</v>
      </c>
      <c r="B1766">
        <v>1</v>
      </c>
      <c r="C1766" s="1" t="s">
        <v>26</v>
      </c>
      <c r="D1766" s="1" t="s">
        <v>95</v>
      </c>
      <c r="E1766">
        <v>8.75</v>
      </c>
      <c r="F1766">
        <f>output[[#This Row],[quantity]]*output[[#This Row],[item_price]]</f>
        <v>8.75</v>
      </c>
      <c r="G1766" s="1">
        <f>1/COUNTIF(A:A,output[[#This Row],[ order_id]])</f>
        <v>0.33333333333333331</v>
      </c>
    </row>
    <row r="1767" spans="1:7" x14ac:dyDescent="0.3">
      <c r="A1767">
        <v>712</v>
      </c>
      <c r="B1767">
        <v>1</v>
      </c>
      <c r="C1767" s="1" t="s">
        <v>15</v>
      </c>
      <c r="D1767" s="1" t="s">
        <v>50</v>
      </c>
      <c r="E1767">
        <v>11.75</v>
      </c>
      <c r="F1767">
        <f>output[[#This Row],[quantity]]*output[[#This Row],[item_price]]</f>
        <v>11.75</v>
      </c>
      <c r="G1767" s="1">
        <f>1/COUNTIF(A:A,output[[#This Row],[ order_id]])</f>
        <v>0.33333333333333331</v>
      </c>
    </row>
    <row r="1768" spans="1:7" x14ac:dyDescent="0.3">
      <c r="A1768">
        <v>712</v>
      </c>
      <c r="B1768">
        <v>1</v>
      </c>
      <c r="C1768" s="1" t="s">
        <v>20</v>
      </c>
      <c r="D1768" s="1" t="s">
        <v>5</v>
      </c>
      <c r="E1768">
        <v>4.45</v>
      </c>
      <c r="F1768">
        <f>output[[#This Row],[quantity]]*output[[#This Row],[item_price]]</f>
        <v>4.45</v>
      </c>
      <c r="G1768" s="1">
        <f>1/COUNTIF(A:A,output[[#This Row],[ order_id]])</f>
        <v>0.33333333333333331</v>
      </c>
    </row>
    <row r="1769" spans="1:7" x14ac:dyDescent="0.3">
      <c r="A1769">
        <v>713</v>
      </c>
      <c r="B1769">
        <v>1</v>
      </c>
      <c r="C1769" s="1" t="s">
        <v>43</v>
      </c>
      <c r="D1769" s="1" t="s">
        <v>215</v>
      </c>
      <c r="E1769">
        <v>8.99</v>
      </c>
      <c r="F1769">
        <f>output[[#This Row],[quantity]]*output[[#This Row],[item_price]]</f>
        <v>8.99</v>
      </c>
      <c r="G1769" s="1">
        <f>1/COUNTIF(A:A,output[[#This Row],[ order_id]])</f>
        <v>0.5</v>
      </c>
    </row>
    <row r="1770" spans="1:7" x14ac:dyDescent="0.3">
      <c r="A1770">
        <v>713</v>
      </c>
      <c r="B1770">
        <v>1</v>
      </c>
      <c r="C1770" s="1" t="s">
        <v>67</v>
      </c>
      <c r="D1770" s="1" t="s">
        <v>637</v>
      </c>
      <c r="E1770">
        <v>10.98</v>
      </c>
      <c r="F1770">
        <f>output[[#This Row],[quantity]]*output[[#This Row],[item_price]]</f>
        <v>10.98</v>
      </c>
      <c r="G1770" s="1">
        <f>1/COUNTIF(A:A,output[[#This Row],[ order_id]])</f>
        <v>0.5</v>
      </c>
    </row>
    <row r="1771" spans="1:7" x14ac:dyDescent="0.3">
      <c r="A1771">
        <v>714</v>
      </c>
      <c r="B1771">
        <v>1</v>
      </c>
      <c r="C1771" s="1" t="s">
        <v>15</v>
      </c>
      <c r="D1771" s="1" t="s">
        <v>339</v>
      </c>
      <c r="E1771">
        <v>9.25</v>
      </c>
      <c r="F1771">
        <f>output[[#This Row],[quantity]]*output[[#This Row],[item_price]]</f>
        <v>9.25</v>
      </c>
      <c r="G1771" s="1">
        <f>1/COUNTIF(A:A,output[[#This Row],[ order_id]])</f>
        <v>0.5</v>
      </c>
    </row>
    <row r="1772" spans="1:7" x14ac:dyDescent="0.3">
      <c r="A1772">
        <v>714</v>
      </c>
      <c r="B1772">
        <v>1</v>
      </c>
      <c r="C1772" s="1" t="s">
        <v>4</v>
      </c>
      <c r="D1772" s="1" t="s">
        <v>5</v>
      </c>
      <c r="E1772">
        <v>2.95</v>
      </c>
      <c r="F1772">
        <f>output[[#This Row],[quantity]]*output[[#This Row],[item_price]]</f>
        <v>2.95</v>
      </c>
      <c r="G1772" s="1">
        <f>1/COUNTIF(A:A,output[[#This Row],[ order_id]])</f>
        <v>0.5</v>
      </c>
    </row>
    <row r="1773" spans="1:7" x14ac:dyDescent="0.3">
      <c r="A1773">
        <v>715</v>
      </c>
      <c r="B1773">
        <v>1</v>
      </c>
      <c r="C1773" s="1" t="s">
        <v>15</v>
      </c>
      <c r="D1773" s="1" t="s">
        <v>638</v>
      </c>
      <c r="E1773">
        <v>9.25</v>
      </c>
      <c r="F1773">
        <f>output[[#This Row],[quantity]]*output[[#This Row],[item_price]]</f>
        <v>9.25</v>
      </c>
      <c r="G1773" s="1">
        <f>1/COUNTIF(A:A,output[[#This Row],[ order_id]])</f>
        <v>0.5</v>
      </c>
    </row>
    <row r="1774" spans="1:7" x14ac:dyDescent="0.3">
      <c r="A1774">
        <v>715</v>
      </c>
      <c r="B1774">
        <v>1</v>
      </c>
      <c r="C1774" s="1" t="s">
        <v>169</v>
      </c>
      <c r="D1774" s="1" t="s">
        <v>47</v>
      </c>
      <c r="E1774">
        <v>9.25</v>
      </c>
      <c r="F1774">
        <f>output[[#This Row],[quantity]]*output[[#This Row],[item_price]]</f>
        <v>9.25</v>
      </c>
      <c r="G1774" s="1">
        <f>1/COUNTIF(A:A,output[[#This Row],[ order_id]])</f>
        <v>0.5</v>
      </c>
    </row>
    <row r="1775" spans="1:7" x14ac:dyDescent="0.3">
      <c r="A1775">
        <v>716</v>
      </c>
      <c r="B1775">
        <v>1</v>
      </c>
      <c r="C1775" s="1" t="s">
        <v>15</v>
      </c>
      <c r="D1775" s="1" t="s">
        <v>570</v>
      </c>
      <c r="E1775">
        <v>11.75</v>
      </c>
      <c r="F1775">
        <f>output[[#This Row],[quantity]]*output[[#This Row],[item_price]]</f>
        <v>11.75</v>
      </c>
      <c r="G1775" s="1">
        <f>1/COUNTIF(A:A,output[[#This Row],[ order_id]])</f>
        <v>0.5</v>
      </c>
    </row>
    <row r="1776" spans="1:7" x14ac:dyDescent="0.3">
      <c r="A1776">
        <v>716</v>
      </c>
      <c r="B1776">
        <v>1</v>
      </c>
      <c r="C1776" s="1" t="s">
        <v>26</v>
      </c>
      <c r="D1776" s="1" t="s">
        <v>95</v>
      </c>
      <c r="E1776">
        <v>8.75</v>
      </c>
      <c r="F1776">
        <f>output[[#This Row],[quantity]]*output[[#This Row],[item_price]]</f>
        <v>8.75</v>
      </c>
      <c r="G1776" s="1">
        <f>1/COUNTIF(A:A,output[[#This Row],[ order_id]])</f>
        <v>0.5</v>
      </c>
    </row>
    <row r="1777" spans="1:7" x14ac:dyDescent="0.3">
      <c r="A1777">
        <v>717</v>
      </c>
      <c r="B1777">
        <v>1</v>
      </c>
      <c r="C1777" s="1" t="s">
        <v>26</v>
      </c>
      <c r="D1777" s="1" t="s">
        <v>162</v>
      </c>
      <c r="E1777">
        <v>8.75</v>
      </c>
      <c r="F1777">
        <f>output[[#This Row],[quantity]]*output[[#This Row],[item_price]]</f>
        <v>8.75</v>
      </c>
      <c r="G1777" s="1">
        <f>1/COUNTIF(A:A,output[[#This Row],[ order_id]])</f>
        <v>0.5</v>
      </c>
    </row>
    <row r="1778" spans="1:7" x14ac:dyDescent="0.3">
      <c r="A1778">
        <v>717</v>
      </c>
      <c r="B1778">
        <v>1</v>
      </c>
      <c r="C1778" s="1" t="s">
        <v>26</v>
      </c>
      <c r="D1778" s="1" t="s">
        <v>592</v>
      </c>
      <c r="E1778">
        <v>8.75</v>
      </c>
      <c r="F1778">
        <f>output[[#This Row],[quantity]]*output[[#This Row],[item_price]]</f>
        <v>8.75</v>
      </c>
      <c r="G1778" s="1">
        <f>1/COUNTIF(A:A,output[[#This Row],[ order_id]])</f>
        <v>0.5</v>
      </c>
    </row>
    <row r="1779" spans="1:7" x14ac:dyDescent="0.3">
      <c r="A1779">
        <v>718</v>
      </c>
      <c r="B1779">
        <v>1</v>
      </c>
      <c r="C1779" s="1" t="s">
        <v>11</v>
      </c>
      <c r="D1779" s="1" t="s">
        <v>639</v>
      </c>
      <c r="E1779">
        <v>10.98</v>
      </c>
      <c r="F1779">
        <f>output[[#This Row],[quantity]]*output[[#This Row],[item_price]]</f>
        <v>10.98</v>
      </c>
      <c r="G1779" s="1">
        <f>1/COUNTIF(A:A,output[[#This Row],[ order_id]])</f>
        <v>1</v>
      </c>
    </row>
    <row r="1780" spans="1:7" x14ac:dyDescent="0.3">
      <c r="A1780">
        <v>719</v>
      </c>
      <c r="B1780">
        <v>1</v>
      </c>
      <c r="C1780" s="1" t="s">
        <v>67</v>
      </c>
      <c r="D1780" s="1" t="s">
        <v>475</v>
      </c>
      <c r="E1780">
        <v>11.25</v>
      </c>
      <c r="F1780">
        <f>output[[#This Row],[quantity]]*output[[#This Row],[item_price]]</f>
        <v>11.25</v>
      </c>
      <c r="G1780" s="1">
        <f>1/COUNTIF(A:A,output[[#This Row],[ order_id]])</f>
        <v>0.5</v>
      </c>
    </row>
    <row r="1781" spans="1:7" x14ac:dyDescent="0.3">
      <c r="A1781">
        <v>719</v>
      </c>
      <c r="B1781">
        <v>1</v>
      </c>
      <c r="C1781" s="1" t="s">
        <v>63</v>
      </c>
      <c r="D1781" s="1" t="s">
        <v>640</v>
      </c>
      <c r="E1781">
        <v>9.25</v>
      </c>
      <c r="F1781">
        <f>output[[#This Row],[quantity]]*output[[#This Row],[item_price]]</f>
        <v>9.25</v>
      </c>
      <c r="G1781" s="1">
        <f>1/COUNTIF(A:A,output[[#This Row],[ order_id]])</f>
        <v>0.5</v>
      </c>
    </row>
    <row r="1782" spans="1:7" x14ac:dyDescent="0.3">
      <c r="A1782">
        <v>720</v>
      </c>
      <c r="B1782">
        <v>1</v>
      </c>
      <c r="C1782" s="1" t="s">
        <v>11</v>
      </c>
      <c r="D1782" s="1" t="s">
        <v>156</v>
      </c>
      <c r="E1782">
        <v>8.75</v>
      </c>
      <c r="F1782">
        <f>output[[#This Row],[quantity]]*output[[#This Row],[item_price]]</f>
        <v>8.75</v>
      </c>
      <c r="G1782" s="1">
        <f>1/COUNTIF(A:A,output[[#This Row],[ order_id]])</f>
        <v>0.33333333333333331</v>
      </c>
    </row>
    <row r="1783" spans="1:7" x14ac:dyDescent="0.3">
      <c r="A1783">
        <v>720</v>
      </c>
      <c r="B1783">
        <v>1</v>
      </c>
      <c r="C1783" s="1" t="s">
        <v>23</v>
      </c>
      <c r="D1783" s="1" t="s">
        <v>498</v>
      </c>
      <c r="E1783">
        <v>8.75</v>
      </c>
      <c r="F1783">
        <f>output[[#This Row],[quantity]]*output[[#This Row],[item_price]]</f>
        <v>8.75</v>
      </c>
      <c r="G1783" s="1">
        <f>1/COUNTIF(A:A,output[[#This Row],[ order_id]])</f>
        <v>0.33333333333333331</v>
      </c>
    </row>
    <row r="1784" spans="1:7" x14ac:dyDescent="0.3">
      <c r="A1784">
        <v>720</v>
      </c>
      <c r="B1784">
        <v>1</v>
      </c>
      <c r="C1784" s="1" t="s">
        <v>51</v>
      </c>
      <c r="D1784" s="1" t="s">
        <v>5</v>
      </c>
      <c r="E1784">
        <v>2.15</v>
      </c>
      <c r="F1784">
        <f>output[[#This Row],[quantity]]*output[[#This Row],[item_price]]</f>
        <v>2.15</v>
      </c>
      <c r="G1784" s="1">
        <f>1/COUNTIF(A:A,output[[#This Row],[ order_id]])</f>
        <v>0.33333333333333331</v>
      </c>
    </row>
    <row r="1785" spans="1:7" x14ac:dyDescent="0.3">
      <c r="A1785">
        <v>721</v>
      </c>
      <c r="B1785">
        <v>1</v>
      </c>
      <c r="C1785" s="1" t="s">
        <v>11</v>
      </c>
      <c r="D1785" s="1" t="s">
        <v>116</v>
      </c>
      <c r="E1785">
        <v>11.25</v>
      </c>
      <c r="F1785">
        <f>output[[#This Row],[quantity]]*output[[#This Row],[item_price]]</f>
        <v>11.25</v>
      </c>
      <c r="G1785" s="1">
        <f>1/COUNTIF(A:A,output[[#This Row],[ order_id]])</f>
        <v>0.5</v>
      </c>
    </row>
    <row r="1786" spans="1:7" x14ac:dyDescent="0.3">
      <c r="A1786">
        <v>721</v>
      </c>
      <c r="B1786">
        <v>1</v>
      </c>
      <c r="C1786" s="1" t="s">
        <v>51</v>
      </c>
      <c r="D1786" s="1" t="s">
        <v>5</v>
      </c>
      <c r="E1786">
        <v>2.15</v>
      </c>
      <c r="F1786">
        <f>output[[#This Row],[quantity]]*output[[#This Row],[item_price]]</f>
        <v>2.15</v>
      </c>
      <c r="G1786" s="1">
        <f>1/COUNTIF(A:A,output[[#This Row],[ order_id]])</f>
        <v>0.5</v>
      </c>
    </row>
    <row r="1787" spans="1:7" x14ac:dyDescent="0.3">
      <c r="A1787">
        <v>722</v>
      </c>
      <c r="B1787">
        <v>1</v>
      </c>
      <c r="C1787" s="1" t="s">
        <v>20</v>
      </c>
      <c r="D1787" s="1" t="s">
        <v>5</v>
      </c>
      <c r="E1787">
        <v>4.45</v>
      </c>
      <c r="F1787">
        <f>output[[#This Row],[quantity]]*output[[#This Row],[item_price]]</f>
        <v>4.45</v>
      </c>
      <c r="G1787" s="1">
        <f>1/COUNTIF(A:A,output[[#This Row],[ order_id]])</f>
        <v>0.5</v>
      </c>
    </row>
    <row r="1788" spans="1:7" x14ac:dyDescent="0.3">
      <c r="A1788">
        <v>722</v>
      </c>
      <c r="B1788">
        <v>1</v>
      </c>
      <c r="C1788" s="1" t="s">
        <v>63</v>
      </c>
      <c r="D1788" s="1" t="s">
        <v>396</v>
      </c>
      <c r="E1788">
        <v>11.75</v>
      </c>
      <c r="F1788">
        <f>output[[#This Row],[quantity]]*output[[#This Row],[item_price]]</f>
        <v>11.75</v>
      </c>
      <c r="G1788" s="1">
        <f>1/COUNTIF(A:A,output[[#This Row],[ order_id]])</f>
        <v>0.5</v>
      </c>
    </row>
    <row r="1789" spans="1:7" x14ac:dyDescent="0.3">
      <c r="A1789">
        <v>723</v>
      </c>
      <c r="B1789">
        <v>1</v>
      </c>
      <c r="C1789" s="1" t="s">
        <v>11</v>
      </c>
      <c r="D1789" s="1" t="s">
        <v>422</v>
      </c>
      <c r="E1789">
        <v>8.49</v>
      </c>
      <c r="F1789">
        <f>output[[#This Row],[quantity]]*output[[#This Row],[item_price]]</f>
        <v>8.49</v>
      </c>
      <c r="G1789" s="1">
        <f>1/COUNTIF(A:A,output[[#This Row],[ order_id]])</f>
        <v>0.5</v>
      </c>
    </row>
    <row r="1790" spans="1:7" x14ac:dyDescent="0.3">
      <c r="A1790">
        <v>723</v>
      </c>
      <c r="B1790">
        <v>1</v>
      </c>
      <c r="C1790" s="1" t="s">
        <v>4</v>
      </c>
      <c r="D1790" s="1" t="s">
        <v>5</v>
      </c>
      <c r="E1790">
        <v>2.39</v>
      </c>
      <c r="F1790">
        <f>output[[#This Row],[quantity]]*output[[#This Row],[item_price]]</f>
        <v>2.39</v>
      </c>
      <c r="G1790" s="1">
        <f>1/COUNTIF(A:A,output[[#This Row],[ order_id]])</f>
        <v>0.5</v>
      </c>
    </row>
    <row r="1791" spans="1:7" x14ac:dyDescent="0.3">
      <c r="A1791">
        <v>724</v>
      </c>
      <c r="B1791">
        <v>1</v>
      </c>
      <c r="C1791" s="1" t="s">
        <v>169</v>
      </c>
      <c r="D1791" s="1" t="s">
        <v>366</v>
      </c>
      <c r="E1791">
        <v>9.25</v>
      </c>
      <c r="F1791">
        <f>output[[#This Row],[quantity]]*output[[#This Row],[item_price]]</f>
        <v>9.25</v>
      </c>
      <c r="G1791" s="1">
        <f>1/COUNTIF(A:A,output[[#This Row],[ order_id]])</f>
        <v>0.25</v>
      </c>
    </row>
    <row r="1792" spans="1:7" x14ac:dyDescent="0.3">
      <c r="A1792">
        <v>724</v>
      </c>
      <c r="B1792">
        <v>1</v>
      </c>
      <c r="C1792" s="1" t="s">
        <v>182</v>
      </c>
      <c r="D1792" s="1" t="s">
        <v>183</v>
      </c>
      <c r="E1792">
        <v>1.25</v>
      </c>
      <c r="F1792">
        <f>output[[#This Row],[quantity]]*output[[#This Row],[item_price]]</f>
        <v>1.25</v>
      </c>
      <c r="G1792" s="1">
        <f>1/COUNTIF(A:A,output[[#This Row],[ order_id]])</f>
        <v>0.25</v>
      </c>
    </row>
    <row r="1793" spans="1:7" x14ac:dyDescent="0.3">
      <c r="A1793">
        <v>724</v>
      </c>
      <c r="B1793">
        <v>1</v>
      </c>
      <c r="C1793" s="1" t="s">
        <v>182</v>
      </c>
      <c r="D1793" s="1" t="s">
        <v>183</v>
      </c>
      <c r="E1793">
        <v>1.25</v>
      </c>
      <c r="F1793">
        <f>output[[#This Row],[quantity]]*output[[#This Row],[item_price]]</f>
        <v>1.25</v>
      </c>
      <c r="G1793" s="1">
        <f>1/COUNTIF(A:A,output[[#This Row],[ order_id]])</f>
        <v>0.25</v>
      </c>
    </row>
    <row r="1794" spans="1:7" x14ac:dyDescent="0.3">
      <c r="A1794">
        <v>724</v>
      </c>
      <c r="B1794">
        <v>1</v>
      </c>
      <c r="C1794" s="1" t="s">
        <v>182</v>
      </c>
      <c r="D1794" s="1" t="s">
        <v>183</v>
      </c>
      <c r="E1794">
        <v>1.25</v>
      </c>
      <c r="F1794">
        <f>output[[#This Row],[quantity]]*output[[#This Row],[item_price]]</f>
        <v>1.25</v>
      </c>
      <c r="G1794" s="1">
        <f>1/COUNTIF(A:A,output[[#This Row],[ order_id]])</f>
        <v>0.25</v>
      </c>
    </row>
    <row r="1795" spans="1:7" x14ac:dyDescent="0.3">
      <c r="A1795">
        <v>725</v>
      </c>
      <c r="B1795">
        <v>1</v>
      </c>
      <c r="C1795" s="1" t="s">
        <v>182</v>
      </c>
      <c r="D1795" s="1" t="s">
        <v>183</v>
      </c>
      <c r="E1795">
        <v>1.25</v>
      </c>
      <c r="F1795">
        <f>output[[#This Row],[quantity]]*output[[#This Row],[item_price]]</f>
        <v>1.25</v>
      </c>
      <c r="G1795" s="1">
        <f>1/COUNTIF(A:A,output[[#This Row],[ order_id]])</f>
        <v>0.33333333333333331</v>
      </c>
    </row>
    <row r="1796" spans="1:7" x14ac:dyDescent="0.3">
      <c r="A1796">
        <v>725</v>
      </c>
      <c r="B1796">
        <v>1</v>
      </c>
      <c r="C1796" s="1" t="s">
        <v>11</v>
      </c>
      <c r="D1796" s="1" t="s">
        <v>102</v>
      </c>
      <c r="E1796">
        <v>8.75</v>
      </c>
      <c r="F1796">
        <f>output[[#This Row],[quantity]]*output[[#This Row],[item_price]]</f>
        <v>8.75</v>
      </c>
      <c r="G1796" s="1">
        <f>1/COUNTIF(A:A,output[[#This Row],[ order_id]])</f>
        <v>0.33333333333333331</v>
      </c>
    </row>
    <row r="1797" spans="1:7" x14ac:dyDescent="0.3">
      <c r="A1797">
        <v>725</v>
      </c>
      <c r="B1797">
        <v>1</v>
      </c>
      <c r="C1797" s="1" t="s">
        <v>51</v>
      </c>
      <c r="D1797" s="1" t="s">
        <v>5</v>
      </c>
      <c r="E1797">
        <v>2.15</v>
      </c>
      <c r="F1797">
        <f>output[[#This Row],[quantity]]*output[[#This Row],[item_price]]</f>
        <v>2.15</v>
      </c>
      <c r="G1797" s="1">
        <f>1/COUNTIF(A:A,output[[#This Row],[ order_id]])</f>
        <v>0.33333333333333331</v>
      </c>
    </row>
    <row r="1798" spans="1:7" x14ac:dyDescent="0.3">
      <c r="A1798">
        <v>726</v>
      </c>
      <c r="B1798">
        <v>1</v>
      </c>
      <c r="C1798" s="1" t="s">
        <v>11</v>
      </c>
      <c r="D1798" s="1" t="s">
        <v>539</v>
      </c>
      <c r="E1798">
        <v>8.49</v>
      </c>
      <c r="F1798">
        <f>output[[#This Row],[quantity]]*output[[#This Row],[item_price]]</f>
        <v>8.49</v>
      </c>
      <c r="G1798" s="1">
        <f>1/COUNTIF(A:A,output[[#This Row],[ order_id]])</f>
        <v>0.5</v>
      </c>
    </row>
    <row r="1799" spans="1:7" x14ac:dyDescent="0.3">
      <c r="A1799">
        <v>726</v>
      </c>
      <c r="B1799">
        <v>1</v>
      </c>
      <c r="C1799" s="1" t="s">
        <v>14</v>
      </c>
      <c r="D1799" s="1" t="s">
        <v>5</v>
      </c>
      <c r="E1799">
        <v>1.69</v>
      </c>
      <c r="F1799">
        <f>output[[#This Row],[quantity]]*output[[#This Row],[item_price]]</f>
        <v>1.69</v>
      </c>
      <c r="G1799" s="1">
        <f>1/COUNTIF(A:A,output[[#This Row],[ order_id]])</f>
        <v>0.5</v>
      </c>
    </row>
    <row r="1800" spans="1:7" x14ac:dyDescent="0.3">
      <c r="A1800">
        <v>727</v>
      </c>
      <c r="B1800">
        <v>1</v>
      </c>
      <c r="C1800" s="1" t="s">
        <v>11</v>
      </c>
      <c r="D1800" s="1" t="s">
        <v>416</v>
      </c>
      <c r="E1800">
        <v>11.25</v>
      </c>
      <c r="F1800">
        <f>output[[#This Row],[quantity]]*output[[#This Row],[item_price]]</f>
        <v>11.25</v>
      </c>
      <c r="G1800" s="1">
        <f>1/COUNTIF(A:A,output[[#This Row],[ order_id]])</f>
        <v>0.5</v>
      </c>
    </row>
    <row r="1801" spans="1:7" x14ac:dyDescent="0.3">
      <c r="A1801">
        <v>727</v>
      </c>
      <c r="B1801">
        <v>1</v>
      </c>
      <c r="C1801" s="1" t="s">
        <v>45</v>
      </c>
      <c r="D1801" s="1" t="s">
        <v>5</v>
      </c>
      <c r="E1801">
        <v>1.5</v>
      </c>
      <c r="F1801">
        <f>output[[#This Row],[quantity]]*output[[#This Row],[item_price]]</f>
        <v>1.5</v>
      </c>
      <c r="G1801" s="1">
        <f>1/COUNTIF(A:A,output[[#This Row],[ order_id]])</f>
        <v>0.5</v>
      </c>
    </row>
    <row r="1802" spans="1:7" x14ac:dyDescent="0.3">
      <c r="A1802">
        <v>728</v>
      </c>
      <c r="B1802">
        <v>1</v>
      </c>
      <c r="C1802" s="1" t="s">
        <v>26</v>
      </c>
      <c r="D1802" s="1" t="s">
        <v>134</v>
      </c>
      <c r="E1802">
        <v>8.75</v>
      </c>
      <c r="F1802">
        <f>output[[#This Row],[quantity]]*output[[#This Row],[item_price]]</f>
        <v>8.75</v>
      </c>
      <c r="G1802" s="1">
        <f>1/COUNTIF(A:A,output[[#This Row],[ order_id]])</f>
        <v>0.5</v>
      </c>
    </row>
    <row r="1803" spans="1:7" x14ac:dyDescent="0.3">
      <c r="A1803">
        <v>728</v>
      </c>
      <c r="B1803">
        <v>1</v>
      </c>
      <c r="C1803" s="1" t="s">
        <v>23</v>
      </c>
      <c r="D1803" s="1" t="s">
        <v>134</v>
      </c>
      <c r="E1803">
        <v>8.75</v>
      </c>
      <c r="F1803">
        <f>output[[#This Row],[quantity]]*output[[#This Row],[item_price]]</f>
        <v>8.75</v>
      </c>
      <c r="G1803" s="1">
        <f>1/COUNTIF(A:A,output[[#This Row],[ order_id]])</f>
        <v>0.5</v>
      </c>
    </row>
    <row r="1804" spans="1:7" x14ac:dyDescent="0.3">
      <c r="A1804">
        <v>729</v>
      </c>
      <c r="B1804">
        <v>1</v>
      </c>
      <c r="C1804" s="1" t="s">
        <v>11</v>
      </c>
      <c r="D1804" s="1" t="s">
        <v>422</v>
      </c>
      <c r="E1804">
        <v>8.49</v>
      </c>
      <c r="F1804">
        <f>output[[#This Row],[quantity]]*output[[#This Row],[item_price]]</f>
        <v>8.49</v>
      </c>
      <c r="G1804" s="1">
        <f>1/COUNTIF(A:A,output[[#This Row],[ order_id]])</f>
        <v>0.5</v>
      </c>
    </row>
    <row r="1805" spans="1:7" x14ac:dyDescent="0.3">
      <c r="A1805">
        <v>729</v>
      </c>
      <c r="B1805">
        <v>1</v>
      </c>
      <c r="C1805" s="1" t="s">
        <v>20</v>
      </c>
      <c r="D1805" s="1" t="s">
        <v>5</v>
      </c>
      <c r="E1805">
        <v>3.99</v>
      </c>
      <c r="F1805">
        <f>output[[#This Row],[quantity]]*output[[#This Row],[item_price]]</f>
        <v>3.99</v>
      </c>
      <c r="G1805" s="1">
        <f>1/COUNTIF(A:A,output[[#This Row],[ order_id]])</f>
        <v>0.5</v>
      </c>
    </row>
    <row r="1806" spans="1:7" x14ac:dyDescent="0.3">
      <c r="A1806">
        <v>730</v>
      </c>
      <c r="B1806">
        <v>1</v>
      </c>
      <c r="C1806" s="1" t="s">
        <v>49</v>
      </c>
      <c r="D1806" s="1" t="s">
        <v>307</v>
      </c>
      <c r="E1806">
        <v>8.99</v>
      </c>
      <c r="F1806">
        <f>output[[#This Row],[quantity]]*output[[#This Row],[item_price]]</f>
        <v>8.99</v>
      </c>
      <c r="G1806" s="1">
        <f>1/COUNTIF(A:A,output[[#This Row],[ order_id]])</f>
        <v>0.5</v>
      </c>
    </row>
    <row r="1807" spans="1:7" x14ac:dyDescent="0.3">
      <c r="A1807">
        <v>730</v>
      </c>
      <c r="B1807">
        <v>1</v>
      </c>
      <c r="C1807" s="1" t="s">
        <v>29</v>
      </c>
      <c r="D1807" s="1" t="s">
        <v>30</v>
      </c>
      <c r="E1807">
        <v>1.0900000000000001</v>
      </c>
      <c r="F1807">
        <f>output[[#This Row],[quantity]]*output[[#This Row],[item_price]]</f>
        <v>1.0900000000000001</v>
      </c>
      <c r="G1807" s="1">
        <f>1/COUNTIF(A:A,output[[#This Row],[ order_id]])</f>
        <v>0.5</v>
      </c>
    </row>
    <row r="1808" spans="1:7" x14ac:dyDescent="0.3">
      <c r="A1808">
        <v>731</v>
      </c>
      <c r="B1808">
        <v>1</v>
      </c>
      <c r="C1808" s="1" t="s">
        <v>54</v>
      </c>
      <c r="D1808" s="1" t="s">
        <v>641</v>
      </c>
      <c r="E1808">
        <v>11.25</v>
      </c>
      <c r="F1808">
        <f>output[[#This Row],[quantity]]*output[[#This Row],[item_price]]</f>
        <v>11.25</v>
      </c>
      <c r="G1808" s="1">
        <f>1/COUNTIF(A:A,output[[#This Row],[ order_id]])</f>
        <v>0.5</v>
      </c>
    </row>
    <row r="1809" spans="1:7" x14ac:dyDescent="0.3">
      <c r="A1809">
        <v>731</v>
      </c>
      <c r="B1809">
        <v>1</v>
      </c>
      <c r="C1809" s="1" t="s">
        <v>182</v>
      </c>
      <c r="D1809" s="1" t="s">
        <v>128</v>
      </c>
      <c r="E1809">
        <v>1.25</v>
      </c>
      <c r="F1809">
        <f>output[[#This Row],[quantity]]*output[[#This Row],[item_price]]</f>
        <v>1.25</v>
      </c>
      <c r="G1809" s="1">
        <f>1/COUNTIF(A:A,output[[#This Row],[ order_id]])</f>
        <v>0.5</v>
      </c>
    </row>
    <row r="1810" spans="1:7" x14ac:dyDescent="0.3">
      <c r="A1810">
        <v>732</v>
      </c>
      <c r="B1810">
        <v>1</v>
      </c>
      <c r="C1810" s="1" t="s">
        <v>26</v>
      </c>
      <c r="D1810" s="1" t="s">
        <v>126</v>
      </c>
      <c r="E1810">
        <v>8.49</v>
      </c>
      <c r="F1810">
        <f>output[[#This Row],[quantity]]*output[[#This Row],[item_price]]</f>
        <v>8.49</v>
      </c>
      <c r="G1810" s="1">
        <f>1/COUNTIF(A:A,output[[#This Row],[ order_id]])</f>
        <v>0.33333333333333331</v>
      </c>
    </row>
    <row r="1811" spans="1:7" x14ac:dyDescent="0.3">
      <c r="A1811">
        <v>732</v>
      </c>
      <c r="B1811">
        <v>1</v>
      </c>
      <c r="C1811" s="1" t="s">
        <v>4</v>
      </c>
      <c r="D1811" s="1" t="s">
        <v>5</v>
      </c>
      <c r="E1811">
        <v>2.39</v>
      </c>
      <c r="F1811">
        <f>output[[#This Row],[quantity]]*output[[#This Row],[item_price]]</f>
        <v>2.39</v>
      </c>
      <c r="G1811" s="1">
        <f>1/COUNTIF(A:A,output[[#This Row],[ order_id]])</f>
        <v>0.33333333333333331</v>
      </c>
    </row>
    <row r="1812" spans="1:7" x14ac:dyDescent="0.3">
      <c r="A1812">
        <v>732</v>
      </c>
      <c r="B1812">
        <v>1</v>
      </c>
      <c r="C1812" s="1" t="s">
        <v>23</v>
      </c>
      <c r="D1812" s="1" t="s">
        <v>642</v>
      </c>
      <c r="E1812">
        <v>8.49</v>
      </c>
      <c r="F1812">
        <f>output[[#This Row],[quantity]]*output[[#This Row],[item_price]]</f>
        <v>8.49</v>
      </c>
      <c r="G1812" s="1">
        <f>1/COUNTIF(A:A,output[[#This Row],[ order_id]])</f>
        <v>0.33333333333333331</v>
      </c>
    </row>
    <row r="1813" spans="1:7" x14ac:dyDescent="0.3">
      <c r="A1813">
        <v>733</v>
      </c>
      <c r="B1813">
        <v>1</v>
      </c>
      <c r="C1813" s="1" t="s">
        <v>11</v>
      </c>
      <c r="D1813" s="1" t="s">
        <v>591</v>
      </c>
      <c r="E1813">
        <v>8.75</v>
      </c>
      <c r="F1813">
        <f>output[[#This Row],[quantity]]*output[[#This Row],[item_price]]</f>
        <v>8.75</v>
      </c>
      <c r="G1813" s="1">
        <f>1/COUNTIF(A:A,output[[#This Row],[ order_id]])</f>
        <v>0.5</v>
      </c>
    </row>
    <row r="1814" spans="1:7" x14ac:dyDescent="0.3">
      <c r="A1814">
        <v>733</v>
      </c>
      <c r="B1814">
        <v>1</v>
      </c>
      <c r="C1814" s="1" t="s">
        <v>32</v>
      </c>
      <c r="D1814" s="1" t="s">
        <v>162</v>
      </c>
      <c r="E1814">
        <v>9.25</v>
      </c>
      <c r="F1814">
        <f>output[[#This Row],[quantity]]*output[[#This Row],[item_price]]</f>
        <v>9.25</v>
      </c>
      <c r="G1814" s="1">
        <f>1/COUNTIF(A:A,output[[#This Row],[ order_id]])</f>
        <v>0.5</v>
      </c>
    </row>
    <row r="1815" spans="1:7" x14ac:dyDescent="0.3">
      <c r="A1815">
        <v>734</v>
      </c>
      <c r="B1815">
        <v>1</v>
      </c>
      <c r="C1815" s="1" t="s">
        <v>54</v>
      </c>
      <c r="D1815" s="1" t="s">
        <v>643</v>
      </c>
      <c r="E1815">
        <v>11.25</v>
      </c>
      <c r="F1815">
        <f>output[[#This Row],[quantity]]*output[[#This Row],[item_price]]</f>
        <v>11.25</v>
      </c>
      <c r="G1815" s="1">
        <f>1/COUNTIF(A:A,output[[#This Row],[ order_id]])</f>
        <v>0.25</v>
      </c>
    </row>
    <row r="1816" spans="1:7" x14ac:dyDescent="0.3">
      <c r="A1816">
        <v>734</v>
      </c>
      <c r="B1816">
        <v>1</v>
      </c>
      <c r="C1816" s="1" t="s">
        <v>20</v>
      </c>
      <c r="D1816" s="1" t="s">
        <v>5</v>
      </c>
      <c r="E1816">
        <v>4.45</v>
      </c>
      <c r="F1816">
        <f>output[[#This Row],[quantity]]*output[[#This Row],[item_price]]</f>
        <v>4.45</v>
      </c>
      <c r="G1816" s="1">
        <f>1/COUNTIF(A:A,output[[#This Row],[ order_id]])</f>
        <v>0.25</v>
      </c>
    </row>
    <row r="1817" spans="1:7" x14ac:dyDescent="0.3">
      <c r="A1817">
        <v>734</v>
      </c>
      <c r="B1817">
        <v>1</v>
      </c>
      <c r="C1817" s="1" t="s">
        <v>54</v>
      </c>
      <c r="D1817" s="1" t="s">
        <v>644</v>
      </c>
      <c r="E1817">
        <v>11.25</v>
      </c>
      <c r="F1817">
        <f>output[[#This Row],[quantity]]*output[[#This Row],[item_price]]</f>
        <v>11.25</v>
      </c>
      <c r="G1817" s="1">
        <f>1/COUNTIF(A:A,output[[#This Row],[ order_id]])</f>
        <v>0.25</v>
      </c>
    </row>
    <row r="1818" spans="1:7" x14ac:dyDescent="0.3">
      <c r="A1818">
        <v>734</v>
      </c>
      <c r="B1818">
        <v>1</v>
      </c>
      <c r="C1818" s="1" t="s">
        <v>191</v>
      </c>
      <c r="D1818" s="1" t="s">
        <v>476</v>
      </c>
      <c r="E1818">
        <v>11.89</v>
      </c>
      <c r="F1818">
        <f>output[[#This Row],[quantity]]*output[[#This Row],[item_price]]</f>
        <v>11.89</v>
      </c>
      <c r="G1818" s="1">
        <f>1/COUNTIF(A:A,output[[#This Row],[ order_id]])</f>
        <v>0.25</v>
      </c>
    </row>
    <row r="1819" spans="1:7" x14ac:dyDescent="0.3">
      <c r="A1819">
        <v>735</v>
      </c>
      <c r="B1819">
        <v>1</v>
      </c>
      <c r="C1819" s="1" t="s">
        <v>15</v>
      </c>
      <c r="D1819" s="1" t="s">
        <v>259</v>
      </c>
      <c r="E1819">
        <v>8.99</v>
      </c>
      <c r="F1819">
        <f>output[[#This Row],[quantity]]*output[[#This Row],[item_price]]</f>
        <v>8.99</v>
      </c>
      <c r="G1819" s="1">
        <f>1/COUNTIF(A:A,output[[#This Row],[ order_id]])</f>
        <v>0.5</v>
      </c>
    </row>
    <row r="1820" spans="1:7" x14ac:dyDescent="0.3">
      <c r="A1820">
        <v>735</v>
      </c>
      <c r="B1820">
        <v>1</v>
      </c>
      <c r="C1820" s="1" t="s">
        <v>23</v>
      </c>
      <c r="D1820" s="1" t="s">
        <v>259</v>
      </c>
      <c r="E1820">
        <v>8.49</v>
      </c>
      <c r="F1820">
        <f>output[[#This Row],[quantity]]*output[[#This Row],[item_price]]</f>
        <v>8.49</v>
      </c>
      <c r="G1820" s="1">
        <f>1/COUNTIF(A:A,output[[#This Row],[ order_id]])</f>
        <v>0.5</v>
      </c>
    </row>
    <row r="1821" spans="1:7" x14ac:dyDescent="0.3">
      <c r="A1821">
        <v>736</v>
      </c>
      <c r="B1821">
        <v>1</v>
      </c>
      <c r="C1821" s="1" t="s">
        <v>26</v>
      </c>
      <c r="D1821" s="1" t="s">
        <v>614</v>
      </c>
      <c r="E1821">
        <v>8.75</v>
      </c>
      <c r="F1821">
        <f>output[[#This Row],[quantity]]*output[[#This Row],[item_price]]</f>
        <v>8.75</v>
      </c>
      <c r="G1821" s="1">
        <f>1/COUNTIF(A:A,output[[#This Row],[ order_id]])</f>
        <v>0.5</v>
      </c>
    </row>
    <row r="1822" spans="1:7" x14ac:dyDescent="0.3">
      <c r="A1822">
        <v>736</v>
      </c>
      <c r="B1822">
        <v>1</v>
      </c>
      <c r="C1822" s="1" t="s">
        <v>20</v>
      </c>
      <c r="D1822" s="1" t="s">
        <v>5</v>
      </c>
      <c r="E1822">
        <v>4.45</v>
      </c>
      <c r="F1822">
        <f>output[[#This Row],[quantity]]*output[[#This Row],[item_price]]</f>
        <v>4.45</v>
      </c>
      <c r="G1822" s="1">
        <f>1/COUNTIF(A:A,output[[#This Row],[ order_id]])</f>
        <v>0.5</v>
      </c>
    </row>
    <row r="1823" spans="1:7" x14ac:dyDescent="0.3">
      <c r="A1823">
        <v>737</v>
      </c>
      <c r="B1823">
        <v>1</v>
      </c>
      <c r="C1823" s="1" t="s">
        <v>26</v>
      </c>
      <c r="D1823" s="1" t="s">
        <v>95</v>
      </c>
      <c r="E1823">
        <v>8.75</v>
      </c>
      <c r="F1823">
        <f>output[[#This Row],[quantity]]*output[[#This Row],[item_price]]</f>
        <v>8.75</v>
      </c>
      <c r="G1823" s="1">
        <f>1/COUNTIF(A:A,output[[#This Row],[ order_id]])</f>
        <v>0.25</v>
      </c>
    </row>
    <row r="1824" spans="1:7" x14ac:dyDescent="0.3">
      <c r="A1824">
        <v>737</v>
      </c>
      <c r="B1824">
        <v>1</v>
      </c>
      <c r="C1824" s="1" t="s">
        <v>63</v>
      </c>
      <c r="D1824" s="1" t="s">
        <v>590</v>
      </c>
      <c r="E1824">
        <v>11.75</v>
      </c>
      <c r="F1824">
        <f>output[[#This Row],[quantity]]*output[[#This Row],[item_price]]</f>
        <v>11.75</v>
      </c>
      <c r="G1824" s="1">
        <f>1/COUNTIF(A:A,output[[#This Row],[ order_id]])</f>
        <v>0.25</v>
      </c>
    </row>
    <row r="1825" spans="1:7" x14ac:dyDescent="0.3">
      <c r="A1825">
        <v>737</v>
      </c>
      <c r="B1825">
        <v>1</v>
      </c>
      <c r="C1825" s="1" t="s">
        <v>63</v>
      </c>
      <c r="D1825" s="1" t="s">
        <v>645</v>
      </c>
      <c r="E1825">
        <v>11.75</v>
      </c>
      <c r="F1825">
        <f>output[[#This Row],[quantity]]*output[[#This Row],[item_price]]</f>
        <v>11.75</v>
      </c>
      <c r="G1825" s="1">
        <f>1/COUNTIF(A:A,output[[#This Row],[ order_id]])</f>
        <v>0.25</v>
      </c>
    </row>
    <row r="1826" spans="1:7" x14ac:dyDescent="0.3">
      <c r="A1826">
        <v>737</v>
      </c>
      <c r="B1826">
        <v>2</v>
      </c>
      <c r="C1826" s="1" t="s">
        <v>20</v>
      </c>
      <c r="D1826" s="1" t="s">
        <v>5</v>
      </c>
      <c r="E1826">
        <v>8.9</v>
      </c>
      <c r="F1826">
        <f>output[[#This Row],[quantity]]*output[[#This Row],[item_price]]</f>
        <v>17.8</v>
      </c>
      <c r="G1826" s="1">
        <f>1/COUNTIF(A:A,output[[#This Row],[ order_id]])</f>
        <v>0.25</v>
      </c>
    </row>
    <row r="1827" spans="1:7" x14ac:dyDescent="0.3">
      <c r="A1827">
        <v>738</v>
      </c>
      <c r="B1827">
        <v>1</v>
      </c>
      <c r="C1827" s="1" t="s">
        <v>432</v>
      </c>
      <c r="D1827" s="1" t="s">
        <v>646</v>
      </c>
      <c r="E1827">
        <v>9.39</v>
      </c>
      <c r="F1827">
        <f>output[[#This Row],[quantity]]*output[[#This Row],[item_price]]</f>
        <v>9.39</v>
      </c>
      <c r="G1827" s="1">
        <f>1/COUNTIF(A:A,output[[#This Row],[ order_id]])</f>
        <v>0.5</v>
      </c>
    </row>
    <row r="1828" spans="1:7" x14ac:dyDescent="0.3">
      <c r="A1828">
        <v>738</v>
      </c>
      <c r="B1828">
        <v>1</v>
      </c>
      <c r="C1828" s="1" t="s">
        <v>4</v>
      </c>
      <c r="D1828" s="1" t="s">
        <v>5</v>
      </c>
      <c r="E1828">
        <v>2.95</v>
      </c>
      <c r="F1828">
        <f>output[[#This Row],[quantity]]*output[[#This Row],[item_price]]</f>
        <v>2.95</v>
      </c>
      <c r="G1828" s="1">
        <f>1/COUNTIF(A:A,output[[#This Row],[ order_id]])</f>
        <v>0.5</v>
      </c>
    </row>
    <row r="1829" spans="1:7" x14ac:dyDescent="0.3">
      <c r="A1829">
        <v>739</v>
      </c>
      <c r="B1829">
        <v>1</v>
      </c>
      <c r="C1829" s="1" t="s">
        <v>26</v>
      </c>
      <c r="D1829" s="1" t="s">
        <v>187</v>
      </c>
      <c r="E1829">
        <v>8.49</v>
      </c>
      <c r="F1829">
        <f>output[[#This Row],[quantity]]*output[[#This Row],[item_price]]</f>
        <v>8.49</v>
      </c>
      <c r="G1829" s="1">
        <f>1/COUNTIF(A:A,output[[#This Row],[ order_id]])</f>
        <v>0.5</v>
      </c>
    </row>
    <row r="1830" spans="1:7" x14ac:dyDescent="0.3">
      <c r="A1830">
        <v>739</v>
      </c>
      <c r="B1830">
        <v>1</v>
      </c>
      <c r="C1830" s="1" t="s">
        <v>20</v>
      </c>
      <c r="D1830" s="1" t="s">
        <v>5</v>
      </c>
      <c r="E1830">
        <v>3.99</v>
      </c>
      <c r="F1830">
        <f>output[[#This Row],[quantity]]*output[[#This Row],[item_price]]</f>
        <v>3.99</v>
      </c>
      <c r="G1830" s="1">
        <f>1/COUNTIF(A:A,output[[#This Row],[ order_id]])</f>
        <v>0.5</v>
      </c>
    </row>
    <row r="1831" spans="1:7" x14ac:dyDescent="0.3">
      <c r="A1831">
        <v>740</v>
      </c>
      <c r="B1831">
        <v>1</v>
      </c>
      <c r="C1831" s="1" t="s">
        <v>11</v>
      </c>
      <c r="D1831" s="1" t="s">
        <v>455</v>
      </c>
      <c r="E1831">
        <v>8.75</v>
      </c>
      <c r="F1831">
        <f>output[[#This Row],[quantity]]*output[[#This Row],[item_price]]</f>
        <v>8.75</v>
      </c>
      <c r="G1831" s="1">
        <f>1/COUNTIF(A:A,output[[#This Row],[ order_id]])</f>
        <v>0.33333333333333331</v>
      </c>
    </row>
    <row r="1832" spans="1:7" x14ac:dyDescent="0.3">
      <c r="A1832">
        <v>740</v>
      </c>
      <c r="B1832">
        <v>1</v>
      </c>
      <c r="C1832" s="1" t="s">
        <v>51</v>
      </c>
      <c r="D1832" s="1" t="s">
        <v>5</v>
      </c>
      <c r="E1832">
        <v>2.15</v>
      </c>
      <c r="F1832">
        <f>output[[#This Row],[quantity]]*output[[#This Row],[item_price]]</f>
        <v>2.15</v>
      </c>
      <c r="G1832" s="1">
        <f>1/COUNTIF(A:A,output[[#This Row],[ order_id]])</f>
        <v>0.33333333333333331</v>
      </c>
    </row>
    <row r="1833" spans="1:7" x14ac:dyDescent="0.3">
      <c r="A1833">
        <v>740</v>
      </c>
      <c r="B1833">
        <v>1</v>
      </c>
      <c r="C1833" s="1" t="s">
        <v>182</v>
      </c>
      <c r="D1833" s="1" t="s">
        <v>128</v>
      </c>
      <c r="E1833">
        <v>1.25</v>
      </c>
      <c r="F1833">
        <f>output[[#This Row],[quantity]]*output[[#This Row],[item_price]]</f>
        <v>1.25</v>
      </c>
      <c r="G1833" s="1">
        <f>1/COUNTIF(A:A,output[[#This Row],[ order_id]])</f>
        <v>0.33333333333333331</v>
      </c>
    </row>
    <row r="1834" spans="1:7" x14ac:dyDescent="0.3">
      <c r="A1834">
        <v>741</v>
      </c>
      <c r="B1834">
        <v>2</v>
      </c>
      <c r="C1834" s="1" t="s">
        <v>11</v>
      </c>
      <c r="D1834" s="1" t="s">
        <v>647</v>
      </c>
      <c r="E1834">
        <v>21.96</v>
      </c>
      <c r="F1834">
        <f>output[[#This Row],[quantity]]*output[[#This Row],[item_price]]</f>
        <v>43.92</v>
      </c>
      <c r="G1834" s="1">
        <f>1/COUNTIF(A:A,output[[#This Row],[ order_id]])</f>
        <v>1</v>
      </c>
    </row>
    <row r="1835" spans="1:7" x14ac:dyDescent="0.3">
      <c r="A1835">
        <v>742</v>
      </c>
      <c r="B1835">
        <v>1</v>
      </c>
      <c r="C1835" s="1" t="s">
        <v>70</v>
      </c>
      <c r="D1835" s="1" t="s">
        <v>648</v>
      </c>
      <c r="E1835">
        <v>8.49</v>
      </c>
      <c r="F1835">
        <f>output[[#This Row],[quantity]]*output[[#This Row],[item_price]]</f>
        <v>8.49</v>
      </c>
      <c r="G1835" s="1">
        <f>1/COUNTIF(A:A,output[[#This Row],[ order_id]])</f>
        <v>0.5</v>
      </c>
    </row>
    <row r="1836" spans="1:7" x14ac:dyDescent="0.3">
      <c r="A1836">
        <v>742</v>
      </c>
      <c r="B1836">
        <v>1</v>
      </c>
      <c r="C1836" s="1" t="s">
        <v>14</v>
      </c>
      <c r="D1836" s="1" t="s">
        <v>5</v>
      </c>
      <c r="E1836">
        <v>1.69</v>
      </c>
      <c r="F1836">
        <f>output[[#This Row],[quantity]]*output[[#This Row],[item_price]]</f>
        <v>1.69</v>
      </c>
      <c r="G1836" s="1">
        <f>1/COUNTIF(A:A,output[[#This Row],[ order_id]])</f>
        <v>0.5</v>
      </c>
    </row>
    <row r="1837" spans="1:7" x14ac:dyDescent="0.3">
      <c r="A1837">
        <v>743</v>
      </c>
      <c r="B1837">
        <v>1</v>
      </c>
      <c r="C1837" s="1" t="s">
        <v>26</v>
      </c>
      <c r="D1837" s="1" t="s">
        <v>430</v>
      </c>
      <c r="E1837">
        <v>8.75</v>
      </c>
      <c r="F1837">
        <f>output[[#This Row],[quantity]]*output[[#This Row],[item_price]]</f>
        <v>8.75</v>
      </c>
      <c r="G1837" s="1">
        <f>1/COUNTIF(A:A,output[[#This Row],[ order_id]])</f>
        <v>0.5</v>
      </c>
    </row>
    <row r="1838" spans="1:7" x14ac:dyDescent="0.3">
      <c r="A1838">
        <v>743</v>
      </c>
      <c r="B1838">
        <v>1</v>
      </c>
      <c r="C1838" s="1" t="s">
        <v>20</v>
      </c>
      <c r="D1838" s="1" t="s">
        <v>5</v>
      </c>
      <c r="E1838">
        <v>4.45</v>
      </c>
      <c r="F1838">
        <f>output[[#This Row],[quantity]]*output[[#This Row],[item_price]]</f>
        <v>4.45</v>
      </c>
      <c r="G1838" s="1">
        <f>1/COUNTIF(A:A,output[[#This Row],[ order_id]])</f>
        <v>0.5</v>
      </c>
    </row>
    <row r="1839" spans="1:7" x14ac:dyDescent="0.3">
      <c r="A1839">
        <v>744</v>
      </c>
      <c r="B1839">
        <v>1</v>
      </c>
      <c r="C1839" s="1" t="s">
        <v>23</v>
      </c>
      <c r="D1839" s="1" t="s">
        <v>485</v>
      </c>
      <c r="E1839">
        <v>8.49</v>
      </c>
      <c r="F1839">
        <f>output[[#This Row],[quantity]]*output[[#This Row],[item_price]]</f>
        <v>8.49</v>
      </c>
      <c r="G1839" s="1">
        <f>1/COUNTIF(A:A,output[[#This Row],[ order_id]])</f>
        <v>0.5</v>
      </c>
    </row>
    <row r="1840" spans="1:7" x14ac:dyDescent="0.3">
      <c r="A1840">
        <v>744</v>
      </c>
      <c r="B1840">
        <v>1</v>
      </c>
      <c r="C1840" s="1" t="s">
        <v>292</v>
      </c>
      <c r="D1840" s="1" t="s">
        <v>76</v>
      </c>
      <c r="E1840">
        <v>8.99</v>
      </c>
      <c r="F1840">
        <f>output[[#This Row],[quantity]]*output[[#This Row],[item_price]]</f>
        <v>8.99</v>
      </c>
      <c r="G1840" s="1">
        <f>1/COUNTIF(A:A,output[[#This Row],[ order_id]])</f>
        <v>0.5</v>
      </c>
    </row>
    <row r="1841" spans="1:7" x14ac:dyDescent="0.3">
      <c r="A1841">
        <v>745</v>
      </c>
      <c r="B1841">
        <v>1</v>
      </c>
      <c r="C1841" s="1" t="s">
        <v>11</v>
      </c>
      <c r="D1841" s="1" t="s">
        <v>649</v>
      </c>
      <c r="E1841">
        <v>8.49</v>
      </c>
      <c r="F1841">
        <f>output[[#This Row],[quantity]]*output[[#This Row],[item_price]]</f>
        <v>8.49</v>
      </c>
      <c r="G1841" s="1">
        <f>1/COUNTIF(A:A,output[[#This Row],[ order_id]])</f>
        <v>0.5</v>
      </c>
    </row>
    <row r="1842" spans="1:7" x14ac:dyDescent="0.3">
      <c r="A1842">
        <v>745</v>
      </c>
      <c r="B1842">
        <v>1</v>
      </c>
      <c r="C1842" s="1" t="s">
        <v>20</v>
      </c>
      <c r="D1842" s="1" t="s">
        <v>5</v>
      </c>
      <c r="E1842">
        <v>3.99</v>
      </c>
      <c r="F1842">
        <f>output[[#This Row],[quantity]]*output[[#This Row],[item_price]]</f>
        <v>3.99</v>
      </c>
      <c r="G1842" s="1">
        <f>1/COUNTIF(A:A,output[[#This Row],[ order_id]])</f>
        <v>0.5</v>
      </c>
    </row>
    <row r="1843" spans="1:7" x14ac:dyDescent="0.3">
      <c r="A1843">
        <v>746</v>
      </c>
      <c r="B1843">
        <v>1</v>
      </c>
      <c r="C1843" s="1" t="s">
        <v>70</v>
      </c>
      <c r="D1843" s="1" t="s">
        <v>80</v>
      </c>
      <c r="E1843">
        <v>8.75</v>
      </c>
      <c r="F1843">
        <f>output[[#This Row],[quantity]]*output[[#This Row],[item_price]]</f>
        <v>8.75</v>
      </c>
      <c r="G1843" s="1">
        <f>1/COUNTIF(A:A,output[[#This Row],[ order_id]])</f>
        <v>0.25</v>
      </c>
    </row>
    <row r="1844" spans="1:7" x14ac:dyDescent="0.3">
      <c r="A1844">
        <v>746</v>
      </c>
      <c r="B1844">
        <v>1</v>
      </c>
      <c r="C1844" s="1" t="s">
        <v>26</v>
      </c>
      <c r="D1844" s="1" t="s">
        <v>155</v>
      </c>
      <c r="E1844">
        <v>8.75</v>
      </c>
      <c r="F1844">
        <f>output[[#This Row],[quantity]]*output[[#This Row],[item_price]]</f>
        <v>8.75</v>
      </c>
      <c r="G1844" s="1">
        <f>1/COUNTIF(A:A,output[[#This Row],[ order_id]])</f>
        <v>0.25</v>
      </c>
    </row>
    <row r="1845" spans="1:7" x14ac:dyDescent="0.3">
      <c r="A1845">
        <v>746</v>
      </c>
      <c r="B1845">
        <v>1</v>
      </c>
      <c r="C1845" s="1" t="s">
        <v>4</v>
      </c>
      <c r="D1845" s="1" t="s">
        <v>5</v>
      </c>
      <c r="E1845">
        <v>2.95</v>
      </c>
      <c r="F1845">
        <f>output[[#This Row],[quantity]]*output[[#This Row],[item_price]]</f>
        <v>2.95</v>
      </c>
      <c r="G1845" s="1">
        <f>1/COUNTIF(A:A,output[[#This Row],[ order_id]])</f>
        <v>0.25</v>
      </c>
    </row>
    <row r="1846" spans="1:7" x14ac:dyDescent="0.3">
      <c r="A1846">
        <v>746</v>
      </c>
      <c r="B1846">
        <v>1</v>
      </c>
      <c r="C1846" s="1" t="s">
        <v>21</v>
      </c>
      <c r="D1846" s="1" t="s">
        <v>650</v>
      </c>
      <c r="E1846">
        <v>8.75</v>
      </c>
      <c r="F1846">
        <f>output[[#This Row],[quantity]]*output[[#This Row],[item_price]]</f>
        <v>8.75</v>
      </c>
      <c r="G1846" s="1">
        <f>1/COUNTIF(A:A,output[[#This Row],[ order_id]])</f>
        <v>0.25</v>
      </c>
    </row>
    <row r="1847" spans="1:7" x14ac:dyDescent="0.3">
      <c r="A1847">
        <v>747</v>
      </c>
      <c r="B1847">
        <v>2</v>
      </c>
      <c r="C1847" s="1" t="s">
        <v>26</v>
      </c>
      <c r="D1847" s="1" t="s">
        <v>640</v>
      </c>
      <c r="E1847">
        <v>17.5</v>
      </c>
      <c r="F1847">
        <f>output[[#This Row],[quantity]]*output[[#This Row],[item_price]]</f>
        <v>35</v>
      </c>
      <c r="G1847" s="1">
        <f>1/COUNTIF(A:A,output[[#This Row],[ order_id]])</f>
        <v>1</v>
      </c>
    </row>
    <row r="1848" spans="1:7" x14ac:dyDescent="0.3">
      <c r="A1848">
        <v>748</v>
      </c>
      <c r="B1848">
        <v>1</v>
      </c>
      <c r="C1848" s="1" t="s">
        <v>32</v>
      </c>
      <c r="D1848" s="1" t="s">
        <v>162</v>
      </c>
      <c r="E1848">
        <v>9.25</v>
      </c>
      <c r="F1848">
        <f>output[[#This Row],[quantity]]*output[[#This Row],[item_price]]</f>
        <v>9.25</v>
      </c>
      <c r="G1848" s="1">
        <f>1/COUNTIF(A:A,output[[#This Row],[ order_id]])</f>
        <v>0.5</v>
      </c>
    </row>
    <row r="1849" spans="1:7" x14ac:dyDescent="0.3">
      <c r="A1849">
        <v>748</v>
      </c>
      <c r="B1849">
        <v>1</v>
      </c>
      <c r="C1849" s="1" t="s">
        <v>48</v>
      </c>
      <c r="D1849" s="1" t="s">
        <v>5</v>
      </c>
      <c r="E1849">
        <v>2.95</v>
      </c>
      <c r="F1849">
        <f>output[[#This Row],[quantity]]*output[[#This Row],[item_price]]</f>
        <v>2.95</v>
      </c>
      <c r="G1849" s="1">
        <f>1/COUNTIF(A:A,output[[#This Row],[ order_id]])</f>
        <v>0.5</v>
      </c>
    </row>
    <row r="1850" spans="1:7" x14ac:dyDescent="0.3">
      <c r="A1850">
        <v>749</v>
      </c>
      <c r="B1850">
        <v>1</v>
      </c>
      <c r="C1850" s="1" t="s">
        <v>11</v>
      </c>
      <c r="D1850" s="1" t="s">
        <v>83</v>
      </c>
      <c r="E1850">
        <v>8.75</v>
      </c>
      <c r="F1850">
        <f>output[[#This Row],[quantity]]*output[[#This Row],[item_price]]</f>
        <v>8.75</v>
      </c>
      <c r="G1850" s="1">
        <f>1/COUNTIF(A:A,output[[#This Row],[ order_id]])</f>
        <v>0.5</v>
      </c>
    </row>
    <row r="1851" spans="1:7" x14ac:dyDescent="0.3">
      <c r="A1851">
        <v>749</v>
      </c>
      <c r="B1851">
        <v>1</v>
      </c>
      <c r="C1851" s="1" t="s">
        <v>199</v>
      </c>
      <c r="D1851" s="1" t="s">
        <v>183</v>
      </c>
      <c r="E1851">
        <v>6.49</v>
      </c>
      <c r="F1851">
        <f>output[[#This Row],[quantity]]*output[[#This Row],[item_price]]</f>
        <v>6.49</v>
      </c>
      <c r="G1851" s="1">
        <f>1/COUNTIF(A:A,output[[#This Row],[ order_id]])</f>
        <v>0.5</v>
      </c>
    </row>
    <row r="1852" spans="1:7" x14ac:dyDescent="0.3">
      <c r="A1852">
        <v>750</v>
      </c>
      <c r="B1852">
        <v>2</v>
      </c>
      <c r="C1852" s="1" t="s">
        <v>51</v>
      </c>
      <c r="D1852" s="1" t="s">
        <v>5</v>
      </c>
      <c r="E1852">
        <v>4.3</v>
      </c>
      <c r="F1852">
        <f>output[[#This Row],[quantity]]*output[[#This Row],[item_price]]</f>
        <v>8.6</v>
      </c>
      <c r="G1852" s="1">
        <f>1/COUNTIF(A:A,output[[#This Row],[ order_id]])</f>
        <v>0.5</v>
      </c>
    </row>
    <row r="1853" spans="1:7" x14ac:dyDescent="0.3">
      <c r="A1853">
        <v>750</v>
      </c>
      <c r="B1853">
        <v>1</v>
      </c>
      <c r="C1853" s="1" t="s">
        <v>11</v>
      </c>
      <c r="D1853" s="1" t="s">
        <v>366</v>
      </c>
      <c r="E1853">
        <v>8.75</v>
      </c>
      <c r="F1853">
        <f>output[[#This Row],[quantity]]*output[[#This Row],[item_price]]</f>
        <v>8.75</v>
      </c>
      <c r="G1853" s="1">
        <f>1/COUNTIF(A:A,output[[#This Row],[ order_id]])</f>
        <v>0.5</v>
      </c>
    </row>
    <row r="1854" spans="1:7" x14ac:dyDescent="0.3">
      <c r="A1854">
        <v>751</v>
      </c>
      <c r="B1854">
        <v>1</v>
      </c>
      <c r="C1854" s="1" t="s">
        <v>11</v>
      </c>
      <c r="D1854" s="1" t="s">
        <v>455</v>
      </c>
      <c r="E1854">
        <v>8.75</v>
      </c>
      <c r="F1854">
        <f>output[[#This Row],[quantity]]*output[[#This Row],[item_price]]</f>
        <v>8.75</v>
      </c>
      <c r="G1854" s="1">
        <f>1/COUNTIF(A:A,output[[#This Row],[ order_id]])</f>
        <v>0.33333333333333331</v>
      </c>
    </row>
    <row r="1855" spans="1:7" x14ac:dyDescent="0.3">
      <c r="A1855">
        <v>751</v>
      </c>
      <c r="B1855">
        <v>1</v>
      </c>
      <c r="C1855" s="1" t="s">
        <v>51</v>
      </c>
      <c r="D1855" s="1" t="s">
        <v>5</v>
      </c>
      <c r="E1855">
        <v>2.15</v>
      </c>
      <c r="F1855">
        <f>output[[#This Row],[quantity]]*output[[#This Row],[item_price]]</f>
        <v>2.15</v>
      </c>
      <c r="G1855" s="1">
        <f>1/COUNTIF(A:A,output[[#This Row],[ order_id]])</f>
        <v>0.33333333333333331</v>
      </c>
    </row>
    <row r="1856" spans="1:7" x14ac:dyDescent="0.3">
      <c r="A1856">
        <v>751</v>
      </c>
      <c r="B1856">
        <v>1</v>
      </c>
      <c r="C1856" s="1" t="s">
        <v>45</v>
      </c>
      <c r="D1856" s="1" t="s">
        <v>5</v>
      </c>
      <c r="E1856">
        <v>1.5</v>
      </c>
      <c r="F1856">
        <f>output[[#This Row],[quantity]]*output[[#This Row],[item_price]]</f>
        <v>1.5</v>
      </c>
      <c r="G1856" s="1">
        <f>1/COUNTIF(A:A,output[[#This Row],[ order_id]])</f>
        <v>0.33333333333333331</v>
      </c>
    </row>
    <row r="1857" spans="1:7" x14ac:dyDescent="0.3">
      <c r="A1857">
        <v>752</v>
      </c>
      <c r="B1857">
        <v>1</v>
      </c>
      <c r="C1857" s="1" t="s">
        <v>11</v>
      </c>
      <c r="D1857" s="1" t="s">
        <v>485</v>
      </c>
      <c r="E1857">
        <v>8.49</v>
      </c>
      <c r="F1857">
        <f>output[[#This Row],[quantity]]*output[[#This Row],[item_price]]</f>
        <v>8.49</v>
      </c>
      <c r="G1857" s="1">
        <f>1/COUNTIF(A:A,output[[#This Row],[ order_id]])</f>
        <v>0.33333333333333331</v>
      </c>
    </row>
    <row r="1858" spans="1:7" x14ac:dyDescent="0.3">
      <c r="A1858">
        <v>752</v>
      </c>
      <c r="B1858">
        <v>1</v>
      </c>
      <c r="C1858" s="1" t="s">
        <v>11</v>
      </c>
      <c r="D1858" s="1" t="s">
        <v>146</v>
      </c>
      <c r="E1858">
        <v>8.49</v>
      </c>
      <c r="F1858">
        <f>output[[#This Row],[quantity]]*output[[#This Row],[item_price]]</f>
        <v>8.49</v>
      </c>
      <c r="G1858" s="1">
        <f>1/COUNTIF(A:A,output[[#This Row],[ order_id]])</f>
        <v>0.33333333333333331</v>
      </c>
    </row>
    <row r="1859" spans="1:7" x14ac:dyDescent="0.3">
      <c r="A1859">
        <v>752</v>
      </c>
      <c r="B1859">
        <v>1</v>
      </c>
      <c r="C1859" s="1" t="s">
        <v>201</v>
      </c>
      <c r="D1859" s="1" t="s">
        <v>5</v>
      </c>
      <c r="E1859">
        <v>2.39</v>
      </c>
      <c r="F1859">
        <f>output[[#This Row],[quantity]]*output[[#This Row],[item_price]]</f>
        <v>2.39</v>
      </c>
      <c r="G1859" s="1">
        <f>1/COUNTIF(A:A,output[[#This Row],[ order_id]])</f>
        <v>0.33333333333333331</v>
      </c>
    </row>
    <row r="1860" spans="1:7" x14ac:dyDescent="0.3">
      <c r="A1860">
        <v>753</v>
      </c>
      <c r="B1860">
        <v>1</v>
      </c>
      <c r="C1860" s="1" t="s">
        <v>15</v>
      </c>
      <c r="D1860" s="1" t="s">
        <v>651</v>
      </c>
      <c r="E1860">
        <v>9.25</v>
      </c>
      <c r="F1860">
        <f>output[[#This Row],[quantity]]*output[[#This Row],[item_price]]</f>
        <v>9.25</v>
      </c>
      <c r="G1860" s="1">
        <f>1/COUNTIF(A:A,output[[#This Row],[ order_id]])</f>
        <v>0.5</v>
      </c>
    </row>
    <row r="1861" spans="1:7" x14ac:dyDescent="0.3">
      <c r="A1861">
        <v>753</v>
      </c>
      <c r="B1861">
        <v>1</v>
      </c>
      <c r="C1861" s="1" t="s">
        <v>20</v>
      </c>
      <c r="D1861" s="1" t="s">
        <v>5</v>
      </c>
      <c r="E1861">
        <v>4.45</v>
      </c>
      <c r="F1861">
        <f>output[[#This Row],[quantity]]*output[[#This Row],[item_price]]</f>
        <v>4.45</v>
      </c>
      <c r="G1861" s="1">
        <f>1/COUNTIF(A:A,output[[#This Row],[ order_id]])</f>
        <v>0.5</v>
      </c>
    </row>
    <row r="1862" spans="1:7" x14ac:dyDescent="0.3">
      <c r="A1862">
        <v>754</v>
      </c>
      <c r="B1862">
        <v>1</v>
      </c>
      <c r="C1862" s="1" t="s">
        <v>199</v>
      </c>
      <c r="D1862" s="1" t="s">
        <v>128</v>
      </c>
      <c r="E1862">
        <v>6.49</v>
      </c>
      <c r="F1862">
        <f>output[[#This Row],[quantity]]*output[[#This Row],[item_price]]</f>
        <v>6.49</v>
      </c>
      <c r="G1862" s="1">
        <f>1/COUNTIF(A:A,output[[#This Row],[ order_id]])</f>
        <v>0.33333333333333331</v>
      </c>
    </row>
    <row r="1863" spans="1:7" x14ac:dyDescent="0.3">
      <c r="A1863">
        <v>754</v>
      </c>
      <c r="B1863">
        <v>1</v>
      </c>
      <c r="C1863" s="1" t="s">
        <v>15</v>
      </c>
      <c r="D1863" s="1" t="s">
        <v>652</v>
      </c>
      <c r="E1863">
        <v>11.75</v>
      </c>
      <c r="F1863">
        <f>output[[#This Row],[quantity]]*output[[#This Row],[item_price]]</f>
        <v>11.75</v>
      </c>
      <c r="G1863" s="1">
        <f>1/COUNTIF(A:A,output[[#This Row],[ order_id]])</f>
        <v>0.33333333333333331</v>
      </c>
    </row>
    <row r="1864" spans="1:7" x14ac:dyDescent="0.3">
      <c r="A1864">
        <v>754</v>
      </c>
      <c r="B1864">
        <v>1</v>
      </c>
      <c r="C1864" s="1" t="s">
        <v>20</v>
      </c>
      <c r="D1864" s="1" t="s">
        <v>5</v>
      </c>
      <c r="E1864">
        <v>4.45</v>
      </c>
      <c r="F1864">
        <f>output[[#This Row],[quantity]]*output[[#This Row],[item_price]]</f>
        <v>4.45</v>
      </c>
      <c r="G1864" s="1">
        <f>1/COUNTIF(A:A,output[[#This Row],[ order_id]])</f>
        <v>0.33333333333333331</v>
      </c>
    </row>
    <row r="1865" spans="1:7" x14ac:dyDescent="0.3">
      <c r="A1865">
        <v>755</v>
      </c>
      <c r="B1865">
        <v>1</v>
      </c>
      <c r="C1865" s="1" t="s">
        <v>70</v>
      </c>
      <c r="D1865" s="1" t="s">
        <v>569</v>
      </c>
      <c r="E1865">
        <v>10.98</v>
      </c>
      <c r="F1865">
        <f>output[[#This Row],[quantity]]*output[[#This Row],[item_price]]</f>
        <v>10.98</v>
      </c>
      <c r="G1865" s="1">
        <f>1/COUNTIF(A:A,output[[#This Row],[ order_id]])</f>
        <v>0.5</v>
      </c>
    </row>
    <row r="1866" spans="1:7" x14ac:dyDescent="0.3">
      <c r="A1866">
        <v>755</v>
      </c>
      <c r="B1866">
        <v>1</v>
      </c>
      <c r="C1866" s="1" t="s">
        <v>14</v>
      </c>
      <c r="D1866" s="1" t="s">
        <v>5</v>
      </c>
      <c r="E1866">
        <v>1.69</v>
      </c>
      <c r="F1866">
        <f>output[[#This Row],[quantity]]*output[[#This Row],[item_price]]</f>
        <v>1.69</v>
      </c>
      <c r="G1866" s="1">
        <f>1/COUNTIF(A:A,output[[#This Row],[ order_id]])</f>
        <v>0.5</v>
      </c>
    </row>
    <row r="1867" spans="1:7" x14ac:dyDescent="0.3">
      <c r="A1867">
        <v>756</v>
      </c>
      <c r="B1867">
        <v>1</v>
      </c>
      <c r="C1867" s="1" t="s">
        <v>433</v>
      </c>
      <c r="D1867" s="1" t="s">
        <v>150</v>
      </c>
      <c r="E1867">
        <v>9.39</v>
      </c>
      <c r="F1867">
        <f>output[[#This Row],[quantity]]*output[[#This Row],[item_price]]</f>
        <v>9.39</v>
      </c>
      <c r="G1867" s="1">
        <f>1/COUNTIF(A:A,output[[#This Row],[ order_id]])</f>
        <v>0.5</v>
      </c>
    </row>
    <row r="1868" spans="1:7" x14ac:dyDescent="0.3">
      <c r="A1868">
        <v>756</v>
      </c>
      <c r="B1868">
        <v>1</v>
      </c>
      <c r="C1868" s="1" t="s">
        <v>132</v>
      </c>
      <c r="D1868" s="1" t="s">
        <v>150</v>
      </c>
      <c r="E1868">
        <v>9.25</v>
      </c>
      <c r="F1868">
        <f>output[[#This Row],[quantity]]*output[[#This Row],[item_price]]</f>
        <v>9.25</v>
      </c>
      <c r="G1868" s="1">
        <f>1/COUNTIF(A:A,output[[#This Row],[ order_id]])</f>
        <v>0.5</v>
      </c>
    </row>
    <row r="1869" spans="1:7" x14ac:dyDescent="0.3">
      <c r="A1869">
        <v>757</v>
      </c>
      <c r="B1869">
        <v>1</v>
      </c>
      <c r="C1869" s="1" t="s">
        <v>63</v>
      </c>
      <c r="D1869" s="1" t="s">
        <v>24</v>
      </c>
      <c r="E1869">
        <v>9.25</v>
      </c>
      <c r="F1869">
        <f>output[[#This Row],[quantity]]*output[[#This Row],[item_price]]</f>
        <v>9.25</v>
      </c>
      <c r="G1869" s="1">
        <f>1/COUNTIF(A:A,output[[#This Row],[ order_id]])</f>
        <v>0.5</v>
      </c>
    </row>
    <row r="1870" spans="1:7" x14ac:dyDescent="0.3">
      <c r="A1870">
        <v>757</v>
      </c>
      <c r="B1870">
        <v>1</v>
      </c>
      <c r="C1870" s="1" t="s">
        <v>4</v>
      </c>
      <c r="D1870" s="1" t="s">
        <v>5</v>
      </c>
      <c r="E1870">
        <v>2.95</v>
      </c>
      <c r="F1870">
        <f>output[[#This Row],[quantity]]*output[[#This Row],[item_price]]</f>
        <v>2.95</v>
      </c>
      <c r="G1870" s="1">
        <f>1/COUNTIF(A:A,output[[#This Row],[ order_id]])</f>
        <v>0.5</v>
      </c>
    </row>
    <row r="1871" spans="1:7" x14ac:dyDescent="0.3">
      <c r="A1871">
        <v>758</v>
      </c>
      <c r="B1871">
        <v>1</v>
      </c>
      <c r="C1871" s="1" t="s">
        <v>26</v>
      </c>
      <c r="D1871" s="1" t="s">
        <v>254</v>
      </c>
      <c r="E1871">
        <v>8.75</v>
      </c>
      <c r="F1871">
        <f>output[[#This Row],[quantity]]*output[[#This Row],[item_price]]</f>
        <v>8.75</v>
      </c>
      <c r="G1871" s="1">
        <f>1/COUNTIF(A:A,output[[#This Row],[ order_id]])</f>
        <v>0.33333333333333331</v>
      </c>
    </row>
    <row r="1872" spans="1:7" x14ac:dyDescent="0.3">
      <c r="A1872">
        <v>758</v>
      </c>
      <c r="B1872">
        <v>1</v>
      </c>
      <c r="C1872" s="1" t="s">
        <v>51</v>
      </c>
      <c r="D1872" s="1" t="s">
        <v>5</v>
      </c>
      <c r="E1872">
        <v>2.15</v>
      </c>
      <c r="F1872">
        <f>output[[#This Row],[quantity]]*output[[#This Row],[item_price]]</f>
        <v>2.15</v>
      </c>
      <c r="G1872" s="1">
        <f>1/COUNTIF(A:A,output[[#This Row],[ order_id]])</f>
        <v>0.33333333333333331</v>
      </c>
    </row>
    <row r="1873" spans="1:7" x14ac:dyDescent="0.3">
      <c r="A1873">
        <v>758</v>
      </c>
      <c r="B1873">
        <v>1</v>
      </c>
      <c r="C1873" s="1" t="s">
        <v>182</v>
      </c>
      <c r="D1873" s="1" t="s">
        <v>30</v>
      </c>
      <c r="E1873">
        <v>1.25</v>
      </c>
      <c r="F1873">
        <f>output[[#This Row],[quantity]]*output[[#This Row],[item_price]]</f>
        <v>1.25</v>
      </c>
      <c r="G1873" s="1">
        <f>1/COUNTIF(A:A,output[[#This Row],[ order_id]])</f>
        <v>0.33333333333333331</v>
      </c>
    </row>
    <row r="1874" spans="1:7" x14ac:dyDescent="0.3">
      <c r="A1874">
        <v>759</v>
      </c>
      <c r="B1874">
        <v>1</v>
      </c>
      <c r="C1874" s="1" t="s">
        <v>11</v>
      </c>
      <c r="D1874" s="1" t="s">
        <v>653</v>
      </c>
      <c r="E1874">
        <v>11.25</v>
      </c>
      <c r="F1874">
        <f>output[[#This Row],[quantity]]*output[[#This Row],[item_price]]</f>
        <v>11.25</v>
      </c>
      <c r="G1874" s="1">
        <f>1/COUNTIF(A:A,output[[#This Row],[ order_id]])</f>
        <v>9.0909090909090912E-2</v>
      </c>
    </row>
    <row r="1875" spans="1:7" x14ac:dyDescent="0.3">
      <c r="A1875">
        <v>759</v>
      </c>
      <c r="B1875">
        <v>1</v>
      </c>
      <c r="C1875" s="1" t="s">
        <v>43</v>
      </c>
      <c r="D1875" s="1" t="s">
        <v>646</v>
      </c>
      <c r="E1875">
        <v>9.25</v>
      </c>
      <c r="F1875">
        <f>output[[#This Row],[quantity]]*output[[#This Row],[item_price]]</f>
        <v>9.25</v>
      </c>
      <c r="G1875" s="1">
        <f>1/COUNTIF(A:A,output[[#This Row],[ order_id]])</f>
        <v>9.0909090909090912E-2</v>
      </c>
    </row>
    <row r="1876" spans="1:7" x14ac:dyDescent="0.3">
      <c r="A1876">
        <v>759</v>
      </c>
      <c r="B1876">
        <v>1</v>
      </c>
      <c r="C1876" s="1" t="s">
        <v>23</v>
      </c>
      <c r="D1876" s="1" t="s">
        <v>238</v>
      </c>
      <c r="E1876">
        <v>8.75</v>
      </c>
      <c r="F1876">
        <f>output[[#This Row],[quantity]]*output[[#This Row],[item_price]]</f>
        <v>8.75</v>
      </c>
      <c r="G1876" s="1">
        <f>1/COUNTIF(A:A,output[[#This Row],[ order_id]])</f>
        <v>9.0909090909090912E-2</v>
      </c>
    </row>
    <row r="1877" spans="1:7" x14ac:dyDescent="0.3">
      <c r="A1877">
        <v>759</v>
      </c>
      <c r="B1877">
        <v>1</v>
      </c>
      <c r="C1877" s="1" t="s">
        <v>70</v>
      </c>
      <c r="D1877" s="1" t="s">
        <v>52</v>
      </c>
      <c r="E1877">
        <v>11.25</v>
      </c>
      <c r="F1877">
        <f>output[[#This Row],[quantity]]*output[[#This Row],[item_price]]</f>
        <v>11.25</v>
      </c>
      <c r="G1877" s="1">
        <f>1/COUNTIF(A:A,output[[#This Row],[ order_id]])</f>
        <v>9.0909090909090912E-2</v>
      </c>
    </row>
    <row r="1878" spans="1:7" x14ac:dyDescent="0.3">
      <c r="A1878">
        <v>759</v>
      </c>
      <c r="B1878">
        <v>1</v>
      </c>
      <c r="C1878" s="1" t="s">
        <v>11</v>
      </c>
      <c r="D1878" s="1" t="s">
        <v>430</v>
      </c>
      <c r="E1878">
        <v>8.75</v>
      </c>
      <c r="F1878">
        <f>output[[#This Row],[quantity]]*output[[#This Row],[item_price]]</f>
        <v>8.75</v>
      </c>
      <c r="G1878" s="1">
        <f>1/COUNTIF(A:A,output[[#This Row],[ order_id]])</f>
        <v>9.0909090909090912E-2</v>
      </c>
    </row>
    <row r="1879" spans="1:7" x14ac:dyDescent="0.3">
      <c r="A1879">
        <v>759</v>
      </c>
      <c r="B1879">
        <v>1</v>
      </c>
      <c r="C1879" s="1" t="s">
        <v>11</v>
      </c>
      <c r="D1879" s="1" t="s">
        <v>654</v>
      </c>
      <c r="E1879">
        <v>11.25</v>
      </c>
      <c r="F1879">
        <f>output[[#This Row],[quantity]]*output[[#This Row],[item_price]]</f>
        <v>11.25</v>
      </c>
      <c r="G1879" s="1">
        <f>1/COUNTIF(A:A,output[[#This Row],[ order_id]])</f>
        <v>9.0909090909090912E-2</v>
      </c>
    </row>
    <row r="1880" spans="1:7" x14ac:dyDescent="0.3">
      <c r="A1880">
        <v>759</v>
      </c>
      <c r="B1880">
        <v>2</v>
      </c>
      <c r="C1880" s="1" t="s">
        <v>182</v>
      </c>
      <c r="D1880" s="1" t="s">
        <v>183</v>
      </c>
      <c r="E1880">
        <v>2.5</v>
      </c>
      <c r="F1880">
        <f>output[[#This Row],[quantity]]*output[[#This Row],[item_price]]</f>
        <v>5</v>
      </c>
      <c r="G1880" s="1">
        <f>1/COUNTIF(A:A,output[[#This Row],[ order_id]])</f>
        <v>9.0909090909090912E-2</v>
      </c>
    </row>
    <row r="1881" spans="1:7" x14ac:dyDescent="0.3">
      <c r="A1881">
        <v>759</v>
      </c>
      <c r="B1881">
        <v>2</v>
      </c>
      <c r="C1881" s="1" t="s">
        <v>182</v>
      </c>
      <c r="D1881" s="1" t="s">
        <v>128</v>
      </c>
      <c r="E1881">
        <v>2.5</v>
      </c>
      <c r="F1881">
        <f>output[[#This Row],[quantity]]*output[[#This Row],[item_price]]</f>
        <v>5</v>
      </c>
      <c r="G1881" s="1">
        <f>1/COUNTIF(A:A,output[[#This Row],[ order_id]])</f>
        <v>9.0909090909090912E-2</v>
      </c>
    </row>
    <row r="1882" spans="1:7" x14ac:dyDescent="0.3">
      <c r="A1882">
        <v>759</v>
      </c>
      <c r="B1882">
        <v>4</v>
      </c>
      <c r="C1882" s="1" t="s">
        <v>45</v>
      </c>
      <c r="D1882" s="1" t="s">
        <v>5</v>
      </c>
      <c r="E1882">
        <v>6</v>
      </c>
      <c r="F1882">
        <f>output[[#This Row],[quantity]]*output[[#This Row],[item_price]]</f>
        <v>24</v>
      </c>
      <c r="G1882" s="1">
        <f>1/COUNTIF(A:A,output[[#This Row],[ order_id]])</f>
        <v>9.0909090909090912E-2</v>
      </c>
    </row>
    <row r="1883" spans="1:7" x14ac:dyDescent="0.3">
      <c r="A1883">
        <v>759</v>
      </c>
      <c r="B1883">
        <v>2</v>
      </c>
      <c r="C1883" s="1" t="s">
        <v>20</v>
      </c>
      <c r="D1883" s="1" t="s">
        <v>5</v>
      </c>
      <c r="E1883">
        <v>8.9</v>
      </c>
      <c r="F1883">
        <f>output[[#This Row],[quantity]]*output[[#This Row],[item_price]]</f>
        <v>17.8</v>
      </c>
      <c r="G1883" s="1">
        <f>1/COUNTIF(A:A,output[[#This Row],[ order_id]])</f>
        <v>9.0909090909090912E-2</v>
      </c>
    </row>
    <row r="1884" spans="1:7" x14ac:dyDescent="0.3">
      <c r="A1884">
        <v>759</v>
      </c>
      <c r="B1884">
        <v>2</v>
      </c>
      <c r="C1884" s="1" t="s">
        <v>4</v>
      </c>
      <c r="D1884" s="1" t="s">
        <v>5</v>
      </c>
      <c r="E1884">
        <v>5.9</v>
      </c>
      <c r="F1884">
        <f>output[[#This Row],[quantity]]*output[[#This Row],[item_price]]</f>
        <v>11.8</v>
      </c>
      <c r="G1884" s="1">
        <f>1/COUNTIF(A:A,output[[#This Row],[ order_id]])</f>
        <v>9.0909090909090912E-2</v>
      </c>
    </row>
    <row r="1885" spans="1:7" x14ac:dyDescent="0.3">
      <c r="A1885">
        <v>760</v>
      </c>
      <c r="B1885">
        <v>1</v>
      </c>
      <c r="C1885" s="1" t="s">
        <v>54</v>
      </c>
      <c r="D1885" s="1" t="s">
        <v>655</v>
      </c>
      <c r="E1885">
        <v>11.25</v>
      </c>
      <c r="F1885">
        <f>output[[#This Row],[quantity]]*output[[#This Row],[item_price]]</f>
        <v>11.25</v>
      </c>
      <c r="G1885" s="1">
        <f>1/COUNTIF(A:A,output[[#This Row],[ order_id]])</f>
        <v>0.5</v>
      </c>
    </row>
    <row r="1886" spans="1:7" x14ac:dyDescent="0.3">
      <c r="A1886">
        <v>760</v>
      </c>
      <c r="B1886">
        <v>1</v>
      </c>
      <c r="C1886" s="1" t="s">
        <v>143</v>
      </c>
      <c r="D1886" s="1" t="s">
        <v>94</v>
      </c>
      <c r="E1886">
        <v>11.25</v>
      </c>
      <c r="F1886">
        <f>output[[#This Row],[quantity]]*output[[#This Row],[item_price]]</f>
        <v>11.25</v>
      </c>
      <c r="G1886" s="1">
        <f>1/COUNTIF(A:A,output[[#This Row],[ order_id]])</f>
        <v>0.5</v>
      </c>
    </row>
    <row r="1887" spans="1:7" x14ac:dyDescent="0.3">
      <c r="A1887">
        <v>761</v>
      </c>
      <c r="B1887">
        <v>1</v>
      </c>
      <c r="C1887" s="1" t="s">
        <v>26</v>
      </c>
      <c r="D1887" s="1" t="s">
        <v>28</v>
      </c>
      <c r="E1887">
        <v>8.49</v>
      </c>
      <c r="F1887">
        <f>output[[#This Row],[quantity]]*output[[#This Row],[item_price]]</f>
        <v>8.49</v>
      </c>
      <c r="G1887" s="1">
        <f>1/COUNTIF(A:A,output[[#This Row],[ order_id]])</f>
        <v>0.5</v>
      </c>
    </row>
    <row r="1888" spans="1:7" x14ac:dyDescent="0.3">
      <c r="A1888">
        <v>761</v>
      </c>
      <c r="B1888">
        <v>1</v>
      </c>
      <c r="C1888" s="1" t="s">
        <v>26</v>
      </c>
      <c r="D1888" s="1" t="s">
        <v>572</v>
      </c>
      <c r="E1888">
        <v>10.98</v>
      </c>
      <c r="F1888">
        <f>output[[#This Row],[quantity]]*output[[#This Row],[item_price]]</f>
        <v>10.98</v>
      </c>
      <c r="G1888" s="1">
        <f>1/COUNTIF(A:A,output[[#This Row],[ order_id]])</f>
        <v>0.5</v>
      </c>
    </row>
    <row r="1889" spans="1:7" x14ac:dyDescent="0.3">
      <c r="A1889">
        <v>762</v>
      </c>
      <c r="B1889">
        <v>1</v>
      </c>
      <c r="C1889" s="1" t="s">
        <v>11</v>
      </c>
      <c r="D1889" s="1" t="s">
        <v>469</v>
      </c>
      <c r="E1889">
        <v>8.75</v>
      </c>
      <c r="F1889">
        <f>output[[#This Row],[quantity]]*output[[#This Row],[item_price]]</f>
        <v>8.75</v>
      </c>
      <c r="G1889" s="1">
        <f>1/COUNTIF(A:A,output[[#This Row],[ order_id]])</f>
        <v>0.33333333333333331</v>
      </c>
    </row>
    <row r="1890" spans="1:7" x14ac:dyDescent="0.3">
      <c r="A1890">
        <v>762</v>
      </c>
      <c r="B1890">
        <v>1</v>
      </c>
      <c r="C1890" s="1" t="s">
        <v>51</v>
      </c>
      <c r="D1890" s="1" t="s">
        <v>5</v>
      </c>
      <c r="E1890">
        <v>2.15</v>
      </c>
      <c r="F1890">
        <f>output[[#This Row],[quantity]]*output[[#This Row],[item_price]]</f>
        <v>2.15</v>
      </c>
      <c r="G1890" s="1">
        <f>1/COUNTIF(A:A,output[[#This Row],[ order_id]])</f>
        <v>0.33333333333333331</v>
      </c>
    </row>
    <row r="1891" spans="1:7" x14ac:dyDescent="0.3">
      <c r="A1891">
        <v>762</v>
      </c>
      <c r="B1891">
        <v>1</v>
      </c>
      <c r="C1891" s="1" t="s">
        <v>45</v>
      </c>
      <c r="D1891" s="1" t="s">
        <v>5</v>
      </c>
      <c r="E1891">
        <v>1.5</v>
      </c>
      <c r="F1891">
        <f>output[[#This Row],[quantity]]*output[[#This Row],[item_price]]</f>
        <v>1.5</v>
      </c>
      <c r="G1891" s="1">
        <f>1/COUNTIF(A:A,output[[#This Row],[ order_id]])</f>
        <v>0.33333333333333331</v>
      </c>
    </row>
    <row r="1892" spans="1:7" x14ac:dyDescent="0.3">
      <c r="A1892">
        <v>763</v>
      </c>
      <c r="B1892">
        <v>1</v>
      </c>
      <c r="C1892" s="1" t="s">
        <v>63</v>
      </c>
      <c r="D1892" s="1" t="s">
        <v>456</v>
      </c>
      <c r="E1892">
        <v>9.25</v>
      </c>
      <c r="F1892">
        <f>output[[#This Row],[quantity]]*output[[#This Row],[item_price]]</f>
        <v>9.25</v>
      </c>
      <c r="G1892" s="1">
        <f>1/COUNTIF(A:A,output[[#This Row],[ order_id]])</f>
        <v>0.25</v>
      </c>
    </row>
    <row r="1893" spans="1:7" x14ac:dyDescent="0.3">
      <c r="A1893">
        <v>763</v>
      </c>
      <c r="B1893">
        <v>1</v>
      </c>
      <c r="C1893" s="1" t="s">
        <v>182</v>
      </c>
      <c r="D1893" s="1" t="s">
        <v>183</v>
      </c>
      <c r="E1893">
        <v>1.25</v>
      </c>
      <c r="F1893">
        <f>output[[#This Row],[quantity]]*output[[#This Row],[item_price]]</f>
        <v>1.25</v>
      </c>
      <c r="G1893" s="1">
        <f>1/COUNTIF(A:A,output[[#This Row],[ order_id]])</f>
        <v>0.25</v>
      </c>
    </row>
    <row r="1894" spans="1:7" x14ac:dyDescent="0.3">
      <c r="A1894">
        <v>763</v>
      </c>
      <c r="B1894">
        <v>1</v>
      </c>
      <c r="C1894" s="1" t="s">
        <v>45</v>
      </c>
      <c r="D1894" s="1" t="s">
        <v>5</v>
      </c>
      <c r="E1894">
        <v>1.5</v>
      </c>
      <c r="F1894">
        <f>output[[#This Row],[quantity]]*output[[#This Row],[item_price]]</f>
        <v>1.5</v>
      </c>
      <c r="G1894" s="1">
        <f>1/COUNTIF(A:A,output[[#This Row],[ order_id]])</f>
        <v>0.25</v>
      </c>
    </row>
    <row r="1895" spans="1:7" x14ac:dyDescent="0.3">
      <c r="A1895">
        <v>763</v>
      </c>
      <c r="B1895">
        <v>1</v>
      </c>
      <c r="C1895" s="1" t="s">
        <v>51</v>
      </c>
      <c r="D1895" s="1" t="s">
        <v>5</v>
      </c>
      <c r="E1895">
        <v>2.15</v>
      </c>
      <c r="F1895">
        <f>output[[#This Row],[quantity]]*output[[#This Row],[item_price]]</f>
        <v>2.15</v>
      </c>
      <c r="G1895" s="1">
        <f>1/COUNTIF(A:A,output[[#This Row],[ order_id]])</f>
        <v>0.25</v>
      </c>
    </row>
    <row r="1896" spans="1:7" x14ac:dyDescent="0.3">
      <c r="A1896">
        <v>764</v>
      </c>
      <c r="B1896">
        <v>1</v>
      </c>
      <c r="C1896" s="1" t="s">
        <v>182</v>
      </c>
      <c r="D1896" s="1" t="s">
        <v>220</v>
      </c>
      <c r="E1896">
        <v>1.25</v>
      </c>
      <c r="F1896">
        <f>output[[#This Row],[quantity]]*output[[#This Row],[item_price]]</f>
        <v>1.25</v>
      </c>
      <c r="G1896" s="1">
        <f>1/COUNTIF(A:A,output[[#This Row],[ order_id]])</f>
        <v>0.33333333333333331</v>
      </c>
    </row>
    <row r="1897" spans="1:7" x14ac:dyDescent="0.3">
      <c r="A1897">
        <v>764</v>
      </c>
      <c r="B1897">
        <v>1</v>
      </c>
      <c r="C1897" s="1" t="s">
        <v>11</v>
      </c>
      <c r="D1897" s="1" t="s">
        <v>72</v>
      </c>
      <c r="E1897">
        <v>8.75</v>
      </c>
      <c r="F1897">
        <f>output[[#This Row],[quantity]]*output[[#This Row],[item_price]]</f>
        <v>8.75</v>
      </c>
      <c r="G1897" s="1">
        <f>1/COUNTIF(A:A,output[[#This Row],[ order_id]])</f>
        <v>0.33333333333333331</v>
      </c>
    </row>
    <row r="1898" spans="1:7" x14ac:dyDescent="0.3">
      <c r="A1898">
        <v>764</v>
      </c>
      <c r="B1898">
        <v>1</v>
      </c>
      <c r="C1898" s="1" t="s">
        <v>103</v>
      </c>
      <c r="D1898" s="1" t="s">
        <v>5</v>
      </c>
      <c r="E1898">
        <v>2.95</v>
      </c>
      <c r="F1898">
        <f>output[[#This Row],[quantity]]*output[[#This Row],[item_price]]</f>
        <v>2.95</v>
      </c>
      <c r="G1898" s="1">
        <f>1/COUNTIF(A:A,output[[#This Row],[ order_id]])</f>
        <v>0.33333333333333331</v>
      </c>
    </row>
    <row r="1899" spans="1:7" x14ac:dyDescent="0.3">
      <c r="A1899">
        <v>765</v>
      </c>
      <c r="B1899">
        <v>1</v>
      </c>
      <c r="C1899" s="1" t="s">
        <v>23</v>
      </c>
      <c r="D1899" s="1" t="s">
        <v>224</v>
      </c>
      <c r="E1899">
        <v>8.49</v>
      </c>
      <c r="F1899">
        <f>output[[#This Row],[quantity]]*output[[#This Row],[item_price]]</f>
        <v>8.49</v>
      </c>
      <c r="G1899" s="1">
        <f>1/COUNTIF(A:A,output[[#This Row],[ order_id]])</f>
        <v>0.5</v>
      </c>
    </row>
    <row r="1900" spans="1:7" x14ac:dyDescent="0.3">
      <c r="A1900">
        <v>765</v>
      </c>
      <c r="B1900">
        <v>1</v>
      </c>
      <c r="C1900" s="1" t="s">
        <v>20</v>
      </c>
      <c r="D1900" s="1" t="s">
        <v>5</v>
      </c>
      <c r="E1900">
        <v>3.99</v>
      </c>
      <c r="F1900">
        <f>output[[#This Row],[quantity]]*output[[#This Row],[item_price]]</f>
        <v>3.99</v>
      </c>
      <c r="G1900" s="1">
        <f>1/COUNTIF(A:A,output[[#This Row],[ order_id]])</f>
        <v>0.5</v>
      </c>
    </row>
    <row r="1901" spans="1:7" x14ac:dyDescent="0.3">
      <c r="A1901">
        <v>766</v>
      </c>
      <c r="B1901">
        <v>1</v>
      </c>
      <c r="C1901" s="1" t="s">
        <v>54</v>
      </c>
      <c r="D1901" s="1" t="s">
        <v>641</v>
      </c>
      <c r="E1901">
        <v>11.25</v>
      </c>
      <c r="F1901">
        <f>output[[#This Row],[quantity]]*output[[#This Row],[item_price]]</f>
        <v>11.25</v>
      </c>
      <c r="G1901" s="1">
        <f>1/COUNTIF(A:A,output[[#This Row],[ order_id]])</f>
        <v>0.5</v>
      </c>
    </row>
    <row r="1902" spans="1:7" x14ac:dyDescent="0.3">
      <c r="A1902">
        <v>766</v>
      </c>
      <c r="B1902">
        <v>2</v>
      </c>
      <c r="C1902" s="1" t="s">
        <v>51</v>
      </c>
      <c r="D1902" s="1" t="s">
        <v>5</v>
      </c>
      <c r="E1902">
        <v>4.3</v>
      </c>
      <c r="F1902">
        <f>output[[#This Row],[quantity]]*output[[#This Row],[item_price]]</f>
        <v>8.6</v>
      </c>
      <c r="G1902" s="1">
        <f>1/COUNTIF(A:A,output[[#This Row],[ order_id]])</f>
        <v>0.5</v>
      </c>
    </row>
    <row r="1903" spans="1:7" x14ac:dyDescent="0.3">
      <c r="A1903">
        <v>767</v>
      </c>
      <c r="B1903">
        <v>1</v>
      </c>
      <c r="C1903" s="1" t="s">
        <v>63</v>
      </c>
      <c r="D1903" s="1" t="s">
        <v>452</v>
      </c>
      <c r="E1903">
        <v>11.75</v>
      </c>
      <c r="F1903">
        <f>output[[#This Row],[quantity]]*output[[#This Row],[item_price]]</f>
        <v>11.75</v>
      </c>
      <c r="G1903" s="1">
        <f>1/COUNTIF(A:A,output[[#This Row],[ order_id]])</f>
        <v>0.5</v>
      </c>
    </row>
    <row r="1904" spans="1:7" x14ac:dyDescent="0.3">
      <c r="A1904">
        <v>767</v>
      </c>
      <c r="B1904">
        <v>1</v>
      </c>
      <c r="C1904" s="1" t="s">
        <v>51</v>
      </c>
      <c r="D1904" s="1" t="s">
        <v>5</v>
      </c>
      <c r="E1904">
        <v>2.15</v>
      </c>
      <c r="F1904">
        <f>output[[#This Row],[quantity]]*output[[#This Row],[item_price]]</f>
        <v>2.15</v>
      </c>
      <c r="G1904" s="1">
        <f>1/COUNTIF(A:A,output[[#This Row],[ order_id]])</f>
        <v>0.5</v>
      </c>
    </row>
    <row r="1905" spans="1:7" x14ac:dyDescent="0.3">
      <c r="A1905">
        <v>768</v>
      </c>
      <c r="B1905">
        <v>2</v>
      </c>
      <c r="C1905" s="1" t="s">
        <v>132</v>
      </c>
      <c r="D1905" s="1" t="s">
        <v>656</v>
      </c>
      <c r="E1905">
        <v>18.5</v>
      </c>
      <c r="F1905">
        <f>output[[#This Row],[quantity]]*output[[#This Row],[item_price]]</f>
        <v>37</v>
      </c>
      <c r="G1905" s="1">
        <f>1/COUNTIF(A:A,output[[#This Row],[ order_id]])</f>
        <v>1</v>
      </c>
    </row>
    <row r="1906" spans="1:7" x14ac:dyDescent="0.3">
      <c r="A1906">
        <v>769</v>
      </c>
      <c r="B1906">
        <v>1</v>
      </c>
      <c r="C1906" s="1" t="s">
        <v>11</v>
      </c>
      <c r="D1906" s="1" t="s">
        <v>422</v>
      </c>
      <c r="E1906">
        <v>8.49</v>
      </c>
      <c r="F1906">
        <f>output[[#This Row],[quantity]]*output[[#This Row],[item_price]]</f>
        <v>8.49</v>
      </c>
      <c r="G1906" s="1">
        <f>1/COUNTIF(A:A,output[[#This Row],[ order_id]])</f>
        <v>0.5</v>
      </c>
    </row>
    <row r="1907" spans="1:7" x14ac:dyDescent="0.3">
      <c r="A1907">
        <v>769</v>
      </c>
      <c r="B1907">
        <v>1</v>
      </c>
      <c r="C1907" s="1" t="s">
        <v>4</v>
      </c>
      <c r="D1907" s="1" t="s">
        <v>5</v>
      </c>
      <c r="E1907">
        <v>2.39</v>
      </c>
      <c r="F1907">
        <f>output[[#This Row],[quantity]]*output[[#This Row],[item_price]]</f>
        <v>2.39</v>
      </c>
      <c r="G1907" s="1">
        <f>1/COUNTIF(A:A,output[[#This Row],[ order_id]])</f>
        <v>0.5</v>
      </c>
    </row>
    <row r="1908" spans="1:7" x14ac:dyDescent="0.3">
      <c r="A1908">
        <v>770</v>
      </c>
      <c r="B1908">
        <v>1</v>
      </c>
      <c r="C1908" s="1" t="s">
        <v>11</v>
      </c>
      <c r="D1908" s="1" t="s">
        <v>657</v>
      </c>
      <c r="E1908">
        <v>8.75</v>
      </c>
      <c r="F1908">
        <f>output[[#This Row],[quantity]]*output[[#This Row],[item_price]]</f>
        <v>8.75</v>
      </c>
      <c r="G1908" s="1">
        <f>1/COUNTIF(A:A,output[[#This Row],[ order_id]])</f>
        <v>0.33333333333333331</v>
      </c>
    </row>
    <row r="1909" spans="1:7" x14ac:dyDescent="0.3">
      <c r="A1909">
        <v>770</v>
      </c>
      <c r="B1909">
        <v>1</v>
      </c>
      <c r="C1909" s="1" t="s">
        <v>20</v>
      </c>
      <c r="D1909" s="1" t="s">
        <v>5</v>
      </c>
      <c r="E1909">
        <v>4.45</v>
      </c>
      <c r="F1909">
        <f>output[[#This Row],[quantity]]*output[[#This Row],[item_price]]</f>
        <v>4.45</v>
      </c>
      <c r="G1909" s="1">
        <f>1/COUNTIF(A:A,output[[#This Row],[ order_id]])</f>
        <v>0.33333333333333331</v>
      </c>
    </row>
    <row r="1910" spans="1:7" x14ac:dyDescent="0.3">
      <c r="A1910">
        <v>770</v>
      </c>
      <c r="B1910">
        <v>1</v>
      </c>
      <c r="C1910" s="1" t="s">
        <v>43</v>
      </c>
      <c r="D1910" s="1" t="s">
        <v>88</v>
      </c>
      <c r="E1910">
        <v>11.75</v>
      </c>
      <c r="F1910">
        <f>output[[#This Row],[quantity]]*output[[#This Row],[item_price]]</f>
        <v>11.75</v>
      </c>
      <c r="G1910" s="1">
        <f>1/COUNTIF(A:A,output[[#This Row],[ order_id]])</f>
        <v>0.33333333333333331</v>
      </c>
    </row>
    <row r="1911" spans="1:7" x14ac:dyDescent="0.3">
      <c r="A1911">
        <v>771</v>
      </c>
      <c r="B1911">
        <v>1</v>
      </c>
      <c r="C1911" s="1" t="s">
        <v>38</v>
      </c>
      <c r="D1911" s="1" t="s">
        <v>189</v>
      </c>
      <c r="E1911">
        <v>8.99</v>
      </c>
      <c r="F1911">
        <f>output[[#This Row],[quantity]]*output[[#This Row],[item_price]]</f>
        <v>8.99</v>
      </c>
      <c r="G1911" s="1">
        <f>1/COUNTIF(A:A,output[[#This Row],[ order_id]])</f>
        <v>0.5</v>
      </c>
    </row>
    <row r="1912" spans="1:7" x14ac:dyDescent="0.3">
      <c r="A1912">
        <v>771</v>
      </c>
      <c r="B1912">
        <v>1</v>
      </c>
      <c r="C1912" s="1" t="s">
        <v>20</v>
      </c>
      <c r="D1912" s="1" t="s">
        <v>5</v>
      </c>
      <c r="E1912">
        <v>3.99</v>
      </c>
      <c r="F1912">
        <f>output[[#This Row],[quantity]]*output[[#This Row],[item_price]]</f>
        <v>3.99</v>
      </c>
      <c r="G1912" s="1">
        <f>1/COUNTIF(A:A,output[[#This Row],[ order_id]])</f>
        <v>0.5</v>
      </c>
    </row>
    <row r="1913" spans="1:7" x14ac:dyDescent="0.3">
      <c r="A1913">
        <v>772</v>
      </c>
      <c r="B1913">
        <v>1</v>
      </c>
      <c r="C1913" s="1" t="s">
        <v>15</v>
      </c>
      <c r="D1913" s="1" t="s">
        <v>575</v>
      </c>
      <c r="E1913">
        <v>9.25</v>
      </c>
      <c r="F1913">
        <f>output[[#This Row],[quantity]]*output[[#This Row],[item_price]]</f>
        <v>9.25</v>
      </c>
      <c r="G1913" s="1">
        <f>1/COUNTIF(A:A,output[[#This Row],[ order_id]])</f>
        <v>0.5</v>
      </c>
    </row>
    <row r="1914" spans="1:7" x14ac:dyDescent="0.3">
      <c r="A1914">
        <v>772</v>
      </c>
      <c r="B1914">
        <v>1</v>
      </c>
      <c r="C1914" s="1" t="s">
        <v>17</v>
      </c>
      <c r="D1914" s="1" t="s">
        <v>109</v>
      </c>
      <c r="E1914">
        <v>9.25</v>
      </c>
      <c r="F1914">
        <f>output[[#This Row],[quantity]]*output[[#This Row],[item_price]]</f>
        <v>9.25</v>
      </c>
      <c r="G1914" s="1">
        <f>1/COUNTIF(A:A,output[[#This Row],[ order_id]])</f>
        <v>0.5</v>
      </c>
    </row>
    <row r="1915" spans="1:7" x14ac:dyDescent="0.3">
      <c r="A1915">
        <v>773</v>
      </c>
      <c r="B1915">
        <v>1</v>
      </c>
      <c r="C1915" s="1" t="s">
        <v>45</v>
      </c>
      <c r="D1915" s="1" t="s">
        <v>5</v>
      </c>
      <c r="E1915">
        <v>1.5</v>
      </c>
      <c r="F1915">
        <f>output[[#This Row],[quantity]]*output[[#This Row],[item_price]]</f>
        <v>1.5</v>
      </c>
      <c r="G1915" s="1">
        <f>1/COUNTIF(A:A,output[[#This Row],[ order_id]])</f>
        <v>0.33333333333333331</v>
      </c>
    </row>
    <row r="1916" spans="1:7" x14ac:dyDescent="0.3">
      <c r="A1916">
        <v>773</v>
      </c>
      <c r="B1916">
        <v>1</v>
      </c>
      <c r="C1916" s="1" t="s">
        <v>11</v>
      </c>
      <c r="D1916" s="1" t="s">
        <v>108</v>
      </c>
      <c r="E1916">
        <v>8.75</v>
      </c>
      <c r="F1916">
        <f>output[[#This Row],[quantity]]*output[[#This Row],[item_price]]</f>
        <v>8.75</v>
      </c>
      <c r="G1916" s="1">
        <f>1/COUNTIF(A:A,output[[#This Row],[ order_id]])</f>
        <v>0.33333333333333331</v>
      </c>
    </row>
    <row r="1917" spans="1:7" x14ac:dyDescent="0.3">
      <c r="A1917">
        <v>773</v>
      </c>
      <c r="B1917">
        <v>1</v>
      </c>
      <c r="C1917" s="1" t="s">
        <v>103</v>
      </c>
      <c r="D1917" s="1" t="s">
        <v>5</v>
      </c>
      <c r="E1917">
        <v>2.95</v>
      </c>
      <c r="F1917">
        <f>output[[#This Row],[quantity]]*output[[#This Row],[item_price]]</f>
        <v>2.95</v>
      </c>
      <c r="G1917" s="1">
        <f>1/COUNTIF(A:A,output[[#This Row],[ order_id]])</f>
        <v>0.33333333333333331</v>
      </c>
    </row>
    <row r="1918" spans="1:7" x14ac:dyDescent="0.3">
      <c r="A1918">
        <v>774</v>
      </c>
      <c r="B1918">
        <v>1</v>
      </c>
      <c r="C1918" s="1" t="s">
        <v>199</v>
      </c>
      <c r="D1918" s="1" t="s">
        <v>128</v>
      </c>
      <c r="E1918">
        <v>6.49</v>
      </c>
      <c r="F1918">
        <f>output[[#This Row],[quantity]]*output[[#This Row],[item_price]]</f>
        <v>6.49</v>
      </c>
      <c r="G1918" s="1">
        <f>1/COUNTIF(A:A,output[[#This Row],[ order_id]])</f>
        <v>0.5</v>
      </c>
    </row>
    <row r="1919" spans="1:7" x14ac:dyDescent="0.3">
      <c r="A1919">
        <v>774</v>
      </c>
      <c r="B1919">
        <v>1</v>
      </c>
      <c r="C1919" s="1" t="s">
        <v>43</v>
      </c>
      <c r="D1919" s="1" t="s">
        <v>658</v>
      </c>
      <c r="E1919">
        <v>11.75</v>
      </c>
      <c r="F1919">
        <f>output[[#This Row],[quantity]]*output[[#This Row],[item_price]]</f>
        <v>11.75</v>
      </c>
      <c r="G1919" s="1">
        <f>1/COUNTIF(A:A,output[[#This Row],[ order_id]])</f>
        <v>0.5</v>
      </c>
    </row>
    <row r="1920" spans="1:7" x14ac:dyDescent="0.3">
      <c r="A1920">
        <v>775</v>
      </c>
      <c r="B1920">
        <v>1</v>
      </c>
      <c r="C1920" s="1" t="s">
        <v>26</v>
      </c>
      <c r="D1920" s="1" t="s">
        <v>659</v>
      </c>
      <c r="E1920">
        <v>8.49</v>
      </c>
      <c r="F1920">
        <f>output[[#This Row],[quantity]]*output[[#This Row],[item_price]]</f>
        <v>8.49</v>
      </c>
      <c r="G1920" s="1">
        <f>1/COUNTIF(A:A,output[[#This Row],[ order_id]])</f>
        <v>0.5</v>
      </c>
    </row>
    <row r="1921" spans="1:7" x14ac:dyDescent="0.3">
      <c r="A1921">
        <v>775</v>
      </c>
      <c r="B1921">
        <v>1</v>
      </c>
      <c r="C1921" s="1" t="s">
        <v>15</v>
      </c>
      <c r="D1921" s="1" t="s">
        <v>660</v>
      </c>
      <c r="E1921">
        <v>8.99</v>
      </c>
      <c r="F1921">
        <f>output[[#This Row],[quantity]]*output[[#This Row],[item_price]]</f>
        <v>8.99</v>
      </c>
      <c r="G1921" s="1">
        <f>1/COUNTIF(A:A,output[[#This Row],[ order_id]])</f>
        <v>0.5</v>
      </c>
    </row>
    <row r="1922" spans="1:7" x14ac:dyDescent="0.3">
      <c r="A1922">
        <v>776</v>
      </c>
      <c r="B1922">
        <v>1</v>
      </c>
      <c r="C1922" s="1" t="s">
        <v>11</v>
      </c>
      <c r="D1922" s="1" t="s">
        <v>83</v>
      </c>
      <c r="E1922">
        <v>8.75</v>
      </c>
      <c r="F1922">
        <f>output[[#This Row],[quantity]]*output[[#This Row],[item_price]]</f>
        <v>8.75</v>
      </c>
      <c r="G1922" s="1">
        <f>1/COUNTIF(A:A,output[[#This Row],[ order_id]])</f>
        <v>0.33333333333333331</v>
      </c>
    </row>
    <row r="1923" spans="1:7" x14ac:dyDescent="0.3">
      <c r="A1923">
        <v>776</v>
      </c>
      <c r="B1923">
        <v>1</v>
      </c>
      <c r="C1923" s="1" t="s">
        <v>20</v>
      </c>
      <c r="D1923" s="1" t="s">
        <v>5</v>
      </c>
      <c r="E1923">
        <v>4.45</v>
      </c>
      <c r="F1923">
        <f>output[[#This Row],[quantity]]*output[[#This Row],[item_price]]</f>
        <v>4.45</v>
      </c>
      <c r="G1923" s="1">
        <f>1/COUNTIF(A:A,output[[#This Row],[ order_id]])</f>
        <v>0.33333333333333331</v>
      </c>
    </row>
    <row r="1924" spans="1:7" x14ac:dyDescent="0.3">
      <c r="A1924">
        <v>776</v>
      </c>
      <c r="B1924">
        <v>1</v>
      </c>
      <c r="C1924" s="1" t="s">
        <v>199</v>
      </c>
      <c r="D1924" s="1" t="s">
        <v>183</v>
      </c>
      <c r="E1924">
        <v>6.49</v>
      </c>
      <c r="F1924">
        <f>output[[#This Row],[quantity]]*output[[#This Row],[item_price]]</f>
        <v>6.49</v>
      </c>
      <c r="G1924" s="1">
        <f>1/COUNTIF(A:A,output[[#This Row],[ order_id]])</f>
        <v>0.33333333333333331</v>
      </c>
    </row>
    <row r="1925" spans="1:7" x14ac:dyDescent="0.3">
      <c r="A1925">
        <v>777</v>
      </c>
      <c r="B1925">
        <v>2</v>
      </c>
      <c r="C1925" s="1" t="s">
        <v>54</v>
      </c>
      <c r="D1925" s="1" t="s">
        <v>316</v>
      </c>
      <c r="E1925">
        <v>22.5</v>
      </c>
      <c r="F1925">
        <f>output[[#This Row],[quantity]]*output[[#This Row],[item_price]]</f>
        <v>45</v>
      </c>
      <c r="G1925" s="1">
        <f>1/COUNTIF(A:A,output[[#This Row],[ order_id]])</f>
        <v>1</v>
      </c>
    </row>
    <row r="1926" spans="1:7" x14ac:dyDescent="0.3">
      <c r="A1926">
        <v>778</v>
      </c>
      <c r="B1926">
        <v>1</v>
      </c>
      <c r="C1926" s="1" t="s">
        <v>63</v>
      </c>
      <c r="D1926" s="1" t="s">
        <v>657</v>
      </c>
      <c r="E1926">
        <v>9.25</v>
      </c>
      <c r="F1926">
        <f>output[[#This Row],[quantity]]*output[[#This Row],[item_price]]</f>
        <v>9.25</v>
      </c>
      <c r="G1926" s="1">
        <f>1/COUNTIF(A:A,output[[#This Row],[ order_id]])</f>
        <v>0.5</v>
      </c>
    </row>
    <row r="1927" spans="1:7" x14ac:dyDescent="0.3">
      <c r="A1927">
        <v>778</v>
      </c>
      <c r="B1927">
        <v>1</v>
      </c>
      <c r="C1927" s="1" t="s">
        <v>167</v>
      </c>
      <c r="D1927" s="1" t="s">
        <v>5</v>
      </c>
      <c r="E1927">
        <v>2.95</v>
      </c>
      <c r="F1927">
        <f>output[[#This Row],[quantity]]*output[[#This Row],[item_price]]</f>
        <v>2.95</v>
      </c>
      <c r="G1927" s="1">
        <f>1/COUNTIF(A:A,output[[#This Row],[ order_id]])</f>
        <v>0.5</v>
      </c>
    </row>
    <row r="1928" spans="1:7" x14ac:dyDescent="0.3">
      <c r="A1928">
        <v>779</v>
      </c>
      <c r="B1928">
        <v>1</v>
      </c>
      <c r="C1928" s="1" t="s">
        <v>11</v>
      </c>
      <c r="D1928" s="1" t="s">
        <v>605</v>
      </c>
      <c r="E1928">
        <v>8.49</v>
      </c>
      <c r="F1928">
        <f>output[[#This Row],[quantity]]*output[[#This Row],[item_price]]</f>
        <v>8.49</v>
      </c>
      <c r="G1928" s="1">
        <f>1/COUNTIF(A:A,output[[#This Row],[ order_id]])</f>
        <v>0.5</v>
      </c>
    </row>
    <row r="1929" spans="1:7" x14ac:dyDescent="0.3">
      <c r="A1929">
        <v>779</v>
      </c>
      <c r="B1929">
        <v>1</v>
      </c>
      <c r="C1929" s="1" t="s">
        <v>14</v>
      </c>
      <c r="D1929" s="1" t="s">
        <v>5</v>
      </c>
      <c r="E1929">
        <v>1.69</v>
      </c>
      <c r="F1929">
        <f>output[[#This Row],[quantity]]*output[[#This Row],[item_price]]</f>
        <v>1.69</v>
      </c>
      <c r="G1929" s="1">
        <f>1/COUNTIF(A:A,output[[#This Row],[ order_id]])</f>
        <v>0.5</v>
      </c>
    </row>
    <row r="1930" spans="1:7" x14ac:dyDescent="0.3">
      <c r="A1930">
        <v>780</v>
      </c>
      <c r="B1930">
        <v>1</v>
      </c>
      <c r="C1930" s="1" t="s">
        <v>11</v>
      </c>
      <c r="D1930" s="1" t="s">
        <v>305</v>
      </c>
      <c r="E1930">
        <v>10.98</v>
      </c>
      <c r="F1930">
        <f>output[[#This Row],[quantity]]*output[[#This Row],[item_price]]</f>
        <v>10.98</v>
      </c>
      <c r="G1930" s="1">
        <f>1/COUNTIF(A:A,output[[#This Row],[ order_id]])</f>
        <v>1</v>
      </c>
    </row>
    <row r="1931" spans="1:7" x14ac:dyDescent="0.3">
      <c r="A1931">
        <v>781</v>
      </c>
      <c r="B1931">
        <v>1</v>
      </c>
      <c r="C1931" s="1" t="s">
        <v>11</v>
      </c>
      <c r="D1931" s="1" t="s">
        <v>192</v>
      </c>
      <c r="E1931">
        <v>8.75</v>
      </c>
      <c r="F1931">
        <f>output[[#This Row],[quantity]]*output[[#This Row],[item_price]]</f>
        <v>8.75</v>
      </c>
      <c r="G1931" s="1">
        <f>1/COUNTIF(A:A,output[[#This Row],[ order_id]])</f>
        <v>0.5</v>
      </c>
    </row>
    <row r="1932" spans="1:7" x14ac:dyDescent="0.3">
      <c r="A1932">
        <v>781</v>
      </c>
      <c r="B1932">
        <v>1</v>
      </c>
      <c r="C1932" s="1" t="s">
        <v>20</v>
      </c>
      <c r="D1932" s="1" t="s">
        <v>5</v>
      </c>
      <c r="E1932">
        <v>4.45</v>
      </c>
      <c r="F1932">
        <f>output[[#This Row],[quantity]]*output[[#This Row],[item_price]]</f>
        <v>4.45</v>
      </c>
      <c r="G1932" s="1">
        <f>1/COUNTIF(A:A,output[[#This Row],[ order_id]])</f>
        <v>0.5</v>
      </c>
    </row>
    <row r="1933" spans="1:7" x14ac:dyDescent="0.3">
      <c r="A1933">
        <v>782</v>
      </c>
      <c r="B1933">
        <v>1</v>
      </c>
      <c r="C1933" s="1" t="s">
        <v>11</v>
      </c>
      <c r="D1933" s="1" t="s">
        <v>198</v>
      </c>
      <c r="E1933">
        <v>11.25</v>
      </c>
      <c r="F1933">
        <f>output[[#This Row],[quantity]]*output[[#This Row],[item_price]]</f>
        <v>11.25</v>
      </c>
      <c r="G1933" s="1">
        <f>1/COUNTIF(A:A,output[[#This Row],[ order_id]])</f>
        <v>0.5</v>
      </c>
    </row>
    <row r="1934" spans="1:7" x14ac:dyDescent="0.3">
      <c r="A1934">
        <v>782</v>
      </c>
      <c r="B1934">
        <v>1</v>
      </c>
      <c r="C1934" s="1" t="s">
        <v>103</v>
      </c>
      <c r="D1934" s="1" t="s">
        <v>5</v>
      </c>
      <c r="E1934">
        <v>2.95</v>
      </c>
      <c r="F1934">
        <f>output[[#This Row],[quantity]]*output[[#This Row],[item_price]]</f>
        <v>2.95</v>
      </c>
      <c r="G1934" s="1">
        <f>1/COUNTIF(A:A,output[[#This Row],[ order_id]])</f>
        <v>0.5</v>
      </c>
    </row>
    <row r="1935" spans="1:7" x14ac:dyDescent="0.3">
      <c r="A1935">
        <v>783</v>
      </c>
      <c r="B1935">
        <v>1</v>
      </c>
      <c r="C1935" s="1" t="s">
        <v>63</v>
      </c>
      <c r="D1935" s="1" t="s">
        <v>661</v>
      </c>
      <c r="E1935">
        <v>8.99</v>
      </c>
      <c r="F1935">
        <f>output[[#This Row],[quantity]]*output[[#This Row],[item_price]]</f>
        <v>8.99</v>
      </c>
      <c r="G1935" s="1">
        <f>1/COUNTIF(A:A,output[[#This Row],[ order_id]])</f>
        <v>0.33333333333333331</v>
      </c>
    </row>
    <row r="1936" spans="1:7" x14ac:dyDescent="0.3">
      <c r="A1936">
        <v>783</v>
      </c>
      <c r="B1936">
        <v>1</v>
      </c>
      <c r="C1936" s="1" t="s">
        <v>11</v>
      </c>
      <c r="D1936" s="1" t="s">
        <v>662</v>
      </c>
      <c r="E1936">
        <v>8.49</v>
      </c>
      <c r="F1936">
        <f>output[[#This Row],[quantity]]*output[[#This Row],[item_price]]</f>
        <v>8.49</v>
      </c>
      <c r="G1936" s="1">
        <f>1/COUNTIF(A:A,output[[#This Row],[ order_id]])</f>
        <v>0.33333333333333331</v>
      </c>
    </row>
    <row r="1937" spans="1:7" x14ac:dyDescent="0.3">
      <c r="A1937">
        <v>783</v>
      </c>
      <c r="B1937">
        <v>1</v>
      </c>
      <c r="C1937" s="1" t="s">
        <v>10</v>
      </c>
      <c r="D1937" s="1" t="s">
        <v>5</v>
      </c>
      <c r="E1937">
        <v>2.39</v>
      </c>
      <c r="F1937">
        <f>output[[#This Row],[quantity]]*output[[#This Row],[item_price]]</f>
        <v>2.39</v>
      </c>
      <c r="G1937" s="1">
        <f>1/COUNTIF(A:A,output[[#This Row],[ order_id]])</f>
        <v>0.33333333333333331</v>
      </c>
    </row>
    <row r="1938" spans="1:7" x14ac:dyDescent="0.3">
      <c r="A1938">
        <v>784</v>
      </c>
      <c r="B1938">
        <v>1</v>
      </c>
      <c r="C1938" s="1" t="s">
        <v>15</v>
      </c>
      <c r="D1938" s="1" t="s">
        <v>634</v>
      </c>
      <c r="E1938">
        <v>11.75</v>
      </c>
      <c r="F1938">
        <f>output[[#This Row],[quantity]]*output[[#This Row],[item_price]]</f>
        <v>11.75</v>
      </c>
      <c r="G1938" s="1">
        <f>1/COUNTIF(A:A,output[[#This Row],[ order_id]])</f>
        <v>0.33333333333333331</v>
      </c>
    </row>
    <row r="1939" spans="1:7" x14ac:dyDescent="0.3">
      <c r="A1939">
        <v>784</v>
      </c>
      <c r="B1939">
        <v>1</v>
      </c>
      <c r="C1939" s="1" t="s">
        <v>199</v>
      </c>
      <c r="D1939" s="1" t="s">
        <v>128</v>
      </c>
      <c r="E1939">
        <v>6.49</v>
      </c>
      <c r="F1939">
        <f>output[[#This Row],[quantity]]*output[[#This Row],[item_price]]</f>
        <v>6.49</v>
      </c>
      <c r="G1939" s="1">
        <f>1/COUNTIF(A:A,output[[#This Row],[ order_id]])</f>
        <v>0.33333333333333331</v>
      </c>
    </row>
    <row r="1940" spans="1:7" x14ac:dyDescent="0.3">
      <c r="A1940">
        <v>784</v>
      </c>
      <c r="B1940">
        <v>1</v>
      </c>
      <c r="C1940" s="1" t="s">
        <v>23</v>
      </c>
      <c r="D1940" s="1" t="s">
        <v>663</v>
      </c>
      <c r="E1940">
        <v>11.25</v>
      </c>
      <c r="F1940">
        <f>output[[#This Row],[quantity]]*output[[#This Row],[item_price]]</f>
        <v>11.25</v>
      </c>
      <c r="G1940" s="1">
        <f>1/COUNTIF(A:A,output[[#This Row],[ order_id]])</f>
        <v>0.33333333333333331</v>
      </c>
    </row>
    <row r="1941" spans="1:7" x14ac:dyDescent="0.3">
      <c r="A1941">
        <v>785</v>
      </c>
      <c r="B1941">
        <v>1</v>
      </c>
      <c r="C1941" s="1" t="s">
        <v>15</v>
      </c>
      <c r="D1941" s="1" t="s">
        <v>664</v>
      </c>
      <c r="E1941">
        <v>11.75</v>
      </c>
      <c r="F1941">
        <f>output[[#This Row],[quantity]]*output[[#This Row],[item_price]]</f>
        <v>11.75</v>
      </c>
      <c r="G1941" s="1">
        <f>1/COUNTIF(A:A,output[[#This Row],[ order_id]])</f>
        <v>0.5</v>
      </c>
    </row>
    <row r="1942" spans="1:7" x14ac:dyDescent="0.3">
      <c r="A1942">
        <v>785</v>
      </c>
      <c r="B1942">
        <v>1</v>
      </c>
      <c r="C1942" s="1" t="s">
        <v>4</v>
      </c>
      <c r="D1942" s="1" t="s">
        <v>5</v>
      </c>
      <c r="E1942">
        <v>2.95</v>
      </c>
      <c r="F1942">
        <f>output[[#This Row],[quantity]]*output[[#This Row],[item_price]]</f>
        <v>2.95</v>
      </c>
      <c r="G1942" s="1">
        <f>1/COUNTIF(A:A,output[[#This Row],[ order_id]])</f>
        <v>0.5</v>
      </c>
    </row>
    <row r="1943" spans="1:7" x14ac:dyDescent="0.3">
      <c r="A1943">
        <v>786</v>
      </c>
      <c r="B1943">
        <v>1</v>
      </c>
      <c r="C1943" s="1" t="s">
        <v>63</v>
      </c>
      <c r="D1943" s="1" t="s">
        <v>28</v>
      </c>
      <c r="E1943">
        <v>8.99</v>
      </c>
      <c r="F1943">
        <f>output[[#This Row],[quantity]]*output[[#This Row],[item_price]]</f>
        <v>8.99</v>
      </c>
      <c r="G1943" s="1">
        <f>1/COUNTIF(A:A,output[[#This Row],[ order_id]])</f>
        <v>0.5</v>
      </c>
    </row>
    <row r="1944" spans="1:7" x14ac:dyDescent="0.3">
      <c r="A1944">
        <v>786</v>
      </c>
      <c r="B1944">
        <v>1</v>
      </c>
      <c r="C1944" s="1" t="s">
        <v>14</v>
      </c>
      <c r="D1944" s="1" t="s">
        <v>5</v>
      </c>
      <c r="E1944">
        <v>1.69</v>
      </c>
      <c r="F1944">
        <f>output[[#This Row],[quantity]]*output[[#This Row],[item_price]]</f>
        <v>1.69</v>
      </c>
      <c r="G1944" s="1">
        <f>1/COUNTIF(A:A,output[[#This Row],[ order_id]])</f>
        <v>0.5</v>
      </c>
    </row>
    <row r="1945" spans="1:7" x14ac:dyDescent="0.3">
      <c r="A1945">
        <v>787</v>
      </c>
      <c r="B1945">
        <v>1</v>
      </c>
      <c r="C1945" s="1" t="s">
        <v>63</v>
      </c>
      <c r="D1945" s="1" t="s">
        <v>665</v>
      </c>
      <c r="E1945">
        <v>8.99</v>
      </c>
      <c r="F1945">
        <f>output[[#This Row],[quantity]]*output[[#This Row],[item_price]]</f>
        <v>8.99</v>
      </c>
      <c r="G1945" s="1">
        <f>1/COUNTIF(A:A,output[[#This Row],[ order_id]])</f>
        <v>0.2</v>
      </c>
    </row>
    <row r="1946" spans="1:7" x14ac:dyDescent="0.3">
      <c r="A1946">
        <v>787</v>
      </c>
      <c r="B1946">
        <v>2</v>
      </c>
      <c r="C1946" s="1" t="s">
        <v>29</v>
      </c>
      <c r="D1946" s="1" t="s">
        <v>40</v>
      </c>
      <c r="E1946">
        <v>2.1800000000000002</v>
      </c>
      <c r="F1946">
        <f>output[[#This Row],[quantity]]*output[[#This Row],[item_price]]</f>
        <v>4.3600000000000003</v>
      </c>
      <c r="G1946" s="1">
        <f>1/COUNTIF(A:A,output[[#This Row],[ order_id]])</f>
        <v>0.2</v>
      </c>
    </row>
    <row r="1947" spans="1:7" x14ac:dyDescent="0.3">
      <c r="A1947">
        <v>787</v>
      </c>
      <c r="B1947">
        <v>1</v>
      </c>
      <c r="C1947" s="1" t="s">
        <v>29</v>
      </c>
      <c r="D1947" s="1" t="s">
        <v>111</v>
      </c>
      <c r="E1947">
        <v>1.0900000000000001</v>
      </c>
      <c r="F1947">
        <f>output[[#This Row],[quantity]]*output[[#This Row],[item_price]]</f>
        <v>1.0900000000000001</v>
      </c>
      <c r="G1947" s="1">
        <f>1/COUNTIF(A:A,output[[#This Row],[ order_id]])</f>
        <v>0.2</v>
      </c>
    </row>
    <row r="1948" spans="1:7" x14ac:dyDescent="0.3">
      <c r="A1948">
        <v>787</v>
      </c>
      <c r="B1948">
        <v>1</v>
      </c>
      <c r="C1948" s="1" t="s">
        <v>15</v>
      </c>
      <c r="D1948" s="1" t="s">
        <v>666</v>
      </c>
      <c r="E1948">
        <v>8.99</v>
      </c>
      <c r="F1948">
        <f>output[[#This Row],[quantity]]*output[[#This Row],[item_price]]</f>
        <v>8.99</v>
      </c>
      <c r="G1948" s="1">
        <f>1/COUNTIF(A:A,output[[#This Row],[ order_id]])</f>
        <v>0.2</v>
      </c>
    </row>
    <row r="1949" spans="1:7" x14ac:dyDescent="0.3">
      <c r="A1949">
        <v>787</v>
      </c>
      <c r="B1949">
        <v>1</v>
      </c>
      <c r="C1949" s="1" t="s">
        <v>38</v>
      </c>
      <c r="D1949" s="1" t="s">
        <v>667</v>
      </c>
      <c r="E1949">
        <v>8.99</v>
      </c>
      <c r="F1949">
        <f>output[[#This Row],[quantity]]*output[[#This Row],[item_price]]</f>
        <v>8.99</v>
      </c>
      <c r="G1949" s="1">
        <f>1/COUNTIF(A:A,output[[#This Row],[ order_id]])</f>
        <v>0.2</v>
      </c>
    </row>
    <row r="1950" spans="1:7" x14ac:dyDescent="0.3">
      <c r="A1950">
        <v>788</v>
      </c>
      <c r="B1950">
        <v>1</v>
      </c>
      <c r="C1950" s="1" t="s">
        <v>29</v>
      </c>
      <c r="D1950" s="1" t="s">
        <v>40</v>
      </c>
      <c r="E1950">
        <v>1.0900000000000001</v>
      </c>
      <c r="F1950">
        <f>output[[#This Row],[quantity]]*output[[#This Row],[item_price]]</f>
        <v>1.0900000000000001</v>
      </c>
      <c r="G1950" s="1">
        <f>1/COUNTIF(A:A,output[[#This Row],[ order_id]])</f>
        <v>0.5</v>
      </c>
    </row>
    <row r="1951" spans="1:7" x14ac:dyDescent="0.3">
      <c r="A1951">
        <v>788</v>
      </c>
      <c r="B1951">
        <v>1</v>
      </c>
      <c r="C1951" s="1" t="s">
        <v>15</v>
      </c>
      <c r="D1951" s="1" t="s">
        <v>668</v>
      </c>
      <c r="E1951">
        <v>8.99</v>
      </c>
      <c r="F1951">
        <f>output[[#This Row],[quantity]]*output[[#This Row],[item_price]]</f>
        <v>8.99</v>
      </c>
      <c r="G1951" s="1">
        <f>1/COUNTIF(A:A,output[[#This Row],[ order_id]])</f>
        <v>0.5</v>
      </c>
    </row>
    <row r="1952" spans="1:7" x14ac:dyDescent="0.3">
      <c r="A1952">
        <v>789</v>
      </c>
      <c r="B1952">
        <v>1</v>
      </c>
      <c r="C1952" s="1" t="s">
        <v>15</v>
      </c>
      <c r="D1952" s="1" t="s">
        <v>259</v>
      </c>
      <c r="E1952">
        <v>8.99</v>
      </c>
      <c r="F1952">
        <f>output[[#This Row],[quantity]]*output[[#This Row],[item_price]]</f>
        <v>8.99</v>
      </c>
      <c r="G1952" s="1">
        <f>1/COUNTIF(A:A,output[[#This Row],[ order_id]])</f>
        <v>0.5</v>
      </c>
    </row>
    <row r="1953" spans="1:7" x14ac:dyDescent="0.3">
      <c r="A1953">
        <v>789</v>
      </c>
      <c r="B1953">
        <v>1</v>
      </c>
      <c r="C1953" s="1" t="s">
        <v>23</v>
      </c>
      <c r="D1953" s="1" t="s">
        <v>259</v>
      </c>
      <c r="E1953">
        <v>8.49</v>
      </c>
      <c r="F1953">
        <f>output[[#This Row],[quantity]]*output[[#This Row],[item_price]]</f>
        <v>8.49</v>
      </c>
      <c r="G1953" s="1">
        <f>1/COUNTIF(A:A,output[[#This Row],[ order_id]])</f>
        <v>0.5</v>
      </c>
    </row>
    <row r="1954" spans="1:7" x14ac:dyDescent="0.3">
      <c r="A1954">
        <v>790</v>
      </c>
      <c r="B1954">
        <v>1</v>
      </c>
      <c r="C1954" s="1" t="s">
        <v>11</v>
      </c>
      <c r="D1954" s="1" t="s">
        <v>669</v>
      </c>
      <c r="E1954">
        <v>10.98</v>
      </c>
      <c r="F1954">
        <f>output[[#This Row],[quantity]]*output[[#This Row],[item_price]]</f>
        <v>10.98</v>
      </c>
      <c r="G1954" s="1">
        <f>1/COUNTIF(A:A,output[[#This Row],[ order_id]])</f>
        <v>0.5</v>
      </c>
    </row>
    <row r="1955" spans="1:7" x14ac:dyDescent="0.3">
      <c r="A1955">
        <v>790</v>
      </c>
      <c r="B1955">
        <v>1</v>
      </c>
      <c r="C1955" s="1" t="s">
        <v>29</v>
      </c>
      <c r="D1955" s="1" t="s">
        <v>128</v>
      </c>
      <c r="E1955">
        <v>1.0900000000000001</v>
      </c>
      <c r="F1955">
        <f>output[[#This Row],[quantity]]*output[[#This Row],[item_price]]</f>
        <v>1.0900000000000001</v>
      </c>
      <c r="G1955" s="1">
        <f>1/COUNTIF(A:A,output[[#This Row],[ order_id]])</f>
        <v>0.5</v>
      </c>
    </row>
    <row r="1956" spans="1:7" x14ac:dyDescent="0.3">
      <c r="A1956">
        <v>791</v>
      </c>
      <c r="B1956">
        <v>1</v>
      </c>
      <c r="C1956" s="1" t="s">
        <v>15</v>
      </c>
      <c r="D1956" s="1" t="s">
        <v>237</v>
      </c>
      <c r="E1956">
        <v>11.75</v>
      </c>
      <c r="F1956">
        <f>output[[#This Row],[quantity]]*output[[#This Row],[item_price]]</f>
        <v>11.75</v>
      </c>
      <c r="G1956" s="1">
        <f>1/COUNTIF(A:A,output[[#This Row],[ order_id]])</f>
        <v>0.2</v>
      </c>
    </row>
    <row r="1957" spans="1:7" x14ac:dyDescent="0.3">
      <c r="A1957">
        <v>791</v>
      </c>
      <c r="B1957">
        <v>1</v>
      </c>
      <c r="C1957" s="1" t="s">
        <v>63</v>
      </c>
      <c r="D1957" s="1" t="s">
        <v>592</v>
      </c>
      <c r="E1957">
        <v>9.25</v>
      </c>
      <c r="F1957">
        <f>output[[#This Row],[quantity]]*output[[#This Row],[item_price]]</f>
        <v>9.25</v>
      </c>
      <c r="G1957" s="1">
        <f>1/COUNTIF(A:A,output[[#This Row],[ order_id]])</f>
        <v>0.2</v>
      </c>
    </row>
    <row r="1958" spans="1:7" x14ac:dyDescent="0.3">
      <c r="A1958">
        <v>791</v>
      </c>
      <c r="B1958">
        <v>1</v>
      </c>
      <c r="C1958" s="1" t="s">
        <v>54</v>
      </c>
      <c r="D1958" s="1" t="s">
        <v>654</v>
      </c>
      <c r="E1958">
        <v>11.25</v>
      </c>
      <c r="F1958">
        <f>output[[#This Row],[quantity]]*output[[#This Row],[item_price]]</f>
        <v>11.25</v>
      </c>
      <c r="G1958" s="1">
        <f>1/COUNTIF(A:A,output[[#This Row],[ order_id]])</f>
        <v>0.2</v>
      </c>
    </row>
    <row r="1959" spans="1:7" x14ac:dyDescent="0.3">
      <c r="A1959">
        <v>791</v>
      </c>
      <c r="B1959">
        <v>1</v>
      </c>
      <c r="C1959" s="1" t="s">
        <v>26</v>
      </c>
      <c r="D1959" s="1" t="s">
        <v>670</v>
      </c>
      <c r="E1959">
        <v>11.25</v>
      </c>
      <c r="F1959">
        <f>output[[#This Row],[quantity]]*output[[#This Row],[item_price]]</f>
        <v>11.25</v>
      </c>
      <c r="G1959" s="1">
        <f>1/COUNTIF(A:A,output[[#This Row],[ order_id]])</f>
        <v>0.2</v>
      </c>
    </row>
    <row r="1960" spans="1:7" x14ac:dyDescent="0.3">
      <c r="A1960">
        <v>791</v>
      </c>
      <c r="B1960">
        <v>1</v>
      </c>
      <c r="C1960" s="1" t="s">
        <v>51</v>
      </c>
      <c r="D1960" s="1" t="s">
        <v>5</v>
      </c>
      <c r="E1960">
        <v>2.15</v>
      </c>
      <c r="F1960">
        <f>output[[#This Row],[quantity]]*output[[#This Row],[item_price]]</f>
        <v>2.15</v>
      </c>
      <c r="G1960" s="1">
        <f>1/COUNTIF(A:A,output[[#This Row],[ order_id]])</f>
        <v>0.2</v>
      </c>
    </row>
    <row r="1961" spans="1:7" x14ac:dyDescent="0.3">
      <c r="A1961">
        <v>792</v>
      </c>
      <c r="B1961">
        <v>1</v>
      </c>
      <c r="C1961" s="1" t="s">
        <v>67</v>
      </c>
      <c r="D1961" s="1" t="s">
        <v>617</v>
      </c>
      <c r="E1961">
        <v>11.25</v>
      </c>
      <c r="F1961">
        <f>output[[#This Row],[quantity]]*output[[#This Row],[item_price]]</f>
        <v>11.25</v>
      </c>
      <c r="G1961" s="1">
        <f>1/COUNTIF(A:A,output[[#This Row],[ order_id]])</f>
        <v>0.25</v>
      </c>
    </row>
    <row r="1962" spans="1:7" x14ac:dyDescent="0.3">
      <c r="A1962">
        <v>792</v>
      </c>
      <c r="B1962">
        <v>1</v>
      </c>
      <c r="C1962" s="1" t="s">
        <v>23</v>
      </c>
      <c r="D1962" s="1" t="s">
        <v>513</v>
      </c>
      <c r="E1962">
        <v>8.75</v>
      </c>
      <c r="F1962">
        <f>output[[#This Row],[quantity]]*output[[#This Row],[item_price]]</f>
        <v>8.75</v>
      </c>
      <c r="G1962" s="1">
        <f>1/COUNTIF(A:A,output[[#This Row],[ order_id]])</f>
        <v>0.25</v>
      </c>
    </row>
    <row r="1963" spans="1:7" x14ac:dyDescent="0.3">
      <c r="A1963">
        <v>792</v>
      </c>
      <c r="B1963">
        <v>1</v>
      </c>
      <c r="C1963" s="1" t="s">
        <v>20</v>
      </c>
      <c r="D1963" s="1" t="s">
        <v>5</v>
      </c>
      <c r="E1963">
        <v>4.45</v>
      </c>
      <c r="F1963">
        <f>output[[#This Row],[quantity]]*output[[#This Row],[item_price]]</f>
        <v>4.45</v>
      </c>
      <c r="G1963" s="1">
        <f>1/COUNTIF(A:A,output[[#This Row],[ order_id]])</f>
        <v>0.25</v>
      </c>
    </row>
    <row r="1964" spans="1:7" x14ac:dyDescent="0.3">
      <c r="A1964">
        <v>792</v>
      </c>
      <c r="B1964">
        <v>1</v>
      </c>
      <c r="C1964" s="1" t="s">
        <v>167</v>
      </c>
      <c r="D1964" s="1" t="s">
        <v>5</v>
      </c>
      <c r="E1964">
        <v>2.95</v>
      </c>
      <c r="F1964">
        <f>output[[#This Row],[quantity]]*output[[#This Row],[item_price]]</f>
        <v>2.95</v>
      </c>
      <c r="G1964" s="1">
        <f>1/COUNTIF(A:A,output[[#This Row],[ order_id]])</f>
        <v>0.25</v>
      </c>
    </row>
    <row r="1965" spans="1:7" x14ac:dyDescent="0.3">
      <c r="A1965">
        <v>793</v>
      </c>
      <c r="B1965">
        <v>1</v>
      </c>
      <c r="C1965" s="1" t="s">
        <v>169</v>
      </c>
      <c r="D1965" s="1" t="s">
        <v>671</v>
      </c>
      <c r="E1965">
        <v>11.75</v>
      </c>
      <c r="F1965">
        <f>output[[#This Row],[quantity]]*output[[#This Row],[item_price]]</f>
        <v>11.75</v>
      </c>
      <c r="G1965" s="1">
        <f>1/COUNTIF(A:A,output[[#This Row],[ order_id]])</f>
        <v>0.5</v>
      </c>
    </row>
    <row r="1966" spans="1:7" x14ac:dyDescent="0.3">
      <c r="A1966">
        <v>793</v>
      </c>
      <c r="B1966">
        <v>1</v>
      </c>
      <c r="C1966" s="1" t="s">
        <v>45</v>
      </c>
      <c r="D1966" s="1" t="s">
        <v>5</v>
      </c>
      <c r="E1966">
        <v>1.5</v>
      </c>
      <c r="F1966">
        <f>output[[#This Row],[quantity]]*output[[#This Row],[item_price]]</f>
        <v>1.5</v>
      </c>
      <c r="G1966" s="1">
        <f>1/COUNTIF(A:A,output[[#This Row],[ order_id]])</f>
        <v>0.5</v>
      </c>
    </row>
    <row r="1967" spans="1:7" x14ac:dyDescent="0.3">
      <c r="A1967">
        <v>794</v>
      </c>
      <c r="B1967">
        <v>1</v>
      </c>
      <c r="C1967" s="1" t="s">
        <v>15</v>
      </c>
      <c r="D1967" s="1" t="s">
        <v>28</v>
      </c>
      <c r="E1967">
        <v>8.99</v>
      </c>
      <c r="F1967">
        <f>output[[#This Row],[quantity]]*output[[#This Row],[item_price]]</f>
        <v>8.99</v>
      </c>
      <c r="G1967" s="1">
        <f>1/COUNTIF(A:A,output[[#This Row],[ order_id]])</f>
        <v>0.33333333333333331</v>
      </c>
    </row>
    <row r="1968" spans="1:7" x14ac:dyDescent="0.3">
      <c r="A1968">
        <v>794</v>
      </c>
      <c r="B1968">
        <v>1</v>
      </c>
      <c r="C1968" s="1" t="s">
        <v>11</v>
      </c>
      <c r="D1968" s="1" t="s">
        <v>491</v>
      </c>
      <c r="E1968">
        <v>10.98</v>
      </c>
      <c r="F1968">
        <f>output[[#This Row],[quantity]]*output[[#This Row],[item_price]]</f>
        <v>10.98</v>
      </c>
      <c r="G1968" s="1">
        <f>1/COUNTIF(A:A,output[[#This Row],[ order_id]])</f>
        <v>0.33333333333333331</v>
      </c>
    </row>
    <row r="1969" spans="1:7" x14ac:dyDescent="0.3">
      <c r="A1969">
        <v>794</v>
      </c>
      <c r="B1969">
        <v>1</v>
      </c>
      <c r="C1969" s="1" t="s">
        <v>10</v>
      </c>
      <c r="D1969" s="1" t="s">
        <v>5</v>
      </c>
      <c r="E1969">
        <v>2.39</v>
      </c>
      <c r="F1969">
        <f>output[[#This Row],[quantity]]*output[[#This Row],[item_price]]</f>
        <v>2.39</v>
      </c>
      <c r="G1969" s="1">
        <f>1/COUNTIF(A:A,output[[#This Row],[ order_id]])</f>
        <v>0.33333333333333331</v>
      </c>
    </row>
    <row r="1970" spans="1:7" x14ac:dyDescent="0.3">
      <c r="A1970">
        <v>795</v>
      </c>
      <c r="B1970">
        <v>1</v>
      </c>
      <c r="C1970" s="1" t="s">
        <v>26</v>
      </c>
      <c r="D1970" s="1" t="s">
        <v>672</v>
      </c>
      <c r="E1970">
        <v>8.75</v>
      </c>
      <c r="F1970">
        <f>output[[#This Row],[quantity]]*output[[#This Row],[item_price]]</f>
        <v>8.75</v>
      </c>
      <c r="G1970" s="1">
        <f>1/COUNTIF(A:A,output[[#This Row],[ order_id]])</f>
        <v>0.33333333333333331</v>
      </c>
    </row>
    <row r="1971" spans="1:7" x14ac:dyDescent="0.3">
      <c r="A1971">
        <v>795</v>
      </c>
      <c r="B1971">
        <v>1</v>
      </c>
      <c r="C1971" s="1" t="s">
        <v>51</v>
      </c>
      <c r="D1971" s="1" t="s">
        <v>5</v>
      </c>
      <c r="E1971">
        <v>2.15</v>
      </c>
      <c r="F1971">
        <f>output[[#This Row],[quantity]]*output[[#This Row],[item_price]]</f>
        <v>2.15</v>
      </c>
      <c r="G1971" s="1">
        <f>1/COUNTIF(A:A,output[[#This Row],[ order_id]])</f>
        <v>0.33333333333333331</v>
      </c>
    </row>
    <row r="1972" spans="1:7" x14ac:dyDescent="0.3">
      <c r="A1972">
        <v>795</v>
      </c>
      <c r="B1972">
        <v>1</v>
      </c>
      <c r="C1972" s="1" t="s">
        <v>49</v>
      </c>
      <c r="D1972" s="1" t="s">
        <v>84</v>
      </c>
      <c r="E1972">
        <v>9.25</v>
      </c>
      <c r="F1972">
        <f>output[[#This Row],[quantity]]*output[[#This Row],[item_price]]</f>
        <v>9.25</v>
      </c>
      <c r="G1972" s="1">
        <f>1/COUNTIF(A:A,output[[#This Row],[ order_id]])</f>
        <v>0.33333333333333331</v>
      </c>
    </row>
    <row r="1973" spans="1:7" x14ac:dyDescent="0.3">
      <c r="A1973">
        <v>796</v>
      </c>
      <c r="B1973">
        <v>1</v>
      </c>
      <c r="C1973" s="1" t="s">
        <v>45</v>
      </c>
      <c r="D1973" s="1" t="s">
        <v>5</v>
      </c>
      <c r="E1973">
        <v>1.5</v>
      </c>
      <c r="F1973">
        <f>output[[#This Row],[quantity]]*output[[#This Row],[item_price]]</f>
        <v>1.5</v>
      </c>
      <c r="G1973" s="1">
        <f>1/COUNTIF(A:A,output[[#This Row],[ order_id]])</f>
        <v>0.33333333333333331</v>
      </c>
    </row>
    <row r="1974" spans="1:7" x14ac:dyDescent="0.3">
      <c r="A1974">
        <v>796</v>
      </c>
      <c r="B1974">
        <v>1</v>
      </c>
      <c r="C1974" s="1" t="s">
        <v>11</v>
      </c>
      <c r="D1974" s="1" t="s">
        <v>108</v>
      </c>
      <c r="E1974">
        <v>8.75</v>
      </c>
      <c r="F1974">
        <f>output[[#This Row],[quantity]]*output[[#This Row],[item_price]]</f>
        <v>8.75</v>
      </c>
      <c r="G1974" s="1">
        <f>1/COUNTIF(A:A,output[[#This Row],[ order_id]])</f>
        <v>0.33333333333333331</v>
      </c>
    </row>
    <row r="1975" spans="1:7" x14ac:dyDescent="0.3">
      <c r="A1975">
        <v>796</v>
      </c>
      <c r="B1975">
        <v>1</v>
      </c>
      <c r="C1975" s="1" t="s">
        <v>51</v>
      </c>
      <c r="D1975" s="1" t="s">
        <v>5</v>
      </c>
      <c r="E1975">
        <v>2.15</v>
      </c>
      <c r="F1975">
        <f>output[[#This Row],[quantity]]*output[[#This Row],[item_price]]</f>
        <v>2.15</v>
      </c>
      <c r="G1975" s="1">
        <f>1/COUNTIF(A:A,output[[#This Row],[ order_id]])</f>
        <v>0.33333333333333331</v>
      </c>
    </row>
    <row r="1976" spans="1:7" x14ac:dyDescent="0.3">
      <c r="A1976">
        <v>797</v>
      </c>
      <c r="B1976">
        <v>1</v>
      </c>
      <c r="C1976" s="1" t="s">
        <v>20</v>
      </c>
      <c r="D1976" s="1" t="s">
        <v>5</v>
      </c>
      <c r="E1976">
        <v>3.99</v>
      </c>
      <c r="F1976">
        <f>output[[#This Row],[quantity]]*output[[#This Row],[item_price]]</f>
        <v>3.99</v>
      </c>
      <c r="G1976" s="1">
        <f>1/COUNTIF(A:A,output[[#This Row],[ order_id]])</f>
        <v>0.5</v>
      </c>
    </row>
    <row r="1977" spans="1:7" x14ac:dyDescent="0.3">
      <c r="A1977">
        <v>797</v>
      </c>
      <c r="B1977">
        <v>1</v>
      </c>
      <c r="C1977" s="1" t="s">
        <v>63</v>
      </c>
      <c r="D1977" s="1" t="s">
        <v>649</v>
      </c>
      <c r="E1977">
        <v>8.99</v>
      </c>
      <c r="F1977">
        <f>output[[#This Row],[quantity]]*output[[#This Row],[item_price]]</f>
        <v>8.99</v>
      </c>
      <c r="G1977" s="1">
        <f>1/COUNTIF(A:A,output[[#This Row],[ order_id]])</f>
        <v>0.5</v>
      </c>
    </row>
    <row r="1978" spans="1:7" x14ac:dyDescent="0.3">
      <c r="A1978">
        <v>798</v>
      </c>
      <c r="B1978">
        <v>1</v>
      </c>
      <c r="C1978" s="1" t="s">
        <v>199</v>
      </c>
      <c r="D1978" s="1" t="s">
        <v>128</v>
      </c>
      <c r="E1978">
        <v>6.49</v>
      </c>
      <c r="F1978">
        <f>output[[#This Row],[quantity]]*output[[#This Row],[item_price]]</f>
        <v>6.49</v>
      </c>
      <c r="G1978" s="1">
        <f>1/COUNTIF(A:A,output[[#This Row],[ order_id]])</f>
        <v>0.33333333333333331</v>
      </c>
    </row>
    <row r="1979" spans="1:7" x14ac:dyDescent="0.3">
      <c r="A1979">
        <v>798</v>
      </c>
      <c r="B1979">
        <v>1</v>
      </c>
      <c r="C1979" s="1" t="s">
        <v>54</v>
      </c>
      <c r="D1979" s="1" t="s">
        <v>636</v>
      </c>
      <c r="E1979">
        <v>8.75</v>
      </c>
      <c r="F1979">
        <f>output[[#This Row],[quantity]]*output[[#This Row],[item_price]]</f>
        <v>8.75</v>
      </c>
      <c r="G1979" s="1">
        <f>1/COUNTIF(A:A,output[[#This Row],[ order_id]])</f>
        <v>0.33333333333333331</v>
      </c>
    </row>
    <row r="1980" spans="1:7" x14ac:dyDescent="0.3">
      <c r="A1980">
        <v>798</v>
      </c>
      <c r="B1980">
        <v>2</v>
      </c>
      <c r="C1980" s="1" t="s">
        <v>20</v>
      </c>
      <c r="D1980" s="1" t="s">
        <v>5</v>
      </c>
      <c r="E1980">
        <v>8.9</v>
      </c>
      <c r="F1980">
        <f>output[[#This Row],[quantity]]*output[[#This Row],[item_price]]</f>
        <v>17.8</v>
      </c>
      <c r="G1980" s="1">
        <f>1/COUNTIF(A:A,output[[#This Row],[ order_id]])</f>
        <v>0.33333333333333331</v>
      </c>
    </row>
    <row r="1981" spans="1:7" x14ac:dyDescent="0.3">
      <c r="A1981">
        <v>799</v>
      </c>
      <c r="B1981">
        <v>1</v>
      </c>
      <c r="C1981" s="1" t="s">
        <v>17</v>
      </c>
      <c r="D1981" s="1" t="s">
        <v>673</v>
      </c>
      <c r="E1981">
        <v>8.99</v>
      </c>
      <c r="F1981">
        <f>output[[#This Row],[quantity]]*output[[#This Row],[item_price]]</f>
        <v>8.99</v>
      </c>
      <c r="G1981" s="1">
        <f>1/COUNTIF(A:A,output[[#This Row],[ order_id]])</f>
        <v>0.5</v>
      </c>
    </row>
    <row r="1982" spans="1:7" x14ac:dyDescent="0.3">
      <c r="A1982">
        <v>799</v>
      </c>
      <c r="B1982">
        <v>1</v>
      </c>
      <c r="C1982" s="1" t="s">
        <v>20</v>
      </c>
      <c r="D1982" s="1" t="s">
        <v>5</v>
      </c>
      <c r="E1982">
        <v>3.99</v>
      </c>
      <c r="F1982">
        <f>output[[#This Row],[quantity]]*output[[#This Row],[item_price]]</f>
        <v>3.99</v>
      </c>
      <c r="G1982" s="1">
        <f>1/COUNTIF(A:A,output[[#This Row],[ order_id]])</f>
        <v>0.5</v>
      </c>
    </row>
    <row r="1983" spans="1:7" x14ac:dyDescent="0.3">
      <c r="A1983">
        <v>800</v>
      </c>
      <c r="B1983">
        <v>2</v>
      </c>
      <c r="C1983" s="1" t="s">
        <v>26</v>
      </c>
      <c r="D1983" s="1" t="s">
        <v>80</v>
      </c>
      <c r="E1983">
        <v>17.5</v>
      </c>
      <c r="F1983">
        <f>output[[#This Row],[quantity]]*output[[#This Row],[item_price]]</f>
        <v>35</v>
      </c>
      <c r="G1983" s="1">
        <f>1/COUNTIF(A:A,output[[#This Row],[ order_id]])</f>
        <v>1</v>
      </c>
    </row>
    <row r="1984" spans="1:7" x14ac:dyDescent="0.3">
      <c r="A1984">
        <v>801</v>
      </c>
      <c r="B1984">
        <v>1</v>
      </c>
      <c r="C1984" s="1" t="s">
        <v>67</v>
      </c>
      <c r="D1984" s="1" t="s">
        <v>674</v>
      </c>
      <c r="E1984">
        <v>11.25</v>
      </c>
      <c r="F1984">
        <f>output[[#This Row],[quantity]]*output[[#This Row],[item_price]]</f>
        <v>11.25</v>
      </c>
      <c r="G1984" s="1">
        <f>1/COUNTIF(A:A,output[[#This Row],[ order_id]])</f>
        <v>0.5</v>
      </c>
    </row>
    <row r="1985" spans="1:7" x14ac:dyDescent="0.3">
      <c r="A1985">
        <v>801</v>
      </c>
      <c r="B1985">
        <v>1</v>
      </c>
      <c r="C1985" s="1" t="s">
        <v>182</v>
      </c>
      <c r="D1985" s="1" t="s">
        <v>128</v>
      </c>
      <c r="E1985">
        <v>1.25</v>
      </c>
      <c r="F1985">
        <f>output[[#This Row],[quantity]]*output[[#This Row],[item_price]]</f>
        <v>1.25</v>
      </c>
      <c r="G1985" s="1">
        <f>1/COUNTIF(A:A,output[[#This Row],[ order_id]])</f>
        <v>0.5</v>
      </c>
    </row>
    <row r="1986" spans="1:7" x14ac:dyDescent="0.3">
      <c r="A1986">
        <v>802</v>
      </c>
      <c r="B1986">
        <v>1</v>
      </c>
      <c r="C1986" s="1" t="s">
        <v>11</v>
      </c>
      <c r="D1986" s="1" t="s">
        <v>675</v>
      </c>
      <c r="E1986">
        <v>10.98</v>
      </c>
      <c r="F1986">
        <f>output[[#This Row],[quantity]]*output[[#This Row],[item_price]]</f>
        <v>10.98</v>
      </c>
      <c r="G1986" s="1">
        <f>1/COUNTIF(A:A,output[[#This Row],[ order_id]])</f>
        <v>1</v>
      </c>
    </row>
    <row r="1987" spans="1:7" x14ac:dyDescent="0.3">
      <c r="A1987">
        <v>803</v>
      </c>
      <c r="B1987">
        <v>1</v>
      </c>
      <c r="C1987" s="1" t="s">
        <v>65</v>
      </c>
      <c r="D1987" s="1" t="s">
        <v>676</v>
      </c>
      <c r="E1987">
        <v>9.25</v>
      </c>
      <c r="F1987">
        <f>output[[#This Row],[quantity]]*output[[#This Row],[item_price]]</f>
        <v>9.25</v>
      </c>
      <c r="G1987" s="1">
        <f>1/COUNTIF(A:A,output[[#This Row],[ order_id]])</f>
        <v>0.25</v>
      </c>
    </row>
    <row r="1988" spans="1:7" x14ac:dyDescent="0.3">
      <c r="A1988">
        <v>803</v>
      </c>
      <c r="B1988">
        <v>1</v>
      </c>
      <c r="C1988" s="1" t="s">
        <v>20</v>
      </c>
      <c r="D1988" s="1" t="s">
        <v>5</v>
      </c>
      <c r="E1988">
        <v>4.45</v>
      </c>
      <c r="F1988">
        <f>output[[#This Row],[quantity]]*output[[#This Row],[item_price]]</f>
        <v>4.45</v>
      </c>
      <c r="G1988" s="1">
        <f>1/COUNTIF(A:A,output[[#This Row],[ order_id]])</f>
        <v>0.25</v>
      </c>
    </row>
    <row r="1989" spans="1:7" x14ac:dyDescent="0.3">
      <c r="A1989">
        <v>803</v>
      </c>
      <c r="B1989">
        <v>1</v>
      </c>
      <c r="C1989" s="1" t="s">
        <v>182</v>
      </c>
      <c r="D1989" s="1" t="s">
        <v>183</v>
      </c>
      <c r="E1989">
        <v>1.25</v>
      </c>
      <c r="F1989">
        <f>output[[#This Row],[quantity]]*output[[#This Row],[item_price]]</f>
        <v>1.25</v>
      </c>
      <c r="G1989" s="1">
        <f>1/COUNTIF(A:A,output[[#This Row],[ order_id]])</f>
        <v>0.25</v>
      </c>
    </row>
    <row r="1990" spans="1:7" x14ac:dyDescent="0.3">
      <c r="A1990">
        <v>803</v>
      </c>
      <c r="B1990">
        <v>2</v>
      </c>
      <c r="C1990" s="1" t="s">
        <v>45</v>
      </c>
      <c r="D1990" s="1" t="s">
        <v>5</v>
      </c>
      <c r="E1990">
        <v>3</v>
      </c>
      <c r="F1990">
        <f>output[[#This Row],[quantity]]*output[[#This Row],[item_price]]</f>
        <v>6</v>
      </c>
      <c r="G1990" s="1">
        <f>1/COUNTIF(A:A,output[[#This Row],[ order_id]])</f>
        <v>0.25</v>
      </c>
    </row>
    <row r="1991" spans="1:7" x14ac:dyDescent="0.3">
      <c r="A1991">
        <v>804</v>
      </c>
      <c r="B1991">
        <v>1</v>
      </c>
      <c r="C1991" s="1" t="s">
        <v>11</v>
      </c>
      <c r="D1991" s="1" t="s">
        <v>330</v>
      </c>
      <c r="E1991">
        <v>11.25</v>
      </c>
      <c r="F1991">
        <f>output[[#This Row],[quantity]]*output[[#This Row],[item_price]]</f>
        <v>11.25</v>
      </c>
      <c r="G1991" s="1">
        <f>1/COUNTIF(A:A,output[[#This Row],[ order_id]])</f>
        <v>0.5</v>
      </c>
    </row>
    <row r="1992" spans="1:7" x14ac:dyDescent="0.3">
      <c r="A1992">
        <v>804</v>
      </c>
      <c r="B1992">
        <v>1</v>
      </c>
      <c r="C1992" s="1" t="s">
        <v>20</v>
      </c>
      <c r="D1992" s="1" t="s">
        <v>5</v>
      </c>
      <c r="E1992">
        <v>4.45</v>
      </c>
      <c r="F1992">
        <f>output[[#This Row],[quantity]]*output[[#This Row],[item_price]]</f>
        <v>4.45</v>
      </c>
      <c r="G1992" s="1">
        <f>1/COUNTIF(A:A,output[[#This Row],[ order_id]])</f>
        <v>0.5</v>
      </c>
    </row>
    <row r="1993" spans="1:7" x14ac:dyDescent="0.3">
      <c r="A1993">
        <v>805</v>
      </c>
      <c r="B1993">
        <v>1</v>
      </c>
      <c r="C1993" s="1" t="s">
        <v>20</v>
      </c>
      <c r="D1993" s="1" t="s">
        <v>5</v>
      </c>
      <c r="E1993">
        <v>4.45</v>
      </c>
      <c r="F1993">
        <f>output[[#This Row],[quantity]]*output[[#This Row],[item_price]]</f>
        <v>4.45</v>
      </c>
      <c r="G1993" s="1">
        <f>1/COUNTIF(A:A,output[[#This Row],[ order_id]])</f>
        <v>0.33333333333333331</v>
      </c>
    </row>
    <row r="1994" spans="1:7" x14ac:dyDescent="0.3">
      <c r="A1994">
        <v>805</v>
      </c>
      <c r="B1994">
        <v>1</v>
      </c>
      <c r="C1994" s="1" t="s">
        <v>103</v>
      </c>
      <c r="D1994" s="1" t="s">
        <v>5</v>
      </c>
      <c r="E1994">
        <v>2.95</v>
      </c>
      <c r="F1994">
        <f>output[[#This Row],[quantity]]*output[[#This Row],[item_price]]</f>
        <v>2.95</v>
      </c>
      <c r="G1994" s="1">
        <f>1/COUNTIF(A:A,output[[#This Row],[ order_id]])</f>
        <v>0.33333333333333331</v>
      </c>
    </row>
    <row r="1995" spans="1:7" x14ac:dyDescent="0.3">
      <c r="A1995">
        <v>805</v>
      </c>
      <c r="B1995">
        <v>1</v>
      </c>
      <c r="C1995" s="1" t="s">
        <v>15</v>
      </c>
      <c r="D1995" s="1" t="s">
        <v>112</v>
      </c>
      <c r="E1995">
        <v>9.25</v>
      </c>
      <c r="F1995">
        <f>output[[#This Row],[quantity]]*output[[#This Row],[item_price]]</f>
        <v>9.25</v>
      </c>
      <c r="G1995" s="1">
        <f>1/COUNTIF(A:A,output[[#This Row],[ order_id]])</f>
        <v>0.33333333333333331</v>
      </c>
    </row>
    <row r="1996" spans="1:7" x14ac:dyDescent="0.3">
      <c r="A1996">
        <v>806</v>
      </c>
      <c r="B1996">
        <v>1</v>
      </c>
      <c r="C1996" s="1" t="s">
        <v>11</v>
      </c>
      <c r="D1996" s="1" t="s">
        <v>677</v>
      </c>
      <c r="E1996">
        <v>11.25</v>
      </c>
      <c r="F1996">
        <f>output[[#This Row],[quantity]]*output[[#This Row],[item_price]]</f>
        <v>11.25</v>
      </c>
      <c r="G1996" s="1">
        <f>1/COUNTIF(A:A,output[[#This Row],[ order_id]])</f>
        <v>0.2</v>
      </c>
    </row>
    <row r="1997" spans="1:7" x14ac:dyDescent="0.3">
      <c r="A1997">
        <v>806</v>
      </c>
      <c r="B1997">
        <v>1</v>
      </c>
      <c r="C1997" s="1" t="s">
        <v>51</v>
      </c>
      <c r="D1997" s="1" t="s">
        <v>5</v>
      </c>
      <c r="E1997">
        <v>2.15</v>
      </c>
      <c r="F1997">
        <f>output[[#This Row],[quantity]]*output[[#This Row],[item_price]]</f>
        <v>2.15</v>
      </c>
      <c r="G1997" s="1">
        <f>1/COUNTIF(A:A,output[[#This Row],[ order_id]])</f>
        <v>0.2</v>
      </c>
    </row>
    <row r="1998" spans="1:7" x14ac:dyDescent="0.3">
      <c r="A1998">
        <v>806</v>
      </c>
      <c r="B1998">
        <v>1</v>
      </c>
      <c r="C1998" s="1" t="s">
        <v>11</v>
      </c>
      <c r="D1998" s="1" t="s">
        <v>123</v>
      </c>
      <c r="E1998">
        <v>11.25</v>
      </c>
      <c r="F1998">
        <f>output[[#This Row],[quantity]]*output[[#This Row],[item_price]]</f>
        <v>11.25</v>
      </c>
      <c r="G1998" s="1">
        <f>1/COUNTIF(A:A,output[[#This Row],[ order_id]])</f>
        <v>0.2</v>
      </c>
    </row>
    <row r="1999" spans="1:7" x14ac:dyDescent="0.3">
      <c r="A1999">
        <v>806</v>
      </c>
      <c r="B1999">
        <v>1</v>
      </c>
      <c r="C1999" s="1" t="s">
        <v>11</v>
      </c>
      <c r="D1999" s="1" t="s">
        <v>232</v>
      </c>
      <c r="E1999">
        <v>11.25</v>
      </c>
      <c r="F1999">
        <f>output[[#This Row],[quantity]]*output[[#This Row],[item_price]]</f>
        <v>11.25</v>
      </c>
      <c r="G1999" s="1">
        <f>1/COUNTIF(A:A,output[[#This Row],[ order_id]])</f>
        <v>0.2</v>
      </c>
    </row>
    <row r="2000" spans="1:7" x14ac:dyDescent="0.3">
      <c r="A2000">
        <v>806</v>
      </c>
      <c r="B2000">
        <v>1</v>
      </c>
      <c r="C2000" s="1" t="s">
        <v>20</v>
      </c>
      <c r="D2000" s="1" t="s">
        <v>5</v>
      </c>
      <c r="E2000">
        <v>4.45</v>
      </c>
      <c r="F2000">
        <f>output[[#This Row],[quantity]]*output[[#This Row],[item_price]]</f>
        <v>4.45</v>
      </c>
      <c r="G2000" s="1">
        <f>1/COUNTIF(A:A,output[[#This Row],[ order_id]])</f>
        <v>0.2</v>
      </c>
    </row>
    <row r="2001" spans="1:7" x14ac:dyDescent="0.3">
      <c r="A2001">
        <v>807</v>
      </c>
      <c r="B2001">
        <v>1</v>
      </c>
      <c r="C2001" s="1" t="s">
        <v>103</v>
      </c>
      <c r="D2001" s="1" t="s">
        <v>5</v>
      </c>
      <c r="E2001">
        <v>2.95</v>
      </c>
      <c r="F2001">
        <f>output[[#This Row],[quantity]]*output[[#This Row],[item_price]]</f>
        <v>2.95</v>
      </c>
      <c r="G2001" s="1">
        <f>1/COUNTIF(A:A,output[[#This Row],[ order_id]])</f>
        <v>0.25</v>
      </c>
    </row>
    <row r="2002" spans="1:7" x14ac:dyDescent="0.3">
      <c r="A2002">
        <v>807</v>
      </c>
      <c r="B2002">
        <v>1</v>
      </c>
      <c r="C2002" s="1" t="s">
        <v>169</v>
      </c>
      <c r="D2002" s="1" t="s">
        <v>678</v>
      </c>
      <c r="E2002">
        <v>9.25</v>
      </c>
      <c r="F2002">
        <f>output[[#This Row],[quantity]]*output[[#This Row],[item_price]]</f>
        <v>9.25</v>
      </c>
      <c r="G2002" s="1">
        <f>1/COUNTIF(A:A,output[[#This Row],[ order_id]])</f>
        <v>0.25</v>
      </c>
    </row>
    <row r="2003" spans="1:7" x14ac:dyDescent="0.3">
      <c r="A2003">
        <v>807</v>
      </c>
      <c r="B2003">
        <v>1</v>
      </c>
      <c r="C2003" s="1" t="s">
        <v>11</v>
      </c>
      <c r="D2003" s="1" t="s">
        <v>679</v>
      </c>
      <c r="E2003">
        <v>11.25</v>
      </c>
      <c r="F2003">
        <f>output[[#This Row],[quantity]]*output[[#This Row],[item_price]]</f>
        <v>11.25</v>
      </c>
      <c r="G2003" s="1">
        <f>1/COUNTIF(A:A,output[[#This Row],[ order_id]])</f>
        <v>0.25</v>
      </c>
    </row>
    <row r="2004" spans="1:7" x14ac:dyDescent="0.3">
      <c r="A2004">
        <v>807</v>
      </c>
      <c r="B2004">
        <v>1</v>
      </c>
      <c r="C2004" s="1" t="s">
        <v>182</v>
      </c>
      <c r="D2004" s="1" t="s">
        <v>183</v>
      </c>
      <c r="E2004">
        <v>1.25</v>
      </c>
      <c r="F2004">
        <f>output[[#This Row],[quantity]]*output[[#This Row],[item_price]]</f>
        <v>1.25</v>
      </c>
      <c r="G2004" s="1">
        <f>1/COUNTIF(A:A,output[[#This Row],[ order_id]])</f>
        <v>0.25</v>
      </c>
    </row>
    <row r="2005" spans="1:7" x14ac:dyDescent="0.3">
      <c r="A2005">
        <v>808</v>
      </c>
      <c r="B2005">
        <v>1</v>
      </c>
      <c r="C2005" s="1" t="s">
        <v>11</v>
      </c>
      <c r="D2005" s="1" t="s">
        <v>72</v>
      </c>
      <c r="E2005">
        <v>8.75</v>
      </c>
      <c r="F2005">
        <f>output[[#This Row],[quantity]]*output[[#This Row],[item_price]]</f>
        <v>8.75</v>
      </c>
      <c r="G2005" s="1">
        <f>1/COUNTIF(A:A,output[[#This Row],[ order_id]])</f>
        <v>0.33333333333333331</v>
      </c>
    </row>
    <row r="2006" spans="1:7" x14ac:dyDescent="0.3">
      <c r="A2006">
        <v>808</v>
      </c>
      <c r="B2006">
        <v>1</v>
      </c>
      <c r="C2006" s="1" t="s">
        <v>103</v>
      </c>
      <c r="D2006" s="1" t="s">
        <v>5</v>
      </c>
      <c r="E2006">
        <v>2.95</v>
      </c>
      <c r="F2006">
        <f>output[[#This Row],[quantity]]*output[[#This Row],[item_price]]</f>
        <v>2.95</v>
      </c>
      <c r="G2006" s="1">
        <f>1/COUNTIF(A:A,output[[#This Row],[ order_id]])</f>
        <v>0.33333333333333331</v>
      </c>
    </row>
    <row r="2007" spans="1:7" x14ac:dyDescent="0.3">
      <c r="A2007">
        <v>808</v>
      </c>
      <c r="B2007">
        <v>1</v>
      </c>
      <c r="C2007" s="1" t="s">
        <v>182</v>
      </c>
      <c r="D2007" s="1" t="s">
        <v>30</v>
      </c>
      <c r="E2007">
        <v>1.25</v>
      </c>
      <c r="F2007">
        <f>output[[#This Row],[quantity]]*output[[#This Row],[item_price]]</f>
        <v>1.25</v>
      </c>
      <c r="G2007" s="1">
        <f>1/COUNTIF(A:A,output[[#This Row],[ order_id]])</f>
        <v>0.33333333333333331</v>
      </c>
    </row>
    <row r="2008" spans="1:7" x14ac:dyDescent="0.3">
      <c r="A2008">
        <v>809</v>
      </c>
      <c r="B2008">
        <v>1</v>
      </c>
      <c r="C2008" s="1" t="s">
        <v>11</v>
      </c>
      <c r="D2008" s="1" t="s">
        <v>320</v>
      </c>
      <c r="E2008">
        <v>8.75</v>
      </c>
      <c r="F2008">
        <f>output[[#This Row],[quantity]]*output[[#This Row],[item_price]]</f>
        <v>8.75</v>
      </c>
      <c r="G2008" s="1">
        <f>1/COUNTIF(A:A,output[[#This Row],[ order_id]])</f>
        <v>0.5</v>
      </c>
    </row>
    <row r="2009" spans="1:7" x14ac:dyDescent="0.3">
      <c r="A2009">
        <v>809</v>
      </c>
      <c r="B2009">
        <v>1</v>
      </c>
      <c r="C2009" s="1" t="s">
        <v>20</v>
      </c>
      <c r="D2009" s="1" t="s">
        <v>5</v>
      </c>
      <c r="E2009">
        <v>4.45</v>
      </c>
      <c r="F2009">
        <f>output[[#This Row],[quantity]]*output[[#This Row],[item_price]]</f>
        <v>4.45</v>
      </c>
      <c r="G2009" s="1">
        <f>1/COUNTIF(A:A,output[[#This Row],[ order_id]])</f>
        <v>0.5</v>
      </c>
    </row>
    <row r="2010" spans="1:7" x14ac:dyDescent="0.3">
      <c r="A2010">
        <v>810</v>
      </c>
      <c r="B2010">
        <v>1</v>
      </c>
      <c r="C2010" s="1" t="s">
        <v>15</v>
      </c>
      <c r="D2010" s="1" t="s">
        <v>680</v>
      </c>
      <c r="E2010">
        <v>11.48</v>
      </c>
      <c r="F2010">
        <f>output[[#This Row],[quantity]]*output[[#This Row],[item_price]]</f>
        <v>11.48</v>
      </c>
      <c r="G2010" s="1">
        <f>1/COUNTIF(A:A,output[[#This Row],[ order_id]])</f>
        <v>0.5</v>
      </c>
    </row>
    <row r="2011" spans="1:7" x14ac:dyDescent="0.3">
      <c r="A2011">
        <v>810</v>
      </c>
      <c r="B2011">
        <v>1</v>
      </c>
      <c r="C2011" s="1" t="s">
        <v>15</v>
      </c>
      <c r="D2011" s="1" t="s">
        <v>681</v>
      </c>
      <c r="E2011">
        <v>11.48</v>
      </c>
      <c r="F2011">
        <f>output[[#This Row],[quantity]]*output[[#This Row],[item_price]]</f>
        <v>11.48</v>
      </c>
      <c r="G2011" s="1">
        <f>1/COUNTIF(A:A,output[[#This Row],[ order_id]])</f>
        <v>0.5</v>
      </c>
    </row>
    <row r="2012" spans="1:7" x14ac:dyDescent="0.3">
      <c r="A2012">
        <v>811</v>
      </c>
      <c r="B2012">
        <v>1</v>
      </c>
      <c r="C2012" s="1" t="s">
        <v>11</v>
      </c>
      <c r="D2012" s="1" t="s">
        <v>682</v>
      </c>
      <c r="E2012">
        <v>8.49</v>
      </c>
      <c r="F2012">
        <f>output[[#This Row],[quantity]]*output[[#This Row],[item_price]]</f>
        <v>8.49</v>
      </c>
      <c r="G2012" s="1">
        <f>1/COUNTIF(A:A,output[[#This Row],[ order_id]])</f>
        <v>0.5</v>
      </c>
    </row>
    <row r="2013" spans="1:7" x14ac:dyDescent="0.3">
      <c r="A2013">
        <v>811</v>
      </c>
      <c r="B2013">
        <v>1</v>
      </c>
      <c r="C2013" s="1" t="s">
        <v>201</v>
      </c>
      <c r="D2013" s="1" t="s">
        <v>5</v>
      </c>
      <c r="E2013">
        <v>2.39</v>
      </c>
      <c r="F2013">
        <f>output[[#This Row],[quantity]]*output[[#This Row],[item_price]]</f>
        <v>2.39</v>
      </c>
      <c r="G2013" s="1">
        <f>1/COUNTIF(A:A,output[[#This Row],[ order_id]])</f>
        <v>0.5</v>
      </c>
    </row>
    <row r="2014" spans="1:7" x14ac:dyDescent="0.3">
      <c r="A2014">
        <v>812</v>
      </c>
      <c r="B2014">
        <v>1</v>
      </c>
      <c r="C2014" s="1" t="s">
        <v>11</v>
      </c>
      <c r="D2014" s="1" t="s">
        <v>683</v>
      </c>
      <c r="E2014">
        <v>11.25</v>
      </c>
      <c r="F2014">
        <f>output[[#This Row],[quantity]]*output[[#This Row],[item_price]]</f>
        <v>11.25</v>
      </c>
      <c r="G2014" s="1">
        <f>1/COUNTIF(A:A,output[[#This Row],[ order_id]])</f>
        <v>0.33333333333333331</v>
      </c>
    </row>
    <row r="2015" spans="1:7" x14ac:dyDescent="0.3">
      <c r="A2015">
        <v>812</v>
      </c>
      <c r="B2015">
        <v>1</v>
      </c>
      <c r="C2015" s="1" t="s">
        <v>49</v>
      </c>
      <c r="D2015" s="1" t="s">
        <v>420</v>
      </c>
      <c r="E2015">
        <v>11.75</v>
      </c>
      <c r="F2015">
        <f>output[[#This Row],[quantity]]*output[[#This Row],[item_price]]</f>
        <v>11.75</v>
      </c>
      <c r="G2015" s="1">
        <f>1/COUNTIF(A:A,output[[#This Row],[ order_id]])</f>
        <v>0.33333333333333331</v>
      </c>
    </row>
    <row r="2016" spans="1:7" x14ac:dyDescent="0.3">
      <c r="A2016">
        <v>812</v>
      </c>
      <c r="B2016">
        <v>1</v>
      </c>
      <c r="C2016" s="1" t="s">
        <v>51</v>
      </c>
      <c r="D2016" s="1" t="s">
        <v>5</v>
      </c>
      <c r="E2016">
        <v>2.15</v>
      </c>
      <c r="F2016">
        <f>output[[#This Row],[quantity]]*output[[#This Row],[item_price]]</f>
        <v>2.15</v>
      </c>
      <c r="G2016" s="1">
        <f>1/COUNTIF(A:A,output[[#This Row],[ order_id]])</f>
        <v>0.33333333333333331</v>
      </c>
    </row>
    <row r="2017" spans="1:7" x14ac:dyDescent="0.3">
      <c r="A2017">
        <v>813</v>
      </c>
      <c r="B2017">
        <v>1</v>
      </c>
      <c r="C2017" s="1" t="s">
        <v>45</v>
      </c>
      <c r="D2017" s="1" t="s">
        <v>5</v>
      </c>
      <c r="E2017">
        <v>1.5</v>
      </c>
      <c r="F2017">
        <f>output[[#This Row],[quantity]]*output[[#This Row],[item_price]]</f>
        <v>1.5</v>
      </c>
      <c r="G2017" s="1">
        <f>1/COUNTIF(A:A,output[[#This Row],[ order_id]])</f>
        <v>0.33333333333333331</v>
      </c>
    </row>
    <row r="2018" spans="1:7" x14ac:dyDescent="0.3">
      <c r="A2018">
        <v>813</v>
      </c>
      <c r="B2018">
        <v>1</v>
      </c>
      <c r="C2018" s="1" t="s">
        <v>51</v>
      </c>
      <c r="D2018" s="1" t="s">
        <v>5</v>
      </c>
      <c r="E2018">
        <v>2.15</v>
      </c>
      <c r="F2018">
        <f>output[[#This Row],[quantity]]*output[[#This Row],[item_price]]</f>
        <v>2.15</v>
      </c>
      <c r="G2018" s="1">
        <f>1/COUNTIF(A:A,output[[#This Row],[ order_id]])</f>
        <v>0.33333333333333331</v>
      </c>
    </row>
    <row r="2019" spans="1:7" x14ac:dyDescent="0.3">
      <c r="A2019">
        <v>813</v>
      </c>
      <c r="B2019">
        <v>1</v>
      </c>
      <c r="C2019" s="1" t="s">
        <v>11</v>
      </c>
      <c r="D2019" s="1" t="s">
        <v>108</v>
      </c>
      <c r="E2019">
        <v>8.75</v>
      </c>
      <c r="F2019">
        <f>output[[#This Row],[quantity]]*output[[#This Row],[item_price]]</f>
        <v>8.75</v>
      </c>
      <c r="G2019" s="1">
        <f>1/COUNTIF(A:A,output[[#This Row],[ order_id]])</f>
        <v>0.33333333333333331</v>
      </c>
    </row>
    <row r="2020" spans="1:7" x14ac:dyDescent="0.3">
      <c r="A2020">
        <v>814</v>
      </c>
      <c r="B2020">
        <v>1</v>
      </c>
      <c r="C2020" s="1" t="s">
        <v>11</v>
      </c>
      <c r="D2020" s="1" t="s">
        <v>330</v>
      </c>
      <c r="E2020">
        <v>11.25</v>
      </c>
      <c r="F2020">
        <f>output[[#This Row],[quantity]]*output[[#This Row],[item_price]]</f>
        <v>11.25</v>
      </c>
      <c r="G2020" s="1">
        <f>1/COUNTIF(A:A,output[[#This Row],[ order_id]])</f>
        <v>0.33333333333333331</v>
      </c>
    </row>
    <row r="2021" spans="1:7" x14ac:dyDescent="0.3">
      <c r="A2021">
        <v>814</v>
      </c>
      <c r="B2021">
        <v>2</v>
      </c>
      <c r="C2021" s="1" t="s">
        <v>20</v>
      </c>
      <c r="D2021" s="1" t="s">
        <v>5</v>
      </c>
      <c r="E2021">
        <v>8.9</v>
      </c>
      <c r="F2021">
        <f>output[[#This Row],[quantity]]*output[[#This Row],[item_price]]</f>
        <v>17.8</v>
      </c>
      <c r="G2021" s="1">
        <f>1/COUNTIF(A:A,output[[#This Row],[ order_id]])</f>
        <v>0.33333333333333331</v>
      </c>
    </row>
    <row r="2022" spans="1:7" x14ac:dyDescent="0.3">
      <c r="A2022">
        <v>814</v>
      </c>
      <c r="B2022">
        <v>1</v>
      </c>
      <c r="C2022" s="1" t="s">
        <v>11</v>
      </c>
      <c r="D2022" s="1" t="s">
        <v>684</v>
      </c>
      <c r="E2022">
        <v>11.25</v>
      </c>
      <c r="F2022">
        <f>output[[#This Row],[quantity]]*output[[#This Row],[item_price]]</f>
        <v>11.25</v>
      </c>
      <c r="G2022" s="1">
        <f>1/COUNTIF(A:A,output[[#This Row],[ order_id]])</f>
        <v>0.33333333333333331</v>
      </c>
    </row>
    <row r="2023" spans="1:7" x14ac:dyDescent="0.3">
      <c r="A2023">
        <v>815</v>
      </c>
      <c r="B2023">
        <v>1</v>
      </c>
      <c r="C2023" s="1" t="s">
        <v>11</v>
      </c>
      <c r="D2023" s="1" t="s">
        <v>464</v>
      </c>
      <c r="E2023">
        <v>11.25</v>
      </c>
      <c r="F2023">
        <f>output[[#This Row],[quantity]]*output[[#This Row],[item_price]]</f>
        <v>11.25</v>
      </c>
      <c r="G2023" s="1">
        <f>1/COUNTIF(A:A,output[[#This Row],[ order_id]])</f>
        <v>0.5</v>
      </c>
    </row>
    <row r="2024" spans="1:7" x14ac:dyDescent="0.3">
      <c r="A2024">
        <v>815</v>
      </c>
      <c r="B2024">
        <v>1</v>
      </c>
      <c r="C2024" s="1" t="s">
        <v>182</v>
      </c>
      <c r="D2024" s="1" t="s">
        <v>128</v>
      </c>
      <c r="E2024">
        <v>1.25</v>
      </c>
      <c r="F2024">
        <f>output[[#This Row],[quantity]]*output[[#This Row],[item_price]]</f>
        <v>1.25</v>
      </c>
      <c r="G2024" s="1">
        <f>1/COUNTIF(A:A,output[[#This Row],[ order_id]])</f>
        <v>0.5</v>
      </c>
    </row>
    <row r="2025" spans="1:7" x14ac:dyDescent="0.3">
      <c r="A2025">
        <v>816</v>
      </c>
      <c r="B2025">
        <v>1</v>
      </c>
      <c r="C2025" s="1" t="s">
        <v>20</v>
      </c>
      <c r="D2025" s="1" t="s">
        <v>5</v>
      </c>
      <c r="E2025">
        <v>4.45</v>
      </c>
      <c r="F2025">
        <f>output[[#This Row],[quantity]]*output[[#This Row],[item_price]]</f>
        <v>4.45</v>
      </c>
      <c r="G2025" s="1">
        <f>1/COUNTIF(A:A,output[[#This Row],[ order_id]])</f>
        <v>0.25</v>
      </c>
    </row>
    <row r="2026" spans="1:7" x14ac:dyDescent="0.3">
      <c r="A2026">
        <v>816</v>
      </c>
      <c r="B2026">
        <v>1</v>
      </c>
      <c r="C2026" s="1" t="s">
        <v>15</v>
      </c>
      <c r="D2026" s="1" t="s">
        <v>685</v>
      </c>
      <c r="E2026">
        <v>9.25</v>
      </c>
      <c r="F2026">
        <f>output[[#This Row],[quantity]]*output[[#This Row],[item_price]]</f>
        <v>9.25</v>
      </c>
      <c r="G2026" s="1">
        <f>1/COUNTIF(A:A,output[[#This Row],[ order_id]])</f>
        <v>0.25</v>
      </c>
    </row>
    <row r="2027" spans="1:7" x14ac:dyDescent="0.3">
      <c r="A2027">
        <v>816</v>
      </c>
      <c r="B2027">
        <v>1</v>
      </c>
      <c r="C2027" s="1" t="s">
        <v>90</v>
      </c>
      <c r="D2027" s="1" t="s">
        <v>466</v>
      </c>
      <c r="E2027">
        <v>9.25</v>
      </c>
      <c r="F2027">
        <f>output[[#This Row],[quantity]]*output[[#This Row],[item_price]]</f>
        <v>9.25</v>
      </c>
      <c r="G2027" s="1">
        <f>1/COUNTIF(A:A,output[[#This Row],[ order_id]])</f>
        <v>0.25</v>
      </c>
    </row>
    <row r="2028" spans="1:7" x14ac:dyDescent="0.3">
      <c r="A2028">
        <v>816</v>
      </c>
      <c r="B2028">
        <v>1</v>
      </c>
      <c r="C2028" s="1" t="s">
        <v>26</v>
      </c>
      <c r="D2028" s="1" t="s">
        <v>166</v>
      </c>
      <c r="E2028">
        <v>8.75</v>
      </c>
      <c r="F2028">
        <f>output[[#This Row],[quantity]]*output[[#This Row],[item_price]]</f>
        <v>8.75</v>
      </c>
      <c r="G2028" s="1">
        <f>1/COUNTIF(A:A,output[[#This Row],[ order_id]])</f>
        <v>0.25</v>
      </c>
    </row>
    <row r="2029" spans="1:7" x14ac:dyDescent="0.3">
      <c r="A2029">
        <v>817</v>
      </c>
      <c r="B2029">
        <v>1</v>
      </c>
      <c r="C2029" s="1" t="s">
        <v>43</v>
      </c>
      <c r="D2029" s="1" t="s">
        <v>22</v>
      </c>
      <c r="E2029">
        <v>9.25</v>
      </c>
      <c r="F2029">
        <f>output[[#This Row],[quantity]]*output[[#This Row],[item_price]]</f>
        <v>9.25</v>
      </c>
      <c r="G2029" s="1">
        <f>1/COUNTIF(A:A,output[[#This Row],[ order_id]])</f>
        <v>0.33333333333333331</v>
      </c>
    </row>
    <row r="2030" spans="1:7" x14ac:dyDescent="0.3">
      <c r="A2030">
        <v>817</v>
      </c>
      <c r="B2030">
        <v>1</v>
      </c>
      <c r="C2030" s="1" t="s">
        <v>70</v>
      </c>
      <c r="D2030" s="1" t="s">
        <v>22</v>
      </c>
      <c r="E2030">
        <v>8.75</v>
      </c>
      <c r="F2030">
        <f>output[[#This Row],[quantity]]*output[[#This Row],[item_price]]</f>
        <v>8.75</v>
      </c>
      <c r="G2030" s="1">
        <f>1/COUNTIF(A:A,output[[#This Row],[ order_id]])</f>
        <v>0.33333333333333331</v>
      </c>
    </row>
    <row r="2031" spans="1:7" x14ac:dyDescent="0.3">
      <c r="A2031">
        <v>817</v>
      </c>
      <c r="B2031">
        <v>1</v>
      </c>
      <c r="C2031" s="1" t="s">
        <v>26</v>
      </c>
      <c r="D2031" s="1" t="s">
        <v>80</v>
      </c>
      <c r="E2031">
        <v>8.75</v>
      </c>
      <c r="F2031">
        <f>output[[#This Row],[quantity]]*output[[#This Row],[item_price]]</f>
        <v>8.75</v>
      </c>
      <c r="G2031" s="1">
        <f>1/COUNTIF(A:A,output[[#This Row],[ order_id]])</f>
        <v>0.33333333333333331</v>
      </c>
    </row>
    <row r="2032" spans="1:7" x14ac:dyDescent="0.3">
      <c r="A2032">
        <v>818</v>
      </c>
      <c r="B2032">
        <v>1</v>
      </c>
      <c r="C2032" s="1" t="s">
        <v>63</v>
      </c>
      <c r="D2032" s="1" t="s">
        <v>155</v>
      </c>
      <c r="E2032">
        <v>9.25</v>
      </c>
      <c r="F2032">
        <f>output[[#This Row],[quantity]]*output[[#This Row],[item_price]]</f>
        <v>9.25</v>
      </c>
      <c r="G2032" s="1">
        <f>1/COUNTIF(A:A,output[[#This Row],[ order_id]])</f>
        <v>0.125</v>
      </c>
    </row>
    <row r="2033" spans="1:7" x14ac:dyDescent="0.3">
      <c r="A2033">
        <v>818</v>
      </c>
      <c r="B2033">
        <v>1</v>
      </c>
      <c r="C2033" s="1" t="s">
        <v>54</v>
      </c>
      <c r="D2033" s="1" t="s">
        <v>650</v>
      </c>
      <c r="E2033">
        <v>8.75</v>
      </c>
      <c r="F2033">
        <f>output[[#This Row],[quantity]]*output[[#This Row],[item_price]]</f>
        <v>8.75</v>
      </c>
      <c r="G2033" s="1">
        <f>1/COUNTIF(A:A,output[[#This Row],[ order_id]])</f>
        <v>0.125</v>
      </c>
    </row>
    <row r="2034" spans="1:7" x14ac:dyDescent="0.3">
      <c r="A2034">
        <v>818</v>
      </c>
      <c r="B2034">
        <v>1</v>
      </c>
      <c r="C2034" s="1" t="s">
        <v>38</v>
      </c>
      <c r="D2034" s="1" t="s">
        <v>612</v>
      </c>
      <c r="E2034">
        <v>11.75</v>
      </c>
      <c r="F2034">
        <f>output[[#This Row],[quantity]]*output[[#This Row],[item_price]]</f>
        <v>11.75</v>
      </c>
      <c r="G2034" s="1">
        <f>1/COUNTIF(A:A,output[[#This Row],[ order_id]])</f>
        <v>0.125</v>
      </c>
    </row>
    <row r="2035" spans="1:7" x14ac:dyDescent="0.3">
      <c r="A2035">
        <v>818</v>
      </c>
      <c r="B2035">
        <v>1</v>
      </c>
      <c r="C2035" s="1" t="s">
        <v>43</v>
      </c>
      <c r="D2035" s="1" t="s">
        <v>123</v>
      </c>
      <c r="E2035">
        <v>11.75</v>
      </c>
      <c r="F2035">
        <f>output[[#This Row],[quantity]]*output[[#This Row],[item_price]]</f>
        <v>11.75</v>
      </c>
      <c r="G2035" s="1">
        <f>1/COUNTIF(A:A,output[[#This Row],[ order_id]])</f>
        <v>0.125</v>
      </c>
    </row>
    <row r="2036" spans="1:7" x14ac:dyDescent="0.3">
      <c r="A2036">
        <v>818</v>
      </c>
      <c r="B2036">
        <v>1</v>
      </c>
      <c r="C2036" s="1" t="s">
        <v>70</v>
      </c>
      <c r="D2036" s="1" t="s">
        <v>357</v>
      </c>
      <c r="E2036">
        <v>8.75</v>
      </c>
      <c r="F2036">
        <f>output[[#This Row],[quantity]]*output[[#This Row],[item_price]]</f>
        <v>8.75</v>
      </c>
      <c r="G2036" s="1">
        <f>1/COUNTIF(A:A,output[[#This Row],[ order_id]])</f>
        <v>0.125</v>
      </c>
    </row>
    <row r="2037" spans="1:7" x14ac:dyDescent="0.3">
      <c r="A2037">
        <v>818</v>
      </c>
      <c r="B2037">
        <v>1</v>
      </c>
      <c r="C2037" s="1" t="s">
        <v>11</v>
      </c>
      <c r="D2037" s="1" t="s">
        <v>156</v>
      </c>
      <c r="E2037">
        <v>8.75</v>
      </c>
      <c r="F2037">
        <f>output[[#This Row],[quantity]]*output[[#This Row],[item_price]]</f>
        <v>8.75</v>
      </c>
      <c r="G2037" s="1">
        <f>1/COUNTIF(A:A,output[[#This Row],[ order_id]])</f>
        <v>0.125</v>
      </c>
    </row>
    <row r="2038" spans="1:7" x14ac:dyDescent="0.3">
      <c r="A2038">
        <v>818</v>
      </c>
      <c r="B2038">
        <v>2</v>
      </c>
      <c r="C2038" s="1" t="s">
        <v>20</v>
      </c>
      <c r="D2038" s="1" t="s">
        <v>5</v>
      </c>
      <c r="E2038">
        <v>8.9</v>
      </c>
      <c r="F2038">
        <f>output[[#This Row],[quantity]]*output[[#This Row],[item_price]]</f>
        <v>17.8</v>
      </c>
      <c r="G2038" s="1">
        <f>1/COUNTIF(A:A,output[[#This Row],[ order_id]])</f>
        <v>0.125</v>
      </c>
    </row>
    <row r="2039" spans="1:7" x14ac:dyDescent="0.3">
      <c r="A2039">
        <v>818</v>
      </c>
      <c r="B2039">
        <v>1</v>
      </c>
      <c r="C2039" s="1" t="s">
        <v>4</v>
      </c>
      <c r="D2039" s="1" t="s">
        <v>5</v>
      </c>
      <c r="E2039">
        <v>2.95</v>
      </c>
      <c r="F2039">
        <f>output[[#This Row],[quantity]]*output[[#This Row],[item_price]]</f>
        <v>2.95</v>
      </c>
      <c r="G2039" s="1">
        <f>1/COUNTIF(A:A,output[[#This Row],[ order_id]])</f>
        <v>0.125</v>
      </c>
    </row>
    <row r="2040" spans="1:7" x14ac:dyDescent="0.3">
      <c r="A2040">
        <v>819</v>
      </c>
      <c r="B2040">
        <v>1</v>
      </c>
      <c r="C2040" s="1" t="s">
        <v>11</v>
      </c>
      <c r="D2040" s="1" t="s">
        <v>500</v>
      </c>
      <c r="E2040">
        <v>10.98</v>
      </c>
      <c r="F2040">
        <f>output[[#This Row],[quantity]]*output[[#This Row],[item_price]]</f>
        <v>10.98</v>
      </c>
      <c r="G2040" s="1">
        <f>1/COUNTIF(A:A,output[[#This Row],[ order_id]])</f>
        <v>1</v>
      </c>
    </row>
    <row r="2041" spans="1:7" x14ac:dyDescent="0.3">
      <c r="A2041">
        <v>820</v>
      </c>
      <c r="B2041">
        <v>1</v>
      </c>
      <c r="C2041" s="1" t="s">
        <v>70</v>
      </c>
      <c r="D2041" s="1" t="s">
        <v>666</v>
      </c>
      <c r="E2041">
        <v>8.49</v>
      </c>
      <c r="F2041">
        <f>output[[#This Row],[quantity]]*output[[#This Row],[item_price]]</f>
        <v>8.49</v>
      </c>
      <c r="G2041" s="1">
        <f>1/COUNTIF(A:A,output[[#This Row],[ order_id]])</f>
        <v>0.5</v>
      </c>
    </row>
    <row r="2042" spans="1:7" x14ac:dyDescent="0.3">
      <c r="A2042">
        <v>820</v>
      </c>
      <c r="B2042">
        <v>1</v>
      </c>
      <c r="C2042" s="1" t="s">
        <v>26</v>
      </c>
      <c r="D2042" s="1" t="s">
        <v>686</v>
      </c>
      <c r="E2042">
        <v>8.49</v>
      </c>
      <c r="F2042">
        <f>output[[#This Row],[quantity]]*output[[#This Row],[item_price]]</f>
        <v>8.49</v>
      </c>
      <c r="G2042" s="1">
        <f>1/COUNTIF(A:A,output[[#This Row],[ order_id]])</f>
        <v>0.5</v>
      </c>
    </row>
    <row r="2043" spans="1:7" x14ac:dyDescent="0.3">
      <c r="A2043">
        <v>821</v>
      </c>
      <c r="B2043">
        <v>1</v>
      </c>
      <c r="C2043" s="1" t="s">
        <v>26</v>
      </c>
      <c r="D2043" s="1" t="s">
        <v>687</v>
      </c>
      <c r="E2043">
        <v>10.98</v>
      </c>
      <c r="F2043">
        <f>output[[#This Row],[quantity]]*output[[#This Row],[item_price]]</f>
        <v>10.98</v>
      </c>
      <c r="G2043" s="1">
        <f>1/COUNTIF(A:A,output[[#This Row],[ order_id]])</f>
        <v>1</v>
      </c>
    </row>
    <row r="2044" spans="1:7" x14ac:dyDescent="0.3">
      <c r="A2044">
        <v>822</v>
      </c>
      <c r="B2044">
        <v>1</v>
      </c>
      <c r="C2044" s="1" t="s">
        <v>63</v>
      </c>
      <c r="D2044" s="1" t="s">
        <v>76</v>
      </c>
      <c r="E2044">
        <v>8.99</v>
      </c>
      <c r="F2044">
        <f>output[[#This Row],[quantity]]*output[[#This Row],[item_price]]</f>
        <v>8.99</v>
      </c>
      <c r="G2044" s="1">
        <f>1/COUNTIF(A:A,output[[#This Row],[ order_id]])</f>
        <v>0.5</v>
      </c>
    </row>
    <row r="2045" spans="1:7" x14ac:dyDescent="0.3">
      <c r="A2045">
        <v>822</v>
      </c>
      <c r="B2045">
        <v>1</v>
      </c>
      <c r="C2045" s="1" t="s">
        <v>63</v>
      </c>
      <c r="D2045" s="1" t="s">
        <v>12</v>
      </c>
      <c r="E2045">
        <v>8.99</v>
      </c>
      <c r="F2045">
        <f>output[[#This Row],[quantity]]*output[[#This Row],[item_price]]</f>
        <v>8.99</v>
      </c>
      <c r="G2045" s="1">
        <f>1/COUNTIF(A:A,output[[#This Row],[ order_id]])</f>
        <v>0.5</v>
      </c>
    </row>
    <row r="2046" spans="1:7" x14ac:dyDescent="0.3">
      <c r="A2046">
        <v>823</v>
      </c>
      <c r="B2046">
        <v>1</v>
      </c>
      <c r="C2046" s="1" t="s">
        <v>15</v>
      </c>
      <c r="D2046" s="1" t="s">
        <v>203</v>
      </c>
      <c r="E2046">
        <v>11.75</v>
      </c>
      <c r="F2046">
        <f>output[[#This Row],[quantity]]*output[[#This Row],[item_price]]</f>
        <v>11.75</v>
      </c>
      <c r="G2046" s="1">
        <f>1/COUNTIF(A:A,output[[#This Row],[ order_id]])</f>
        <v>0.33333333333333331</v>
      </c>
    </row>
    <row r="2047" spans="1:7" x14ac:dyDescent="0.3">
      <c r="A2047">
        <v>823</v>
      </c>
      <c r="B2047">
        <v>2</v>
      </c>
      <c r="C2047" s="1" t="s">
        <v>26</v>
      </c>
      <c r="D2047" s="1" t="s">
        <v>456</v>
      </c>
      <c r="E2047">
        <v>17.5</v>
      </c>
      <c r="F2047">
        <f>output[[#This Row],[quantity]]*output[[#This Row],[item_price]]</f>
        <v>35</v>
      </c>
      <c r="G2047" s="1">
        <f>1/COUNTIF(A:A,output[[#This Row],[ order_id]])</f>
        <v>0.33333333333333331</v>
      </c>
    </row>
    <row r="2048" spans="1:7" x14ac:dyDescent="0.3">
      <c r="A2048">
        <v>823</v>
      </c>
      <c r="B2048">
        <v>1</v>
      </c>
      <c r="C2048" s="1" t="s">
        <v>63</v>
      </c>
      <c r="D2048" s="1" t="s">
        <v>590</v>
      </c>
      <c r="E2048">
        <v>11.75</v>
      </c>
      <c r="F2048">
        <f>output[[#This Row],[quantity]]*output[[#This Row],[item_price]]</f>
        <v>11.75</v>
      </c>
      <c r="G2048" s="1">
        <f>1/COUNTIF(A:A,output[[#This Row],[ order_id]])</f>
        <v>0.33333333333333331</v>
      </c>
    </row>
    <row r="2049" spans="1:7" x14ac:dyDescent="0.3">
      <c r="A2049">
        <v>824</v>
      </c>
      <c r="B2049">
        <v>1</v>
      </c>
      <c r="C2049" s="1" t="s">
        <v>20</v>
      </c>
      <c r="D2049" s="1" t="s">
        <v>5</v>
      </c>
      <c r="E2049">
        <v>3.99</v>
      </c>
      <c r="F2049">
        <f>output[[#This Row],[quantity]]*output[[#This Row],[item_price]]</f>
        <v>3.99</v>
      </c>
      <c r="G2049" s="1">
        <f>1/COUNTIF(A:A,output[[#This Row],[ order_id]])</f>
        <v>0.5</v>
      </c>
    </row>
    <row r="2050" spans="1:7" x14ac:dyDescent="0.3">
      <c r="A2050">
        <v>824</v>
      </c>
      <c r="B2050">
        <v>1</v>
      </c>
      <c r="C2050" s="1" t="s">
        <v>23</v>
      </c>
      <c r="D2050" s="1" t="s">
        <v>688</v>
      </c>
      <c r="E2050">
        <v>8.49</v>
      </c>
      <c r="F2050">
        <f>output[[#This Row],[quantity]]*output[[#This Row],[item_price]]</f>
        <v>8.49</v>
      </c>
      <c r="G2050" s="1">
        <f>1/COUNTIF(A:A,output[[#This Row],[ order_id]])</f>
        <v>0.5</v>
      </c>
    </row>
    <row r="2051" spans="1:7" x14ac:dyDescent="0.3">
      <c r="A2051">
        <v>825</v>
      </c>
      <c r="B2051">
        <v>1</v>
      </c>
      <c r="C2051" s="1" t="s">
        <v>11</v>
      </c>
      <c r="D2051" s="1" t="s">
        <v>689</v>
      </c>
      <c r="E2051">
        <v>10.98</v>
      </c>
      <c r="F2051">
        <f>output[[#This Row],[quantity]]*output[[#This Row],[item_price]]</f>
        <v>10.98</v>
      </c>
      <c r="G2051" s="1">
        <f>1/COUNTIF(A:A,output[[#This Row],[ order_id]])</f>
        <v>0.5</v>
      </c>
    </row>
    <row r="2052" spans="1:7" x14ac:dyDescent="0.3">
      <c r="A2052">
        <v>825</v>
      </c>
      <c r="B2052">
        <v>1</v>
      </c>
      <c r="C2052" s="1" t="s">
        <v>14</v>
      </c>
      <c r="D2052" s="1" t="s">
        <v>5</v>
      </c>
      <c r="E2052">
        <v>1.69</v>
      </c>
      <c r="F2052">
        <f>output[[#This Row],[quantity]]*output[[#This Row],[item_price]]</f>
        <v>1.69</v>
      </c>
      <c r="G2052" s="1">
        <f>1/COUNTIF(A:A,output[[#This Row],[ order_id]])</f>
        <v>0.5</v>
      </c>
    </row>
    <row r="2053" spans="1:7" x14ac:dyDescent="0.3">
      <c r="A2053">
        <v>826</v>
      </c>
      <c r="B2053">
        <v>2</v>
      </c>
      <c r="C2053" s="1" t="s">
        <v>26</v>
      </c>
      <c r="D2053" s="1" t="s">
        <v>80</v>
      </c>
      <c r="E2053">
        <v>17.5</v>
      </c>
      <c r="F2053">
        <f>output[[#This Row],[quantity]]*output[[#This Row],[item_price]]</f>
        <v>35</v>
      </c>
      <c r="G2053" s="1">
        <f>1/COUNTIF(A:A,output[[#This Row],[ order_id]])</f>
        <v>1</v>
      </c>
    </row>
    <row r="2054" spans="1:7" x14ac:dyDescent="0.3">
      <c r="A2054">
        <v>827</v>
      </c>
      <c r="B2054">
        <v>1</v>
      </c>
      <c r="C2054" s="1" t="s">
        <v>15</v>
      </c>
      <c r="D2054" s="1" t="s">
        <v>60</v>
      </c>
      <c r="E2054">
        <v>8.99</v>
      </c>
      <c r="F2054">
        <f>output[[#This Row],[quantity]]*output[[#This Row],[item_price]]</f>
        <v>8.99</v>
      </c>
      <c r="G2054" s="1">
        <f>1/COUNTIF(A:A,output[[#This Row],[ order_id]])</f>
        <v>0.5</v>
      </c>
    </row>
    <row r="2055" spans="1:7" x14ac:dyDescent="0.3">
      <c r="A2055">
        <v>827</v>
      </c>
      <c r="B2055">
        <v>1</v>
      </c>
      <c r="C2055" s="1" t="s">
        <v>148</v>
      </c>
      <c r="D2055" s="1" t="s">
        <v>5</v>
      </c>
      <c r="E2055">
        <v>2.39</v>
      </c>
      <c r="F2055">
        <f>output[[#This Row],[quantity]]*output[[#This Row],[item_price]]</f>
        <v>2.39</v>
      </c>
      <c r="G2055" s="1">
        <f>1/COUNTIF(A:A,output[[#This Row],[ order_id]])</f>
        <v>0.5</v>
      </c>
    </row>
    <row r="2056" spans="1:7" x14ac:dyDescent="0.3">
      <c r="A2056">
        <v>828</v>
      </c>
      <c r="B2056">
        <v>1</v>
      </c>
      <c r="C2056" s="1" t="s">
        <v>15</v>
      </c>
      <c r="D2056" s="1" t="s">
        <v>259</v>
      </c>
      <c r="E2056">
        <v>8.99</v>
      </c>
      <c r="F2056">
        <f>output[[#This Row],[quantity]]*output[[#This Row],[item_price]]</f>
        <v>8.99</v>
      </c>
      <c r="G2056" s="1">
        <f>1/COUNTIF(A:A,output[[#This Row],[ order_id]])</f>
        <v>0.5</v>
      </c>
    </row>
    <row r="2057" spans="1:7" x14ac:dyDescent="0.3">
      <c r="A2057">
        <v>828</v>
      </c>
      <c r="B2057">
        <v>1</v>
      </c>
      <c r="C2057" s="1" t="s">
        <v>4</v>
      </c>
      <c r="D2057" s="1" t="s">
        <v>5</v>
      </c>
      <c r="E2057">
        <v>2.39</v>
      </c>
      <c r="F2057">
        <f>output[[#This Row],[quantity]]*output[[#This Row],[item_price]]</f>
        <v>2.39</v>
      </c>
      <c r="G2057" s="1">
        <f>1/COUNTIF(A:A,output[[#This Row],[ order_id]])</f>
        <v>0.5</v>
      </c>
    </row>
    <row r="2058" spans="1:7" x14ac:dyDescent="0.3">
      <c r="A2058">
        <v>829</v>
      </c>
      <c r="B2058">
        <v>1</v>
      </c>
      <c r="C2058" s="1" t="s">
        <v>182</v>
      </c>
      <c r="D2058" s="1" t="s">
        <v>30</v>
      </c>
      <c r="E2058">
        <v>1.25</v>
      </c>
      <c r="F2058">
        <f>output[[#This Row],[quantity]]*output[[#This Row],[item_price]]</f>
        <v>1.25</v>
      </c>
      <c r="G2058" s="1">
        <f>1/COUNTIF(A:A,output[[#This Row],[ order_id]])</f>
        <v>0.33333333333333331</v>
      </c>
    </row>
    <row r="2059" spans="1:7" x14ac:dyDescent="0.3">
      <c r="A2059">
        <v>829</v>
      </c>
      <c r="B2059">
        <v>1</v>
      </c>
      <c r="C2059" s="1" t="s">
        <v>11</v>
      </c>
      <c r="D2059" s="1" t="s">
        <v>690</v>
      </c>
      <c r="E2059">
        <v>8.75</v>
      </c>
      <c r="F2059">
        <f>output[[#This Row],[quantity]]*output[[#This Row],[item_price]]</f>
        <v>8.75</v>
      </c>
      <c r="G2059" s="1">
        <f>1/COUNTIF(A:A,output[[#This Row],[ order_id]])</f>
        <v>0.33333333333333331</v>
      </c>
    </row>
    <row r="2060" spans="1:7" x14ac:dyDescent="0.3">
      <c r="A2060">
        <v>829</v>
      </c>
      <c r="B2060">
        <v>1</v>
      </c>
      <c r="C2060" s="1" t="s">
        <v>103</v>
      </c>
      <c r="D2060" s="1" t="s">
        <v>5</v>
      </c>
      <c r="E2060">
        <v>2.95</v>
      </c>
      <c r="F2060">
        <f>output[[#This Row],[quantity]]*output[[#This Row],[item_price]]</f>
        <v>2.95</v>
      </c>
      <c r="G2060" s="1">
        <f>1/COUNTIF(A:A,output[[#This Row],[ order_id]])</f>
        <v>0.33333333333333331</v>
      </c>
    </row>
    <row r="2061" spans="1:7" x14ac:dyDescent="0.3">
      <c r="A2061">
        <v>830</v>
      </c>
      <c r="B2061">
        <v>1</v>
      </c>
      <c r="C2061" s="1" t="s">
        <v>15</v>
      </c>
      <c r="D2061" s="1" t="s">
        <v>691</v>
      </c>
      <c r="E2061">
        <v>11.75</v>
      </c>
      <c r="F2061">
        <f>output[[#This Row],[quantity]]*output[[#This Row],[item_price]]</f>
        <v>11.75</v>
      </c>
      <c r="G2061" s="1">
        <f>1/COUNTIF(A:A,output[[#This Row],[ order_id]])</f>
        <v>0.5</v>
      </c>
    </row>
    <row r="2062" spans="1:7" x14ac:dyDescent="0.3">
      <c r="A2062">
        <v>830</v>
      </c>
      <c r="B2062">
        <v>1</v>
      </c>
      <c r="C2062" s="1" t="s">
        <v>23</v>
      </c>
      <c r="D2062" s="1" t="s">
        <v>692</v>
      </c>
      <c r="E2062">
        <v>11.25</v>
      </c>
      <c r="F2062">
        <f>output[[#This Row],[quantity]]*output[[#This Row],[item_price]]</f>
        <v>11.25</v>
      </c>
      <c r="G2062" s="1">
        <f>1/COUNTIF(A:A,output[[#This Row],[ order_id]])</f>
        <v>0.5</v>
      </c>
    </row>
    <row r="2063" spans="1:7" x14ac:dyDescent="0.3">
      <c r="A2063">
        <v>831</v>
      </c>
      <c r="B2063">
        <v>2</v>
      </c>
      <c r="C2063" s="1" t="s">
        <v>26</v>
      </c>
      <c r="D2063" s="1" t="s">
        <v>693</v>
      </c>
      <c r="E2063">
        <v>17.5</v>
      </c>
      <c r="F2063">
        <f>output[[#This Row],[quantity]]*output[[#This Row],[item_price]]</f>
        <v>35</v>
      </c>
      <c r="G2063" s="1">
        <f>1/COUNTIF(A:A,output[[#This Row],[ order_id]])</f>
        <v>1</v>
      </c>
    </row>
    <row r="2064" spans="1:7" x14ac:dyDescent="0.3">
      <c r="A2064">
        <v>832</v>
      </c>
      <c r="B2064">
        <v>1</v>
      </c>
      <c r="C2064" s="1" t="s">
        <v>11</v>
      </c>
      <c r="D2064" s="1" t="s">
        <v>556</v>
      </c>
      <c r="E2064">
        <v>8.49</v>
      </c>
      <c r="F2064">
        <f>output[[#This Row],[quantity]]*output[[#This Row],[item_price]]</f>
        <v>8.49</v>
      </c>
      <c r="G2064" s="1">
        <f>1/COUNTIF(A:A,output[[#This Row],[ order_id]])</f>
        <v>0.33333333333333331</v>
      </c>
    </row>
    <row r="2065" spans="1:7" x14ac:dyDescent="0.3">
      <c r="A2065">
        <v>832</v>
      </c>
      <c r="B2065">
        <v>1</v>
      </c>
      <c r="C2065" s="1" t="s">
        <v>70</v>
      </c>
      <c r="D2065" s="1" t="s">
        <v>556</v>
      </c>
      <c r="E2065">
        <v>8.49</v>
      </c>
      <c r="F2065">
        <f>output[[#This Row],[quantity]]*output[[#This Row],[item_price]]</f>
        <v>8.49</v>
      </c>
      <c r="G2065" s="1">
        <f>1/COUNTIF(A:A,output[[#This Row],[ order_id]])</f>
        <v>0.33333333333333331</v>
      </c>
    </row>
    <row r="2066" spans="1:7" x14ac:dyDescent="0.3">
      <c r="A2066">
        <v>832</v>
      </c>
      <c r="B2066">
        <v>1</v>
      </c>
      <c r="C2066" s="1" t="s">
        <v>4</v>
      </c>
      <c r="D2066" s="1" t="s">
        <v>5</v>
      </c>
      <c r="E2066">
        <v>2.39</v>
      </c>
      <c r="F2066">
        <f>output[[#This Row],[quantity]]*output[[#This Row],[item_price]]</f>
        <v>2.39</v>
      </c>
      <c r="G2066" s="1">
        <f>1/COUNTIF(A:A,output[[#This Row],[ order_id]])</f>
        <v>0.33333333333333331</v>
      </c>
    </row>
    <row r="2067" spans="1:7" x14ac:dyDescent="0.3">
      <c r="A2067">
        <v>833</v>
      </c>
      <c r="B2067">
        <v>1</v>
      </c>
      <c r="C2067" s="1" t="s">
        <v>11</v>
      </c>
      <c r="D2067" s="1" t="s">
        <v>694</v>
      </c>
      <c r="E2067">
        <v>11.25</v>
      </c>
      <c r="F2067">
        <f>output[[#This Row],[quantity]]*output[[#This Row],[item_price]]</f>
        <v>11.25</v>
      </c>
      <c r="G2067" s="1">
        <f>1/COUNTIF(A:A,output[[#This Row],[ order_id]])</f>
        <v>0.5</v>
      </c>
    </row>
    <row r="2068" spans="1:7" x14ac:dyDescent="0.3">
      <c r="A2068">
        <v>833</v>
      </c>
      <c r="B2068">
        <v>1</v>
      </c>
      <c r="C2068" s="1" t="s">
        <v>45</v>
      </c>
      <c r="D2068" s="1" t="s">
        <v>5</v>
      </c>
      <c r="E2068">
        <v>1.5</v>
      </c>
      <c r="F2068">
        <f>output[[#This Row],[quantity]]*output[[#This Row],[item_price]]</f>
        <v>1.5</v>
      </c>
      <c r="G2068" s="1">
        <f>1/COUNTIF(A:A,output[[#This Row],[ order_id]])</f>
        <v>0.5</v>
      </c>
    </row>
    <row r="2069" spans="1:7" x14ac:dyDescent="0.3">
      <c r="A2069">
        <v>834</v>
      </c>
      <c r="B2069">
        <v>1</v>
      </c>
      <c r="C2069" s="1" t="s">
        <v>67</v>
      </c>
      <c r="D2069" s="1" t="s">
        <v>695</v>
      </c>
      <c r="E2069">
        <v>8.75</v>
      </c>
      <c r="F2069">
        <f>output[[#This Row],[quantity]]*output[[#This Row],[item_price]]</f>
        <v>8.75</v>
      </c>
      <c r="G2069" s="1">
        <f>1/COUNTIF(A:A,output[[#This Row],[ order_id]])</f>
        <v>0.33333333333333331</v>
      </c>
    </row>
    <row r="2070" spans="1:7" x14ac:dyDescent="0.3">
      <c r="A2070">
        <v>834</v>
      </c>
      <c r="B2070">
        <v>2</v>
      </c>
      <c r="C2070" s="1" t="s">
        <v>45</v>
      </c>
      <c r="D2070" s="1" t="s">
        <v>5</v>
      </c>
      <c r="E2070">
        <v>3</v>
      </c>
      <c r="F2070">
        <f>output[[#This Row],[quantity]]*output[[#This Row],[item_price]]</f>
        <v>6</v>
      </c>
      <c r="G2070" s="1">
        <f>1/COUNTIF(A:A,output[[#This Row],[ order_id]])</f>
        <v>0.33333333333333331</v>
      </c>
    </row>
    <row r="2071" spans="1:7" x14ac:dyDescent="0.3">
      <c r="A2071">
        <v>834</v>
      </c>
      <c r="B2071">
        <v>1</v>
      </c>
      <c r="C2071" s="1" t="s">
        <v>182</v>
      </c>
      <c r="D2071" s="1" t="s">
        <v>128</v>
      </c>
      <c r="E2071">
        <v>1.25</v>
      </c>
      <c r="F2071">
        <f>output[[#This Row],[quantity]]*output[[#This Row],[item_price]]</f>
        <v>1.25</v>
      </c>
      <c r="G2071" s="1">
        <f>1/COUNTIF(A:A,output[[#This Row],[ order_id]])</f>
        <v>0.33333333333333331</v>
      </c>
    </row>
    <row r="2072" spans="1:7" x14ac:dyDescent="0.3">
      <c r="A2072">
        <v>835</v>
      </c>
      <c r="B2072">
        <v>1</v>
      </c>
      <c r="C2072" s="1" t="s">
        <v>11</v>
      </c>
      <c r="D2072" s="1" t="s">
        <v>69</v>
      </c>
      <c r="E2072">
        <v>8.75</v>
      </c>
      <c r="F2072">
        <f>output[[#This Row],[quantity]]*output[[#This Row],[item_price]]</f>
        <v>8.75</v>
      </c>
      <c r="G2072" s="1">
        <f>1/COUNTIF(A:A,output[[#This Row],[ order_id]])</f>
        <v>0.5</v>
      </c>
    </row>
    <row r="2073" spans="1:7" x14ac:dyDescent="0.3">
      <c r="A2073">
        <v>835</v>
      </c>
      <c r="B2073">
        <v>1</v>
      </c>
      <c r="C2073" s="1" t="s">
        <v>20</v>
      </c>
      <c r="D2073" s="1" t="s">
        <v>5</v>
      </c>
      <c r="E2073">
        <v>4.45</v>
      </c>
      <c r="F2073">
        <f>output[[#This Row],[quantity]]*output[[#This Row],[item_price]]</f>
        <v>4.45</v>
      </c>
      <c r="G2073" s="1">
        <f>1/COUNTIF(A:A,output[[#This Row],[ order_id]])</f>
        <v>0.5</v>
      </c>
    </row>
    <row r="2074" spans="1:7" x14ac:dyDescent="0.3">
      <c r="A2074">
        <v>836</v>
      </c>
      <c r="B2074">
        <v>1</v>
      </c>
      <c r="C2074" s="1" t="s">
        <v>63</v>
      </c>
      <c r="D2074" s="1" t="s">
        <v>696</v>
      </c>
      <c r="E2074">
        <v>11.75</v>
      </c>
      <c r="F2074">
        <f>output[[#This Row],[quantity]]*output[[#This Row],[item_price]]</f>
        <v>11.75</v>
      </c>
      <c r="G2074" s="1">
        <f>1/COUNTIF(A:A,output[[#This Row],[ order_id]])</f>
        <v>0.33333333333333331</v>
      </c>
    </row>
    <row r="2075" spans="1:7" x14ac:dyDescent="0.3">
      <c r="A2075">
        <v>836</v>
      </c>
      <c r="B2075">
        <v>1</v>
      </c>
      <c r="C2075" s="1" t="s">
        <v>49</v>
      </c>
      <c r="D2075" s="1" t="s">
        <v>697</v>
      </c>
      <c r="E2075">
        <v>11.75</v>
      </c>
      <c r="F2075">
        <f>output[[#This Row],[quantity]]*output[[#This Row],[item_price]]</f>
        <v>11.75</v>
      </c>
      <c r="G2075" s="1">
        <f>1/COUNTIF(A:A,output[[#This Row],[ order_id]])</f>
        <v>0.33333333333333331</v>
      </c>
    </row>
    <row r="2076" spans="1:7" x14ac:dyDescent="0.3">
      <c r="A2076">
        <v>836</v>
      </c>
      <c r="B2076">
        <v>1</v>
      </c>
      <c r="C2076" s="1" t="s">
        <v>20</v>
      </c>
      <c r="D2076" s="1" t="s">
        <v>5</v>
      </c>
      <c r="E2076">
        <v>4.45</v>
      </c>
      <c r="F2076">
        <f>output[[#This Row],[quantity]]*output[[#This Row],[item_price]]</f>
        <v>4.45</v>
      </c>
      <c r="G2076" s="1">
        <f>1/COUNTIF(A:A,output[[#This Row],[ order_id]])</f>
        <v>0.33333333333333331</v>
      </c>
    </row>
    <row r="2077" spans="1:7" x14ac:dyDescent="0.3">
      <c r="A2077">
        <v>837</v>
      </c>
      <c r="B2077">
        <v>2</v>
      </c>
      <c r="C2077" s="1" t="s">
        <v>11</v>
      </c>
      <c r="D2077" s="1" t="s">
        <v>698</v>
      </c>
      <c r="E2077">
        <v>21.96</v>
      </c>
      <c r="F2077">
        <f>output[[#This Row],[quantity]]*output[[#This Row],[item_price]]</f>
        <v>43.92</v>
      </c>
      <c r="G2077" s="1">
        <f>1/COUNTIF(A:A,output[[#This Row],[ order_id]])</f>
        <v>1</v>
      </c>
    </row>
    <row r="2078" spans="1:7" x14ac:dyDescent="0.3">
      <c r="A2078">
        <v>838</v>
      </c>
      <c r="B2078">
        <v>1</v>
      </c>
      <c r="C2078" s="1" t="s">
        <v>23</v>
      </c>
      <c r="D2078" s="1" t="s">
        <v>498</v>
      </c>
      <c r="E2078">
        <v>8.75</v>
      </c>
      <c r="F2078">
        <f>output[[#This Row],[quantity]]*output[[#This Row],[item_price]]</f>
        <v>8.75</v>
      </c>
      <c r="G2078" s="1">
        <f>1/COUNTIF(A:A,output[[#This Row],[ order_id]])</f>
        <v>0.33333333333333331</v>
      </c>
    </row>
    <row r="2079" spans="1:7" x14ac:dyDescent="0.3">
      <c r="A2079">
        <v>838</v>
      </c>
      <c r="B2079">
        <v>1</v>
      </c>
      <c r="C2079" s="1" t="s">
        <v>20</v>
      </c>
      <c r="D2079" s="1" t="s">
        <v>5</v>
      </c>
      <c r="E2079">
        <v>4.45</v>
      </c>
      <c r="F2079">
        <f>output[[#This Row],[quantity]]*output[[#This Row],[item_price]]</f>
        <v>4.45</v>
      </c>
      <c r="G2079" s="1">
        <f>1/COUNTIF(A:A,output[[#This Row],[ order_id]])</f>
        <v>0.33333333333333331</v>
      </c>
    </row>
    <row r="2080" spans="1:7" x14ac:dyDescent="0.3">
      <c r="A2080">
        <v>838</v>
      </c>
      <c r="B2080">
        <v>1</v>
      </c>
      <c r="C2080" s="1" t="s">
        <v>23</v>
      </c>
      <c r="D2080" s="1" t="s">
        <v>498</v>
      </c>
      <c r="E2080">
        <v>8.75</v>
      </c>
      <c r="F2080">
        <f>output[[#This Row],[quantity]]*output[[#This Row],[item_price]]</f>
        <v>8.75</v>
      </c>
      <c r="G2080" s="1">
        <f>1/COUNTIF(A:A,output[[#This Row],[ order_id]])</f>
        <v>0.33333333333333331</v>
      </c>
    </row>
    <row r="2081" spans="1:7" x14ac:dyDescent="0.3">
      <c r="A2081">
        <v>839</v>
      </c>
      <c r="B2081">
        <v>1</v>
      </c>
      <c r="C2081" s="1" t="s">
        <v>23</v>
      </c>
      <c r="D2081" s="1" t="s">
        <v>699</v>
      </c>
      <c r="E2081">
        <v>11.25</v>
      </c>
      <c r="F2081">
        <f>output[[#This Row],[quantity]]*output[[#This Row],[item_price]]</f>
        <v>11.25</v>
      </c>
      <c r="G2081" s="1">
        <f>1/COUNTIF(A:A,output[[#This Row],[ order_id]])</f>
        <v>0.5</v>
      </c>
    </row>
    <row r="2082" spans="1:7" x14ac:dyDescent="0.3">
      <c r="A2082">
        <v>839</v>
      </c>
      <c r="B2082">
        <v>1</v>
      </c>
      <c r="C2082" s="1" t="s">
        <v>169</v>
      </c>
      <c r="D2082" s="1" t="s">
        <v>291</v>
      </c>
      <c r="E2082">
        <v>9.25</v>
      </c>
      <c r="F2082">
        <f>output[[#This Row],[quantity]]*output[[#This Row],[item_price]]</f>
        <v>9.25</v>
      </c>
      <c r="G2082" s="1">
        <f>1/COUNTIF(A:A,output[[#This Row],[ order_id]])</f>
        <v>0.5</v>
      </c>
    </row>
    <row r="2083" spans="1:7" x14ac:dyDescent="0.3">
      <c r="A2083">
        <v>840</v>
      </c>
      <c r="B2083">
        <v>1</v>
      </c>
      <c r="C2083" s="1" t="s">
        <v>15</v>
      </c>
      <c r="D2083" s="1" t="s">
        <v>259</v>
      </c>
      <c r="E2083">
        <v>8.99</v>
      </c>
      <c r="F2083">
        <f>output[[#This Row],[quantity]]*output[[#This Row],[item_price]]</f>
        <v>8.99</v>
      </c>
      <c r="G2083" s="1">
        <f>1/COUNTIF(A:A,output[[#This Row],[ order_id]])</f>
        <v>0.5</v>
      </c>
    </row>
    <row r="2084" spans="1:7" x14ac:dyDescent="0.3">
      <c r="A2084">
        <v>840</v>
      </c>
      <c r="B2084">
        <v>1</v>
      </c>
      <c r="C2084" s="1" t="s">
        <v>4</v>
      </c>
      <c r="D2084" s="1" t="s">
        <v>5</v>
      </c>
      <c r="E2084">
        <v>2.39</v>
      </c>
      <c r="F2084">
        <f>output[[#This Row],[quantity]]*output[[#This Row],[item_price]]</f>
        <v>2.39</v>
      </c>
      <c r="G2084" s="1">
        <f>1/COUNTIF(A:A,output[[#This Row],[ order_id]])</f>
        <v>0.5</v>
      </c>
    </row>
    <row r="2085" spans="1:7" x14ac:dyDescent="0.3">
      <c r="A2085">
        <v>841</v>
      </c>
      <c r="B2085">
        <v>1</v>
      </c>
      <c r="C2085" s="1" t="s">
        <v>65</v>
      </c>
      <c r="D2085" s="1" t="s">
        <v>172</v>
      </c>
      <c r="E2085">
        <v>9.25</v>
      </c>
      <c r="F2085">
        <f>output[[#This Row],[quantity]]*output[[#This Row],[item_price]]</f>
        <v>9.25</v>
      </c>
      <c r="G2085" s="1">
        <f>1/COUNTIF(A:A,output[[#This Row],[ order_id]])</f>
        <v>0.5</v>
      </c>
    </row>
    <row r="2086" spans="1:7" x14ac:dyDescent="0.3">
      <c r="A2086">
        <v>841</v>
      </c>
      <c r="B2086">
        <v>1</v>
      </c>
      <c r="C2086" s="1" t="s">
        <v>67</v>
      </c>
      <c r="D2086" s="1" t="s">
        <v>700</v>
      </c>
      <c r="E2086">
        <v>8.75</v>
      </c>
      <c r="F2086">
        <f>output[[#This Row],[quantity]]*output[[#This Row],[item_price]]</f>
        <v>8.75</v>
      </c>
      <c r="G2086" s="1">
        <f>1/COUNTIF(A:A,output[[#This Row],[ order_id]])</f>
        <v>0.5</v>
      </c>
    </row>
    <row r="2087" spans="1:7" x14ac:dyDescent="0.3">
      <c r="A2087">
        <v>842</v>
      </c>
      <c r="B2087">
        <v>1</v>
      </c>
      <c r="C2087" s="1" t="s">
        <v>26</v>
      </c>
      <c r="D2087" s="1" t="s">
        <v>460</v>
      </c>
      <c r="E2087">
        <v>10.98</v>
      </c>
      <c r="F2087">
        <f>output[[#This Row],[quantity]]*output[[#This Row],[item_price]]</f>
        <v>10.98</v>
      </c>
      <c r="G2087" s="1">
        <f>1/COUNTIF(A:A,output[[#This Row],[ order_id]])</f>
        <v>0.25</v>
      </c>
    </row>
    <row r="2088" spans="1:7" x14ac:dyDescent="0.3">
      <c r="A2088">
        <v>842</v>
      </c>
      <c r="B2088">
        <v>1</v>
      </c>
      <c r="C2088" s="1" t="s">
        <v>23</v>
      </c>
      <c r="D2088" s="1" t="s">
        <v>701</v>
      </c>
      <c r="E2088">
        <v>8.49</v>
      </c>
      <c r="F2088">
        <f>output[[#This Row],[quantity]]*output[[#This Row],[item_price]]</f>
        <v>8.49</v>
      </c>
      <c r="G2088" s="1">
        <f>1/COUNTIF(A:A,output[[#This Row],[ order_id]])</f>
        <v>0.25</v>
      </c>
    </row>
    <row r="2089" spans="1:7" x14ac:dyDescent="0.3">
      <c r="A2089">
        <v>842</v>
      </c>
      <c r="B2089">
        <v>1</v>
      </c>
      <c r="C2089" s="1" t="s">
        <v>20</v>
      </c>
      <c r="D2089" s="1" t="s">
        <v>5</v>
      </c>
      <c r="E2089">
        <v>3.99</v>
      </c>
      <c r="F2089">
        <f>output[[#This Row],[quantity]]*output[[#This Row],[item_price]]</f>
        <v>3.99</v>
      </c>
      <c r="G2089" s="1">
        <f>1/COUNTIF(A:A,output[[#This Row],[ order_id]])</f>
        <v>0.25</v>
      </c>
    </row>
    <row r="2090" spans="1:7" x14ac:dyDescent="0.3">
      <c r="A2090">
        <v>842</v>
      </c>
      <c r="B2090">
        <v>1</v>
      </c>
      <c r="C2090" s="1" t="s">
        <v>6</v>
      </c>
      <c r="D2090" s="1" t="s">
        <v>7</v>
      </c>
      <c r="E2090">
        <v>3.39</v>
      </c>
      <c r="F2090">
        <f>output[[#This Row],[quantity]]*output[[#This Row],[item_price]]</f>
        <v>3.39</v>
      </c>
      <c r="G2090" s="1">
        <f>1/COUNTIF(A:A,output[[#This Row],[ order_id]])</f>
        <v>0.25</v>
      </c>
    </row>
    <row r="2091" spans="1:7" x14ac:dyDescent="0.3">
      <c r="A2091">
        <v>843</v>
      </c>
      <c r="B2091">
        <v>1</v>
      </c>
      <c r="C2091" s="1" t="s">
        <v>63</v>
      </c>
      <c r="D2091" s="1" t="s">
        <v>702</v>
      </c>
      <c r="E2091">
        <v>11.75</v>
      </c>
      <c r="F2091">
        <f>output[[#This Row],[quantity]]*output[[#This Row],[item_price]]</f>
        <v>11.75</v>
      </c>
      <c r="G2091" s="1">
        <f>1/COUNTIF(A:A,output[[#This Row],[ order_id]])</f>
        <v>0.5</v>
      </c>
    </row>
    <row r="2092" spans="1:7" x14ac:dyDescent="0.3">
      <c r="A2092">
        <v>843</v>
      </c>
      <c r="B2092">
        <v>1</v>
      </c>
      <c r="C2092" s="1" t="s">
        <v>45</v>
      </c>
      <c r="D2092" s="1" t="s">
        <v>5</v>
      </c>
      <c r="E2092">
        <v>1.5</v>
      </c>
      <c r="F2092">
        <f>output[[#This Row],[quantity]]*output[[#This Row],[item_price]]</f>
        <v>1.5</v>
      </c>
      <c r="G2092" s="1">
        <f>1/COUNTIF(A:A,output[[#This Row],[ order_id]])</f>
        <v>0.5</v>
      </c>
    </row>
    <row r="2093" spans="1:7" x14ac:dyDescent="0.3">
      <c r="A2093">
        <v>844</v>
      </c>
      <c r="B2093">
        <v>1</v>
      </c>
      <c r="C2093" s="1" t="s">
        <v>20</v>
      </c>
      <c r="D2093" s="1" t="s">
        <v>5</v>
      </c>
      <c r="E2093">
        <v>4.45</v>
      </c>
      <c r="F2093">
        <f>output[[#This Row],[quantity]]*output[[#This Row],[item_price]]</f>
        <v>4.45</v>
      </c>
      <c r="G2093" s="1">
        <f>1/COUNTIF(A:A,output[[#This Row],[ order_id]])</f>
        <v>0.33333333333333331</v>
      </c>
    </row>
    <row r="2094" spans="1:7" x14ac:dyDescent="0.3">
      <c r="A2094">
        <v>844</v>
      </c>
      <c r="B2094">
        <v>1</v>
      </c>
      <c r="C2094" s="1" t="s">
        <v>38</v>
      </c>
      <c r="D2094" s="1" t="s">
        <v>294</v>
      </c>
      <c r="E2094">
        <v>9.25</v>
      </c>
      <c r="F2094">
        <f>output[[#This Row],[quantity]]*output[[#This Row],[item_price]]</f>
        <v>9.25</v>
      </c>
      <c r="G2094" s="1">
        <f>1/COUNTIF(A:A,output[[#This Row],[ order_id]])</f>
        <v>0.33333333333333331</v>
      </c>
    </row>
    <row r="2095" spans="1:7" x14ac:dyDescent="0.3">
      <c r="A2095">
        <v>844</v>
      </c>
      <c r="B2095">
        <v>1</v>
      </c>
      <c r="C2095" s="1" t="s">
        <v>26</v>
      </c>
      <c r="D2095" s="1" t="s">
        <v>700</v>
      </c>
      <c r="E2095">
        <v>8.75</v>
      </c>
      <c r="F2095">
        <f>output[[#This Row],[quantity]]*output[[#This Row],[item_price]]</f>
        <v>8.75</v>
      </c>
      <c r="G2095" s="1">
        <f>1/COUNTIF(A:A,output[[#This Row],[ order_id]])</f>
        <v>0.33333333333333331</v>
      </c>
    </row>
    <row r="2096" spans="1:7" x14ac:dyDescent="0.3">
      <c r="A2096">
        <v>845</v>
      </c>
      <c r="B2096">
        <v>1</v>
      </c>
      <c r="C2096" s="1" t="s">
        <v>182</v>
      </c>
      <c r="D2096" s="1" t="s">
        <v>183</v>
      </c>
      <c r="E2096">
        <v>1.25</v>
      </c>
      <c r="F2096">
        <f>output[[#This Row],[quantity]]*output[[#This Row],[item_price]]</f>
        <v>1.25</v>
      </c>
      <c r="G2096" s="1">
        <f>1/COUNTIF(A:A,output[[#This Row],[ order_id]])</f>
        <v>0.5</v>
      </c>
    </row>
    <row r="2097" spans="1:7" x14ac:dyDescent="0.3">
      <c r="A2097">
        <v>845</v>
      </c>
      <c r="B2097">
        <v>1</v>
      </c>
      <c r="C2097" s="1" t="s">
        <v>63</v>
      </c>
      <c r="D2097" s="1" t="s">
        <v>703</v>
      </c>
      <c r="E2097">
        <v>11.75</v>
      </c>
      <c r="F2097">
        <f>output[[#This Row],[quantity]]*output[[#This Row],[item_price]]</f>
        <v>11.75</v>
      </c>
      <c r="G2097" s="1">
        <f>1/COUNTIF(A:A,output[[#This Row],[ order_id]])</f>
        <v>0.5</v>
      </c>
    </row>
    <row r="2098" spans="1:7" x14ac:dyDescent="0.3">
      <c r="A2098">
        <v>846</v>
      </c>
      <c r="B2098">
        <v>1</v>
      </c>
      <c r="C2098" s="1" t="s">
        <v>67</v>
      </c>
      <c r="D2098" s="1" t="s">
        <v>304</v>
      </c>
      <c r="E2098">
        <v>8.75</v>
      </c>
      <c r="F2098">
        <f>output[[#This Row],[quantity]]*output[[#This Row],[item_price]]</f>
        <v>8.75</v>
      </c>
      <c r="G2098" s="1">
        <f>1/COUNTIF(A:A,output[[#This Row],[ order_id]])</f>
        <v>0.33333333333333331</v>
      </c>
    </row>
    <row r="2099" spans="1:7" x14ac:dyDescent="0.3">
      <c r="A2099">
        <v>846</v>
      </c>
      <c r="B2099">
        <v>1</v>
      </c>
      <c r="C2099" s="1" t="s">
        <v>45</v>
      </c>
      <c r="D2099" s="1" t="s">
        <v>5</v>
      </c>
      <c r="E2099">
        <v>1.5</v>
      </c>
      <c r="F2099">
        <f>output[[#This Row],[quantity]]*output[[#This Row],[item_price]]</f>
        <v>1.5</v>
      </c>
      <c r="G2099" s="1">
        <f>1/COUNTIF(A:A,output[[#This Row],[ order_id]])</f>
        <v>0.33333333333333331</v>
      </c>
    </row>
    <row r="2100" spans="1:7" x14ac:dyDescent="0.3">
      <c r="A2100">
        <v>846</v>
      </c>
      <c r="B2100">
        <v>1</v>
      </c>
      <c r="C2100" s="1" t="s">
        <v>26</v>
      </c>
      <c r="D2100" s="1" t="s">
        <v>238</v>
      </c>
      <c r="E2100">
        <v>8.75</v>
      </c>
      <c r="F2100">
        <f>output[[#This Row],[quantity]]*output[[#This Row],[item_price]]</f>
        <v>8.75</v>
      </c>
      <c r="G2100" s="1">
        <f>1/COUNTIF(A:A,output[[#This Row],[ order_id]])</f>
        <v>0.33333333333333331</v>
      </c>
    </row>
    <row r="2101" spans="1:7" x14ac:dyDescent="0.3">
      <c r="A2101">
        <v>847</v>
      </c>
      <c r="B2101">
        <v>1</v>
      </c>
      <c r="C2101" s="1" t="s">
        <v>11</v>
      </c>
      <c r="D2101" s="1" t="s">
        <v>455</v>
      </c>
      <c r="E2101">
        <v>8.75</v>
      </c>
      <c r="F2101">
        <f>output[[#This Row],[quantity]]*output[[#This Row],[item_price]]</f>
        <v>8.75</v>
      </c>
      <c r="G2101" s="1">
        <f>1/COUNTIF(A:A,output[[#This Row],[ order_id]])</f>
        <v>0.33333333333333331</v>
      </c>
    </row>
    <row r="2102" spans="1:7" x14ac:dyDescent="0.3">
      <c r="A2102">
        <v>847</v>
      </c>
      <c r="B2102">
        <v>1</v>
      </c>
      <c r="C2102" s="1" t="s">
        <v>51</v>
      </c>
      <c r="D2102" s="1" t="s">
        <v>5</v>
      </c>
      <c r="E2102">
        <v>2.15</v>
      </c>
      <c r="F2102">
        <f>output[[#This Row],[quantity]]*output[[#This Row],[item_price]]</f>
        <v>2.15</v>
      </c>
      <c r="G2102" s="1">
        <f>1/COUNTIF(A:A,output[[#This Row],[ order_id]])</f>
        <v>0.33333333333333331</v>
      </c>
    </row>
    <row r="2103" spans="1:7" x14ac:dyDescent="0.3">
      <c r="A2103">
        <v>847</v>
      </c>
      <c r="B2103">
        <v>1</v>
      </c>
      <c r="C2103" s="1" t="s">
        <v>45</v>
      </c>
      <c r="D2103" s="1" t="s">
        <v>5</v>
      </c>
      <c r="E2103">
        <v>1.5</v>
      </c>
      <c r="F2103">
        <f>output[[#This Row],[quantity]]*output[[#This Row],[item_price]]</f>
        <v>1.5</v>
      </c>
      <c r="G2103" s="1">
        <f>1/COUNTIF(A:A,output[[#This Row],[ order_id]])</f>
        <v>0.33333333333333331</v>
      </c>
    </row>
    <row r="2104" spans="1:7" x14ac:dyDescent="0.3">
      <c r="A2104">
        <v>848</v>
      </c>
      <c r="B2104">
        <v>1</v>
      </c>
      <c r="C2104" s="1" t="s">
        <v>26</v>
      </c>
      <c r="D2104" s="1" t="s">
        <v>192</v>
      </c>
      <c r="E2104">
        <v>8.75</v>
      </c>
      <c r="F2104">
        <f>output[[#This Row],[quantity]]*output[[#This Row],[item_price]]</f>
        <v>8.75</v>
      </c>
      <c r="G2104" s="1">
        <f>1/COUNTIF(A:A,output[[#This Row],[ order_id]])</f>
        <v>0.16666666666666666</v>
      </c>
    </row>
    <row r="2105" spans="1:7" x14ac:dyDescent="0.3">
      <c r="A2105">
        <v>848</v>
      </c>
      <c r="B2105">
        <v>1</v>
      </c>
      <c r="C2105" s="1" t="s">
        <v>103</v>
      </c>
      <c r="D2105" s="1" t="s">
        <v>5</v>
      </c>
      <c r="E2105">
        <v>2.95</v>
      </c>
      <c r="F2105">
        <f>output[[#This Row],[quantity]]*output[[#This Row],[item_price]]</f>
        <v>2.95</v>
      </c>
      <c r="G2105" s="1">
        <f>1/COUNTIF(A:A,output[[#This Row],[ order_id]])</f>
        <v>0.16666666666666666</v>
      </c>
    </row>
    <row r="2106" spans="1:7" x14ac:dyDescent="0.3">
      <c r="A2106">
        <v>848</v>
      </c>
      <c r="B2106">
        <v>1</v>
      </c>
      <c r="C2106" s="1" t="s">
        <v>11</v>
      </c>
      <c r="D2106" s="1" t="s">
        <v>704</v>
      </c>
      <c r="E2106">
        <v>8.75</v>
      </c>
      <c r="F2106">
        <f>output[[#This Row],[quantity]]*output[[#This Row],[item_price]]</f>
        <v>8.75</v>
      </c>
      <c r="G2106" s="1">
        <f>1/COUNTIF(A:A,output[[#This Row],[ order_id]])</f>
        <v>0.16666666666666666</v>
      </c>
    </row>
    <row r="2107" spans="1:7" x14ac:dyDescent="0.3">
      <c r="A2107">
        <v>848</v>
      </c>
      <c r="B2107">
        <v>1</v>
      </c>
      <c r="C2107" s="1" t="s">
        <v>26</v>
      </c>
      <c r="D2107" s="1" t="s">
        <v>529</v>
      </c>
      <c r="E2107">
        <v>8.75</v>
      </c>
      <c r="F2107">
        <f>output[[#This Row],[quantity]]*output[[#This Row],[item_price]]</f>
        <v>8.75</v>
      </c>
      <c r="G2107" s="1">
        <f>1/COUNTIF(A:A,output[[#This Row],[ order_id]])</f>
        <v>0.16666666666666666</v>
      </c>
    </row>
    <row r="2108" spans="1:7" x14ac:dyDescent="0.3">
      <c r="A2108">
        <v>848</v>
      </c>
      <c r="B2108">
        <v>2</v>
      </c>
      <c r="C2108" s="1" t="s">
        <v>11</v>
      </c>
      <c r="D2108" s="1" t="s">
        <v>506</v>
      </c>
      <c r="E2108">
        <v>17.5</v>
      </c>
      <c r="F2108">
        <f>output[[#This Row],[quantity]]*output[[#This Row],[item_price]]</f>
        <v>35</v>
      </c>
      <c r="G2108" s="1">
        <f>1/COUNTIF(A:A,output[[#This Row],[ order_id]])</f>
        <v>0.16666666666666666</v>
      </c>
    </row>
    <row r="2109" spans="1:7" x14ac:dyDescent="0.3">
      <c r="A2109">
        <v>848</v>
      </c>
      <c r="B2109">
        <v>1</v>
      </c>
      <c r="C2109" s="1" t="s">
        <v>26</v>
      </c>
      <c r="D2109" s="1" t="s">
        <v>705</v>
      </c>
      <c r="E2109">
        <v>8.75</v>
      </c>
      <c r="F2109">
        <f>output[[#This Row],[quantity]]*output[[#This Row],[item_price]]</f>
        <v>8.75</v>
      </c>
      <c r="G2109" s="1">
        <f>1/COUNTIF(A:A,output[[#This Row],[ order_id]])</f>
        <v>0.16666666666666666</v>
      </c>
    </row>
    <row r="2110" spans="1:7" x14ac:dyDescent="0.3">
      <c r="A2110">
        <v>849</v>
      </c>
      <c r="B2110">
        <v>1</v>
      </c>
      <c r="C2110" s="1" t="s">
        <v>199</v>
      </c>
      <c r="D2110" s="1" t="s">
        <v>183</v>
      </c>
      <c r="E2110">
        <v>6.49</v>
      </c>
      <c r="F2110">
        <f>output[[#This Row],[quantity]]*output[[#This Row],[item_price]]</f>
        <v>6.49</v>
      </c>
      <c r="G2110" s="1">
        <f>1/COUNTIF(A:A,output[[#This Row],[ order_id]])</f>
        <v>0.33333333333333331</v>
      </c>
    </row>
    <row r="2111" spans="1:7" x14ac:dyDescent="0.3">
      <c r="A2111">
        <v>849</v>
      </c>
      <c r="B2111">
        <v>1</v>
      </c>
      <c r="C2111" s="1" t="s">
        <v>20</v>
      </c>
      <c r="D2111" s="1" t="s">
        <v>5</v>
      </c>
      <c r="E2111">
        <v>4.45</v>
      </c>
      <c r="F2111">
        <f>output[[#This Row],[quantity]]*output[[#This Row],[item_price]]</f>
        <v>4.45</v>
      </c>
      <c r="G2111" s="1">
        <f>1/COUNTIF(A:A,output[[#This Row],[ order_id]])</f>
        <v>0.33333333333333331</v>
      </c>
    </row>
    <row r="2112" spans="1:7" x14ac:dyDescent="0.3">
      <c r="A2112">
        <v>849</v>
      </c>
      <c r="B2112">
        <v>1</v>
      </c>
      <c r="C2112" s="1" t="s">
        <v>26</v>
      </c>
      <c r="D2112" s="1" t="s">
        <v>474</v>
      </c>
      <c r="E2112">
        <v>11.25</v>
      </c>
      <c r="F2112">
        <f>output[[#This Row],[quantity]]*output[[#This Row],[item_price]]</f>
        <v>11.25</v>
      </c>
      <c r="G2112" s="1">
        <f>1/COUNTIF(A:A,output[[#This Row],[ order_id]])</f>
        <v>0.33333333333333331</v>
      </c>
    </row>
    <row r="2113" spans="1:7" x14ac:dyDescent="0.3">
      <c r="A2113">
        <v>850</v>
      </c>
      <c r="B2113">
        <v>1</v>
      </c>
      <c r="C2113" s="1" t="s">
        <v>54</v>
      </c>
      <c r="D2113" s="1" t="s">
        <v>641</v>
      </c>
      <c r="E2113">
        <v>11.25</v>
      </c>
      <c r="F2113">
        <f>output[[#This Row],[quantity]]*output[[#This Row],[item_price]]</f>
        <v>11.25</v>
      </c>
      <c r="G2113" s="1">
        <f>1/COUNTIF(A:A,output[[#This Row],[ order_id]])</f>
        <v>0.33333333333333331</v>
      </c>
    </row>
    <row r="2114" spans="1:7" x14ac:dyDescent="0.3">
      <c r="A2114">
        <v>850</v>
      </c>
      <c r="B2114">
        <v>2</v>
      </c>
      <c r="C2114" s="1" t="s">
        <v>51</v>
      </c>
      <c r="D2114" s="1" t="s">
        <v>5</v>
      </c>
      <c r="E2114">
        <v>4.3</v>
      </c>
      <c r="F2114">
        <f>output[[#This Row],[quantity]]*output[[#This Row],[item_price]]</f>
        <v>8.6</v>
      </c>
      <c r="G2114" s="1">
        <f>1/COUNTIF(A:A,output[[#This Row],[ order_id]])</f>
        <v>0.33333333333333331</v>
      </c>
    </row>
    <row r="2115" spans="1:7" x14ac:dyDescent="0.3">
      <c r="A2115">
        <v>850</v>
      </c>
      <c r="B2115">
        <v>1</v>
      </c>
      <c r="C2115" s="1" t="s">
        <v>54</v>
      </c>
      <c r="D2115" s="1" t="s">
        <v>72</v>
      </c>
      <c r="E2115">
        <v>8.75</v>
      </c>
      <c r="F2115">
        <f>output[[#This Row],[quantity]]*output[[#This Row],[item_price]]</f>
        <v>8.75</v>
      </c>
      <c r="G2115" s="1">
        <f>1/COUNTIF(A:A,output[[#This Row],[ order_id]])</f>
        <v>0.33333333333333331</v>
      </c>
    </row>
    <row r="2116" spans="1:7" x14ac:dyDescent="0.3">
      <c r="A2116">
        <v>851</v>
      </c>
      <c r="B2116">
        <v>1</v>
      </c>
      <c r="C2116" s="1" t="s">
        <v>11</v>
      </c>
      <c r="D2116" s="1" t="s">
        <v>674</v>
      </c>
      <c r="E2116">
        <v>11.25</v>
      </c>
      <c r="F2116">
        <f>output[[#This Row],[quantity]]*output[[#This Row],[item_price]]</f>
        <v>11.25</v>
      </c>
      <c r="G2116" s="1">
        <f>1/COUNTIF(A:A,output[[#This Row],[ order_id]])</f>
        <v>0.5</v>
      </c>
    </row>
    <row r="2117" spans="1:7" x14ac:dyDescent="0.3">
      <c r="A2117">
        <v>851</v>
      </c>
      <c r="B2117">
        <v>1</v>
      </c>
      <c r="C2117" s="1" t="s">
        <v>20</v>
      </c>
      <c r="D2117" s="1" t="s">
        <v>5</v>
      </c>
      <c r="E2117">
        <v>4.45</v>
      </c>
      <c r="F2117">
        <f>output[[#This Row],[quantity]]*output[[#This Row],[item_price]]</f>
        <v>4.45</v>
      </c>
      <c r="G2117" s="1">
        <f>1/COUNTIF(A:A,output[[#This Row],[ order_id]])</f>
        <v>0.5</v>
      </c>
    </row>
    <row r="2118" spans="1:7" x14ac:dyDescent="0.3">
      <c r="A2118">
        <v>852</v>
      </c>
      <c r="B2118">
        <v>1</v>
      </c>
      <c r="C2118" s="1" t="s">
        <v>15</v>
      </c>
      <c r="D2118" s="1" t="s">
        <v>706</v>
      </c>
      <c r="E2118">
        <v>8.99</v>
      </c>
      <c r="F2118">
        <f>output[[#This Row],[quantity]]*output[[#This Row],[item_price]]</f>
        <v>8.99</v>
      </c>
      <c r="G2118" s="1">
        <f>1/COUNTIF(A:A,output[[#This Row],[ order_id]])</f>
        <v>0.5</v>
      </c>
    </row>
    <row r="2119" spans="1:7" x14ac:dyDescent="0.3">
      <c r="A2119">
        <v>852</v>
      </c>
      <c r="B2119">
        <v>1</v>
      </c>
      <c r="C2119" s="1" t="s">
        <v>4</v>
      </c>
      <c r="D2119" s="1" t="s">
        <v>5</v>
      </c>
      <c r="E2119">
        <v>2.39</v>
      </c>
      <c r="F2119">
        <f>output[[#This Row],[quantity]]*output[[#This Row],[item_price]]</f>
        <v>2.39</v>
      </c>
      <c r="G2119" s="1">
        <f>1/COUNTIF(A:A,output[[#This Row],[ order_id]])</f>
        <v>0.5</v>
      </c>
    </row>
    <row r="2120" spans="1:7" x14ac:dyDescent="0.3">
      <c r="A2120">
        <v>853</v>
      </c>
      <c r="B2120">
        <v>1</v>
      </c>
      <c r="C2120" s="1" t="s">
        <v>15</v>
      </c>
      <c r="D2120" s="1" t="s">
        <v>707</v>
      </c>
      <c r="E2120">
        <v>9.25</v>
      </c>
      <c r="F2120">
        <f>output[[#This Row],[quantity]]*output[[#This Row],[item_price]]</f>
        <v>9.25</v>
      </c>
      <c r="G2120" s="1">
        <f>1/COUNTIF(A:A,output[[#This Row],[ order_id]])</f>
        <v>0.5</v>
      </c>
    </row>
    <row r="2121" spans="1:7" x14ac:dyDescent="0.3">
      <c r="A2121">
        <v>853</v>
      </c>
      <c r="B2121">
        <v>1</v>
      </c>
      <c r="C2121" s="1" t="s">
        <v>169</v>
      </c>
      <c r="D2121" s="1" t="s">
        <v>708</v>
      </c>
      <c r="E2121">
        <v>9.25</v>
      </c>
      <c r="F2121">
        <f>output[[#This Row],[quantity]]*output[[#This Row],[item_price]]</f>
        <v>9.25</v>
      </c>
      <c r="G2121" s="1">
        <f>1/COUNTIF(A:A,output[[#This Row],[ order_id]])</f>
        <v>0.5</v>
      </c>
    </row>
    <row r="2122" spans="1:7" x14ac:dyDescent="0.3">
      <c r="A2122">
        <v>854</v>
      </c>
      <c r="B2122">
        <v>1</v>
      </c>
      <c r="C2122" s="1" t="s">
        <v>15</v>
      </c>
      <c r="D2122" s="1" t="s">
        <v>177</v>
      </c>
      <c r="E2122">
        <v>9.25</v>
      </c>
      <c r="F2122">
        <f>output[[#This Row],[quantity]]*output[[#This Row],[item_price]]</f>
        <v>9.25</v>
      </c>
      <c r="G2122" s="1">
        <f>1/COUNTIF(A:A,output[[#This Row],[ order_id]])</f>
        <v>0.5</v>
      </c>
    </row>
    <row r="2123" spans="1:7" x14ac:dyDescent="0.3">
      <c r="A2123">
        <v>854</v>
      </c>
      <c r="B2123">
        <v>1</v>
      </c>
      <c r="C2123" s="1" t="s">
        <v>20</v>
      </c>
      <c r="D2123" s="1" t="s">
        <v>5</v>
      </c>
      <c r="E2123">
        <v>4.45</v>
      </c>
      <c r="F2123">
        <f>output[[#This Row],[quantity]]*output[[#This Row],[item_price]]</f>
        <v>4.45</v>
      </c>
      <c r="G2123" s="1">
        <f>1/COUNTIF(A:A,output[[#This Row],[ order_id]])</f>
        <v>0.5</v>
      </c>
    </row>
    <row r="2124" spans="1:7" x14ac:dyDescent="0.3">
      <c r="A2124">
        <v>855</v>
      </c>
      <c r="B2124">
        <v>1</v>
      </c>
      <c r="C2124" s="1" t="s">
        <v>15</v>
      </c>
      <c r="D2124" s="1" t="s">
        <v>709</v>
      </c>
      <c r="E2124">
        <v>11.75</v>
      </c>
      <c r="F2124">
        <f>output[[#This Row],[quantity]]*output[[#This Row],[item_price]]</f>
        <v>11.75</v>
      </c>
      <c r="G2124" s="1">
        <f>1/COUNTIF(A:A,output[[#This Row],[ order_id]])</f>
        <v>0.25</v>
      </c>
    </row>
    <row r="2125" spans="1:7" x14ac:dyDescent="0.3">
      <c r="A2125">
        <v>855</v>
      </c>
      <c r="B2125">
        <v>1</v>
      </c>
      <c r="C2125" s="1" t="s">
        <v>70</v>
      </c>
      <c r="D2125" s="1" t="s">
        <v>399</v>
      </c>
      <c r="E2125">
        <v>11.25</v>
      </c>
      <c r="F2125">
        <f>output[[#This Row],[quantity]]*output[[#This Row],[item_price]]</f>
        <v>11.25</v>
      </c>
      <c r="G2125" s="1">
        <f>1/COUNTIF(A:A,output[[#This Row],[ order_id]])</f>
        <v>0.25</v>
      </c>
    </row>
    <row r="2126" spans="1:7" x14ac:dyDescent="0.3">
      <c r="A2126">
        <v>855</v>
      </c>
      <c r="B2126">
        <v>1</v>
      </c>
      <c r="C2126" s="1" t="s">
        <v>4</v>
      </c>
      <c r="D2126" s="1" t="s">
        <v>5</v>
      </c>
      <c r="E2126">
        <v>2.95</v>
      </c>
      <c r="F2126">
        <f>output[[#This Row],[quantity]]*output[[#This Row],[item_price]]</f>
        <v>2.95</v>
      </c>
      <c r="G2126" s="1">
        <f>1/COUNTIF(A:A,output[[#This Row],[ order_id]])</f>
        <v>0.25</v>
      </c>
    </row>
    <row r="2127" spans="1:7" x14ac:dyDescent="0.3">
      <c r="A2127">
        <v>855</v>
      </c>
      <c r="B2127">
        <v>1</v>
      </c>
      <c r="C2127" s="1" t="s">
        <v>51</v>
      </c>
      <c r="D2127" s="1" t="s">
        <v>5</v>
      </c>
      <c r="E2127">
        <v>2.15</v>
      </c>
      <c r="F2127">
        <f>output[[#This Row],[quantity]]*output[[#This Row],[item_price]]</f>
        <v>2.15</v>
      </c>
      <c r="G2127" s="1">
        <f>1/COUNTIF(A:A,output[[#This Row],[ order_id]])</f>
        <v>0.25</v>
      </c>
    </row>
    <row r="2128" spans="1:7" x14ac:dyDescent="0.3">
      <c r="A2128">
        <v>856</v>
      </c>
      <c r="B2128">
        <v>1</v>
      </c>
      <c r="C2128" s="1" t="s">
        <v>26</v>
      </c>
      <c r="D2128" s="1" t="s">
        <v>203</v>
      </c>
      <c r="E2128">
        <v>11.25</v>
      </c>
      <c r="F2128">
        <f>output[[#This Row],[quantity]]*output[[#This Row],[item_price]]</f>
        <v>11.25</v>
      </c>
      <c r="G2128" s="1">
        <f>1/COUNTIF(A:A,output[[#This Row],[ order_id]])</f>
        <v>0.5</v>
      </c>
    </row>
    <row r="2129" spans="1:7" x14ac:dyDescent="0.3">
      <c r="A2129">
        <v>856</v>
      </c>
      <c r="B2129">
        <v>1</v>
      </c>
      <c r="C2129" s="1" t="s">
        <v>26</v>
      </c>
      <c r="D2129" s="1" t="s">
        <v>203</v>
      </c>
      <c r="E2129">
        <v>11.25</v>
      </c>
      <c r="F2129">
        <f>output[[#This Row],[quantity]]*output[[#This Row],[item_price]]</f>
        <v>11.25</v>
      </c>
      <c r="G2129" s="1">
        <f>1/COUNTIF(A:A,output[[#This Row],[ order_id]])</f>
        <v>0.5</v>
      </c>
    </row>
    <row r="2130" spans="1:7" x14ac:dyDescent="0.3">
      <c r="A2130">
        <v>857</v>
      </c>
      <c r="B2130">
        <v>1</v>
      </c>
      <c r="C2130" s="1" t="s">
        <v>11</v>
      </c>
      <c r="D2130" s="1" t="s">
        <v>455</v>
      </c>
      <c r="E2130">
        <v>8.75</v>
      </c>
      <c r="F2130">
        <f>output[[#This Row],[quantity]]*output[[#This Row],[item_price]]</f>
        <v>8.75</v>
      </c>
      <c r="G2130" s="1">
        <f>1/COUNTIF(A:A,output[[#This Row],[ order_id]])</f>
        <v>0.33333333333333331</v>
      </c>
    </row>
    <row r="2131" spans="1:7" x14ac:dyDescent="0.3">
      <c r="A2131">
        <v>857</v>
      </c>
      <c r="B2131">
        <v>1</v>
      </c>
      <c r="C2131" s="1" t="s">
        <v>51</v>
      </c>
      <c r="D2131" s="1" t="s">
        <v>5</v>
      </c>
      <c r="E2131">
        <v>2.15</v>
      </c>
      <c r="F2131">
        <f>output[[#This Row],[quantity]]*output[[#This Row],[item_price]]</f>
        <v>2.15</v>
      </c>
      <c r="G2131" s="1">
        <f>1/COUNTIF(A:A,output[[#This Row],[ order_id]])</f>
        <v>0.33333333333333331</v>
      </c>
    </row>
    <row r="2132" spans="1:7" x14ac:dyDescent="0.3">
      <c r="A2132">
        <v>857</v>
      </c>
      <c r="B2132">
        <v>1</v>
      </c>
      <c r="C2132" s="1" t="s">
        <v>45</v>
      </c>
      <c r="D2132" s="1" t="s">
        <v>5</v>
      </c>
      <c r="E2132">
        <v>1.5</v>
      </c>
      <c r="F2132">
        <f>output[[#This Row],[quantity]]*output[[#This Row],[item_price]]</f>
        <v>1.5</v>
      </c>
      <c r="G2132" s="1">
        <f>1/COUNTIF(A:A,output[[#This Row],[ order_id]])</f>
        <v>0.33333333333333331</v>
      </c>
    </row>
    <row r="2133" spans="1:7" x14ac:dyDescent="0.3">
      <c r="A2133">
        <v>858</v>
      </c>
      <c r="B2133">
        <v>1</v>
      </c>
      <c r="C2133" s="1" t="s">
        <v>32</v>
      </c>
      <c r="D2133" s="1" t="s">
        <v>156</v>
      </c>
      <c r="E2133">
        <v>9.25</v>
      </c>
      <c r="F2133">
        <f>output[[#This Row],[quantity]]*output[[#This Row],[item_price]]</f>
        <v>9.25</v>
      </c>
      <c r="G2133" s="1">
        <f>1/COUNTIF(A:A,output[[#This Row],[ order_id]])</f>
        <v>0.5</v>
      </c>
    </row>
    <row r="2134" spans="1:7" x14ac:dyDescent="0.3">
      <c r="A2134">
        <v>858</v>
      </c>
      <c r="B2134">
        <v>1</v>
      </c>
      <c r="C2134" s="1" t="s">
        <v>20</v>
      </c>
      <c r="D2134" s="1" t="s">
        <v>5</v>
      </c>
      <c r="E2134">
        <v>4.45</v>
      </c>
      <c r="F2134">
        <f>output[[#This Row],[quantity]]*output[[#This Row],[item_price]]</f>
        <v>4.45</v>
      </c>
      <c r="G2134" s="1">
        <f>1/COUNTIF(A:A,output[[#This Row],[ order_id]])</f>
        <v>0.5</v>
      </c>
    </row>
    <row r="2135" spans="1:7" x14ac:dyDescent="0.3">
      <c r="A2135">
        <v>859</v>
      </c>
      <c r="B2135">
        <v>1</v>
      </c>
      <c r="C2135" s="1" t="s">
        <v>26</v>
      </c>
      <c r="D2135" s="1" t="s">
        <v>710</v>
      </c>
      <c r="E2135">
        <v>10.98</v>
      </c>
      <c r="F2135">
        <f>output[[#This Row],[quantity]]*output[[#This Row],[item_price]]</f>
        <v>10.98</v>
      </c>
      <c r="G2135" s="1">
        <f>1/COUNTIF(A:A,output[[#This Row],[ order_id]])</f>
        <v>0.33333333333333331</v>
      </c>
    </row>
    <row r="2136" spans="1:7" x14ac:dyDescent="0.3">
      <c r="A2136">
        <v>859</v>
      </c>
      <c r="B2136">
        <v>1</v>
      </c>
      <c r="C2136" s="1" t="s">
        <v>15</v>
      </c>
      <c r="D2136" s="1" t="s">
        <v>711</v>
      </c>
      <c r="E2136">
        <v>8.99</v>
      </c>
      <c r="F2136">
        <f>output[[#This Row],[quantity]]*output[[#This Row],[item_price]]</f>
        <v>8.99</v>
      </c>
      <c r="G2136" s="1">
        <f>1/COUNTIF(A:A,output[[#This Row],[ order_id]])</f>
        <v>0.33333333333333331</v>
      </c>
    </row>
    <row r="2137" spans="1:7" x14ac:dyDescent="0.3">
      <c r="A2137">
        <v>859</v>
      </c>
      <c r="B2137">
        <v>2</v>
      </c>
      <c r="C2137" s="1" t="s">
        <v>29</v>
      </c>
      <c r="D2137" s="1" t="s">
        <v>128</v>
      </c>
      <c r="E2137">
        <v>2.1800000000000002</v>
      </c>
      <c r="F2137">
        <f>output[[#This Row],[quantity]]*output[[#This Row],[item_price]]</f>
        <v>4.3600000000000003</v>
      </c>
      <c r="G2137" s="1">
        <f>1/COUNTIF(A:A,output[[#This Row],[ order_id]])</f>
        <v>0.33333333333333331</v>
      </c>
    </row>
    <row r="2138" spans="1:7" x14ac:dyDescent="0.3">
      <c r="A2138">
        <v>860</v>
      </c>
      <c r="B2138">
        <v>1</v>
      </c>
      <c r="C2138" s="1" t="s">
        <v>26</v>
      </c>
      <c r="D2138" s="1" t="s">
        <v>366</v>
      </c>
      <c r="E2138">
        <v>8.75</v>
      </c>
      <c r="F2138">
        <f>output[[#This Row],[quantity]]*output[[#This Row],[item_price]]</f>
        <v>8.75</v>
      </c>
      <c r="G2138" s="1">
        <f>1/COUNTIF(A:A,output[[#This Row],[ order_id]])</f>
        <v>0.33333333333333331</v>
      </c>
    </row>
    <row r="2139" spans="1:7" x14ac:dyDescent="0.3">
      <c r="A2139">
        <v>860</v>
      </c>
      <c r="B2139">
        <v>1</v>
      </c>
      <c r="C2139" s="1" t="s">
        <v>20</v>
      </c>
      <c r="D2139" s="1" t="s">
        <v>5</v>
      </c>
      <c r="E2139">
        <v>4.45</v>
      </c>
      <c r="F2139">
        <f>output[[#This Row],[quantity]]*output[[#This Row],[item_price]]</f>
        <v>4.45</v>
      </c>
      <c r="G2139" s="1">
        <f>1/COUNTIF(A:A,output[[#This Row],[ order_id]])</f>
        <v>0.33333333333333331</v>
      </c>
    </row>
    <row r="2140" spans="1:7" x14ac:dyDescent="0.3">
      <c r="A2140">
        <v>860</v>
      </c>
      <c r="B2140">
        <v>1</v>
      </c>
      <c r="C2140" s="1" t="s">
        <v>182</v>
      </c>
      <c r="D2140" s="1" t="s">
        <v>128</v>
      </c>
      <c r="E2140">
        <v>1.25</v>
      </c>
      <c r="F2140">
        <f>output[[#This Row],[quantity]]*output[[#This Row],[item_price]]</f>
        <v>1.25</v>
      </c>
      <c r="G2140" s="1">
        <f>1/COUNTIF(A:A,output[[#This Row],[ order_id]])</f>
        <v>0.33333333333333331</v>
      </c>
    </row>
    <row r="2141" spans="1:7" x14ac:dyDescent="0.3">
      <c r="A2141">
        <v>861</v>
      </c>
      <c r="B2141">
        <v>1</v>
      </c>
      <c r="C2141" s="1" t="s">
        <v>17</v>
      </c>
      <c r="D2141" s="1" t="s">
        <v>712</v>
      </c>
      <c r="E2141">
        <v>8.99</v>
      </c>
      <c r="F2141">
        <f>output[[#This Row],[quantity]]*output[[#This Row],[item_price]]</f>
        <v>8.99</v>
      </c>
      <c r="G2141" s="1">
        <f>1/COUNTIF(A:A,output[[#This Row],[ order_id]])</f>
        <v>0.5</v>
      </c>
    </row>
    <row r="2142" spans="1:7" x14ac:dyDescent="0.3">
      <c r="A2142">
        <v>861</v>
      </c>
      <c r="B2142">
        <v>1</v>
      </c>
      <c r="C2142" s="1" t="s">
        <v>148</v>
      </c>
      <c r="D2142" s="1" t="s">
        <v>5</v>
      </c>
      <c r="E2142">
        <v>2.39</v>
      </c>
      <c r="F2142">
        <f>output[[#This Row],[quantity]]*output[[#This Row],[item_price]]</f>
        <v>2.39</v>
      </c>
      <c r="G2142" s="1">
        <f>1/COUNTIF(A:A,output[[#This Row],[ order_id]])</f>
        <v>0.5</v>
      </c>
    </row>
    <row r="2143" spans="1:7" x14ac:dyDescent="0.3">
      <c r="A2143">
        <v>862</v>
      </c>
      <c r="B2143">
        <v>1</v>
      </c>
      <c r="C2143" s="1" t="s">
        <v>20</v>
      </c>
      <c r="D2143" s="1" t="s">
        <v>5</v>
      </c>
      <c r="E2143">
        <v>4.45</v>
      </c>
      <c r="F2143">
        <f>output[[#This Row],[quantity]]*output[[#This Row],[item_price]]</f>
        <v>4.45</v>
      </c>
      <c r="G2143" s="1">
        <f>1/COUNTIF(A:A,output[[#This Row],[ order_id]])</f>
        <v>0.5</v>
      </c>
    </row>
    <row r="2144" spans="1:7" x14ac:dyDescent="0.3">
      <c r="A2144">
        <v>862</v>
      </c>
      <c r="B2144">
        <v>1</v>
      </c>
      <c r="C2144" s="1" t="s">
        <v>26</v>
      </c>
      <c r="D2144" s="1" t="s">
        <v>192</v>
      </c>
      <c r="E2144">
        <v>8.75</v>
      </c>
      <c r="F2144">
        <f>output[[#This Row],[quantity]]*output[[#This Row],[item_price]]</f>
        <v>8.75</v>
      </c>
      <c r="G2144" s="1">
        <f>1/COUNTIF(A:A,output[[#This Row],[ order_id]])</f>
        <v>0.5</v>
      </c>
    </row>
    <row r="2145" spans="1:7" x14ac:dyDescent="0.3">
      <c r="A2145">
        <v>863</v>
      </c>
      <c r="B2145">
        <v>1</v>
      </c>
      <c r="C2145" s="1" t="s">
        <v>26</v>
      </c>
      <c r="D2145" s="1" t="s">
        <v>687</v>
      </c>
      <c r="E2145">
        <v>10.98</v>
      </c>
      <c r="F2145">
        <f>output[[#This Row],[quantity]]*output[[#This Row],[item_price]]</f>
        <v>10.98</v>
      </c>
      <c r="G2145" s="1">
        <f>1/COUNTIF(A:A,output[[#This Row],[ order_id]])</f>
        <v>1</v>
      </c>
    </row>
    <row r="2146" spans="1:7" x14ac:dyDescent="0.3">
      <c r="A2146">
        <v>864</v>
      </c>
      <c r="B2146">
        <v>1</v>
      </c>
      <c r="C2146" s="1" t="s">
        <v>17</v>
      </c>
      <c r="D2146" s="1" t="s">
        <v>713</v>
      </c>
      <c r="E2146">
        <v>11.75</v>
      </c>
      <c r="F2146">
        <f>output[[#This Row],[quantity]]*output[[#This Row],[item_price]]</f>
        <v>11.75</v>
      </c>
      <c r="G2146" s="1">
        <f>1/COUNTIF(A:A,output[[#This Row],[ order_id]])</f>
        <v>0.5</v>
      </c>
    </row>
    <row r="2147" spans="1:7" x14ac:dyDescent="0.3">
      <c r="A2147">
        <v>864</v>
      </c>
      <c r="B2147">
        <v>1</v>
      </c>
      <c r="C2147" s="1" t="s">
        <v>45</v>
      </c>
      <c r="D2147" s="1" t="s">
        <v>5</v>
      </c>
      <c r="E2147">
        <v>1.5</v>
      </c>
      <c r="F2147">
        <f>output[[#This Row],[quantity]]*output[[#This Row],[item_price]]</f>
        <v>1.5</v>
      </c>
      <c r="G2147" s="1">
        <f>1/COUNTIF(A:A,output[[#This Row],[ order_id]])</f>
        <v>0.5</v>
      </c>
    </row>
    <row r="2148" spans="1:7" x14ac:dyDescent="0.3">
      <c r="A2148">
        <v>865</v>
      </c>
      <c r="B2148">
        <v>1</v>
      </c>
      <c r="C2148" s="1" t="s">
        <v>11</v>
      </c>
      <c r="D2148" s="1" t="s">
        <v>714</v>
      </c>
      <c r="E2148">
        <v>10.98</v>
      </c>
      <c r="F2148">
        <f>output[[#This Row],[quantity]]*output[[#This Row],[item_price]]</f>
        <v>10.98</v>
      </c>
      <c r="G2148" s="1">
        <f>1/COUNTIF(A:A,output[[#This Row],[ order_id]])</f>
        <v>1</v>
      </c>
    </row>
    <row r="2149" spans="1:7" x14ac:dyDescent="0.3">
      <c r="A2149">
        <v>866</v>
      </c>
      <c r="B2149">
        <v>1</v>
      </c>
      <c r="C2149" s="1" t="s">
        <v>63</v>
      </c>
      <c r="D2149" s="1" t="s">
        <v>307</v>
      </c>
      <c r="E2149">
        <v>8.99</v>
      </c>
      <c r="F2149">
        <f>output[[#This Row],[quantity]]*output[[#This Row],[item_price]]</f>
        <v>8.99</v>
      </c>
      <c r="G2149" s="1">
        <f>1/COUNTIF(A:A,output[[#This Row],[ order_id]])</f>
        <v>0.33333333333333331</v>
      </c>
    </row>
    <row r="2150" spans="1:7" x14ac:dyDescent="0.3">
      <c r="A2150">
        <v>866</v>
      </c>
      <c r="B2150">
        <v>1</v>
      </c>
      <c r="C2150" s="1" t="s">
        <v>11</v>
      </c>
      <c r="D2150" s="1" t="s">
        <v>187</v>
      </c>
      <c r="E2150">
        <v>8.49</v>
      </c>
      <c r="F2150">
        <f>output[[#This Row],[quantity]]*output[[#This Row],[item_price]]</f>
        <v>8.49</v>
      </c>
      <c r="G2150" s="1">
        <f>1/COUNTIF(A:A,output[[#This Row],[ order_id]])</f>
        <v>0.33333333333333331</v>
      </c>
    </row>
    <row r="2151" spans="1:7" x14ac:dyDescent="0.3">
      <c r="A2151">
        <v>866</v>
      </c>
      <c r="B2151">
        <v>1</v>
      </c>
      <c r="C2151" s="1" t="s">
        <v>20</v>
      </c>
      <c r="D2151" s="1" t="s">
        <v>5</v>
      </c>
      <c r="E2151">
        <v>3.99</v>
      </c>
      <c r="F2151">
        <f>output[[#This Row],[quantity]]*output[[#This Row],[item_price]]</f>
        <v>3.99</v>
      </c>
      <c r="G2151" s="1">
        <f>1/COUNTIF(A:A,output[[#This Row],[ order_id]])</f>
        <v>0.33333333333333331</v>
      </c>
    </row>
    <row r="2152" spans="1:7" x14ac:dyDescent="0.3">
      <c r="A2152">
        <v>867</v>
      </c>
      <c r="B2152">
        <v>1</v>
      </c>
      <c r="C2152" s="1" t="s">
        <v>15</v>
      </c>
      <c r="D2152" s="1" t="s">
        <v>259</v>
      </c>
      <c r="E2152">
        <v>8.99</v>
      </c>
      <c r="F2152">
        <f>output[[#This Row],[quantity]]*output[[#This Row],[item_price]]</f>
        <v>8.99</v>
      </c>
      <c r="G2152" s="1">
        <f>1/COUNTIF(A:A,output[[#This Row],[ order_id]])</f>
        <v>0.5</v>
      </c>
    </row>
    <row r="2153" spans="1:7" x14ac:dyDescent="0.3">
      <c r="A2153">
        <v>867</v>
      </c>
      <c r="B2153">
        <v>1</v>
      </c>
      <c r="C2153" s="1" t="s">
        <v>23</v>
      </c>
      <c r="D2153" s="1" t="s">
        <v>259</v>
      </c>
      <c r="E2153">
        <v>8.49</v>
      </c>
      <c r="F2153">
        <f>output[[#This Row],[quantity]]*output[[#This Row],[item_price]]</f>
        <v>8.49</v>
      </c>
      <c r="G2153" s="1">
        <f>1/COUNTIF(A:A,output[[#This Row],[ order_id]])</f>
        <v>0.5</v>
      </c>
    </row>
    <row r="2154" spans="1:7" x14ac:dyDescent="0.3">
      <c r="A2154">
        <v>868</v>
      </c>
      <c r="B2154">
        <v>1</v>
      </c>
      <c r="C2154" s="1" t="s">
        <v>20</v>
      </c>
      <c r="D2154" s="1" t="s">
        <v>5</v>
      </c>
      <c r="E2154">
        <v>3.99</v>
      </c>
      <c r="F2154">
        <f>output[[#This Row],[quantity]]*output[[#This Row],[item_price]]</f>
        <v>3.99</v>
      </c>
      <c r="G2154" s="1">
        <f>1/COUNTIF(A:A,output[[#This Row],[ order_id]])</f>
        <v>0.25</v>
      </c>
    </row>
    <row r="2155" spans="1:7" x14ac:dyDescent="0.3">
      <c r="A2155">
        <v>868</v>
      </c>
      <c r="B2155">
        <v>1</v>
      </c>
      <c r="C2155" s="1" t="s">
        <v>26</v>
      </c>
      <c r="D2155" s="1" t="s">
        <v>524</v>
      </c>
      <c r="E2155">
        <v>8.49</v>
      </c>
      <c r="F2155">
        <f>output[[#This Row],[quantity]]*output[[#This Row],[item_price]]</f>
        <v>8.49</v>
      </c>
      <c r="G2155" s="1">
        <f>1/COUNTIF(A:A,output[[#This Row],[ order_id]])</f>
        <v>0.25</v>
      </c>
    </row>
    <row r="2156" spans="1:7" x14ac:dyDescent="0.3">
      <c r="A2156">
        <v>868</v>
      </c>
      <c r="B2156">
        <v>1</v>
      </c>
      <c r="C2156" s="1" t="s">
        <v>26</v>
      </c>
      <c r="D2156" s="1" t="s">
        <v>165</v>
      </c>
      <c r="E2156">
        <v>8.49</v>
      </c>
      <c r="F2156">
        <f>output[[#This Row],[quantity]]*output[[#This Row],[item_price]]</f>
        <v>8.49</v>
      </c>
      <c r="G2156" s="1">
        <f>1/COUNTIF(A:A,output[[#This Row],[ order_id]])</f>
        <v>0.25</v>
      </c>
    </row>
    <row r="2157" spans="1:7" x14ac:dyDescent="0.3">
      <c r="A2157">
        <v>868</v>
      </c>
      <c r="B2157">
        <v>1</v>
      </c>
      <c r="C2157" s="1" t="s">
        <v>15</v>
      </c>
      <c r="D2157" s="1" t="s">
        <v>715</v>
      </c>
      <c r="E2157">
        <v>8.99</v>
      </c>
      <c r="F2157">
        <f>output[[#This Row],[quantity]]*output[[#This Row],[item_price]]</f>
        <v>8.99</v>
      </c>
      <c r="G2157" s="1">
        <f>1/COUNTIF(A:A,output[[#This Row],[ order_id]])</f>
        <v>0.25</v>
      </c>
    </row>
    <row r="2158" spans="1:7" x14ac:dyDescent="0.3">
      <c r="A2158">
        <v>869</v>
      </c>
      <c r="B2158">
        <v>1</v>
      </c>
      <c r="C2158" s="1" t="s">
        <v>143</v>
      </c>
      <c r="D2158" s="1" t="s">
        <v>716</v>
      </c>
      <c r="E2158">
        <v>11.25</v>
      </c>
      <c r="F2158">
        <f>output[[#This Row],[quantity]]*output[[#This Row],[item_price]]</f>
        <v>11.25</v>
      </c>
      <c r="G2158" s="1">
        <f>1/COUNTIF(A:A,output[[#This Row],[ order_id]])</f>
        <v>0.5</v>
      </c>
    </row>
    <row r="2159" spans="1:7" x14ac:dyDescent="0.3">
      <c r="A2159">
        <v>869</v>
      </c>
      <c r="B2159">
        <v>1</v>
      </c>
      <c r="C2159" s="1" t="s">
        <v>11</v>
      </c>
      <c r="D2159" s="1" t="s">
        <v>654</v>
      </c>
      <c r="E2159">
        <v>11.25</v>
      </c>
      <c r="F2159">
        <f>output[[#This Row],[quantity]]*output[[#This Row],[item_price]]</f>
        <v>11.25</v>
      </c>
      <c r="G2159" s="1">
        <f>1/COUNTIF(A:A,output[[#This Row],[ order_id]])</f>
        <v>0.5</v>
      </c>
    </row>
    <row r="2160" spans="1:7" x14ac:dyDescent="0.3">
      <c r="A2160">
        <v>870</v>
      </c>
      <c r="B2160">
        <v>1</v>
      </c>
      <c r="C2160" s="1" t="s">
        <v>26</v>
      </c>
      <c r="D2160" s="1" t="s">
        <v>537</v>
      </c>
      <c r="E2160">
        <v>10.98</v>
      </c>
      <c r="F2160">
        <f>output[[#This Row],[quantity]]*output[[#This Row],[item_price]]</f>
        <v>10.98</v>
      </c>
      <c r="G2160" s="1">
        <f>1/COUNTIF(A:A,output[[#This Row],[ order_id]])</f>
        <v>1</v>
      </c>
    </row>
    <row r="2161" spans="1:7" x14ac:dyDescent="0.3">
      <c r="A2161">
        <v>871</v>
      </c>
      <c r="B2161">
        <v>1</v>
      </c>
      <c r="C2161" s="1" t="s">
        <v>26</v>
      </c>
      <c r="D2161" s="1" t="s">
        <v>717</v>
      </c>
      <c r="E2161">
        <v>10.98</v>
      </c>
      <c r="F2161">
        <f>output[[#This Row],[quantity]]*output[[#This Row],[item_price]]</f>
        <v>10.98</v>
      </c>
      <c r="G2161" s="1">
        <f>1/COUNTIF(A:A,output[[#This Row],[ order_id]])</f>
        <v>1</v>
      </c>
    </row>
    <row r="2162" spans="1:7" x14ac:dyDescent="0.3">
      <c r="A2162">
        <v>872</v>
      </c>
      <c r="B2162">
        <v>1</v>
      </c>
      <c r="C2162" s="1" t="s">
        <v>26</v>
      </c>
      <c r="D2162" s="1" t="s">
        <v>718</v>
      </c>
      <c r="E2162">
        <v>10.98</v>
      </c>
      <c r="F2162">
        <f>output[[#This Row],[quantity]]*output[[#This Row],[item_price]]</f>
        <v>10.98</v>
      </c>
      <c r="G2162" s="1">
        <f>1/COUNTIF(A:A,output[[#This Row],[ order_id]])</f>
        <v>0.33333333333333331</v>
      </c>
    </row>
    <row r="2163" spans="1:7" x14ac:dyDescent="0.3">
      <c r="A2163">
        <v>872</v>
      </c>
      <c r="B2163">
        <v>1</v>
      </c>
      <c r="C2163" s="1" t="s">
        <v>10</v>
      </c>
      <c r="D2163" s="1" t="s">
        <v>5</v>
      </c>
      <c r="E2163">
        <v>2.39</v>
      </c>
      <c r="F2163">
        <f>output[[#This Row],[quantity]]*output[[#This Row],[item_price]]</f>
        <v>2.39</v>
      </c>
      <c r="G2163" s="1">
        <f>1/COUNTIF(A:A,output[[#This Row],[ order_id]])</f>
        <v>0.33333333333333331</v>
      </c>
    </row>
    <row r="2164" spans="1:7" x14ac:dyDescent="0.3">
      <c r="A2164">
        <v>872</v>
      </c>
      <c r="B2164">
        <v>1</v>
      </c>
      <c r="C2164" s="1" t="s">
        <v>8</v>
      </c>
      <c r="D2164" s="1" t="s">
        <v>99</v>
      </c>
      <c r="E2164">
        <v>3.39</v>
      </c>
      <c r="F2164">
        <f>output[[#This Row],[quantity]]*output[[#This Row],[item_price]]</f>
        <v>3.39</v>
      </c>
      <c r="G2164" s="1">
        <f>1/COUNTIF(A:A,output[[#This Row],[ order_id]])</f>
        <v>0.33333333333333331</v>
      </c>
    </row>
    <row r="2165" spans="1:7" x14ac:dyDescent="0.3">
      <c r="A2165">
        <v>873</v>
      </c>
      <c r="B2165">
        <v>1</v>
      </c>
      <c r="C2165" s="1" t="s">
        <v>11</v>
      </c>
      <c r="D2165" s="1" t="s">
        <v>72</v>
      </c>
      <c r="E2165">
        <v>8.75</v>
      </c>
      <c r="F2165">
        <f>output[[#This Row],[quantity]]*output[[#This Row],[item_price]]</f>
        <v>8.75</v>
      </c>
      <c r="G2165" s="1">
        <f>1/COUNTIF(A:A,output[[#This Row],[ order_id]])</f>
        <v>0.33333333333333331</v>
      </c>
    </row>
    <row r="2166" spans="1:7" x14ac:dyDescent="0.3">
      <c r="A2166">
        <v>873</v>
      </c>
      <c r="B2166">
        <v>1</v>
      </c>
      <c r="C2166" s="1" t="s">
        <v>182</v>
      </c>
      <c r="D2166" s="1" t="s">
        <v>30</v>
      </c>
      <c r="E2166">
        <v>1.25</v>
      </c>
      <c r="F2166">
        <f>output[[#This Row],[quantity]]*output[[#This Row],[item_price]]</f>
        <v>1.25</v>
      </c>
      <c r="G2166" s="1">
        <f>1/COUNTIF(A:A,output[[#This Row],[ order_id]])</f>
        <v>0.33333333333333331</v>
      </c>
    </row>
    <row r="2167" spans="1:7" x14ac:dyDescent="0.3">
      <c r="A2167">
        <v>873</v>
      </c>
      <c r="B2167">
        <v>1</v>
      </c>
      <c r="C2167" s="1" t="s">
        <v>4</v>
      </c>
      <c r="D2167" s="1" t="s">
        <v>5</v>
      </c>
      <c r="E2167">
        <v>2.95</v>
      </c>
      <c r="F2167">
        <f>output[[#This Row],[quantity]]*output[[#This Row],[item_price]]</f>
        <v>2.95</v>
      </c>
      <c r="G2167" s="1">
        <f>1/COUNTIF(A:A,output[[#This Row],[ order_id]])</f>
        <v>0.33333333333333331</v>
      </c>
    </row>
    <row r="2168" spans="1:7" x14ac:dyDescent="0.3">
      <c r="A2168">
        <v>874</v>
      </c>
      <c r="B2168">
        <v>1</v>
      </c>
      <c r="C2168" s="1" t="s">
        <v>63</v>
      </c>
      <c r="D2168" s="1" t="s">
        <v>71</v>
      </c>
      <c r="E2168">
        <v>11.75</v>
      </c>
      <c r="F2168">
        <f>output[[#This Row],[quantity]]*output[[#This Row],[item_price]]</f>
        <v>11.75</v>
      </c>
      <c r="G2168" s="1">
        <f>1/COUNTIF(A:A,output[[#This Row],[ order_id]])</f>
        <v>0.5</v>
      </c>
    </row>
    <row r="2169" spans="1:7" x14ac:dyDescent="0.3">
      <c r="A2169">
        <v>874</v>
      </c>
      <c r="B2169">
        <v>1</v>
      </c>
      <c r="C2169" s="1" t="s">
        <v>45</v>
      </c>
      <c r="D2169" s="1" t="s">
        <v>5</v>
      </c>
      <c r="E2169">
        <v>1.5</v>
      </c>
      <c r="F2169">
        <f>output[[#This Row],[quantity]]*output[[#This Row],[item_price]]</f>
        <v>1.5</v>
      </c>
      <c r="G2169" s="1">
        <f>1/COUNTIF(A:A,output[[#This Row],[ order_id]])</f>
        <v>0.5</v>
      </c>
    </row>
    <row r="2170" spans="1:7" x14ac:dyDescent="0.3">
      <c r="A2170">
        <v>875</v>
      </c>
      <c r="B2170">
        <v>1</v>
      </c>
      <c r="C2170" s="1" t="s">
        <v>11</v>
      </c>
      <c r="D2170" s="1" t="s">
        <v>719</v>
      </c>
      <c r="E2170">
        <v>10.98</v>
      </c>
      <c r="F2170">
        <f>output[[#This Row],[quantity]]*output[[#This Row],[item_price]]</f>
        <v>10.98</v>
      </c>
      <c r="G2170" s="1">
        <f>1/COUNTIF(A:A,output[[#This Row],[ order_id]])</f>
        <v>0.5</v>
      </c>
    </row>
    <row r="2171" spans="1:7" x14ac:dyDescent="0.3">
      <c r="A2171">
        <v>875</v>
      </c>
      <c r="B2171">
        <v>1</v>
      </c>
      <c r="C2171" s="1" t="s">
        <v>14</v>
      </c>
      <c r="D2171" s="1" t="s">
        <v>5</v>
      </c>
      <c r="E2171">
        <v>1.69</v>
      </c>
      <c r="F2171">
        <f>output[[#This Row],[quantity]]*output[[#This Row],[item_price]]</f>
        <v>1.69</v>
      </c>
      <c r="G2171" s="1">
        <f>1/COUNTIF(A:A,output[[#This Row],[ order_id]])</f>
        <v>0.5</v>
      </c>
    </row>
    <row r="2172" spans="1:7" x14ac:dyDescent="0.3">
      <c r="A2172">
        <v>876</v>
      </c>
      <c r="B2172">
        <v>1</v>
      </c>
      <c r="C2172" s="1" t="s">
        <v>20</v>
      </c>
      <c r="D2172" s="1" t="s">
        <v>5</v>
      </c>
      <c r="E2172">
        <v>4.45</v>
      </c>
      <c r="F2172">
        <f>output[[#This Row],[quantity]]*output[[#This Row],[item_price]]</f>
        <v>4.45</v>
      </c>
      <c r="G2172" s="1">
        <f>1/COUNTIF(A:A,output[[#This Row],[ order_id]])</f>
        <v>0.5</v>
      </c>
    </row>
    <row r="2173" spans="1:7" x14ac:dyDescent="0.3">
      <c r="A2173">
        <v>876</v>
      </c>
      <c r="B2173">
        <v>1</v>
      </c>
      <c r="C2173" s="1" t="s">
        <v>26</v>
      </c>
      <c r="D2173" s="1" t="s">
        <v>293</v>
      </c>
      <c r="E2173">
        <v>8.75</v>
      </c>
      <c r="F2173">
        <f>output[[#This Row],[quantity]]*output[[#This Row],[item_price]]</f>
        <v>8.75</v>
      </c>
      <c r="G2173" s="1">
        <f>1/COUNTIF(A:A,output[[#This Row],[ order_id]])</f>
        <v>0.5</v>
      </c>
    </row>
    <row r="2174" spans="1:7" x14ac:dyDescent="0.3">
      <c r="A2174">
        <v>877</v>
      </c>
      <c r="B2174">
        <v>1</v>
      </c>
      <c r="C2174" s="1" t="s">
        <v>11</v>
      </c>
      <c r="D2174" s="1" t="s">
        <v>690</v>
      </c>
      <c r="E2174">
        <v>8.75</v>
      </c>
      <c r="F2174">
        <f>output[[#This Row],[quantity]]*output[[#This Row],[item_price]]</f>
        <v>8.75</v>
      </c>
      <c r="G2174" s="1">
        <f>1/COUNTIF(A:A,output[[#This Row],[ order_id]])</f>
        <v>0.5</v>
      </c>
    </row>
    <row r="2175" spans="1:7" x14ac:dyDescent="0.3">
      <c r="A2175">
        <v>877</v>
      </c>
      <c r="B2175">
        <v>1</v>
      </c>
      <c r="C2175" s="1" t="s">
        <v>11</v>
      </c>
      <c r="D2175" s="1" t="s">
        <v>310</v>
      </c>
      <c r="E2175">
        <v>8.75</v>
      </c>
      <c r="F2175">
        <f>output[[#This Row],[quantity]]*output[[#This Row],[item_price]]</f>
        <v>8.75</v>
      </c>
      <c r="G2175" s="1">
        <f>1/COUNTIF(A:A,output[[#This Row],[ order_id]])</f>
        <v>0.5</v>
      </c>
    </row>
    <row r="2176" spans="1:7" x14ac:dyDescent="0.3">
      <c r="A2176">
        <v>878</v>
      </c>
      <c r="B2176">
        <v>1</v>
      </c>
      <c r="C2176" s="1" t="s">
        <v>11</v>
      </c>
      <c r="D2176" s="1" t="s">
        <v>155</v>
      </c>
      <c r="E2176">
        <v>8.75</v>
      </c>
      <c r="F2176">
        <f>output[[#This Row],[quantity]]*output[[#This Row],[item_price]]</f>
        <v>8.75</v>
      </c>
      <c r="G2176" s="1">
        <f>1/COUNTIF(A:A,output[[#This Row],[ order_id]])</f>
        <v>0.5</v>
      </c>
    </row>
    <row r="2177" spans="1:7" x14ac:dyDescent="0.3">
      <c r="A2177">
        <v>878</v>
      </c>
      <c r="B2177">
        <v>1</v>
      </c>
      <c r="C2177" s="1" t="s">
        <v>20</v>
      </c>
      <c r="D2177" s="1" t="s">
        <v>5</v>
      </c>
      <c r="E2177">
        <v>4.45</v>
      </c>
      <c r="F2177">
        <f>output[[#This Row],[quantity]]*output[[#This Row],[item_price]]</f>
        <v>4.45</v>
      </c>
      <c r="G2177" s="1">
        <f>1/COUNTIF(A:A,output[[#This Row],[ order_id]])</f>
        <v>0.5</v>
      </c>
    </row>
    <row r="2178" spans="1:7" x14ac:dyDescent="0.3">
      <c r="A2178">
        <v>879</v>
      </c>
      <c r="B2178">
        <v>1</v>
      </c>
      <c r="C2178" s="1" t="s">
        <v>15</v>
      </c>
      <c r="D2178" s="1" t="s">
        <v>134</v>
      </c>
      <c r="E2178">
        <v>9.25</v>
      </c>
      <c r="F2178">
        <f>output[[#This Row],[quantity]]*output[[#This Row],[item_price]]</f>
        <v>9.25</v>
      </c>
      <c r="G2178" s="1">
        <f>1/COUNTIF(A:A,output[[#This Row],[ order_id]])</f>
        <v>0.25</v>
      </c>
    </row>
    <row r="2179" spans="1:7" x14ac:dyDescent="0.3">
      <c r="A2179">
        <v>879</v>
      </c>
      <c r="B2179">
        <v>1</v>
      </c>
      <c r="C2179" s="1" t="s">
        <v>67</v>
      </c>
      <c r="D2179" s="1" t="s">
        <v>294</v>
      </c>
      <c r="E2179">
        <v>8.75</v>
      </c>
      <c r="F2179">
        <f>output[[#This Row],[quantity]]*output[[#This Row],[item_price]]</f>
        <v>8.75</v>
      </c>
      <c r="G2179" s="1">
        <f>1/COUNTIF(A:A,output[[#This Row],[ order_id]])</f>
        <v>0.25</v>
      </c>
    </row>
    <row r="2180" spans="1:7" x14ac:dyDescent="0.3">
      <c r="A2180">
        <v>879</v>
      </c>
      <c r="B2180">
        <v>1</v>
      </c>
      <c r="C2180" s="1" t="s">
        <v>11</v>
      </c>
      <c r="D2180" s="1" t="s">
        <v>720</v>
      </c>
      <c r="E2180">
        <v>11.25</v>
      </c>
      <c r="F2180">
        <f>output[[#This Row],[quantity]]*output[[#This Row],[item_price]]</f>
        <v>11.25</v>
      </c>
      <c r="G2180" s="1">
        <f>1/COUNTIF(A:A,output[[#This Row],[ order_id]])</f>
        <v>0.25</v>
      </c>
    </row>
    <row r="2181" spans="1:7" x14ac:dyDescent="0.3">
      <c r="A2181">
        <v>879</v>
      </c>
      <c r="B2181">
        <v>1</v>
      </c>
      <c r="C2181" s="1" t="s">
        <v>11</v>
      </c>
      <c r="D2181" s="1" t="s">
        <v>77</v>
      </c>
      <c r="E2181">
        <v>8.75</v>
      </c>
      <c r="F2181">
        <f>output[[#This Row],[quantity]]*output[[#This Row],[item_price]]</f>
        <v>8.75</v>
      </c>
      <c r="G2181" s="1">
        <f>1/COUNTIF(A:A,output[[#This Row],[ order_id]])</f>
        <v>0.25</v>
      </c>
    </row>
    <row r="2182" spans="1:7" x14ac:dyDescent="0.3">
      <c r="A2182">
        <v>880</v>
      </c>
      <c r="B2182">
        <v>1</v>
      </c>
      <c r="C2182" s="1" t="s">
        <v>20</v>
      </c>
      <c r="D2182" s="1" t="s">
        <v>5</v>
      </c>
      <c r="E2182">
        <v>3.99</v>
      </c>
      <c r="F2182">
        <f>output[[#This Row],[quantity]]*output[[#This Row],[item_price]]</f>
        <v>3.99</v>
      </c>
      <c r="G2182" s="1">
        <f>1/COUNTIF(A:A,output[[#This Row],[ order_id]])</f>
        <v>0.33333333333333331</v>
      </c>
    </row>
    <row r="2183" spans="1:7" x14ac:dyDescent="0.3">
      <c r="A2183">
        <v>880</v>
      </c>
      <c r="B2183">
        <v>1</v>
      </c>
      <c r="C2183" s="1" t="s">
        <v>63</v>
      </c>
      <c r="D2183" s="1" t="s">
        <v>661</v>
      </c>
      <c r="E2183">
        <v>8.99</v>
      </c>
      <c r="F2183">
        <f>output[[#This Row],[quantity]]*output[[#This Row],[item_price]]</f>
        <v>8.99</v>
      </c>
      <c r="G2183" s="1">
        <f>1/COUNTIF(A:A,output[[#This Row],[ order_id]])</f>
        <v>0.33333333333333331</v>
      </c>
    </row>
    <row r="2184" spans="1:7" x14ac:dyDescent="0.3">
      <c r="A2184">
        <v>880</v>
      </c>
      <c r="B2184">
        <v>1</v>
      </c>
      <c r="C2184" s="1" t="s">
        <v>26</v>
      </c>
      <c r="D2184" s="1" t="s">
        <v>417</v>
      </c>
      <c r="E2184">
        <v>8.49</v>
      </c>
      <c r="F2184">
        <f>output[[#This Row],[quantity]]*output[[#This Row],[item_price]]</f>
        <v>8.49</v>
      </c>
      <c r="G2184" s="1">
        <f>1/COUNTIF(A:A,output[[#This Row],[ order_id]])</f>
        <v>0.33333333333333331</v>
      </c>
    </row>
    <row r="2185" spans="1:7" x14ac:dyDescent="0.3">
      <c r="A2185">
        <v>881</v>
      </c>
      <c r="B2185">
        <v>1</v>
      </c>
      <c r="C2185" s="1" t="s">
        <v>11</v>
      </c>
      <c r="D2185" s="1" t="s">
        <v>230</v>
      </c>
      <c r="E2185">
        <v>11.25</v>
      </c>
      <c r="F2185">
        <f>output[[#This Row],[quantity]]*output[[#This Row],[item_price]]</f>
        <v>11.25</v>
      </c>
      <c r="G2185" s="1">
        <f>1/COUNTIF(A:A,output[[#This Row],[ order_id]])</f>
        <v>0.33333333333333331</v>
      </c>
    </row>
    <row r="2186" spans="1:7" x14ac:dyDescent="0.3">
      <c r="A2186">
        <v>881</v>
      </c>
      <c r="B2186">
        <v>1</v>
      </c>
      <c r="C2186" s="1" t="s">
        <v>26</v>
      </c>
      <c r="D2186" s="1" t="s">
        <v>713</v>
      </c>
      <c r="E2186">
        <v>11.25</v>
      </c>
      <c r="F2186">
        <f>output[[#This Row],[quantity]]*output[[#This Row],[item_price]]</f>
        <v>11.25</v>
      </c>
      <c r="G2186" s="1">
        <f>1/COUNTIF(A:A,output[[#This Row],[ order_id]])</f>
        <v>0.33333333333333331</v>
      </c>
    </row>
    <row r="2187" spans="1:7" x14ac:dyDescent="0.3">
      <c r="A2187">
        <v>881</v>
      </c>
      <c r="B2187">
        <v>1</v>
      </c>
      <c r="C2187" s="1" t="s">
        <v>26</v>
      </c>
      <c r="D2187" s="1" t="s">
        <v>512</v>
      </c>
      <c r="E2187">
        <v>8.75</v>
      </c>
      <c r="F2187">
        <f>output[[#This Row],[quantity]]*output[[#This Row],[item_price]]</f>
        <v>8.75</v>
      </c>
      <c r="G2187" s="1">
        <f>1/COUNTIF(A:A,output[[#This Row],[ order_id]])</f>
        <v>0.33333333333333331</v>
      </c>
    </row>
    <row r="2188" spans="1:7" x14ac:dyDescent="0.3">
      <c r="A2188">
        <v>882</v>
      </c>
      <c r="B2188">
        <v>1</v>
      </c>
      <c r="C2188" s="1" t="s">
        <v>20</v>
      </c>
      <c r="D2188" s="1" t="s">
        <v>5</v>
      </c>
      <c r="E2188">
        <v>4.45</v>
      </c>
      <c r="F2188">
        <f>output[[#This Row],[quantity]]*output[[#This Row],[item_price]]</f>
        <v>4.45</v>
      </c>
      <c r="G2188" s="1">
        <f>1/COUNTIF(A:A,output[[#This Row],[ order_id]])</f>
        <v>0.5</v>
      </c>
    </row>
    <row r="2189" spans="1:7" x14ac:dyDescent="0.3">
      <c r="A2189">
        <v>882</v>
      </c>
      <c r="B2189">
        <v>1</v>
      </c>
      <c r="C2189" s="1" t="s">
        <v>11</v>
      </c>
      <c r="D2189" s="1" t="s">
        <v>721</v>
      </c>
      <c r="E2189">
        <v>8.75</v>
      </c>
      <c r="F2189">
        <f>output[[#This Row],[quantity]]*output[[#This Row],[item_price]]</f>
        <v>8.75</v>
      </c>
      <c r="G2189" s="1">
        <f>1/COUNTIF(A:A,output[[#This Row],[ order_id]])</f>
        <v>0.5</v>
      </c>
    </row>
    <row r="2190" spans="1:7" x14ac:dyDescent="0.3">
      <c r="A2190">
        <v>883</v>
      </c>
      <c r="B2190">
        <v>1</v>
      </c>
      <c r="C2190" s="1" t="s">
        <v>20</v>
      </c>
      <c r="D2190" s="1" t="s">
        <v>5</v>
      </c>
      <c r="E2190">
        <v>4.45</v>
      </c>
      <c r="F2190">
        <f>output[[#This Row],[quantity]]*output[[#This Row],[item_price]]</f>
        <v>4.45</v>
      </c>
      <c r="G2190" s="1">
        <f>1/COUNTIF(A:A,output[[#This Row],[ order_id]])</f>
        <v>0.33333333333333331</v>
      </c>
    </row>
    <row r="2191" spans="1:7" x14ac:dyDescent="0.3">
      <c r="A2191">
        <v>883</v>
      </c>
      <c r="B2191">
        <v>1</v>
      </c>
      <c r="C2191" s="1" t="s">
        <v>182</v>
      </c>
      <c r="D2191" s="1" t="s">
        <v>128</v>
      </c>
      <c r="E2191">
        <v>1.25</v>
      </c>
      <c r="F2191">
        <f>output[[#This Row],[quantity]]*output[[#This Row],[item_price]]</f>
        <v>1.25</v>
      </c>
      <c r="G2191" s="1">
        <f>1/COUNTIF(A:A,output[[#This Row],[ order_id]])</f>
        <v>0.33333333333333331</v>
      </c>
    </row>
    <row r="2192" spans="1:7" x14ac:dyDescent="0.3">
      <c r="A2192">
        <v>883</v>
      </c>
      <c r="B2192">
        <v>1</v>
      </c>
      <c r="C2192" s="1" t="s">
        <v>11</v>
      </c>
      <c r="D2192" s="1" t="s">
        <v>722</v>
      </c>
      <c r="E2192">
        <v>8.75</v>
      </c>
      <c r="F2192">
        <f>output[[#This Row],[quantity]]*output[[#This Row],[item_price]]</f>
        <v>8.75</v>
      </c>
      <c r="G2192" s="1">
        <f>1/COUNTIF(A:A,output[[#This Row],[ order_id]])</f>
        <v>0.33333333333333331</v>
      </c>
    </row>
    <row r="2193" spans="1:7" x14ac:dyDescent="0.3">
      <c r="A2193">
        <v>884</v>
      </c>
      <c r="B2193">
        <v>1</v>
      </c>
      <c r="C2193" s="1" t="s">
        <v>11</v>
      </c>
      <c r="D2193" s="1" t="s">
        <v>108</v>
      </c>
      <c r="E2193">
        <v>8.75</v>
      </c>
      <c r="F2193">
        <f>output[[#This Row],[quantity]]*output[[#This Row],[item_price]]</f>
        <v>8.75</v>
      </c>
      <c r="G2193" s="1">
        <f>1/COUNTIF(A:A,output[[#This Row],[ order_id]])</f>
        <v>0.33333333333333331</v>
      </c>
    </row>
    <row r="2194" spans="1:7" x14ac:dyDescent="0.3">
      <c r="A2194">
        <v>884</v>
      </c>
      <c r="B2194">
        <v>1</v>
      </c>
      <c r="C2194" s="1" t="s">
        <v>45</v>
      </c>
      <c r="D2194" s="1" t="s">
        <v>5</v>
      </c>
      <c r="E2194">
        <v>1.5</v>
      </c>
      <c r="F2194">
        <f>output[[#This Row],[quantity]]*output[[#This Row],[item_price]]</f>
        <v>1.5</v>
      </c>
      <c r="G2194" s="1">
        <f>1/COUNTIF(A:A,output[[#This Row],[ order_id]])</f>
        <v>0.33333333333333331</v>
      </c>
    </row>
    <row r="2195" spans="1:7" x14ac:dyDescent="0.3">
      <c r="A2195">
        <v>884</v>
      </c>
      <c r="B2195">
        <v>1</v>
      </c>
      <c r="C2195" s="1" t="s">
        <v>51</v>
      </c>
      <c r="D2195" s="1" t="s">
        <v>5</v>
      </c>
      <c r="E2195">
        <v>2.15</v>
      </c>
      <c r="F2195">
        <f>output[[#This Row],[quantity]]*output[[#This Row],[item_price]]</f>
        <v>2.15</v>
      </c>
      <c r="G2195" s="1">
        <f>1/COUNTIF(A:A,output[[#This Row],[ order_id]])</f>
        <v>0.33333333333333331</v>
      </c>
    </row>
    <row r="2196" spans="1:7" x14ac:dyDescent="0.3">
      <c r="A2196">
        <v>885</v>
      </c>
      <c r="B2196">
        <v>1</v>
      </c>
      <c r="C2196" s="1" t="s">
        <v>43</v>
      </c>
      <c r="D2196" s="1" t="s">
        <v>658</v>
      </c>
      <c r="E2196">
        <v>11.75</v>
      </c>
      <c r="F2196">
        <f>output[[#This Row],[quantity]]*output[[#This Row],[item_price]]</f>
        <v>11.75</v>
      </c>
      <c r="G2196" s="1">
        <f>1/COUNTIF(A:A,output[[#This Row],[ order_id]])</f>
        <v>0.5</v>
      </c>
    </row>
    <row r="2197" spans="1:7" x14ac:dyDescent="0.3">
      <c r="A2197">
        <v>885</v>
      </c>
      <c r="B2197">
        <v>1</v>
      </c>
      <c r="C2197" s="1" t="s">
        <v>15</v>
      </c>
      <c r="D2197" s="1" t="s">
        <v>723</v>
      </c>
      <c r="E2197">
        <v>11.75</v>
      </c>
      <c r="F2197">
        <f>output[[#This Row],[quantity]]*output[[#This Row],[item_price]]</f>
        <v>11.75</v>
      </c>
      <c r="G2197" s="1">
        <f>1/COUNTIF(A:A,output[[#This Row],[ order_id]])</f>
        <v>0.5</v>
      </c>
    </row>
    <row r="2198" spans="1:7" x14ac:dyDescent="0.3">
      <c r="A2198">
        <v>886</v>
      </c>
      <c r="B2198">
        <v>1</v>
      </c>
      <c r="C2198" s="1" t="s">
        <v>63</v>
      </c>
      <c r="D2198" s="1" t="s">
        <v>598</v>
      </c>
      <c r="E2198">
        <v>11.75</v>
      </c>
      <c r="F2198">
        <f>output[[#This Row],[quantity]]*output[[#This Row],[item_price]]</f>
        <v>11.75</v>
      </c>
      <c r="G2198" s="1">
        <f>1/COUNTIF(A:A,output[[#This Row],[ order_id]])</f>
        <v>0.5</v>
      </c>
    </row>
    <row r="2199" spans="1:7" x14ac:dyDescent="0.3">
      <c r="A2199">
        <v>886</v>
      </c>
      <c r="B2199">
        <v>1</v>
      </c>
      <c r="C2199" s="1" t="s">
        <v>63</v>
      </c>
      <c r="D2199" s="1" t="s">
        <v>203</v>
      </c>
      <c r="E2199">
        <v>11.75</v>
      </c>
      <c r="F2199">
        <f>output[[#This Row],[quantity]]*output[[#This Row],[item_price]]</f>
        <v>11.75</v>
      </c>
      <c r="G2199" s="1">
        <f>1/COUNTIF(A:A,output[[#This Row],[ order_id]])</f>
        <v>0.5</v>
      </c>
    </row>
    <row r="2200" spans="1:7" x14ac:dyDescent="0.3">
      <c r="A2200">
        <v>887</v>
      </c>
      <c r="B2200">
        <v>1</v>
      </c>
      <c r="C2200" s="1" t="s">
        <v>63</v>
      </c>
      <c r="D2200" s="1" t="s">
        <v>230</v>
      </c>
      <c r="E2200">
        <v>11.75</v>
      </c>
      <c r="F2200">
        <f>output[[#This Row],[quantity]]*output[[#This Row],[item_price]]</f>
        <v>11.75</v>
      </c>
      <c r="G2200" s="1">
        <f>1/COUNTIF(A:A,output[[#This Row],[ order_id]])</f>
        <v>0.5</v>
      </c>
    </row>
    <row r="2201" spans="1:7" x14ac:dyDescent="0.3">
      <c r="A2201">
        <v>887</v>
      </c>
      <c r="B2201">
        <v>1</v>
      </c>
      <c r="C2201" s="1" t="s">
        <v>45</v>
      </c>
      <c r="D2201" s="1" t="s">
        <v>5</v>
      </c>
      <c r="E2201">
        <v>1.5</v>
      </c>
      <c r="F2201">
        <f>output[[#This Row],[quantity]]*output[[#This Row],[item_price]]</f>
        <v>1.5</v>
      </c>
      <c r="G2201" s="1">
        <f>1/COUNTIF(A:A,output[[#This Row],[ order_id]])</f>
        <v>0.5</v>
      </c>
    </row>
    <row r="2202" spans="1:7" x14ac:dyDescent="0.3">
      <c r="A2202">
        <v>888</v>
      </c>
      <c r="B2202">
        <v>1</v>
      </c>
      <c r="C2202" s="1" t="s">
        <v>26</v>
      </c>
      <c r="D2202" s="1" t="s">
        <v>242</v>
      </c>
      <c r="E2202">
        <v>8.75</v>
      </c>
      <c r="F2202">
        <f>output[[#This Row],[quantity]]*output[[#This Row],[item_price]]</f>
        <v>8.75</v>
      </c>
      <c r="G2202" s="1">
        <f>1/COUNTIF(A:A,output[[#This Row],[ order_id]])</f>
        <v>0.2</v>
      </c>
    </row>
    <row r="2203" spans="1:7" x14ac:dyDescent="0.3">
      <c r="A2203">
        <v>888</v>
      </c>
      <c r="B2203">
        <v>1</v>
      </c>
      <c r="C2203" s="1" t="s">
        <v>169</v>
      </c>
      <c r="D2203" s="1" t="s">
        <v>498</v>
      </c>
      <c r="E2203">
        <v>9.25</v>
      </c>
      <c r="F2203">
        <f>output[[#This Row],[quantity]]*output[[#This Row],[item_price]]</f>
        <v>9.25</v>
      </c>
      <c r="G2203" s="1">
        <f>1/COUNTIF(A:A,output[[#This Row],[ order_id]])</f>
        <v>0.2</v>
      </c>
    </row>
    <row r="2204" spans="1:7" x14ac:dyDescent="0.3">
      <c r="A2204">
        <v>888</v>
      </c>
      <c r="B2204">
        <v>1</v>
      </c>
      <c r="C2204" s="1" t="s">
        <v>182</v>
      </c>
      <c r="D2204" s="1" t="s">
        <v>30</v>
      </c>
      <c r="E2204">
        <v>1.25</v>
      </c>
      <c r="F2204">
        <f>output[[#This Row],[quantity]]*output[[#This Row],[item_price]]</f>
        <v>1.25</v>
      </c>
      <c r="G2204" s="1">
        <f>1/COUNTIF(A:A,output[[#This Row],[ order_id]])</f>
        <v>0.2</v>
      </c>
    </row>
    <row r="2205" spans="1:7" x14ac:dyDescent="0.3">
      <c r="A2205">
        <v>888</v>
      </c>
      <c r="B2205">
        <v>1</v>
      </c>
      <c r="C2205" s="1" t="s">
        <v>26</v>
      </c>
      <c r="D2205" s="1" t="s">
        <v>506</v>
      </c>
      <c r="E2205">
        <v>8.75</v>
      </c>
      <c r="F2205">
        <f>output[[#This Row],[quantity]]*output[[#This Row],[item_price]]</f>
        <v>8.75</v>
      </c>
      <c r="G2205" s="1">
        <f>1/COUNTIF(A:A,output[[#This Row],[ order_id]])</f>
        <v>0.2</v>
      </c>
    </row>
    <row r="2206" spans="1:7" x14ac:dyDescent="0.3">
      <c r="A2206">
        <v>888</v>
      </c>
      <c r="B2206">
        <v>1</v>
      </c>
      <c r="C2206" s="1" t="s">
        <v>51</v>
      </c>
      <c r="D2206" s="1" t="s">
        <v>5</v>
      </c>
      <c r="E2206">
        <v>2.15</v>
      </c>
      <c r="F2206">
        <f>output[[#This Row],[quantity]]*output[[#This Row],[item_price]]</f>
        <v>2.15</v>
      </c>
      <c r="G2206" s="1">
        <f>1/COUNTIF(A:A,output[[#This Row],[ order_id]])</f>
        <v>0.2</v>
      </c>
    </row>
    <row r="2207" spans="1:7" x14ac:dyDescent="0.3">
      <c r="A2207">
        <v>889</v>
      </c>
      <c r="B2207">
        <v>1</v>
      </c>
      <c r="C2207" s="1" t="s">
        <v>15</v>
      </c>
      <c r="D2207" s="1" t="s">
        <v>724</v>
      </c>
      <c r="E2207">
        <v>8.99</v>
      </c>
      <c r="F2207">
        <f>output[[#This Row],[quantity]]*output[[#This Row],[item_price]]</f>
        <v>8.99</v>
      </c>
      <c r="G2207" s="1">
        <f>1/COUNTIF(A:A,output[[#This Row],[ order_id]])</f>
        <v>0.5</v>
      </c>
    </row>
    <row r="2208" spans="1:7" x14ac:dyDescent="0.3">
      <c r="A2208">
        <v>889</v>
      </c>
      <c r="B2208">
        <v>1</v>
      </c>
      <c r="C2208" s="1" t="s">
        <v>29</v>
      </c>
      <c r="D2208" s="1" t="s">
        <v>61</v>
      </c>
      <c r="E2208">
        <v>1.0900000000000001</v>
      </c>
      <c r="F2208">
        <f>output[[#This Row],[quantity]]*output[[#This Row],[item_price]]</f>
        <v>1.0900000000000001</v>
      </c>
      <c r="G2208" s="1">
        <f>1/COUNTIF(A:A,output[[#This Row],[ order_id]])</f>
        <v>0.5</v>
      </c>
    </row>
    <row r="2209" spans="1:7" x14ac:dyDescent="0.3">
      <c r="A2209">
        <v>890</v>
      </c>
      <c r="B2209">
        <v>1</v>
      </c>
      <c r="C2209" s="1" t="s">
        <v>20</v>
      </c>
      <c r="D2209" s="1" t="s">
        <v>5</v>
      </c>
      <c r="E2209">
        <v>4.45</v>
      </c>
      <c r="F2209">
        <f>output[[#This Row],[quantity]]*output[[#This Row],[item_price]]</f>
        <v>4.45</v>
      </c>
      <c r="G2209" s="1">
        <f>1/COUNTIF(A:A,output[[#This Row],[ order_id]])</f>
        <v>0.33333333333333331</v>
      </c>
    </row>
    <row r="2210" spans="1:7" x14ac:dyDescent="0.3">
      <c r="A2210">
        <v>890</v>
      </c>
      <c r="B2210">
        <v>1</v>
      </c>
      <c r="C2210" s="1" t="s">
        <v>26</v>
      </c>
      <c r="D2210" s="1" t="s">
        <v>474</v>
      </c>
      <c r="E2210">
        <v>11.25</v>
      </c>
      <c r="F2210">
        <f>output[[#This Row],[quantity]]*output[[#This Row],[item_price]]</f>
        <v>11.25</v>
      </c>
      <c r="G2210" s="1">
        <f>1/COUNTIF(A:A,output[[#This Row],[ order_id]])</f>
        <v>0.33333333333333331</v>
      </c>
    </row>
    <row r="2211" spans="1:7" x14ac:dyDescent="0.3">
      <c r="A2211">
        <v>890</v>
      </c>
      <c r="B2211">
        <v>1</v>
      </c>
      <c r="C2211" s="1" t="s">
        <v>63</v>
      </c>
      <c r="D2211" s="1" t="s">
        <v>474</v>
      </c>
      <c r="E2211">
        <v>11.75</v>
      </c>
      <c r="F2211">
        <f>output[[#This Row],[quantity]]*output[[#This Row],[item_price]]</f>
        <v>11.75</v>
      </c>
      <c r="G2211" s="1">
        <f>1/COUNTIF(A:A,output[[#This Row],[ order_id]])</f>
        <v>0.33333333333333331</v>
      </c>
    </row>
    <row r="2212" spans="1:7" x14ac:dyDescent="0.3">
      <c r="A2212">
        <v>891</v>
      </c>
      <c r="B2212">
        <v>1</v>
      </c>
      <c r="C2212" s="1" t="s">
        <v>51</v>
      </c>
      <c r="D2212" s="1" t="s">
        <v>5</v>
      </c>
      <c r="E2212">
        <v>2.15</v>
      </c>
      <c r="F2212">
        <f>output[[#This Row],[quantity]]*output[[#This Row],[item_price]]</f>
        <v>2.15</v>
      </c>
      <c r="G2212" s="1">
        <f>1/COUNTIF(A:A,output[[#This Row],[ order_id]])</f>
        <v>0.33333333333333331</v>
      </c>
    </row>
    <row r="2213" spans="1:7" x14ac:dyDescent="0.3">
      <c r="A2213">
        <v>891</v>
      </c>
      <c r="B2213">
        <v>1</v>
      </c>
      <c r="C2213" s="1" t="s">
        <v>11</v>
      </c>
      <c r="D2213" s="1" t="s">
        <v>78</v>
      </c>
      <c r="E2213">
        <v>8.75</v>
      </c>
      <c r="F2213">
        <f>output[[#This Row],[quantity]]*output[[#This Row],[item_price]]</f>
        <v>8.75</v>
      </c>
      <c r="G2213" s="1">
        <f>1/COUNTIF(A:A,output[[#This Row],[ order_id]])</f>
        <v>0.33333333333333331</v>
      </c>
    </row>
    <row r="2214" spans="1:7" x14ac:dyDescent="0.3">
      <c r="A2214">
        <v>891</v>
      </c>
      <c r="B2214">
        <v>1</v>
      </c>
      <c r="C2214" s="1" t="s">
        <v>26</v>
      </c>
      <c r="D2214" s="1" t="s">
        <v>512</v>
      </c>
      <c r="E2214">
        <v>8.75</v>
      </c>
      <c r="F2214">
        <f>output[[#This Row],[quantity]]*output[[#This Row],[item_price]]</f>
        <v>8.75</v>
      </c>
      <c r="G2214" s="1">
        <f>1/COUNTIF(A:A,output[[#This Row],[ order_id]])</f>
        <v>0.33333333333333331</v>
      </c>
    </row>
    <row r="2215" spans="1:7" x14ac:dyDescent="0.3">
      <c r="A2215">
        <v>892</v>
      </c>
      <c r="B2215">
        <v>1</v>
      </c>
      <c r="C2215" s="1" t="s">
        <v>182</v>
      </c>
      <c r="D2215" s="1" t="s">
        <v>220</v>
      </c>
      <c r="E2215">
        <v>1.25</v>
      </c>
      <c r="F2215">
        <f>output[[#This Row],[quantity]]*output[[#This Row],[item_price]]</f>
        <v>1.25</v>
      </c>
      <c r="G2215" s="1">
        <f>1/COUNTIF(A:A,output[[#This Row],[ order_id]])</f>
        <v>0.33333333333333331</v>
      </c>
    </row>
    <row r="2216" spans="1:7" x14ac:dyDescent="0.3">
      <c r="A2216">
        <v>892</v>
      </c>
      <c r="B2216">
        <v>1</v>
      </c>
      <c r="C2216" s="1" t="s">
        <v>63</v>
      </c>
      <c r="D2216" s="1" t="s">
        <v>338</v>
      </c>
      <c r="E2216">
        <v>9.25</v>
      </c>
      <c r="F2216">
        <f>output[[#This Row],[quantity]]*output[[#This Row],[item_price]]</f>
        <v>9.25</v>
      </c>
      <c r="G2216" s="1">
        <f>1/COUNTIF(A:A,output[[#This Row],[ order_id]])</f>
        <v>0.33333333333333331</v>
      </c>
    </row>
    <row r="2217" spans="1:7" x14ac:dyDescent="0.3">
      <c r="A2217">
        <v>892</v>
      </c>
      <c r="B2217">
        <v>1</v>
      </c>
      <c r="C2217" s="1" t="s">
        <v>51</v>
      </c>
      <c r="D2217" s="1" t="s">
        <v>5</v>
      </c>
      <c r="E2217">
        <v>2.15</v>
      </c>
      <c r="F2217">
        <f>output[[#This Row],[quantity]]*output[[#This Row],[item_price]]</f>
        <v>2.15</v>
      </c>
      <c r="G2217" s="1">
        <f>1/COUNTIF(A:A,output[[#This Row],[ order_id]])</f>
        <v>0.33333333333333331</v>
      </c>
    </row>
    <row r="2218" spans="1:7" x14ac:dyDescent="0.3">
      <c r="A2218">
        <v>893</v>
      </c>
      <c r="B2218">
        <v>1</v>
      </c>
      <c r="C2218" s="1" t="s">
        <v>15</v>
      </c>
      <c r="D2218" s="1" t="s">
        <v>634</v>
      </c>
      <c r="E2218">
        <v>11.75</v>
      </c>
      <c r="F2218">
        <f>output[[#This Row],[quantity]]*output[[#This Row],[item_price]]</f>
        <v>11.75</v>
      </c>
      <c r="G2218" s="1">
        <f>1/COUNTIF(A:A,output[[#This Row],[ order_id]])</f>
        <v>0.5</v>
      </c>
    </row>
    <row r="2219" spans="1:7" x14ac:dyDescent="0.3">
      <c r="A2219">
        <v>893</v>
      </c>
      <c r="B2219">
        <v>1</v>
      </c>
      <c r="C2219" s="1" t="s">
        <v>26</v>
      </c>
      <c r="D2219" s="1" t="s">
        <v>725</v>
      </c>
      <c r="E2219">
        <v>11.25</v>
      </c>
      <c r="F2219">
        <f>output[[#This Row],[quantity]]*output[[#This Row],[item_price]]</f>
        <v>11.25</v>
      </c>
      <c r="G2219" s="1">
        <f>1/COUNTIF(A:A,output[[#This Row],[ order_id]])</f>
        <v>0.5</v>
      </c>
    </row>
    <row r="2220" spans="1:7" x14ac:dyDescent="0.3">
      <c r="A2220">
        <v>894</v>
      </c>
      <c r="B2220">
        <v>1</v>
      </c>
      <c r="C2220" s="1" t="s">
        <v>67</v>
      </c>
      <c r="D2220" s="1" t="s">
        <v>726</v>
      </c>
      <c r="E2220">
        <v>8.75</v>
      </c>
      <c r="F2220">
        <f>output[[#This Row],[quantity]]*output[[#This Row],[item_price]]</f>
        <v>8.75</v>
      </c>
      <c r="G2220" s="1">
        <f>1/COUNTIF(A:A,output[[#This Row],[ order_id]])</f>
        <v>0.33333333333333331</v>
      </c>
    </row>
    <row r="2221" spans="1:7" x14ac:dyDescent="0.3">
      <c r="A2221">
        <v>894</v>
      </c>
      <c r="B2221">
        <v>1</v>
      </c>
      <c r="C2221" s="1" t="s">
        <v>67</v>
      </c>
      <c r="D2221" s="1" t="s">
        <v>232</v>
      </c>
      <c r="E2221">
        <v>11.25</v>
      </c>
      <c r="F2221">
        <f>output[[#This Row],[quantity]]*output[[#This Row],[item_price]]</f>
        <v>11.25</v>
      </c>
      <c r="G2221" s="1">
        <f>1/COUNTIF(A:A,output[[#This Row],[ order_id]])</f>
        <v>0.33333333333333331</v>
      </c>
    </row>
    <row r="2222" spans="1:7" x14ac:dyDescent="0.3">
      <c r="A2222">
        <v>894</v>
      </c>
      <c r="B2222">
        <v>1</v>
      </c>
      <c r="C2222" s="1" t="s">
        <v>20</v>
      </c>
      <c r="D2222" s="1" t="s">
        <v>5</v>
      </c>
      <c r="E2222">
        <v>4.45</v>
      </c>
      <c r="F2222">
        <f>output[[#This Row],[quantity]]*output[[#This Row],[item_price]]</f>
        <v>4.45</v>
      </c>
      <c r="G2222" s="1">
        <f>1/COUNTIF(A:A,output[[#This Row],[ order_id]])</f>
        <v>0.33333333333333331</v>
      </c>
    </row>
    <row r="2223" spans="1:7" x14ac:dyDescent="0.3">
      <c r="A2223">
        <v>895</v>
      </c>
      <c r="B2223">
        <v>1</v>
      </c>
      <c r="C2223" s="1" t="s">
        <v>26</v>
      </c>
      <c r="D2223" s="1" t="s">
        <v>514</v>
      </c>
      <c r="E2223">
        <v>8.49</v>
      </c>
      <c r="F2223">
        <f>output[[#This Row],[quantity]]*output[[#This Row],[item_price]]</f>
        <v>8.49</v>
      </c>
      <c r="G2223" s="1">
        <f>1/COUNTIF(A:A,output[[#This Row],[ order_id]])</f>
        <v>0.5</v>
      </c>
    </row>
    <row r="2224" spans="1:7" x14ac:dyDescent="0.3">
      <c r="A2224">
        <v>895</v>
      </c>
      <c r="B2224">
        <v>1</v>
      </c>
      <c r="C2224" s="1" t="s">
        <v>14</v>
      </c>
      <c r="D2224" s="1" t="s">
        <v>5</v>
      </c>
      <c r="E2224">
        <v>1.69</v>
      </c>
      <c r="F2224">
        <f>output[[#This Row],[quantity]]*output[[#This Row],[item_price]]</f>
        <v>1.69</v>
      </c>
      <c r="G2224" s="1">
        <f>1/COUNTIF(A:A,output[[#This Row],[ order_id]])</f>
        <v>0.5</v>
      </c>
    </row>
    <row r="2225" spans="1:7" x14ac:dyDescent="0.3">
      <c r="A2225">
        <v>896</v>
      </c>
      <c r="B2225">
        <v>1</v>
      </c>
      <c r="C2225" s="1" t="s">
        <v>143</v>
      </c>
      <c r="D2225" s="1" t="s">
        <v>376</v>
      </c>
      <c r="E2225">
        <v>8.75</v>
      </c>
      <c r="F2225">
        <f>output[[#This Row],[quantity]]*output[[#This Row],[item_price]]</f>
        <v>8.75</v>
      </c>
      <c r="G2225" s="1">
        <f>1/COUNTIF(A:A,output[[#This Row],[ order_id]])</f>
        <v>0.5</v>
      </c>
    </row>
    <row r="2226" spans="1:7" x14ac:dyDescent="0.3">
      <c r="A2226">
        <v>896</v>
      </c>
      <c r="B2226">
        <v>1</v>
      </c>
      <c r="C2226" s="1" t="s">
        <v>54</v>
      </c>
      <c r="D2226" s="1" t="s">
        <v>727</v>
      </c>
      <c r="E2226">
        <v>8.75</v>
      </c>
      <c r="F2226">
        <f>output[[#This Row],[quantity]]*output[[#This Row],[item_price]]</f>
        <v>8.75</v>
      </c>
      <c r="G2226" s="1">
        <f>1/COUNTIF(A:A,output[[#This Row],[ order_id]])</f>
        <v>0.5</v>
      </c>
    </row>
    <row r="2227" spans="1:7" x14ac:dyDescent="0.3">
      <c r="A2227">
        <v>897</v>
      </c>
      <c r="B2227">
        <v>1</v>
      </c>
      <c r="C2227" s="1" t="s">
        <v>15</v>
      </c>
      <c r="D2227" s="1" t="s">
        <v>259</v>
      </c>
      <c r="E2227">
        <v>8.99</v>
      </c>
      <c r="F2227">
        <f>output[[#This Row],[quantity]]*output[[#This Row],[item_price]]</f>
        <v>8.99</v>
      </c>
      <c r="G2227" s="1">
        <f>1/COUNTIF(A:A,output[[#This Row],[ order_id]])</f>
        <v>0.5</v>
      </c>
    </row>
    <row r="2228" spans="1:7" x14ac:dyDescent="0.3">
      <c r="A2228">
        <v>897</v>
      </c>
      <c r="B2228">
        <v>1</v>
      </c>
      <c r="C2228" s="1" t="s">
        <v>23</v>
      </c>
      <c r="D2228" s="1" t="s">
        <v>259</v>
      </c>
      <c r="E2228">
        <v>8.49</v>
      </c>
      <c r="F2228">
        <f>output[[#This Row],[quantity]]*output[[#This Row],[item_price]]</f>
        <v>8.49</v>
      </c>
      <c r="G2228" s="1">
        <f>1/COUNTIF(A:A,output[[#This Row],[ order_id]])</f>
        <v>0.5</v>
      </c>
    </row>
    <row r="2229" spans="1:7" x14ac:dyDescent="0.3">
      <c r="A2229">
        <v>898</v>
      </c>
      <c r="B2229">
        <v>1</v>
      </c>
      <c r="C2229" s="1" t="s">
        <v>90</v>
      </c>
      <c r="D2229" s="1" t="s">
        <v>728</v>
      </c>
      <c r="E2229">
        <v>9.25</v>
      </c>
      <c r="F2229">
        <f>output[[#This Row],[quantity]]*output[[#This Row],[item_price]]</f>
        <v>9.25</v>
      </c>
      <c r="G2229" s="1">
        <f>1/COUNTIF(A:A,output[[#This Row],[ order_id]])</f>
        <v>0.33333333333333331</v>
      </c>
    </row>
    <row r="2230" spans="1:7" x14ac:dyDescent="0.3">
      <c r="A2230">
        <v>898</v>
      </c>
      <c r="B2230">
        <v>1</v>
      </c>
      <c r="C2230" s="1" t="s">
        <v>11</v>
      </c>
      <c r="D2230" s="1" t="s">
        <v>729</v>
      </c>
      <c r="E2230">
        <v>11.25</v>
      </c>
      <c r="F2230">
        <f>output[[#This Row],[quantity]]*output[[#This Row],[item_price]]</f>
        <v>11.25</v>
      </c>
      <c r="G2230" s="1">
        <f>1/COUNTIF(A:A,output[[#This Row],[ order_id]])</f>
        <v>0.33333333333333331</v>
      </c>
    </row>
    <row r="2231" spans="1:7" x14ac:dyDescent="0.3">
      <c r="A2231">
        <v>898</v>
      </c>
      <c r="B2231">
        <v>1</v>
      </c>
      <c r="C2231" s="1" t="s">
        <v>103</v>
      </c>
      <c r="D2231" s="1" t="s">
        <v>5</v>
      </c>
      <c r="E2231">
        <v>2.95</v>
      </c>
      <c r="F2231">
        <f>output[[#This Row],[quantity]]*output[[#This Row],[item_price]]</f>
        <v>2.95</v>
      </c>
      <c r="G2231" s="1">
        <f>1/COUNTIF(A:A,output[[#This Row],[ order_id]])</f>
        <v>0.33333333333333331</v>
      </c>
    </row>
    <row r="2232" spans="1:7" x14ac:dyDescent="0.3">
      <c r="A2232">
        <v>899</v>
      </c>
      <c r="B2232">
        <v>1</v>
      </c>
      <c r="C2232" s="1" t="s">
        <v>20</v>
      </c>
      <c r="D2232" s="1" t="s">
        <v>5</v>
      </c>
      <c r="E2232">
        <v>4.45</v>
      </c>
      <c r="F2232">
        <f>output[[#This Row],[quantity]]*output[[#This Row],[item_price]]</f>
        <v>4.45</v>
      </c>
      <c r="G2232" s="1">
        <f>1/COUNTIF(A:A,output[[#This Row],[ order_id]])</f>
        <v>0.33333333333333331</v>
      </c>
    </row>
    <row r="2233" spans="1:7" x14ac:dyDescent="0.3">
      <c r="A2233">
        <v>899</v>
      </c>
      <c r="B2233">
        <v>1</v>
      </c>
      <c r="C2233" s="1" t="s">
        <v>90</v>
      </c>
      <c r="D2233" s="1" t="s">
        <v>263</v>
      </c>
      <c r="E2233">
        <v>11.75</v>
      </c>
      <c r="F2233">
        <f>output[[#This Row],[quantity]]*output[[#This Row],[item_price]]</f>
        <v>11.75</v>
      </c>
      <c r="G2233" s="1">
        <f>1/COUNTIF(A:A,output[[#This Row],[ order_id]])</f>
        <v>0.33333333333333331</v>
      </c>
    </row>
    <row r="2234" spans="1:7" x14ac:dyDescent="0.3">
      <c r="A2234">
        <v>899</v>
      </c>
      <c r="B2234">
        <v>1</v>
      </c>
      <c r="C2234" s="1" t="s">
        <v>199</v>
      </c>
      <c r="D2234" s="1" t="s">
        <v>183</v>
      </c>
      <c r="E2234">
        <v>6.49</v>
      </c>
      <c r="F2234">
        <f>output[[#This Row],[quantity]]*output[[#This Row],[item_price]]</f>
        <v>6.49</v>
      </c>
      <c r="G2234" s="1">
        <f>1/COUNTIF(A:A,output[[#This Row],[ order_id]])</f>
        <v>0.33333333333333331</v>
      </c>
    </row>
    <row r="2235" spans="1:7" x14ac:dyDescent="0.3">
      <c r="A2235">
        <v>900</v>
      </c>
      <c r="B2235">
        <v>1</v>
      </c>
      <c r="C2235" s="1" t="s">
        <v>43</v>
      </c>
      <c r="D2235" s="1" t="s">
        <v>730</v>
      </c>
      <c r="E2235">
        <v>11.48</v>
      </c>
      <c r="F2235">
        <f>output[[#This Row],[quantity]]*output[[#This Row],[item_price]]</f>
        <v>11.48</v>
      </c>
      <c r="G2235" s="1">
        <f>1/COUNTIF(A:A,output[[#This Row],[ order_id]])</f>
        <v>0.5</v>
      </c>
    </row>
    <row r="2236" spans="1:7" x14ac:dyDescent="0.3">
      <c r="A2236">
        <v>900</v>
      </c>
      <c r="B2236">
        <v>1</v>
      </c>
      <c r="C2236" s="1" t="s">
        <v>63</v>
      </c>
      <c r="D2236" s="1" t="s">
        <v>731</v>
      </c>
      <c r="E2236">
        <v>8.99</v>
      </c>
      <c r="F2236">
        <f>output[[#This Row],[quantity]]*output[[#This Row],[item_price]]</f>
        <v>8.99</v>
      </c>
      <c r="G2236" s="1">
        <f>1/COUNTIF(A:A,output[[#This Row],[ order_id]])</f>
        <v>0.5</v>
      </c>
    </row>
    <row r="2237" spans="1:7" x14ac:dyDescent="0.3">
      <c r="A2237">
        <v>901</v>
      </c>
      <c r="B2237">
        <v>4</v>
      </c>
      <c r="C2237" s="1" t="s">
        <v>29</v>
      </c>
      <c r="D2237" s="1" t="s">
        <v>30</v>
      </c>
      <c r="E2237">
        <v>4.3600000000000003</v>
      </c>
      <c r="F2237">
        <f>output[[#This Row],[quantity]]*output[[#This Row],[item_price]]</f>
        <v>17.440000000000001</v>
      </c>
      <c r="G2237" s="1">
        <f>1/COUNTIF(A:A,output[[#This Row],[ order_id]])</f>
        <v>0.25</v>
      </c>
    </row>
    <row r="2238" spans="1:7" x14ac:dyDescent="0.3">
      <c r="A2238">
        <v>901</v>
      </c>
      <c r="B2238">
        <v>1</v>
      </c>
      <c r="C2238" s="1" t="s">
        <v>15</v>
      </c>
      <c r="D2238" s="1" t="s">
        <v>732</v>
      </c>
      <c r="E2238">
        <v>11.48</v>
      </c>
      <c r="F2238">
        <f>output[[#This Row],[quantity]]*output[[#This Row],[item_price]]</f>
        <v>11.48</v>
      </c>
      <c r="G2238" s="1">
        <f>1/COUNTIF(A:A,output[[#This Row],[ order_id]])</f>
        <v>0.25</v>
      </c>
    </row>
    <row r="2239" spans="1:7" x14ac:dyDescent="0.3">
      <c r="A2239">
        <v>901</v>
      </c>
      <c r="B2239">
        <v>1</v>
      </c>
      <c r="C2239" s="1" t="s">
        <v>15</v>
      </c>
      <c r="D2239" s="1" t="s">
        <v>503</v>
      </c>
      <c r="E2239">
        <v>8.99</v>
      </c>
      <c r="F2239">
        <f>output[[#This Row],[quantity]]*output[[#This Row],[item_price]]</f>
        <v>8.99</v>
      </c>
      <c r="G2239" s="1">
        <f>1/COUNTIF(A:A,output[[#This Row],[ order_id]])</f>
        <v>0.25</v>
      </c>
    </row>
    <row r="2240" spans="1:7" x14ac:dyDescent="0.3">
      <c r="A2240">
        <v>901</v>
      </c>
      <c r="B2240">
        <v>1</v>
      </c>
      <c r="C2240" s="1" t="s">
        <v>26</v>
      </c>
      <c r="D2240" s="1" t="s">
        <v>202</v>
      </c>
      <c r="E2240">
        <v>8.49</v>
      </c>
      <c r="F2240">
        <f>output[[#This Row],[quantity]]*output[[#This Row],[item_price]]</f>
        <v>8.49</v>
      </c>
      <c r="G2240" s="1">
        <f>1/COUNTIF(A:A,output[[#This Row],[ order_id]])</f>
        <v>0.25</v>
      </c>
    </row>
    <row r="2241" spans="1:7" x14ac:dyDescent="0.3">
      <c r="A2241">
        <v>902</v>
      </c>
      <c r="B2241">
        <v>1</v>
      </c>
      <c r="C2241" s="1" t="s">
        <v>38</v>
      </c>
      <c r="D2241" s="1" t="s">
        <v>460</v>
      </c>
      <c r="E2241">
        <v>11.48</v>
      </c>
      <c r="F2241">
        <f>output[[#This Row],[quantity]]*output[[#This Row],[item_price]]</f>
        <v>11.48</v>
      </c>
      <c r="G2241" s="1">
        <f>1/COUNTIF(A:A,output[[#This Row],[ order_id]])</f>
        <v>1</v>
      </c>
    </row>
    <row r="2242" spans="1:7" x14ac:dyDescent="0.3">
      <c r="A2242">
        <v>903</v>
      </c>
      <c r="B2242">
        <v>1</v>
      </c>
      <c r="C2242" s="1" t="s">
        <v>11</v>
      </c>
      <c r="D2242" s="1" t="s">
        <v>455</v>
      </c>
      <c r="E2242">
        <v>8.75</v>
      </c>
      <c r="F2242">
        <f>output[[#This Row],[quantity]]*output[[#This Row],[item_price]]</f>
        <v>8.75</v>
      </c>
      <c r="G2242" s="1">
        <f>1/COUNTIF(A:A,output[[#This Row],[ order_id]])</f>
        <v>0.33333333333333331</v>
      </c>
    </row>
    <row r="2243" spans="1:7" x14ac:dyDescent="0.3">
      <c r="A2243">
        <v>903</v>
      </c>
      <c r="B2243">
        <v>1</v>
      </c>
      <c r="C2243" s="1" t="s">
        <v>51</v>
      </c>
      <c r="D2243" s="1" t="s">
        <v>5</v>
      </c>
      <c r="E2243">
        <v>2.15</v>
      </c>
      <c r="F2243">
        <f>output[[#This Row],[quantity]]*output[[#This Row],[item_price]]</f>
        <v>2.15</v>
      </c>
      <c r="G2243" s="1">
        <f>1/COUNTIF(A:A,output[[#This Row],[ order_id]])</f>
        <v>0.33333333333333331</v>
      </c>
    </row>
    <row r="2244" spans="1:7" x14ac:dyDescent="0.3">
      <c r="A2244">
        <v>903</v>
      </c>
      <c r="B2244">
        <v>1</v>
      </c>
      <c r="C2244" s="1" t="s">
        <v>45</v>
      </c>
      <c r="D2244" s="1" t="s">
        <v>5</v>
      </c>
      <c r="E2244">
        <v>1.5</v>
      </c>
      <c r="F2244">
        <f>output[[#This Row],[quantity]]*output[[#This Row],[item_price]]</f>
        <v>1.5</v>
      </c>
      <c r="G2244" s="1">
        <f>1/COUNTIF(A:A,output[[#This Row],[ order_id]])</f>
        <v>0.33333333333333331</v>
      </c>
    </row>
    <row r="2245" spans="1:7" x14ac:dyDescent="0.3">
      <c r="A2245">
        <v>904</v>
      </c>
      <c r="B2245">
        <v>1</v>
      </c>
      <c r="C2245" s="1" t="s">
        <v>32</v>
      </c>
      <c r="D2245" s="1" t="s">
        <v>733</v>
      </c>
      <c r="E2245">
        <v>8.99</v>
      </c>
      <c r="F2245">
        <f>output[[#This Row],[quantity]]*output[[#This Row],[item_price]]</f>
        <v>8.99</v>
      </c>
      <c r="G2245" s="1">
        <f>1/COUNTIF(A:A,output[[#This Row],[ order_id]])</f>
        <v>0.5</v>
      </c>
    </row>
    <row r="2246" spans="1:7" x14ac:dyDescent="0.3">
      <c r="A2246">
        <v>904</v>
      </c>
      <c r="B2246">
        <v>1</v>
      </c>
      <c r="C2246" s="1" t="s">
        <v>14</v>
      </c>
      <c r="D2246" s="1" t="s">
        <v>5</v>
      </c>
      <c r="E2246">
        <v>1.69</v>
      </c>
      <c r="F2246">
        <f>output[[#This Row],[quantity]]*output[[#This Row],[item_price]]</f>
        <v>1.69</v>
      </c>
      <c r="G2246" s="1">
        <f>1/COUNTIF(A:A,output[[#This Row],[ order_id]])</f>
        <v>0.5</v>
      </c>
    </row>
    <row r="2247" spans="1:7" x14ac:dyDescent="0.3">
      <c r="A2247">
        <v>905</v>
      </c>
      <c r="B2247">
        <v>1</v>
      </c>
      <c r="C2247" s="1" t="s">
        <v>11</v>
      </c>
      <c r="D2247" s="1" t="s">
        <v>88</v>
      </c>
      <c r="E2247">
        <v>11.25</v>
      </c>
      <c r="F2247">
        <f>output[[#This Row],[quantity]]*output[[#This Row],[item_price]]</f>
        <v>11.25</v>
      </c>
      <c r="G2247" s="1">
        <f>1/COUNTIF(A:A,output[[#This Row],[ order_id]])</f>
        <v>0.5</v>
      </c>
    </row>
    <row r="2248" spans="1:7" x14ac:dyDescent="0.3">
      <c r="A2248">
        <v>905</v>
      </c>
      <c r="B2248">
        <v>1</v>
      </c>
      <c r="C2248" s="1" t="s">
        <v>182</v>
      </c>
      <c r="D2248" s="1" t="s">
        <v>313</v>
      </c>
      <c r="E2248">
        <v>1.25</v>
      </c>
      <c r="F2248">
        <f>output[[#This Row],[quantity]]*output[[#This Row],[item_price]]</f>
        <v>1.25</v>
      </c>
      <c r="G2248" s="1">
        <f>1/COUNTIF(A:A,output[[#This Row],[ order_id]])</f>
        <v>0.5</v>
      </c>
    </row>
    <row r="2249" spans="1:7" x14ac:dyDescent="0.3">
      <c r="A2249">
        <v>906</v>
      </c>
      <c r="B2249">
        <v>1</v>
      </c>
      <c r="C2249" s="1" t="s">
        <v>169</v>
      </c>
      <c r="D2249" s="1" t="s">
        <v>78</v>
      </c>
      <c r="E2249">
        <v>9.25</v>
      </c>
      <c r="F2249">
        <f>output[[#This Row],[quantity]]*output[[#This Row],[item_price]]</f>
        <v>9.25</v>
      </c>
      <c r="G2249" s="1">
        <f>1/COUNTIF(A:A,output[[#This Row],[ order_id]])</f>
        <v>0.5</v>
      </c>
    </row>
    <row r="2250" spans="1:7" x14ac:dyDescent="0.3">
      <c r="A2250">
        <v>906</v>
      </c>
      <c r="B2250">
        <v>1</v>
      </c>
      <c r="C2250" s="1" t="s">
        <v>65</v>
      </c>
      <c r="D2250" s="1" t="s">
        <v>78</v>
      </c>
      <c r="E2250">
        <v>9.25</v>
      </c>
      <c r="F2250">
        <f>output[[#This Row],[quantity]]*output[[#This Row],[item_price]]</f>
        <v>9.25</v>
      </c>
      <c r="G2250" s="1">
        <f>1/COUNTIF(A:A,output[[#This Row],[ order_id]])</f>
        <v>0.5</v>
      </c>
    </row>
    <row r="2251" spans="1:7" x14ac:dyDescent="0.3">
      <c r="A2251">
        <v>907</v>
      </c>
      <c r="B2251">
        <v>1</v>
      </c>
      <c r="C2251" s="1" t="s">
        <v>23</v>
      </c>
      <c r="D2251" s="1" t="s">
        <v>513</v>
      </c>
      <c r="E2251">
        <v>8.75</v>
      </c>
      <c r="F2251">
        <f>output[[#This Row],[quantity]]*output[[#This Row],[item_price]]</f>
        <v>8.75</v>
      </c>
      <c r="G2251" s="1">
        <f>1/COUNTIF(A:A,output[[#This Row],[ order_id]])</f>
        <v>0.2</v>
      </c>
    </row>
    <row r="2252" spans="1:7" x14ac:dyDescent="0.3">
      <c r="A2252">
        <v>907</v>
      </c>
      <c r="B2252">
        <v>1</v>
      </c>
      <c r="C2252" s="1" t="s">
        <v>17</v>
      </c>
      <c r="D2252" s="1" t="s">
        <v>734</v>
      </c>
      <c r="E2252">
        <v>9.25</v>
      </c>
      <c r="F2252">
        <f>output[[#This Row],[quantity]]*output[[#This Row],[item_price]]</f>
        <v>9.25</v>
      </c>
      <c r="G2252" s="1">
        <f>1/COUNTIF(A:A,output[[#This Row],[ order_id]])</f>
        <v>0.2</v>
      </c>
    </row>
    <row r="2253" spans="1:7" x14ac:dyDescent="0.3">
      <c r="A2253">
        <v>907</v>
      </c>
      <c r="B2253">
        <v>2</v>
      </c>
      <c r="C2253" s="1" t="s">
        <v>20</v>
      </c>
      <c r="D2253" s="1" t="s">
        <v>5</v>
      </c>
      <c r="E2253">
        <v>8.9</v>
      </c>
      <c r="F2253">
        <f>output[[#This Row],[quantity]]*output[[#This Row],[item_price]]</f>
        <v>17.8</v>
      </c>
      <c r="G2253" s="1">
        <f>1/COUNTIF(A:A,output[[#This Row],[ order_id]])</f>
        <v>0.2</v>
      </c>
    </row>
    <row r="2254" spans="1:7" x14ac:dyDescent="0.3">
      <c r="A2254">
        <v>907</v>
      </c>
      <c r="B2254">
        <v>1</v>
      </c>
      <c r="C2254" s="1" t="s">
        <v>51</v>
      </c>
      <c r="D2254" s="1" t="s">
        <v>5</v>
      </c>
      <c r="E2254">
        <v>2.15</v>
      </c>
      <c r="F2254">
        <f>output[[#This Row],[quantity]]*output[[#This Row],[item_price]]</f>
        <v>2.15</v>
      </c>
      <c r="G2254" s="1">
        <f>1/COUNTIF(A:A,output[[#This Row],[ order_id]])</f>
        <v>0.2</v>
      </c>
    </row>
    <row r="2255" spans="1:7" x14ac:dyDescent="0.3">
      <c r="A2255">
        <v>907</v>
      </c>
      <c r="B2255">
        <v>1</v>
      </c>
      <c r="C2255" s="1" t="s">
        <v>49</v>
      </c>
      <c r="D2255" s="1" t="s">
        <v>735</v>
      </c>
      <c r="E2255">
        <v>9.25</v>
      </c>
      <c r="F2255">
        <f>output[[#This Row],[quantity]]*output[[#This Row],[item_price]]</f>
        <v>9.25</v>
      </c>
      <c r="G2255" s="1">
        <f>1/COUNTIF(A:A,output[[#This Row],[ order_id]])</f>
        <v>0.2</v>
      </c>
    </row>
    <row r="2256" spans="1:7" x14ac:dyDescent="0.3">
      <c r="A2256">
        <v>908</v>
      </c>
      <c r="B2256">
        <v>1</v>
      </c>
      <c r="C2256" s="1" t="s">
        <v>26</v>
      </c>
      <c r="D2256" s="1" t="s">
        <v>623</v>
      </c>
      <c r="E2256">
        <v>10.98</v>
      </c>
      <c r="F2256">
        <f>output[[#This Row],[quantity]]*output[[#This Row],[item_price]]</f>
        <v>10.98</v>
      </c>
      <c r="G2256" s="1">
        <f>1/COUNTIF(A:A,output[[#This Row],[ order_id]])</f>
        <v>0.5</v>
      </c>
    </row>
    <row r="2257" spans="1:7" x14ac:dyDescent="0.3">
      <c r="A2257">
        <v>908</v>
      </c>
      <c r="B2257">
        <v>1</v>
      </c>
      <c r="C2257" s="1" t="s">
        <v>26</v>
      </c>
      <c r="D2257" s="1" t="s">
        <v>86</v>
      </c>
      <c r="E2257">
        <v>8.49</v>
      </c>
      <c r="F2257">
        <f>output[[#This Row],[quantity]]*output[[#This Row],[item_price]]</f>
        <v>8.49</v>
      </c>
      <c r="G2257" s="1">
        <f>1/COUNTIF(A:A,output[[#This Row],[ order_id]])</f>
        <v>0.5</v>
      </c>
    </row>
    <row r="2258" spans="1:7" x14ac:dyDescent="0.3">
      <c r="A2258">
        <v>909</v>
      </c>
      <c r="B2258">
        <v>1</v>
      </c>
      <c r="C2258" s="1" t="s">
        <v>11</v>
      </c>
      <c r="D2258" s="1" t="s">
        <v>163</v>
      </c>
      <c r="E2258">
        <v>8.75</v>
      </c>
      <c r="F2258">
        <f>output[[#This Row],[quantity]]*output[[#This Row],[item_price]]</f>
        <v>8.75</v>
      </c>
      <c r="G2258" s="1">
        <f>1/COUNTIF(A:A,output[[#This Row],[ order_id]])</f>
        <v>0.33333333333333331</v>
      </c>
    </row>
    <row r="2259" spans="1:7" x14ac:dyDescent="0.3">
      <c r="A2259">
        <v>909</v>
      </c>
      <c r="B2259">
        <v>1</v>
      </c>
      <c r="C2259" s="1" t="s">
        <v>32</v>
      </c>
      <c r="D2259" s="1" t="s">
        <v>162</v>
      </c>
      <c r="E2259">
        <v>9.25</v>
      </c>
      <c r="F2259">
        <f>output[[#This Row],[quantity]]*output[[#This Row],[item_price]]</f>
        <v>9.25</v>
      </c>
      <c r="G2259" s="1">
        <f>1/COUNTIF(A:A,output[[#This Row],[ order_id]])</f>
        <v>0.33333333333333331</v>
      </c>
    </row>
    <row r="2260" spans="1:7" x14ac:dyDescent="0.3">
      <c r="A2260">
        <v>909</v>
      </c>
      <c r="B2260">
        <v>2</v>
      </c>
      <c r="C2260" s="1" t="s">
        <v>51</v>
      </c>
      <c r="D2260" s="1" t="s">
        <v>5</v>
      </c>
      <c r="E2260">
        <v>4.3</v>
      </c>
      <c r="F2260">
        <f>output[[#This Row],[quantity]]*output[[#This Row],[item_price]]</f>
        <v>8.6</v>
      </c>
      <c r="G2260" s="1">
        <f>1/COUNTIF(A:A,output[[#This Row],[ order_id]])</f>
        <v>0.33333333333333331</v>
      </c>
    </row>
    <row r="2261" spans="1:7" x14ac:dyDescent="0.3">
      <c r="A2261">
        <v>910</v>
      </c>
      <c r="B2261">
        <v>1</v>
      </c>
      <c r="C2261" s="1" t="s">
        <v>65</v>
      </c>
      <c r="D2261" s="1" t="s">
        <v>140</v>
      </c>
      <c r="E2261">
        <v>9.25</v>
      </c>
      <c r="F2261">
        <f>output[[#This Row],[quantity]]*output[[#This Row],[item_price]]</f>
        <v>9.25</v>
      </c>
      <c r="G2261" s="1">
        <f>1/COUNTIF(A:A,output[[#This Row],[ order_id]])</f>
        <v>0.5</v>
      </c>
    </row>
    <row r="2262" spans="1:7" x14ac:dyDescent="0.3">
      <c r="A2262">
        <v>910</v>
      </c>
      <c r="B2262">
        <v>1</v>
      </c>
      <c r="C2262" s="1" t="s">
        <v>11</v>
      </c>
      <c r="D2262" s="1" t="s">
        <v>338</v>
      </c>
      <c r="E2262">
        <v>8.75</v>
      </c>
      <c r="F2262">
        <f>output[[#This Row],[quantity]]*output[[#This Row],[item_price]]</f>
        <v>8.75</v>
      </c>
      <c r="G2262" s="1">
        <f>1/COUNTIF(A:A,output[[#This Row],[ order_id]])</f>
        <v>0.5</v>
      </c>
    </row>
    <row r="2263" spans="1:7" x14ac:dyDescent="0.3">
      <c r="A2263">
        <v>911</v>
      </c>
      <c r="B2263">
        <v>1</v>
      </c>
      <c r="C2263" s="1" t="s">
        <v>26</v>
      </c>
      <c r="D2263" s="1" t="s">
        <v>549</v>
      </c>
      <c r="E2263">
        <v>8.75</v>
      </c>
      <c r="F2263">
        <f>output[[#This Row],[quantity]]*output[[#This Row],[item_price]]</f>
        <v>8.75</v>
      </c>
      <c r="G2263" s="1">
        <f>1/COUNTIF(A:A,output[[#This Row],[ order_id]])</f>
        <v>0.33333333333333331</v>
      </c>
    </row>
    <row r="2264" spans="1:7" x14ac:dyDescent="0.3">
      <c r="A2264">
        <v>911</v>
      </c>
      <c r="B2264">
        <v>1</v>
      </c>
      <c r="C2264" s="1" t="s">
        <v>51</v>
      </c>
      <c r="D2264" s="1" t="s">
        <v>5</v>
      </c>
      <c r="E2264">
        <v>2.15</v>
      </c>
      <c r="F2264">
        <f>output[[#This Row],[quantity]]*output[[#This Row],[item_price]]</f>
        <v>2.15</v>
      </c>
      <c r="G2264" s="1">
        <f>1/COUNTIF(A:A,output[[#This Row],[ order_id]])</f>
        <v>0.33333333333333331</v>
      </c>
    </row>
    <row r="2265" spans="1:7" x14ac:dyDescent="0.3">
      <c r="A2265">
        <v>911</v>
      </c>
      <c r="B2265">
        <v>1</v>
      </c>
      <c r="C2265" s="1" t="s">
        <v>182</v>
      </c>
      <c r="D2265" s="1" t="s">
        <v>128</v>
      </c>
      <c r="E2265">
        <v>1.25</v>
      </c>
      <c r="F2265">
        <f>output[[#This Row],[quantity]]*output[[#This Row],[item_price]]</f>
        <v>1.25</v>
      </c>
      <c r="G2265" s="1">
        <f>1/COUNTIF(A:A,output[[#This Row],[ order_id]])</f>
        <v>0.33333333333333331</v>
      </c>
    </row>
    <row r="2266" spans="1:7" x14ac:dyDescent="0.3">
      <c r="A2266">
        <v>912</v>
      </c>
      <c r="B2266">
        <v>1</v>
      </c>
      <c r="C2266" s="1" t="s">
        <v>11</v>
      </c>
      <c r="D2266" s="1" t="s">
        <v>122</v>
      </c>
      <c r="E2266">
        <v>8.75</v>
      </c>
      <c r="F2266">
        <f>output[[#This Row],[quantity]]*output[[#This Row],[item_price]]</f>
        <v>8.75</v>
      </c>
      <c r="G2266" s="1">
        <f>1/COUNTIF(A:A,output[[#This Row],[ order_id]])</f>
        <v>0.25</v>
      </c>
    </row>
    <row r="2267" spans="1:7" x14ac:dyDescent="0.3">
      <c r="A2267">
        <v>912</v>
      </c>
      <c r="B2267">
        <v>1</v>
      </c>
      <c r="C2267" s="1" t="s">
        <v>182</v>
      </c>
      <c r="D2267" s="1" t="s">
        <v>220</v>
      </c>
      <c r="E2267">
        <v>1.25</v>
      </c>
      <c r="F2267">
        <f>output[[#This Row],[quantity]]*output[[#This Row],[item_price]]</f>
        <v>1.25</v>
      </c>
      <c r="G2267" s="1">
        <f>1/COUNTIF(A:A,output[[#This Row],[ order_id]])</f>
        <v>0.25</v>
      </c>
    </row>
    <row r="2268" spans="1:7" x14ac:dyDescent="0.3">
      <c r="A2268">
        <v>912</v>
      </c>
      <c r="B2268">
        <v>1</v>
      </c>
      <c r="C2268" s="1" t="s">
        <v>11</v>
      </c>
      <c r="D2268" s="1" t="s">
        <v>156</v>
      </c>
      <c r="E2268">
        <v>8.75</v>
      </c>
      <c r="F2268">
        <f>output[[#This Row],[quantity]]*output[[#This Row],[item_price]]</f>
        <v>8.75</v>
      </c>
      <c r="G2268" s="1">
        <f>1/COUNTIF(A:A,output[[#This Row],[ order_id]])</f>
        <v>0.25</v>
      </c>
    </row>
    <row r="2269" spans="1:7" x14ac:dyDescent="0.3">
      <c r="A2269">
        <v>912</v>
      </c>
      <c r="B2269">
        <v>2</v>
      </c>
      <c r="C2269" s="1" t="s">
        <v>4</v>
      </c>
      <c r="D2269" s="1" t="s">
        <v>5</v>
      </c>
      <c r="E2269">
        <v>5.9</v>
      </c>
      <c r="F2269">
        <f>output[[#This Row],[quantity]]*output[[#This Row],[item_price]]</f>
        <v>11.8</v>
      </c>
      <c r="G2269" s="1">
        <f>1/COUNTIF(A:A,output[[#This Row],[ order_id]])</f>
        <v>0.25</v>
      </c>
    </row>
    <row r="2270" spans="1:7" x14ac:dyDescent="0.3">
      <c r="A2270">
        <v>913</v>
      </c>
      <c r="B2270">
        <v>1</v>
      </c>
      <c r="C2270" s="1" t="s">
        <v>43</v>
      </c>
      <c r="D2270" s="1" t="s">
        <v>254</v>
      </c>
      <c r="E2270">
        <v>9.25</v>
      </c>
      <c r="F2270">
        <f>output[[#This Row],[quantity]]*output[[#This Row],[item_price]]</f>
        <v>9.25</v>
      </c>
      <c r="G2270" s="1">
        <f>1/COUNTIF(A:A,output[[#This Row],[ order_id]])</f>
        <v>0.25</v>
      </c>
    </row>
    <row r="2271" spans="1:7" x14ac:dyDescent="0.3">
      <c r="A2271">
        <v>913</v>
      </c>
      <c r="B2271">
        <v>1</v>
      </c>
      <c r="C2271" s="1" t="s">
        <v>143</v>
      </c>
      <c r="D2271" s="1" t="s">
        <v>736</v>
      </c>
      <c r="E2271">
        <v>8.75</v>
      </c>
      <c r="F2271">
        <f>output[[#This Row],[quantity]]*output[[#This Row],[item_price]]</f>
        <v>8.75</v>
      </c>
      <c r="G2271" s="1">
        <f>1/COUNTIF(A:A,output[[#This Row],[ order_id]])</f>
        <v>0.25</v>
      </c>
    </row>
    <row r="2272" spans="1:7" x14ac:dyDescent="0.3">
      <c r="A2272">
        <v>913</v>
      </c>
      <c r="B2272">
        <v>1</v>
      </c>
      <c r="C2272" s="1" t="s">
        <v>38</v>
      </c>
      <c r="D2272" s="1" t="s">
        <v>304</v>
      </c>
      <c r="E2272">
        <v>9.25</v>
      </c>
      <c r="F2272">
        <f>output[[#This Row],[quantity]]*output[[#This Row],[item_price]]</f>
        <v>9.25</v>
      </c>
      <c r="G2272" s="1">
        <f>1/COUNTIF(A:A,output[[#This Row],[ order_id]])</f>
        <v>0.25</v>
      </c>
    </row>
    <row r="2273" spans="1:7" x14ac:dyDescent="0.3">
      <c r="A2273">
        <v>913</v>
      </c>
      <c r="B2273">
        <v>1</v>
      </c>
      <c r="C2273" s="1" t="s">
        <v>20</v>
      </c>
      <c r="D2273" s="1" t="s">
        <v>5</v>
      </c>
      <c r="E2273">
        <v>4.45</v>
      </c>
      <c r="F2273">
        <f>output[[#This Row],[quantity]]*output[[#This Row],[item_price]]</f>
        <v>4.45</v>
      </c>
      <c r="G2273" s="1">
        <f>1/COUNTIF(A:A,output[[#This Row],[ order_id]])</f>
        <v>0.25</v>
      </c>
    </row>
    <row r="2274" spans="1:7" x14ac:dyDescent="0.3">
      <c r="A2274">
        <v>914</v>
      </c>
      <c r="B2274">
        <v>1</v>
      </c>
      <c r="C2274" s="1" t="s">
        <v>63</v>
      </c>
      <c r="D2274" s="1" t="s">
        <v>366</v>
      </c>
      <c r="E2274">
        <v>9.25</v>
      </c>
      <c r="F2274">
        <f>output[[#This Row],[quantity]]*output[[#This Row],[item_price]]</f>
        <v>9.25</v>
      </c>
      <c r="G2274" s="1">
        <f>1/COUNTIF(A:A,output[[#This Row],[ order_id]])</f>
        <v>0.5</v>
      </c>
    </row>
    <row r="2275" spans="1:7" x14ac:dyDescent="0.3">
      <c r="A2275">
        <v>914</v>
      </c>
      <c r="B2275">
        <v>1</v>
      </c>
      <c r="C2275" s="1" t="s">
        <v>63</v>
      </c>
      <c r="D2275" s="1" t="s">
        <v>645</v>
      </c>
      <c r="E2275">
        <v>11.75</v>
      </c>
      <c r="F2275">
        <f>output[[#This Row],[quantity]]*output[[#This Row],[item_price]]</f>
        <v>11.75</v>
      </c>
      <c r="G2275" s="1">
        <f>1/COUNTIF(A:A,output[[#This Row],[ order_id]])</f>
        <v>0.5</v>
      </c>
    </row>
    <row r="2276" spans="1:7" x14ac:dyDescent="0.3">
      <c r="A2276">
        <v>915</v>
      </c>
      <c r="B2276">
        <v>2</v>
      </c>
      <c r="C2276" s="1" t="s">
        <v>182</v>
      </c>
      <c r="D2276" s="1" t="s">
        <v>183</v>
      </c>
      <c r="E2276">
        <v>2.5</v>
      </c>
      <c r="F2276">
        <f>output[[#This Row],[quantity]]*output[[#This Row],[item_price]]</f>
        <v>5</v>
      </c>
      <c r="G2276" s="1">
        <f>1/COUNTIF(A:A,output[[#This Row],[ order_id]])</f>
        <v>0.33333333333333331</v>
      </c>
    </row>
    <row r="2277" spans="1:7" x14ac:dyDescent="0.3">
      <c r="A2277">
        <v>915</v>
      </c>
      <c r="B2277">
        <v>1</v>
      </c>
      <c r="C2277" s="1" t="s">
        <v>63</v>
      </c>
      <c r="D2277" s="1" t="s">
        <v>456</v>
      </c>
      <c r="E2277">
        <v>9.25</v>
      </c>
      <c r="F2277">
        <f>output[[#This Row],[quantity]]*output[[#This Row],[item_price]]</f>
        <v>9.25</v>
      </c>
      <c r="G2277" s="1">
        <f>1/COUNTIF(A:A,output[[#This Row],[ order_id]])</f>
        <v>0.33333333333333331</v>
      </c>
    </row>
    <row r="2278" spans="1:7" x14ac:dyDescent="0.3">
      <c r="A2278">
        <v>915</v>
      </c>
      <c r="B2278">
        <v>1</v>
      </c>
      <c r="C2278" s="1" t="s">
        <v>51</v>
      </c>
      <c r="D2278" s="1" t="s">
        <v>5</v>
      </c>
      <c r="E2278">
        <v>2.15</v>
      </c>
      <c r="F2278">
        <f>output[[#This Row],[quantity]]*output[[#This Row],[item_price]]</f>
        <v>2.15</v>
      </c>
      <c r="G2278" s="1">
        <f>1/COUNTIF(A:A,output[[#This Row],[ order_id]])</f>
        <v>0.33333333333333331</v>
      </c>
    </row>
    <row r="2279" spans="1:7" x14ac:dyDescent="0.3">
      <c r="A2279">
        <v>916</v>
      </c>
      <c r="B2279">
        <v>1</v>
      </c>
      <c r="C2279" s="1" t="s">
        <v>63</v>
      </c>
      <c r="D2279" s="1" t="s">
        <v>592</v>
      </c>
      <c r="E2279">
        <v>9.25</v>
      </c>
      <c r="F2279">
        <f>output[[#This Row],[quantity]]*output[[#This Row],[item_price]]</f>
        <v>9.25</v>
      </c>
      <c r="G2279" s="1">
        <f>1/COUNTIF(A:A,output[[#This Row],[ order_id]])</f>
        <v>0.125</v>
      </c>
    </row>
    <row r="2280" spans="1:7" x14ac:dyDescent="0.3">
      <c r="A2280">
        <v>916</v>
      </c>
      <c r="B2280">
        <v>1</v>
      </c>
      <c r="C2280" s="1" t="s">
        <v>45</v>
      </c>
      <c r="D2280" s="1" t="s">
        <v>5</v>
      </c>
      <c r="E2280">
        <v>1.5</v>
      </c>
      <c r="F2280">
        <f>output[[#This Row],[quantity]]*output[[#This Row],[item_price]]</f>
        <v>1.5</v>
      </c>
      <c r="G2280" s="1">
        <f>1/COUNTIF(A:A,output[[#This Row],[ order_id]])</f>
        <v>0.125</v>
      </c>
    </row>
    <row r="2281" spans="1:7" x14ac:dyDescent="0.3">
      <c r="A2281">
        <v>916</v>
      </c>
      <c r="B2281">
        <v>1</v>
      </c>
      <c r="C2281" s="1" t="s">
        <v>182</v>
      </c>
      <c r="D2281" s="1" t="s">
        <v>183</v>
      </c>
      <c r="E2281">
        <v>1.25</v>
      </c>
      <c r="F2281">
        <f>output[[#This Row],[quantity]]*output[[#This Row],[item_price]]</f>
        <v>1.25</v>
      </c>
      <c r="G2281" s="1">
        <f>1/COUNTIF(A:A,output[[#This Row],[ order_id]])</f>
        <v>0.125</v>
      </c>
    </row>
    <row r="2282" spans="1:7" x14ac:dyDescent="0.3">
      <c r="A2282">
        <v>916</v>
      </c>
      <c r="B2282">
        <v>1</v>
      </c>
      <c r="C2282" s="1" t="s">
        <v>67</v>
      </c>
      <c r="D2282" s="1" t="s">
        <v>52</v>
      </c>
      <c r="E2282">
        <v>11.25</v>
      </c>
      <c r="F2282">
        <f>output[[#This Row],[quantity]]*output[[#This Row],[item_price]]</f>
        <v>11.25</v>
      </c>
      <c r="G2282" s="1">
        <f>1/COUNTIF(A:A,output[[#This Row],[ order_id]])</f>
        <v>0.125</v>
      </c>
    </row>
    <row r="2283" spans="1:7" x14ac:dyDescent="0.3">
      <c r="A2283">
        <v>916</v>
      </c>
      <c r="B2283">
        <v>1</v>
      </c>
      <c r="C2283" s="1" t="s">
        <v>103</v>
      </c>
      <c r="D2283" s="1" t="s">
        <v>5</v>
      </c>
      <c r="E2283">
        <v>2.95</v>
      </c>
      <c r="F2283">
        <f>output[[#This Row],[quantity]]*output[[#This Row],[item_price]]</f>
        <v>2.95</v>
      </c>
      <c r="G2283" s="1">
        <f>1/COUNTIF(A:A,output[[#This Row],[ order_id]])</f>
        <v>0.125</v>
      </c>
    </row>
    <row r="2284" spans="1:7" x14ac:dyDescent="0.3">
      <c r="A2284">
        <v>916</v>
      </c>
      <c r="B2284">
        <v>1</v>
      </c>
      <c r="C2284" s="1" t="s">
        <v>11</v>
      </c>
      <c r="D2284" s="1" t="s">
        <v>122</v>
      </c>
      <c r="E2284">
        <v>8.75</v>
      </c>
      <c r="F2284">
        <f>output[[#This Row],[quantity]]*output[[#This Row],[item_price]]</f>
        <v>8.75</v>
      </c>
      <c r="G2284" s="1">
        <f>1/COUNTIF(A:A,output[[#This Row],[ order_id]])</f>
        <v>0.125</v>
      </c>
    </row>
    <row r="2285" spans="1:7" x14ac:dyDescent="0.3">
      <c r="A2285">
        <v>916</v>
      </c>
      <c r="B2285">
        <v>1</v>
      </c>
      <c r="C2285" s="1" t="s">
        <v>23</v>
      </c>
      <c r="D2285" s="1" t="s">
        <v>737</v>
      </c>
      <c r="E2285">
        <v>8.75</v>
      </c>
      <c r="F2285">
        <f>output[[#This Row],[quantity]]*output[[#This Row],[item_price]]</f>
        <v>8.75</v>
      </c>
      <c r="G2285" s="1">
        <f>1/COUNTIF(A:A,output[[#This Row],[ order_id]])</f>
        <v>0.125</v>
      </c>
    </row>
    <row r="2286" spans="1:7" x14ac:dyDescent="0.3">
      <c r="A2286">
        <v>916</v>
      </c>
      <c r="B2286">
        <v>1</v>
      </c>
      <c r="C2286" s="1" t="s">
        <v>23</v>
      </c>
      <c r="D2286" s="1" t="s">
        <v>238</v>
      </c>
      <c r="E2286">
        <v>8.75</v>
      </c>
      <c r="F2286">
        <f>output[[#This Row],[quantity]]*output[[#This Row],[item_price]]</f>
        <v>8.75</v>
      </c>
      <c r="G2286" s="1">
        <f>1/COUNTIF(A:A,output[[#This Row],[ order_id]])</f>
        <v>0.125</v>
      </c>
    </row>
    <row r="2287" spans="1:7" x14ac:dyDescent="0.3">
      <c r="A2287">
        <v>917</v>
      </c>
      <c r="B2287">
        <v>1</v>
      </c>
      <c r="C2287" s="1" t="s">
        <v>26</v>
      </c>
      <c r="D2287" s="1" t="s">
        <v>738</v>
      </c>
      <c r="E2287">
        <v>10.98</v>
      </c>
      <c r="F2287">
        <f>output[[#This Row],[quantity]]*output[[#This Row],[item_price]]</f>
        <v>10.98</v>
      </c>
      <c r="G2287" s="1">
        <f>1/COUNTIF(A:A,output[[#This Row],[ order_id]])</f>
        <v>1</v>
      </c>
    </row>
    <row r="2288" spans="1:7" x14ac:dyDescent="0.3">
      <c r="A2288">
        <v>918</v>
      </c>
      <c r="B2288">
        <v>1</v>
      </c>
      <c r="C2288" s="1" t="s">
        <v>26</v>
      </c>
      <c r="D2288" s="1" t="s">
        <v>456</v>
      </c>
      <c r="E2288">
        <v>8.75</v>
      </c>
      <c r="F2288">
        <f>output[[#This Row],[quantity]]*output[[#This Row],[item_price]]</f>
        <v>8.75</v>
      </c>
      <c r="G2288" s="1">
        <f>1/COUNTIF(A:A,output[[#This Row],[ order_id]])</f>
        <v>0.5</v>
      </c>
    </row>
    <row r="2289" spans="1:7" x14ac:dyDescent="0.3">
      <c r="A2289">
        <v>918</v>
      </c>
      <c r="B2289">
        <v>1</v>
      </c>
      <c r="C2289" s="1" t="s">
        <v>23</v>
      </c>
      <c r="D2289" s="1" t="s">
        <v>457</v>
      </c>
      <c r="E2289">
        <v>8.75</v>
      </c>
      <c r="F2289">
        <f>output[[#This Row],[quantity]]*output[[#This Row],[item_price]]</f>
        <v>8.75</v>
      </c>
      <c r="G2289" s="1">
        <f>1/COUNTIF(A:A,output[[#This Row],[ order_id]])</f>
        <v>0.5</v>
      </c>
    </row>
    <row r="2290" spans="1:7" x14ac:dyDescent="0.3">
      <c r="A2290">
        <v>919</v>
      </c>
      <c r="B2290">
        <v>1</v>
      </c>
      <c r="C2290" s="1" t="s">
        <v>26</v>
      </c>
      <c r="D2290" s="1" t="s">
        <v>102</v>
      </c>
      <c r="E2290">
        <v>8.75</v>
      </c>
      <c r="F2290">
        <f>output[[#This Row],[quantity]]*output[[#This Row],[item_price]]</f>
        <v>8.75</v>
      </c>
      <c r="G2290" s="1">
        <f>1/COUNTIF(A:A,output[[#This Row],[ order_id]])</f>
        <v>0.33333333333333331</v>
      </c>
    </row>
    <row r="2291" spans="1:7" x14ac:dyDescent="0.3">
      <c r="A2291">
        <v>919</v>
      </c>
      <c r="B2291">
        <v>1</v>
      </c>
      <c r="C2291" s="1" t="s">
        <v>51</v>
      </c>
      <c r="D2291" s="1" t="s">
        <v>5</v>
      </c>
      <c r="E2291">
        <v>2.15</v>
      </c>
      <c r="F2291">
        <f>output[[#This Row],[quantity]]*output[[#This Row],[item_price]]</f>
        <v>2.15</v>
      </c>
      <c r="G2291" s="1">
        <f>1/COUNTIF(A:A,output[[#This Row],[ order_id]])</f>
        <v>0.33333333333333331</v>
      </c>
    </row>
    <row r="2292" spans="1:7" x14ac:dyDescent="0.3">
      <c r="A2292">
        <v>919</v>
      </c>
      <c r="B2292">
        <v>1</v>
      </c>
      <c r="C2292" s="1" t="s">
        <v>182</v>
      </c>
      <c r="D2292" s="1" t="s">
        <v>30</v>
      </c>
      <c r="E2292">
        <v>1.25</v>
      </c>
      <c r="F2292">
        <f>output[[#This Row],[quantity]]*output[[#This Row],[item_price]]</f>
        <v>1.25</v>
      </c>
      <c r="G2292" s="1">
        <f>1/COUNTIF(A:A,output[[#This Row],[ order_id]])</f>
        <v>0.33333333333333331</v>
      </c>
    </row>
    <row r="2293" spans="1:7" x14ac:dyDescent="0.3">
      <c r="A2293">
        <v>920</v>
      </c>
      <c r="B2293">
        <v>1</v>
      </c>
      <c r="C2293" s="1" t="s">
        <v>26</v>
      </c>
      <c r="D2293" s="1" t="s">
        <v>491</v>
      </c>
      <c r="E2293">
        <v>10.98</v>
      </c>
      <c r="F2293">
        <f>output[[#This Row],[quantity]]*output[[#This Row],[item_price]]</f>
        <v>10.98</v>
      </c>
      <c r="G2293" s="1">
        <f>1/COUNTIF(A:A,output[[#This Row],[ order_id]])</f>
        <v>1</v>
      </c>
    </row>
    <row r="2294" spans="1:7" x14ac:dyDescent="0.3">
      <c r="A2294">
        <v>921</v>
      </c>
      <c r="B2294">
        <v>1</v>
      </c>
      <c r="C2294" s="1" t="s">
        <v>11</v>
      </c>
      <c r="D2294" s="1" t="s">
        <v>82</v>
      </c>
      <c r="E2294">
        <v>8.75</v>
      </c>
      <c r="F2294">
        <f>output[[#This Row],[quantity]]*output[[#This Row],[item_price]]</f>
        <v>8.75</v>
      </c>
      <c r="G2294" s="1">
        <f>1/COUNTIF(A:A,output[[#This Row],[ order_id]])</f>
        <v>0.33333333333333331</v>
      </c>
    </row>
    <row r="2295" spans="1:7" x14ac:dyDescent="0.3">
      <c r="A2295">
        <v>921</v>
      </c>
      <c r="B2295">
        <v>1</v>
      </c>
      <c r="C2295" s="1" t="s">
        <v>51</v>
      </c>
      <c r="D2295" s="1" t="s">
        <v>5</v>
      </c>
      <c r="E2295">
        <v>2.15</v>
      </c>
      <c r="F2295">
        <f>output[[#This Row],[quantity]]*output[[#This Row],[item_price]]</f>
        <v>2.15</v>
      </c>
      <c r="G2295" s="1">
        <f>1/COUNTIF(A:A,output[[#This Row],[ order_id]])</f>
        <v>0.33333333333333331</v>
      </c>
    </row>
    <row r="2296" spans="1:7" x14ac:dyDescent="0.3">
      <c r="A2296">
        <v>921</v>
      </c>
      <c r="B2296">
        <v>1</v>
      </c>
      <c r="C2296" s="1" t="s">
        <v>45</v>
      </c>
      <c r="D2296" s="1" t="s">
        <v>5</v>
      </c>
      <c r="E2296">
        <v>1.5</v>
      </c>
      <c r="F2296">
        <f>output[[#This Row],[quantity]]*output[[#This Row],[item_price]]</f>
        <v>1.5</v>
      </c>
      <c r="G2296" s="1">
        <f>1/COUNTIF(A:A,output[[#This Row],[ order_id]])</f>
        <v>0.33333333333333331</v>
      </c>
    </row>
    <row r="2297" spans="1:7" x14ac:dyDescent="0.3">
      <c r="A2297">
        <v>922</v>
      </c>
      <c r="B2297">
        <v>1</v>
      </c>
      <c r="C2297" s="1" t="s">
        <v>11</v>
      </c>
      <c r="D2297" s="1" t="s">
        <v>739</v>
      </c>
      <c r="E2297">
        <v>8.75</v>
      </c>
      <c r="F2297">
        <f>output[[#This Row],[quantity]]*output[[#This Row],[item_price]]</f>
        <v>8.75</v>
      </c>
      <c r="G2297" s="1">
        <f>1/COUNTIF(A:A,output[[#This Row],[ order_id]])</f>
        <v>0.33333333333333331</v>
      </c>
    </row>
    <row r="2298" spans="1:7" x14ac:dyDescent="0.3">
      <c r="A2298">
        <v>922</v>
      </c>
      <c r="B2298">
        <v>1</v>
      </c>
      <c r="C2298" s="1" t="s">
        <v>48</v>
      </c>
      <c r="D2298" s="1" t="s">
        <v>5</v>
      </c>
      <c r="E2298">
        <v>2.95</v>
      </c>
      <c r="F2298">
        <f>output[[#This Row],[quantity]]*output[[#This Row],[item_price]]</f>
        <v>2.95</v>
      </c>
      <c r="G2298" s="1">
        <f>1/COUNTIF(A:A,output[[#This Row],[ order_id]])</f>
        <v>0.33333333333333331</v>
      </c>
    </row>
    <row r="2299" spans="1:7" x14ac:dyDescent="0.3">
      <c r="A2299">
        <v>922</v>
      </c>
      <c r="B2299">
        <v>1</v>
      </c>
      <c r="C2299" s="1" t="s">
        <v>182</v>
      </c>
      <c r="D2299" s="1" t="s">
        <v>30</v>
      </c>
      <c r="E2299">
        <v>1.25</v>
      </c>
      <c r="F2299">
        <f>output[[#This Row],[quantity]]*output[[#This Row],[item_price]]</f>
        <v>1.25</v>
      </c>
      <c r="G2299" s="1">
        <f>1/COUNTIF(A:A,output[[#This Row],[ order_id]])</f>
        <v>0.33333333333333331</v>
      </c>
    </row>
    <row r="2300" spans="1:7" x14ac:dyDescent="0.3">
      <c r="A2300">
        <v>923</v>
      </c>
      <c r="B2300">
        <v>1</v>
      </c>
      <c r="C2300" s="1" t="s">
        <v>169</v>
      </c>
      <c r="D2300" s="1" t="s">
        <v>366</v>
      </c>
      <c r="E2300">
        <v>9.25</v>
      </c>
      <c r="F2300">
        <f>output[[#This Row],[quantity]]*output[[#This Row],[item_price]]</f>
        <v>9.25</v>
      </c>
      <c r="G2300" s="1">
        <f>1/COUNTIF(A:A,output[[#This Row],[ order_id]])</f>
        <v>0.5</v>
      </c>
    </row>
    <row r="2301" spans="1:7" x14ac:dyDescent="0.3">
      <c r="A2301">
        <v>923</v>
      </c>
      <c r="B2301">
        <v>1</v>
      </c>
      <c r="C2301" s="1" t="s">
        <v>169</v>
      </c>
      <c r="D2301" s="1" t="s">
        <v>78</v>
      </c>
      <c r="E2301">
        <v>9.25</v>
      </c>
      <c r="F2301">
        <f>output[[#This Row],[quantity]]*output[[#This Row],[item_price]]</f>
        <v>9.25</v>
      </c>
      <c r="G2301" s="1">
        <f>1/COUNTIF(A:A,output[[#This Row],[ order_id]])</f>
        <v>0.5</v>
      </c>
    </row>
    <row r="2302" spans="1:7" x14ac:dyDescent="0.3">
      <c r="A2302">
        <v>924</v>
      </c>
      <c r="B2302">
        <v>1</v>
      </c>
      <c r="C2302" s="1" t="s">
        <v>26</v>
      </c>
      <c r="D2302" s="1" t="s">
        <v>60</v>
      </c>
      <c r="E2302">
        <v>8.49</v>
      </c>
      <c r="F2302">
        <f>output[[#This Row],[quantity]]*output[[#This Row],[item_price]]</f>
        <v>8.49</v>
      </c>
      <c r="G2302" s="1">
        <f>1/COUNTIF(A:A,output[[#This Row],[ order_id]])</f>
        <v>0.5</v>
      </c>
    </row>
    <row r="2303" spans="1:7" x14ac:dyDescent="0.3">
      <c r="A2303">
        <v>924</v>
      </c>
      <c r="B2303">
        <v>1</v>
      </c>
      <c r="C2303" s="1" t="s">
        <v>148</v>
      </c>
      <c r="D2303" s="1" t="s">
        <v>5</v>
      </c>
      <c r="E2303">
        <v>2.39</v>
      </c>
      <c r="F2303">
        <f>output[[#This Row],[quantity]]*output[[#This Row],[item_price]]</f>
        <v>2.39</v>
      </c>
      <c r="G2303" s="1">
        <f>1/COUNTIF(A:A,output[[#This Row],[ order_id]])</f>
        <v>0.5</v>
      </c>
    </row>
    <row r="2304" spans="1:7" x14ac:dyDescent="0.3">
      <c r="A2304">
        <v>925</v>
      </c>
      <c r="B2304">
        <v>1</v>
      </c>
      <c r="C2304" s="1" t="s">
        <v>26</v>
      </c>
      <c r="D2304" s="1" t="s">
        <v>192</v>
      </c>
      <c r="E2304">
        <v>8.75</v>
      </c>
      <c r="F2304">
        <f>output[[#This Row],[quantity]]*output[[#This Row],[item_price]]</f>
        <v>8.75</v>
      </c>
      <c r="G2304" s="1">
        <f>1/COUNTIF(A:A,output[[#This Row],[ order_id]])</f>
        <v>0.5</v>
      </c>
    </row>
    <row r="2305" spans="1:7" x14ac:dyDescent="0.3">
      <c r="A2305">
        <v>925</v>
      </c>
      <c r="B2305">
        <v>1</v>
      </c>
      <c r="C2305" s="1" t="s">
        <v>20</v>
      </c>
      <c r="D2305" s="1" t="s">
        <v>5</v>
      </c>
      <c r="E2305">
        <v>4.45</v>
      </c>
      <c r="F2305">
        <f>output[[#This Row],[quantity]]*output[[#This Row],[item_price]]</f>
        <v>4.45</v>
      </c>
      <c r="G2305" s="1">
        <f>1/COUNTIF(A:A,output[[#This Row],[ order_id]])</f>
        <v>0.5</v>
      </c>
    </row>
    <row r="2306" spans="1:7" x14ac:dyDescent="0.3">
      <c r="A2306">
        <v>926</v>
      </c>
      <c r="B2306">
        <v>1</v>
      </c>
      <c r="C2306" s="1" t="s">
        <v>15</v>
      </c>
      <c r="D2306" s="1" t="s">
        <v>740</v>
      </c>
      <c r="E2306">
        <v>9.25</v>
      </c>
      <c r="F2306">
        <f>output[[#This Row],[quantity]]*output[[#This Row],[item_price]]</f>
        <v>9.25</v>
      </c>
      <c r="G2306" s="1">
        <f>1/COUNTIF(A:A,output[[#This Row],[ order_id]])</f>
        <v>4.3478260869565216E-2</v>
      </c>
    </row>
    <row r="2307" spans="1:7" x14ac:dyDescent="0.3">
      <c r="A2307">
        <v>926</v>
      </c>
      <c r="B2307">
        <v>1</v>
      </c>
      <c r="C2307" s="1" t="s">
        <v>11</v>
      </c>
      <c r="D2307" s="1" t="s">
        <v>101</v>
      </c>
      <c r="E2307">
        <v>8.75</v>
      </c>
      <c r="F2307">
        <f>output[[#This Row],[quantity]]*output[[#This Row],[item_price]]</f>
        <v>8.75</v>
      </c>
      <c r="G2307" s="1">
        <f>1/COUNTIF(A:A,output[[#This Row],[ order_id]])</f>
        <v>4.3478260869565216E-2</v>
      </c>
    </row>
    <row r="2308" spans="1:7" x14ac:dyDescent="0.3">
      <c r="A2308">
        <v>926</v>
      </c>
      <c r="B2308">
        <v>1</v>
      </c>
      <c r="C2308" s="1" t="s">
        <v>11</v>
      </c>
      <c r="D2308" s="1" t="s">
        <v>741</v>
      </c>
      <c r="E2308">
        <v>8.75</v>
      </c>
      <c r="F2308">
        <f>output[[#This Row],[quantity]]*output[[#This Row],[item_price]]</f>
        <v>8.75</v>
      </c>
      <c r="G2308" s="1">
        <f>1/COUNTIF(A:A,output[[#This Row],[ order_id]])</f>
        <v>4.3478260869565216E-2</v>
      </c>
    </row>
    <row r="2309" spans="1:7" x14ac:dyDescent="0.3">
      <c r="A2309">
        <v>926</v>
      </c>
      <c r="B2309">
        <v>1</v>
      </c>
      <c r="C2309" s="1" t="s">
        <v>11</v>
      </c>
      <c r="D2309" s="1" t="s">
        <v>101</v>
      </c>
      <c r="E2309">
        <v>8.75</v>
      </c>
      <c r="F2309">
        <f>output[[#This Row],[quantity]]*output[[#This Row],[item_price]]</f>
        <v>8.75</v>
      </c>
      <c r="G2309" s="1">
        <f>1/COUNTIF(A:A,output[[#This Row],[ order_id]])</f>
        <v>4.3478260869565216E-2</v>
      </c>
    </row>
    <row r="2310" spans="1:7" x14ac:dyDescent="0.3">
      <c r="A2310">
        <v>926</v>
      </c>
      <c r="B2310">
        <v>1</v>
      </c>
      <c r="C2310" s="1" t="s">
        <v>63</v>
      </c>
      <c r="D2310" s="1" t="s">
        <v>690</v>
      </c>
      <c r="E2310">
        <v>9.25</v>
      </c>
      <c r="F2310">
        <f>output[[#This Row],[quantity]]*output[[#This Row],[item_price]]</f>
        <v>9.25</v>
      </c>
      <c r="G2310" s="1">
        <f>1/COUNTIF(A:A,output[[#This Row],[ order_id]])</f>
        <v>4.3478260869565216E-2</v>
      </c>
    </row>
    <row r="2311" spans="1:7" x14ac:dyDescent="0.3">
      <c r="A2311">
        <v>926</v>
      </c>
      <c r="B2311">
        <v>1</v>
      </c>
      <c r="C2311" s="1" t="s">
        <v>11</v>
      </c>
      <c r="D2311" s="1" t="s">
        <v>80</v>
      </c>
      <c r="E2311">
        <v>8.75</v>
      </c>
      <c r="F2311">
        <f>output[[#This Row],[quantity]]*output[[#This Row],[item_price]]</f>
        <v>8.75</v>
      </c>
      <c r="G2311" s="1">
        <f>1/COUNTIF(A:A,output[[#This Row],[ order_id]])</f>
        <v>4.3478260869565216E-2</v>
      </c>
    </row>
    <row r="2312" spans="1:7" x14ac:dyDescent="0.3">
      <c r="A2312">
        <v>926</v>
      </c>
      <c r="B2312">
        <v>1</v>
      </c>
      <c r="C2312" s="1" t="s">
        <v>15</v>
      </c>
      <c r="D2312" s="1" t="s">
        <v>366</v>
      </c>
      <c r="E2312">
        <v>9.25</v>
      </c>
      <c r="F2312">
        <f>output[[#This Row],[quantity]]*output[[#This Row],[item_price]]</f>
        <v>9.25</v>
      </c>
      <c r="G2312" s="1">
        <f>1/COUNTIF(A:A,output[[#This Row],[ order_id]])</f>
        <v>4.3478260869565216E-2</v>
      </c>
    </row>
    <row r="2313" spans="1:7" x14ac:dyDescent="0.3">
      <c r="A2313">
        <v>926</v>
      </c>
      <c r="B2313">
        <v>1</v>
      </c>
      <c r="C2313" s="1" t="s">
        <v>26</v>
      </c>
      <c r="D2313" s="1" t="s">
        <v>254</v>
      </c>
      <c r="E2313">
        <v>8.75</v>
      </c>
      <c r="F2313">
        <f>output[[#This Row],[quantity]]*output[[#This Row],[item_price]]</f>
        <v>8.75</v>
      </c>
      <c r="G2313" s="1">
        <f>1/COUNTIF(A:A,output[[#This Row],[ order_id]])</f>
        <v>4.3478260869565216E-2</v>
      </c>
    </row>
    <row r="2314" spans="1:7" x14ac:dyDescent="0.3">
      <c r="A2314">
        <v>926</v>
      </c>
      <c r="B2314">
        <v>1</v>
      </c>
      <c r="C2314" s="1" t="s">
        <v>11</v>
      </c>
      <c r="D2314" s="1" t="s">
        <v>548</v>
      </c>
      <c r="E2314">
        <v>8.75</v>
      </c>
      <c r="F2314">
        <f>output[[#This Row],[quantity]]*output[[#This Row],[item_price]]</f>
        <v>8.75</v>
      </c>
      <c r="G2314" s="1">
        <f>1/COUNTIF(A:A,output[[#This Row],[ order_id]])</f>
        <v>4.3478260869565216E-2</v>
      </c>
    </row>
    <row r="2315" spans="1:7" x14ac:dyDescent="0.3">
      <c r="A2315">
        <v>926</v>
      </c>
      <c r="B2315">
        <v>1</v>
      </c>
      <c r="C2315" s="1" t="s">
        <v>11</v>
      </c>
      <c r="D2315" s="1" t="s">
        <v>242</v>
      </c>
      <c r="E2315">
        <v>8.75</v>
      </c>
      <c r="F2315">
        <f>output[[#This Row],[quantity]]*output[[#This Row],[item_price]]</f>
        <v>8.75</v>
      </c>
      <c r="G2315" s="1">
        <f>1/COUNTIF(A:A,output[[#This Row],[ order_id]])</f>
        <v>4.3478260869565216E-2</v>
      </c>
    </row>
    <row r="2316" spans="1:7" x14ac:dyDescent="0.3">
      <c r="A2316">
        <v>926</v>
      </c>
      <c r="B2316">
        <v>1</v>
      </c>
      <c r="C2316" s="1" t="s">
        <v>54</v>
      </c>
      <c r="D2316" s="1" t="s">
        <v>742</v>
      </c>
      <c r="E2316">
        <v>8.75</v>
      </c>
      <c r="F2316">
        <f>output[[#This Row],[quantity]]*output[[#This Row],[item_price]]</f>
        <v>8.75</v>
      </c>
      <c r="G2316" s="1">
        <f>1/COUNTIF(A:A,output[[#This Row],[ order_id]])</f>
        <v>4.3478260869565216E-2</v>
      </c>
    </row>
    <row r="2317" spans="1:7" x14ac:dyDescent="0.3">
      <c r="A2317">
        <v>926</v>
      </c>
      <c r="B2317">
        <v>1</v>
      </c>
      <c r="C2317" s="1" t="s">
        <v>63</v>
      </c>
      <c r="D2317" s="1" t="s">
        <v>80</v>
      </c>
      <c r="E2317">
        <v>9.25</v>
      </c>
      <c r="F2317">
        <f>output[[#This Row],[quantity]]*output[[#This Row],[item_price]]</f>
        <v>9.25</v>
      </c>
      <c r="G2317" s="1">
        <f>1/COUNTIF(A:A,output[[#This Row],[ order_id]])</f>
        <v>4.3478260869565216E-2</v>
      </c>
    </row>
    <row r="2318" spans="1:7" x14ac:dyDescent="0.3">
      <c r="A2318">
        <v>926</v>
      </c>
      <c r="B2318">
        <v>1</v>
      </c>
      <c r="C2318" s="1" t="s">
        <v>26</v>
      </c>
      <c r="D2318" s="1" t="s">
        <v>156</v>
      </c>
      <c r="E2318">
        <v>8.75</v>
      </c>
      <c r="F2318">
        <f>output[[#This Row],[quantity]]*output[[#This Row],[item_price]]</f>
        <v>8.75</v>
      </c>
      <c r="G2318" s="1">
        <f>1/COUNTIF(A:A,output[[#This Row],[ order_id]])</f>
        <v>4.3478260869565216E-2</v>
      </c>
    </row>
    <row r="2319" spans="1:7" x14ac:dyDescent="0.3">
      <c r="A2319">
        <v>926</v>
      </c>
      <c r="B2319">
        <v>1</v>
      </c>
      <c r="C2319" s="1" t="s">
        <v>63</v>
      </c>
      <c r="D2319" s="1" t="s">
        <v>543</v>
      </c>
      <c r="E2319">
        <v>9.25</v>
      </c>
      <c r="F2319">
        <f>output[[#This Row],[quantity]]*output[[#This Row],[item_price]]</f>
        <v>9.25</v>
      </c>
      <c r="G2319" s="1">
        <f>1/COUNTIF(A:A,output[[#This Row],[ order_id]])</f>
        <v>4.3478260869565216E-2</v>
      </c>
    </row>
    <row r="2320" spans="1:7" x14ac:dyDescent="0.3">
      <c r="A2320">
        <v>926</v>
      </c>
      <c r="B2320">
        <v>1</v>
      </c>
      <c r="C2320" s="1" t="s">
        <v>11</v>
      </c>
      <c r="D2320" s="1" t="s">
        <v>101</v>
      </c>
      <c r="E2320">
        <v>8.75</v>
      </c>
      <c r="F2320">
        <f>output[[#This Row],[quantity]]*output[[#This Row],[item_price]]</f>
        <v>8.75</v>
      </c>
      <c r="G2320" s="1">
        <f>1/COUNTIF(A:A,output[[#This Row],[ order_id]])</f>
        <v>4.3478260869565216E-2</v>
      </c>
    </row>
    <row r="2321" spans="1:7" x14ac:dyDescent="0.3">
      <c r="A2321">
        <v>926</v>
      </c>
      <c r="B2321">
        <v>1</v>
      </c>
      <c r="C2321" s="1" t="s">
        <v>63</v>
      </c>
      <c r="D2321" s="1" t="s">
        <v>457</v>
      </c>
      <c r="E2321">
        <v>9.25</v>
      </c>
      <c r="F2321">
        <f>output[[#This Row],[quantity]]*output[[#This Row],[item_price]]</f>
        <v>9.25</v>
      </c>
      <c r="G2321" s="1">
        <f>1/COUNTIF(A:A,output[[#This Row],[ order_id]])</f>
        <v>4.3478260869565216E-2</v>
      </c>
    </row>
    <row r="2322" spans="1:7" x14ac:dyDescent="0.3">
      <c r="A2322">
        <v>926</v>
      </c>
      <c r="B2322">
        <v>1</v>
      </c>
      <c r="C2322" s="1" t="s">
        <v>26</v>
      </c>
      <c r="D2322" s="1" t="s">
        <v>155</v>
      </c>
      <c r="E2322">
        <v>8.75</v>
      </c>
      <c r="F2322">
        <f>output[[#This Row],[quantity]]*output[[#This Row],[item_price]]</f>
        <v>8.75</v>
      </c>
      <c r="G2322" s="1">
        <f>1/COUNTIF(A:A,output[[#This Row],[ order_id]])</f>
        <v>4.3478260869565216E-2</v>
      </c>
    </row>
    <row r="2323" spans="1:7" x14ac:dyDescent="0.3">
      <c r="A2323">
        <v>926</v>
      </c>
      <c r="B2323">
        <v>1</v>
      </c>
      <c r="C2323" s="1" t="s">
        <v>11</v>
      </c>
      <c r="D2323" s="1" t="s">
        <v>743</v>
      </c>
      <c r="E2323">
        <v>8.75</v>
      </c>
      <c r="F2323">
        <f>output[[#This Row],[quantity]]*output[[#This Row],[item_price]]</f>
        <v>8.75</v>
      </c>
      <c r="G2323" s="1">
        <f>1/COUNTIF(A:A,output[[#This Row],[ order_id]])</f>
        <v>4.3478260869565216E-2</v>
      </c>
    </row>
    <row r="2324" spans="1:7" x14ac:dyDescent="0.3">
      <c r="A2324">
        <v>926</v>
      </c>
      <c r="B2324">
        <v>1</v>
      </c>
      <c r="C2324" s="1" t="s">
        <v>11</v>
      </c>
      <c r="D2324" s="1" t="s">
        <v>513</v>
      </c>
      <c r="E2324">
        <v>8.75</v>
      </c>
      <c r="F2324">
        <f>output[[#This Row],[quantity]]*output[[#This Row],[item_price]]</f>
        <v>8.75</v>
      </c>
      <c r="G2324" s="1">
        <f>1/COUNTIF(A:A,output[[#This Row],[ order_id]])</f>
        <v>4.3478260869565216E-2</v>
      </c>
    </row>
    <row r="2325" spans="1:7" x14ac:dyDescent="0.3">
      <c r="A2325">
        <v>926</v>
      </c>
      <c r="B2325">
        <v>1</v>
      </c>
      <c r="C2325" s="1" t="s">
        <v>32</v>
      </c>
      <c r="D2325" s="1" t="s">
        <v>254</v>
      </c>
      <c r="E2325">
        <v>9.25</v>
      </c>
      <c r="F2325">
        <f>output[[#This Row],[quantity]]*output[[#This Row],[item_price]]</f>
        <v>9.25</v>
      </c>
      <c r="G2325" s="1">
        <f>1/COUNTIF(A:A,output[[#This Row],[ order_id]])</f>
        <v>4.3478260869565216E-2</v>
      </c>
    </row>
    <row r="2326" spans="1:7" x14ac:dyDescent="0.3">
      <c r="A2326">
        <v>926</v>
      </c>
      <c r="B2326">
        <v>1</v>
      </c>
      <c r="C2326" s="1" t="s">
        <v>26</v>
      </c>
      <c r="D2326" s="1" t="s">
        <v>78</v>
      </c>
      <c r="E2326">
        <v>8.75</v>
      </c>
      <c r="F2326">
        <f>output[[#This Row],[quantity]]*output[[#This Row],[item_price]]</f>
        <v>8.75</v>
      </c>
      <c r="G2326" s="1">
        <f>1/COUNTIF(A:A,output[[#This Row],[ order_id]])</f>
        <v>4.3478260869565216E-2</v>
      </c>
    </row>
    <row r="2327" spans="1:7" x14ac:dyDescent="0.3">
      <c r="A2327">
        <v>926</v>
      </c>
      <c r="B2327">
        <v>1</v>
      </c>
      <c r="C2327" s="1" t="s">
        <v>63</v>
      </c>
      <c r="D2327" s="1" t="s">
        <v>95</v>
      </c>
      <c r="E2327">
        <v>9.25</v>
      </c>
      <c r="F2327">
        <f>output[[#This Row],[quantity]]*output[[#This Row],[item_price]]</f>
        <v>9.25</v>
      </c>
      <c r="G2327" s="1">
        <f>1/COUNTIF(A:A,output[[#This Row],[ order_id]])</f>
        <v>4.3478260869565216E-2</v>
      </c>
    </row>
    <row r="2328" spans="1:7" x14ac:dyDescent="0.3">
      <c r="A2328">
        <v>926</v>
      </c>
      <c r="B2328">
        <v>1</v>
      </c>
      <c r="C2328" s="1" t="s">
        <v>70</v>
      </c>
      <c r="D2328" s="1" t="s">
        <v>156</v>
      </c>
      <c r="E2328">
        <v>8.75</v>
      </c>
      <c r="F2328">
        <f>output[[#This Row],[quantity]]*output[[#This Row],[item_price]]</f>
        <v>8.75</v>
      </c>
      <c r="G2328" s="1">
        <f>1/COUNTIF(A:A,output[[#This Row],[ order_id]])</f>
        <v>4.3478260869565216E-2</v>
      </c>
    </row>
    <row r="2329" spans="1:7" x14ac:dyDescent="0.3">
      <c r="A2329">
        <v>927</v>
      </c>
      <c r="B2329">
        <v>1</v>
      </c>
      <c r="C2329" s="1" t="s">
        <v>15</v>
      </c>
      <c r="D2329" s="1" t="s">
        <v>202</v>
      </c>
      <c r="E2329">
        <v>8.99</v>
      </c>
      <c r="F2329">
        <f>output[[#This Row],[quantity]]*output[[#This Row],[item_price]]</f>
        <v>8.99</v>
      </c>
      <c r="G2329" s="1">
        <f>1/COUNTIF(A:A,output[[#This Row],[ order_id]])</f>
        <v>0.5</v>
      </c>
    </row>
    <row r="2330" spans="1:7" x14ac:dyDescent="0.3">
      <c r="A2330">
        <v>927</v>
      </c>
      <c r="B2330">
        <v>1</v>
      </c>
      <c r="C2330" s="1" t="s">
        <v>15</v>
      </c>
      <c r="D2330" s="1" t="s">
        <v>744</v>
      </c>
      <c r="E2330">
        <v>8.99</v>
      </c>
      <c r="F2330">
        <f>output[[#This Row],[quantity]]*output[[#This Row],[item_price]]</f>
        <v>8.99</v>
      </c>
      <c r="G2330" s="1">
        <f>1/COUNTIF(A:A,output[[#This Row],[ order_id]])</f>
        <v>0.5</v>
      </c>
    </row>
    <row r="2331" spans="1:7" x14ac:dyDescent="0.3">
      <c r="A2331">
        <v>928</v>
      </c>
      <c r="B2331">
        <v>1</v>
      </c>
      <c r="C2331" s="1" t="s">
        <v>11</v>
      </c>
      <c r="D2331" s="1" t="s">
        <v>80</v>
      </c>
      <c r="E2331">
        <v>8.75</v>
      </c>
      <c r="F2331">
        <f>output[[#This Row],[quantity]]*output[[#This Row],[item_price]]</f>
        <v>8.75</v>
      </c>
      <c r="G2331" s="1">
        <f>1/COUNTIF(A:A,output[[#This Row],[ order_id]])</f>
        <v>0.33333333333333331</v>
      </c>
    </row>
    <row r="2332" spans="1:7" x14ac:dyDescent="0.3">
      <c r="A2332">
        <v>928</v>
      </c>
      <c r="B2332">
        <v>1</v>
      </c>
      <c r="C2332" s="1" t="s">
        <v>103</v>
      </c>
      <c r="D2332" s="1" t="s">
        <v>5</v>
      </c>
      <c r="E2332">
        <v>2.95</v>
      </c>
      <c r="F2332">
        <f>output[[#This Row],[quantity]]*output[[#This Row],[item_price]]</f>
        <v>2.95</v>
      </c>
      <c r="G2332" s="1">
        <f>1/COUNTIF(A:A,output[[#This Row],[ order_id]])</f>
        <v>0.33333333333333331</v>
      </c>
    </row>
    <row r="2333" spans="1:7" x14ac:dyDescent="0.3">
      <c r="A2333">
        <v>928</v>
      </c>
      <c r="B2333">
        <v>1</v>
      </c>
      <c r="C2333" s="1" t="s">
        <v>182</v>
      </c>
      <c r="D2333" s="1" t="s">
        <v>313</v>
      </c>
      <c r="E2333">
        <v>1.25</v>
      </c>
      <c r="F2333">
        <f>output[[#This Row],[quantity]]*output[[#This Row],[item_price]]</f>
        <v>1.25</v>
      </c>
      <c r="G2333" s="1">
        <f>1/COUNTIF(A:A,output[[#This Row],[ order_id]])</f>
        <v>0.33333333333333331</v>
      </c>
    </row>
    <row r="2334" spans="1:7" x14ac:dyDescent="0.3">
      <c r="A2334">
        <v>929</v>
      </c>
      <c r="B2334">
        <v>1</v>
      </c>
      <c r="C2334" s="1" t="s">
        <v>63</v>
      </c>
      <c r="D2334" s="1" t="s">
        <v>88</v>
      </c>
      <c r="E2334">
        <v>11.75</v>
      </c>
      <c r="F2334">
        <f>output[[#This Row],[quantity]]*output[[#This Row],[item_price]]</f>
        <v>11.75</v>
      </c>
      <c r="G2334" s="1">
        <f>1/COUNTIF(A:A,output[[#This Row],[ order_id]])</f>
        <v>0.5</v>
      </c>
    </row>
    <row r="2335" spans="1:7" x14ac:dyDescent="0.3">
      <c r="A2335">
        <v>929</v>
      </c>
      <c r="B2335">
        <v>1</v>
      </c>
      <c r="C2335" s="1" t="s">
        <v>45</v>
      </c>
      <c r="D2335" s="1" t="s">
        <v>5</v>
      </c>
      <c r="E2335">
        <v>1.5</v>
      </c>
      <c r="F2335">
        <f>output[[#This Row],[quantity]]*output[[#This Row],[item_price]]</f>
        <v>1.5</v>
      </c>
      <c r="G2335" s="1">
        <f>1/COUNTIF(A:A,output[[#This Row],[ order_id]])</f>
        <v>0.5</v>
      </c>
    </row>
    <row r="2336" spans="1:7" x14ac:dyDescent="0.3">
      <c r="A2336">
        <v>930</v>
      </c>
      <c r="B2336">
        <v>1</v>
      </c>
      <c r="C2336" s="1" t="s">
        <v>11</v>
      </c>
      <c r="D2336" s="1" t="s">
        <v>745</v>
      </c>
      <c r="E2336">
        <v>11.25</v>
      </c>
      <c r="F2336">
        <f>output[[#This Row],[quantity]]*output[[#This Row],[item_price]]</f>
        <v>11.25</v>
      </c>
      <c r="G2336" s="1">
        <f>1/COUNTIF(A:A,output[[#This Row],[ order_id]])</f>
        <v>0.5</v>
      </c>
    </row>
    <row r="2337" spans="1:7" x14ac:dyDescent="0.3">
      <c r="A2337">
        <v>930</v>
      </c>
      <c r="B2337">
        <v>1</v>
      </c>
      <c r="C2337" s="1" t="s">
        <v>11</v>
      </c>
      <c r="D2337" s="1" t="s">
        <v>88</v>
      </c>
      <c r="E2337">
        <v>11.25</v>
      </c>
      <c r="F2337">
        <f>output[[#This Row],[quantity]]*output[[#This Row],[item_price]]</f>
        <v>11.25</v>
      </c>
      <c r="G2337" s="1">
        <f>1/COUNTIF(A:A,output[[#This Row],[ order_id]])</f>
        <v>0.5</v>
      </c>
    </row>
    <row r="2338" spans="1:7" x14ac:dyDescent="0.3">
      <c r="A2338">
        <v>931</v>
      </c>
      <c r="B2338">
        <v>1</v>
      </c>
      <c r="C2338" s="1" t="s">
        <v>11</v>
      </c>
      <c r="D2338" s="1" t="s">
        <v>155</v>
      </c>
      <c r="E2338">
        <v>8.75</v>
      </c>
      <c r="F2338">
        <f>output[[#This Row],[quantity]]*output[[#This Row],[item_price]]</f>
        <v>8.75</v>
      </c>
      <c r="G2338" s="1">
        <f>1/COUNTIF(A:A,output[[#This Row],[ order_id]])</f>
        <v>0.33333333333333331</v>
      </c>
    </row>
    <row r="2339" spans="1:7" x14ac:dyDescent="0.3">
      <c r="A2339">
        <v>931</v>
      </c>
      <c r="B2339">
        <v>1</v>
      </c>
      <c r="C2339" s="1" t="s">
        <v>45</v>
      </c>
      <c r="D2339" s="1" t="s">
        <v>5</v>
      </c>
      <c r="E2339">
        <v>1.5</v>
      </c>
      <c r="F2339">
        <f>output[[#This Row],[quantity]]*output[[#This Row],[item_price]]</f>
        <v>1.5</v>
      </c>
      <c r="G2339" s="1">
        <f>1/COUNTIF(A:A,output[[#This Row],[ order_id]])</f>
        <v>0.33333333333333331</v>
      </c>
    </row>
    <row r="2340" spans="1:7" x14ac:dyDescent="0.3">
      <c r="A2340">
        <v>931</v>
      </c>
      <c r="B2340">
        <v>1</v>
      </c>
      <c r="C2340" s="1" t="s">
        <v>51</v>
      </c>
      <c r="D2340" s="1" t="s">
        <v>5</v>
      </c>
      <c r="E2340">
        <v>2.15</v>
      </c>
      <c r="F2340">
        <f>output[[#This Row],[quantity]]*output[[#This Row],[item_price]]</f>
        <v>2.15</v>
      </c>
      <c r="G2340" s="1">
        <f>1/COUNTIF(A:A,output[[#This Row],[ order_id]])</f>
        <v>0.33333333333333331</v>
      </c>
    </row>
    <row r="2341" spans="1:7" x14ac:dyDescent="0.3">
      <c r="A2341">
        <v>932</v>
      </c>
      <c r="B2341">
        <v>2</v>
      </c>
      <c r="C2341" s="1" t="s">
        <v>11</v>
      </c>
      <c r="D2341" s="1" t="s">
        <v>556</v>
      </c>
      <c r="E2341">
        <v>16.98</v>
      </c>
      <c r="F2341">
        <f>output[[#This Row],[quantity]]*output[[#This Row],[item_price]]</f>
        <v>33.96</v>
      </c>
      <c r="G2341" s="1">
        <f>1/COUNTIF(A:A,output[[#This Row],[ order_id]])</f>
        <v>1</v>
      </c>
    </row>
    <row r="2342" spans="1:7" x14ac:dyDescent="0.3">
      <c r="A2342">
        <v>933</v>
      </c>
      <c r="B2342">
        <v>1</v>
      </c>
      <c r="C2342" s="1" t="s">
        <v>63</v>
      </c>
      <c r="D2342" s="1" t="s">
        <v>746</v>
      </c>
      <c r="E2342">
        <v>11.75</v>
      </c>
      <c r="F2342">
        <f>output[[#This Row],[quantity]]*output[[#This Row],[item_price]]</f>
        <v>11.75</v>
      </c>
      <c r="G2342" s="1">
        <f>1/COUNTIF(A:A,output[[#This Row],[ order_id]])</f>
        <v>0.5</v>
      </c>
    </row>
    <row r="2343" spans="1:7" x14ac:dyDescent="0.3">
      <c r="A2343">
        <v>933</v>
      </c>
      <c r="B2343">
        <v>1</v>
      </c>
      <c r="C2343" s="1" t="s">
        <v>45</v>
      </c>
      <c r="D2343" s="1" t="s">
        <v>5</v>
      </c>
      <c r="E2343">
        <v>1.5</v>
      </c>
      <c r="F2343">
        <f>output[[#This Row],[quantity]]*output[[#This Row],[item_price]]</f>
        <v>1.5</v>
      </c>
      <c r="G2343" s="1">
        <f>1/COUNTIF(A:A,output[[#This Row],[ order_id]])</f>
        <v>0.5</v>
      </c>
    </row>
    <row r="2344" spans="1:7" x14ac:dyDescent="0.3">
      <c r="A2344">
        <v>934</v>
      </c>
      <c r="B2344">
        <v>1</v>
      </c>
      <c r="C2344" s="1" t="s">
        <v>11</v>
      </c>
      <c r="D2344" s="1" t="s">
        <v>82</v>
      </c>
      <c r="E2344">
        <v>8.75</v>
      </c>
      <c r="F2344">
        <f>output[[#This Row],[quantity]]*output[[#This Row],[item_price]]</f>
        <v>8.75</v>
      </c>
      <c r="G2344" s="1">
        <f>1/COUNTIF(A:A,output[[#This Row],[ order_id]])</f>
        <v>0.33333333333333331</v>
      </c>
    </row>
    <row r="2345" spans="1:7" x14ac:dyDescent="0.3">
      <c r="A2345">
        <v>934</v>
      </c>
      <c r="B2345">
        <v>2</v>
      </c>
      <c r="C2345" s="1" t="s">
        <v>51</v>
      </c>
      <c r="D2345" s="1" t="s">
        <v>5</v>
      </c>
      <c r="E2345">
        <v>4.3</v>
      </c>
      <c r="F2345">
        <f>output[[#This Row],[quantity]]*output[[#This Row],[item_price]]</f>
        <v>8.6</v>
      </c>
      <c r="G2345" s="1">
        <f>1/COUNTIF(A:A,output[[#This Row],[ order_id]])</f>
        <v>0.33333333333333331</v>
      </c>
    </row>
    <row r="2346" spans="1:7" x14ac:dyDescent="0.3">
      <c r="A2346">
        <v>934</v>
      </c>
      <c r="B2346">
        <v>1</v>
      </c>
      <c r="C2346" s="1" t="s">
        <v>45</v>
      </c>
      <c r="D2346" s="1" t="s">
        <v>5</v>
      </c>
      <c r="E2346">
        <v>1.5</v>
      </c>
      <c r="F2346">
        <f>output[[#This Row],[quantity]]*output[[#This Row],[item_price]]</f>
        <v>1.5</v>
      </c>
      <c r="G2346" s="1">
        <f>1/COUNTIF(A:A,output[[#This Row],[ order_id]])</f>
        <v>0.33333333333333331</v>
      </c>
    </row>
    <row r="2347" spans="1:7" x14ac:dyDescent="0.3">
      <c r="A2347">
        <v>935</v>
      </c>
      <c r="B2347">
        <v>1</v>
      </c>
      <c r="C2347" s="1" t="s">
        <v>26</v>
      </c>
      <c r="D2347" s="1" t="s">
        <v>155</v>
      </c>
      <c r="E2347">
        <v>8.75</v>
      </c>
      <c r="F2347">
        <f>output[[#This Row],[quantity]]*output[[#This Row],[item_price]]</f>
        <v>8.75</v>
      </c>
      <c r="G2347" s="1">
        <f>1/COUNTIF(A:A,output[[#This Row],[ order_id]])</f>
        <v>0.33333333333333331</v>
      </c>
    </row>
    <row r="2348" spans="1:7" x14ac:dyDescent="0.3">
      <c r="A2348">
        <v>935</v>
      </c>
      <c r="B2348">
        <v>1</v>
      </c>
      <c r="C2348" s="1" t="s">
        <v>167</v>
      </c>
      <c r="D2348" s="1" t="s">
        <v>5</v>
      </c>
      <c r="E2348">
        <v>2.95</v>
      </c>
      <c r="F2348">
        <f>output[[#This Row],[quantity]]*output[[#This Row],[item_price]]</f>
        <v>2.95</v>
      </c>
      <c r="G2348" s="1">
        <f>1/COUNTIF(A:A,output[[#This Row],[ order_id]])</f>
        <v>0.33333333333333331</v>
      </c>
    </row>
    <row r="2349" spans="1:7" x14ac:dyDescent="0.3">
      <c r="A2349">
        <v>935</v>
      </c>
      <c r="B2349">
        <v>1</v>
      </c>
      <c r="C2349" s="1" t="s">
        <v>182</v>
      </c>
      <c r="D2349" s="1" t="s">
        <v>313</v>
      </c>
      <c r="E2349">
        <v>1.25</v>
      </c>
      <c r="F2349">
        <f>output[[#This Row],[quantity]]*output[[#This Row],[item_price]]</f>
        <v>1.25</v>
      </c>
      <c r="G2349" s="1">
        <f>1/COUNTIF(A:A,output[[#This Row],[ order_id]])</f>
        <v>0.33333333333333331</v>
      </c>
    </row>
    <row r="2350" spans="1:7" x14ac:dyDescent="0.3">
      <c r="A2350">
        <v>936</v>
      </c>
      <c r="B2350">
        <v>1</v>
      </c>
      <c r="C2350" s="1" t="s">
        <v>182</v>
      </c>
      <c r="D2350" s="1" t="s">
        <v>183</v>
      </c>
      <c r="E2350">
        <v>1.25</v>
      </c>
      <c r="F2350">
        <f>output[[#This Row],[quantity]]*output[[#This Row],[item_price]]</f>
        <v>1.25</v>
      </c>
      <c r="G2350" s="1">
        <f>1/COUNTIF(A:A,output[[#This Row],[ order_id]])</f>
        <v>0.33333333333333331</v>
      </c>
    </row>
    <row r="2351" spans="1:7" x14ac:dyDescent="0.3">
      <c r="A2351">
        <v>936</v>
      </c>
      <c r="B2351">
        <v>1</v>
      </c>
      <c r="C2351" s="1" t="s">
        <v>15</v>
      </c>
      <c r="D2351" s="1" t="s">
        <v>282</v>
      </c>
      <c r="E2351">
        <v>9.25</v>
      </c>
      <c r="F2351">
        <f>output[[#This Row],[quantity]]*output[[#This Row],[item_price]]</f>
        <v>9.25</v>
      </c>
      <c r="G2351" s="1">
        <f>1/COUNTIF(A:A,output[[#This Row],[ order_id]])</f>
        <v>0.33333333333333331</v>
      </c>
    </row>
    <row r="2352" spans="1:7" x14ac:dyDescent="0.3">
      <c r="A2352">
        <v>936</v>
      </c>
      <c r="B2352">
        <v>1</v>
      </c>
      <c r="C2352" s="1" t="s">
        <v>20</v>
      </c>
      <c r="D2352" s="1" t="s">
        <v>5</v>
      </c>
      <c r="E2352">
        <v>4.45</v>
      </c>
      <c r="F2352">
        <f>output[[#This Row],[quantity]]*output[[#This Row],[item_price]]</f>
        <v>4.45</v>
      </c>
      <c r="G2352" s="1">
        <f>1/COUNTIF(A:A,output[[#This Row],[ order_id]])</f>
        <v>0.33333333333333331</v>
      </c>
    </row>
    <row r="2353" spans="1:7" x14ac:dyDescent="0.3">
      <c r="A2353">
        <v>937</v>
      </c>
      <c r="B2353">
        <v>1</v>
      </c>
      <c r="C2353" s="1" t="s">
        <v>11</v>
      </c>
      <c r="D2353" s="1" t="s">
        <v>94</v>
      </c>
      <c r="E2353">
        <v>11.25</v>
      </c>
      <c r="F2353">
        <f>output[[#This Row],[quantity]]*output[[#This Row],[item_price]]</f>
        <v>11.25</v>
      </c>
      <c r="G2353" s="1">
        <f>1/COUNTIF(A:A,output[[#This Row],[ order_id]])</f>
        <v>0.33333333333333331</v>
      </c>
    </row>
    <row r="2354" spans="1:7" x14ac:dyDescent="0.3">
      <c r="A2354">
        <v>937</v>
      </c>
      <c r="B2354">
        <v>1</v>
      </c>
      <c r="C2354" s="1" t="s">
        <v>26</v>
      </c>
      <c r="D2354" s="1" t="s">
        <v>747</v>
      </c>
      <c r="E2354">
        <v>8.75</v>
      </c>
      <c r="F2354">
        <f>output[[#This Row],[quantity]]*output[[#This Row],[item_price]]</f>
        <v>8.75</v>
      </c>
      <c r="G2354" s="1">
        <f>1/COUNTIF(A:A,output[[#This Row],[ order_id]])</f>
        <v>0.33333333333333331</v>
      </c>
    </row>
    <row r="2355" spans="1:7" x14ac:dyDescent="0.3">
      <c r="A2355">
        <v>937</v>
      </c>
      <c r="B2355">
        <v>1</v>
      </c>
      <c r="C2355" s="1" t="s">
        <v>20</v>
      </c>
      <c r="D2355" s="1" t="s">
        <v>5</v>
      </c>
      <c r="E2355">
        <v>4.45</v>
      </c>
      <c r="F2355">
        <f>output[[#This Row],[quantity]]*output[[#This Row],[item_price]]</f>
        <v>4.45</v>
      </c>
      <c r="G2355" s="1">
        <f>1/COUNTIF(A:A,output[[#This Row],[ order_id]])</f>
        <v>0.33333333333333331</v>
      </c>
    </row>
    <row r="2356" spans="1:7" x14ac:dyDescent="0.3">
      <c r="A2356">
        <v>938</v>
      </c>
      <c r="B2356">
        <v>1</v>
      </c>
      <c r="C2356" s="1" t="s">
        <v>11</v>
      </c>
      <c r="D2356" s="1" t="s">
        <v>469</v>
      </c>
      <c r="E2356">
        <v>8.75</v>
      </c>
      <c r="F2356">
        <f>output[[#This Row],[quantity]]*output[[#This Row],[item_price]]</f>
        <v>8.75</v>
      </c>
      <c r="G2356" s="1">
        <f>1/COUNTIF(A:A,output[[#This Row],[ order_id]])</f>
        <v>0.33333333333333331</v>
      </c>
    </row>
    <row r="2357" spans="1:7" x14ac:dyDescent="0.3">
      <c r="A2357">
        <v>938</v>
      </c>
      <c r="B2357">
        <v>1</v>
      </c>
      <c r="C2357" s="1" t="s">
        <v>51</v>
      </c>
      <c r="D2357" s="1" t="s">
        <v>5</v>
      </c>
      <c r="E2357">
        <v>2.15</v>
      </c>
      <c r="F2357">
        <f>output[[#This Row],[quantity]]*output[[#This Row],[item_price]]</f>
        <v>2.15</v>
      </c>
      <c r="G2357" s="1">
        <f>1/COUNTIF(A:A,output[[#This Row],[ order_id]])</f>
        <v>0.33333333333333331</v>
      </c>
    </row>
    <row r="2358" spans="1:7" x14ac:dyDescent="0.3">
      <c r="A2358">
        <v>938</v>
      </c>
      <c r="B2358">
        <v>1</v>
      </c>
      <c r="C2358" s="1" t="s">
        <v>182</v>
      </c>
      <c r="D2358" s="1" t="s">
        <v>30</v>
      </c>
      <c r="E2358">
        <v>1.25</v>
      </c>
      <c r="F2358">
        <f>output[[#This Row],[quantity]]*output[[#This Row],[item_price]]</f>
        <v>1.25</v>
      </c>
      <c r="G2358" s="1">
        <f>1/COUNTIF(A:A,output[[#This Row],[ order_id]])</f>
        <v>0.33333333333333331</v>
      </c>
    </row>
    <row r="2359" spans="1:7" x14ac:dyDescent="0.3">
      <c r="A2359">
        <v>939</v>
      </c>
      <c r="B2359">
        <v>1</v>
      </c>
      <c r="C2359" s="1" t="s">
        <v>11</v>
      </c>
      <c r="D2359" s="1" t="s">
        <v>748</v>
      </c>
      <c r="E2359">
        <v>10.98</v>
      </c>
      <c r="F2359">
        <f>output[[#This Row],[quantity]]*output[[#This Row],[item_price]]</f>
        <v>10.98</v>
      </c>
      <c r="G2359" s="1">
        <f>1/COUNTIF(A:A,output[[#This Row],[ order_id]])</f>
        <v>0.5</v>
      </c>
    </row>
    <row r="2360" spans="1:7" x14ac:dyDescent="0.3">
      <c r="A2360">
        <v>939</v>
      </c>
      <c r="B2360">
        <v>1</v>
      </c>
      <c r="C2360" s="1" t="s">
        <v>14</v>
      </c>
      <c r="D2360" s="1" t="s">
        <v>5</v>
      </c>
      <c r="E2360">
        <v>1.69</v>
      </c>
      <c r="F2360">
        <f>output[[#This Row],[quantity]]*output[[#This Row],[item_price]]</f>
        <v>1.69</v>
      </c>
      <c r="G2360" s="1">
        <f>1/COUNTIF(A:A,output[[#This Row],[ order_id]])</f>
        <v>0.5</v>
      </c>
    </row>
    <row r="2361" spans="1:7" x14ac:dyDescent="0.3">
      <c r="A2361">
        <v>940</v>
      </c>
      <c r="B2361">
        <v>1</v>
      </c>
      <c r="C2361" s="1" t="s">
        <v>26</v>
      </c>
      <c r="D2361" s="1" t="s">
        <v>254</v>
      </c>
      <c r="E2361">
        <v>8.75</v>
      </c>
      <c r="F2361">
        <f>output[[#This Row],[quantity]]*output[[#This Row],[item_price]]</f>
        <v>8.75</v>
      </c>
      <c r="G2361" s="1">
        <f>1/COUNTIF(A:A,output[[#This Row],[ order_id]])</f>
        <v>0.25</v>
      </c>
    </row>
    <row r="2362" spans="1:7" x14ac:dyDescent="0.3">
      <c r="A2362">
        <v>940</v>
      </c>
      <c r="B2362">
        <v>1</v>
      </c>
      <c r="C2362" s="1" t="s">
        <v>182</v>
      </c>
      <c r="D2362" s="1" t="s">
        <v>183</v>
      </c>
      <c r="E2362">
        <v>1.25</v>
      </c>
      <c r="F2362">
        <f>output[[#This Row],[quantity]]*output[[#This Row],[item_price]]</f>
        <v>1.25</v>
      </c>
      <c r="G2362" s="1">
        <f>1/COUNTIF(A:A,output[[#This Row],[ order_id]])</f>
        <v>0.25</v>
      </c>
    </row>
    <row r="2363" spans="1:7" x14ac:dyDescent="0.3">
      <c r="A2363">
        <v>940</v>
      </c>
      <c r="B2363">
        <v>1</v>
      </c>
      <c r="C2363" s="1" t="s">
        <v>11</v>
      </c>
      <c r="D2363" s="1" t="s">
        <v>192</v>
      </c>
      <c r="E2363">
        <v>8.75</v>
      </c>
      <c r="F2363">
        <f>output[[#This Row],[quantity]]*output[[#This Row],[item_price]]</f>
        <v>8.75</v>
      </c>
      <c r="G2363" s="1">
        <f>1/COUNTIF(A:A,output[[#This Row],[ order_id]])</f>
        <v>0.25</v>
      </c>
    </row>
    <row r="2364" spans="1:7" x14ac:dyDescent="0.3">
      <c r="A2364">
        <v>940</v>
      </c>
      <c r="B2364">
        <v>1</v>
      </c>
      <c r="C2364" s="1" t="s">
        <v>182</v>
      </c>
      <c r="D2364" s="1" t="s">
        <v>183</v>
      </c>
      <c r="E2364">
        <v>1.25</v>
      </c>
      <c r="F2364">
        <f>output[[#This Row],[quantity]]*output[[#This Row],[item_price]]</f>
        <v>1.25</v>
      </c>
      <c r="G2364" s="1">
        <f>1/COUNTIF(A:A,output[[#This Row],[ order_id]])</f>
        <v>0.25</v>
      </c>
    </row>
    <row r="2365" spans="1:7" x14ac:dyDescent="0.3">
      <c r="A2365">
        <v>941</v>
      </c>
      <c r="B2365">
        <v>1</v>
      </c>
      <c r="C2365" s="1" t="s">
        <v>11</v>
      </c>
      <c r="D2365" s="1" t="s">
        <v>749</v>
      </c>
      <c r="E2365">
        <v>11.25</v>
      </c>
      <c r="F2365">
        <f>output[[#This Row],[quantity]]*output[[#This Row],[item_price]]</f>
        <v>11.25</v>
      </c>
      <c r="G2365" s="1">
        <f>1/COUNTIF(A:A,output[[#This Row],[ order_id]])</f>
        <v>0.33333333333333331</v>
      </c>
    </row>
    <row r="2366" spans="1:7" x14ac:dyDescent="0.3">
      <c r="A2366">
        <v>941</v>
      </c>
      <c r="B2366">
        <v>1</v>
      </c>
      <c r="C2366" s="1" t="s">
        <v>26</v>
      </c>
      <c r="D2366" s="1" t="s">
        <v>430</v>
      </c>
      <c r="E2366">
        <v>8.75</v>
      </c>
      <c r="F2366">
        <f>output[[#This Row],[quantity]]*output[[#This Row],[item_price]]</f>
        <v>8.75</v>
      </c>
      <c r="G2366" s="1">
        <f>1/COUNTIF(A:A,output[[#This Row],[ order_id]])</f>
        <v>0.33333333333333331</v>
      </c>
    </row>
    <row r="2367" spans="1:7" x14ac:dyDescent="0.3">
      <c r="A2367">
        <v>941</v>
      </c>
      <c r="B2367">
        <v>1</v>
      </c>
      <c r="C2367" s="1" t="s">
        <v>11</v>
      </c>
      <c r="D2367" s="1" t="s">
        <v>750</v>
      </c>
      <c r="E2367">
        <v>8.75</v>
      </c>
      <c r="F2367">
        <f>output[[#This Row],[quantity]]*output[[#This Row],[item_price]]</f>
        <v>8.75</v>
      </c>
      <c r="G2367" s="1">
        <f>1/COUNTIF(A:A,output[[#This Row],[ order_id]])</f>
        <v>0.33333333333333331</v>
      </c>
    </row>
    <row r="2368" spans="1:7" x14ac:dyDescent="0.3">
      <c r="A2368">
        <v>942</v>
      </c>
      <c r="B2368">
        <v>1</v>
      </c>
      <c r="C2368" s="1" t="s">
        <v>26</v>
      </c>
      <c r="D2368" s="1" t="s">
        <v>751</v>
      </c>
      <c r="E2368">
        <v>8.49</v>
      </c>
      <c r="F2368">
        <f>output[[#This Row],[quantity]]*output[[#This Row],[item_price]]</f>
        <v>8.49</v>
      </c>
      <c r="G2368" s="1">
        <f>1/COUNTIF(A:A,output[[#This Row],[ order_id]])</f>
        <v>0.5</v>
      </c>
    </row>
    <row r="2369" spans="1:7" x14ac:dyDescent="0.3">
      <c r="A2369">
        <v>942</v>
      </c>
      <c r="B2369">
        <v>1</v>
      </c>
      <c r="C2369" s="1" t="s">
        <v>14</v>
      </c>
      <c r="D2369" s="1" t="s">
        <v>5</v>
      </c>
      <c r="E2369">
        <v>1.69</v>
      </c>
      <c r="F2369">
        <f>output[[#This Row],[quantity]]*output[[#This Row],[item_price]]</f>
        <v>1.69</v>
      </c>
      <c r="G2369" s="1">
        <f>1/COUNTIF(A:A,output[[#This Row],[ order_id]])</f>
        <v>0.5</v>
      </c>
    </row>
    <row r="2370" spans="1:7" x14ac:dyDescent="0.3">
      <c r="A2370">
        <v>943</v>
      </c>
      <c r="B2370">
        <v>1</v>
      </c>
      <c r="C2370" s="1" t="s">
        <v>43</v>
      </c>
      <c r="D2370" s="1" t="s">
        <v>752</v>
      </c>
      <c r="E2370">
        <v>9.25</v>
      </c>
      <c r="F2370">
        <f>output[[#This Row],[quantity]]*output[[#This Row],[item_price]]</f>
        <v>9.25</v>
      </c>
      <c r="G2370" s="1">
        <f>1/COUNTIF(A:A,output[[#This Row],[ order_id]])</f>
        <v>0.5</v>
      </c>
    </row>
    <row r="2371" spans="1:7" x14ac:dyDescent="0.3">
      <c r="A2371">
        <v>943</v>
      </c>
      <c r="B2371">
        <v>1</v>
      </c>
      <c r="C2371" s="1" t="s">
        <v>15</v>
      </c>
      <c r="D2371" s="1" t="s">
        <v>157</v>
      </c>
      <c r="E2371">
        <v>11.75</v>
      </c>
      <c r="F2371">
        <f>output[[#This Row],[quantity]]*output[[#This Row],[item_price]]</f>
        <v>11.75</v>
      </c>
      <c r="G2371" s="1">
        <f>1/COUNTIF(A:A,output[[#This Row],[ order_id]])</f>
        <v>0.5</v>
      </c>
    </row>
    <row r="2372" spans="1:7" x14ac:dyDescent="0.3">
      <c r="A2372">
        <v>944</v>
      </c>
      <c r="B2372">
        <v>1</v>
      </c>
      <c r="C2372" s="1" t="s">
        <v>11</v>
      </c>
      <c r="D2372" s="1" t="s">
        <v>126</v>
      </c>
      <c r="E2372">
        <v>8.49</v>
      </c>
      <c r="F2372">
        <f>output[[#This Row],[quantity]]*output[[#This Row],[item_price]]</f>
        <v>8.49</v>
      </c>
      <c r="G2372" s="1">
        <f>1/COUNTIF(A:A,output[[#This Row],[ order_id]])</f>
        <v>0.5</v>
      </c>
    </row>
    <row r="2373" spans="1:7" x14ac:dyDescent="0.3">
      <c r="A2373">
        <v>944</v>
      </c>
      <c r="B2373">
        <v>1</v>
      </c>
      <c r="C2373" s="1" t="s">
        <v>148</v>
      </c>
      <c r="D2373" s="1" t="s">
        <v>5</v>
      </c>
      <c r="E2373">
        <v>2.39</v>
      </c>
      <c r="F2373">
        <f>output[[#This Row],[quantity]]*output[[#This Row],[item_price]]</f>
        <v>2.39</v>
      </c>
      <c r="G2373" s="1">
        <f>1/COUNTIF(A:A,output[[#This Row],[ order_id]])</f>
        <v>0.5</v>
      </c>
    </row>
    <row r="2374" spans="1:7" x14ac:dyDescent="0.3">
      <c r="A2374">
        <v>945</v>
      </c>
      <c r="B2374">
        <v>1</v>
      </c>
      <c r="C2374" s="1" t="s">
        <v>49</v>
      </c>
      <c r="D2374" s="1" t="s">
        <v>162</v>
      </c>
      <c r="E2374">
        <v>9.25</v>
      </c>
      <c r="F2374">
        <f>output[[#This Row],[quantity]]*output[[#This Row],[item_price]]</f>
        <v>9.25</v>
      </c>
      <c r="G2374" s="1">
        <f>1/COUNTIF(A:A,output[[#This Row],[ order_id]])</f>
        <v>0.25</v>
      </c>
    </row>
    <row r="2375" spans="1:7" x14ac:dyDescent="0.3">
      <c r="A2375">
        <v>945</v>
      </c>
      <c r="B2375">
        <v>1</v>
      </c>
      <c r="C2375" s="1" t="s">
        <v>167</v>
      </c>
      <c r="D2375" s="1" t="s">
        <v>5</v>
      </c>
      <c r="E2375">
        <v>2.95</v>
      </c>
      <c r="F2375">
        <f>output[[#This Row],[quantity]]*output[[#This Row],[item_price]]</f>
        <v>2.95</v>
      </c>
      <c r="G2375" s="1">
        <f>1/COUNTIF(A:A,output[[#This Row],[ order_id]])</f>
        <v>0.25</v>
      </c>
    </row>
    <row r="2376" spans="1:7" x14ac:dyDescent="0.3">
      <c r="A2376">
        <v>945</v>
      </c>
      <c r="B2376">
        <v>1</v>
      </c>
      <c r="C2376" s="1" t="s">
        <v>199</v>
      </c>
      <c r="D2376" s="1" t="s">
        <v>30</v>
      </c>
      <c r="E2376">
        <v>6.49</v>
      </c>
      <c r="F2376">
        <f>output[[#This Row],[quantity]]*output[[#This Row],[item_price]]</f>
        <v>6.49</v>
      </c>
      <c r="G2376" s="1">
        <f>1/COUNTIF(A:A,output[[#This Row],[ order_id]])</f>
        <v>0.25</v>
      </c>
    </row>
    <row r="2377" spans="1:7" x14ac:dyDescent="0.3">
      <c r="A2377">
        <v>945</v>
      </c>
      <c r="B2377">
        <v>1</v>
      </c>
      <c r="C2377" s="1" t="s">
        <v>21</v>
      </c>
      <c r="D2377" s="1" t="s">
        <v>753</v>
      </c>
      <c r="E2377">
        <v>8.75</v>
      </c>
      <c r="F2377">
        <f>output[[#This Row],[quantity]]*output[[#This Row],[item_price]]</f>
        <v>8.75</v>
      </c>
      <c r="G2377" s="1">
        <f>1/COUNTIF(A:A,output[[#This Row],[ order_id]])</f>
        <v>0.25</v>
      </c>
    </row>
    <row r="2378" spans="1:7" x14ac:dyDescent="0.3">
      <c r="A2378">
        <v>946</v>
      </c>
      <c r="B2378">
        <v>1</v>
      </c>
      <c r="C2378" s="1" t="s">
        <v>70</v>
      </c>
      <c r="D2378" s="1" t="s">
        <v>269</v>
      </c>
      <c r="E2378">
        <v>8.75</v>
      </c>
      <c r="F2378">
        <f>output[[#This Row],[quantity]]*output[[#This Row],[item_price]]</f>
        <v>8.75</v>
      </c>
      <c r="G2378" s="1">
        <f>1/COUNTIF(A:A,output[[#This Row],[ order_id]])</f>
        <v>0.33333333333333331</v>
      </c>
    </row>
    <row r="2379" spans="1:7" x14ac:dyDescent="0.3">
      <c r="A2379">
        <v>946</v>
      </c>
      <c r="B2379">
        <v>1</v>
      </c>
      <c r="C2379" s="1" t="s">
        <v>15</v>
      </c>
      <c r="D2379" s="1" t="s">
        <v>754</v>
      </c>
      <c r="E2379">
        <v>9.25</v>
      </c>
      <c r="F2379">
        <f>output[[#This Row],[quantity]]*output[[#This Row],[item_price]]</f>
        <v>9.25</v>
      </c>
      <c r="G2379" s="1">
        <f>1/COUNTIF(A:A,output[[#This Row],[ order_id]])</f>
        <v>0.33333333333333331</v>
      </c>
    </row>
    <row r="2380" spans="1:7" x14ac:dyDescent="0.3">
      <c r="A2380">
        <v>946</v>
      </c>
      <c r="B2380">
        <v>1</v>
      </c>
      <c r="C2380" s="1" t="s">
        <v>11</v>
      </c>
      <c r="D2380" s="1" t="s">
        <v>254</v>
      </c>
      <c r="E2380">
        <v>8.75</v>
      </c>
      <c r="F2380">
        <f>output[[#This Row],[quantity]]*output[[#This Row],[item_price]]</f>
        <v>8.75</v>
      </c>
      <c r="G2380" s="1">
        <f>1/COUNTIF(A:A,output[[#This Row],[ order_id]])</f>
        <v>0.33333333333333331</v>
      </c>
    </row>
    <row r="2381" spans="1:7" x14ac:dyDescent="0.3">
      <c r="A2381">
        <v>947</v>
      </c>
      <c r="B2381">
        <v>2</v>
      </c>
      <c r="C2381" s="1" t="s">
        <v>8</v>
      </c>
      <c r="D2381" s="1" t="s">
        <v>154</v>
      </c>
      <c r="E2381">
        <v>6.78</v>
      </c>
      <c r="F2381">
        <f>output[[#This Row],[quantity]]*output[[#This Row],[item_price]]</f>
        <v>13.56</v>
      </c>
      <c r="G2381" s="1">
        <f>1/COUNTIF(A:A,output[[#This Row],[ order_id]])</f>
        <v>0.33333333333333331</v>
      </c>
    </row>
    <row r="2382" spans="1:7" x14ac:dyDescent="0.3">
      <c r="A2382">
        <v>947</v>
      </c>
      <c r="B2382">
        <v>2</v>
      </c>
      <c r="C2382" s="1" t="s">
        <v>15</v>
      </c>
      <c r="D2382" s="1" t="s">
        <v>755</v>
      </c>
      <c r="E2382">
        <v>17.98</v>
      </c>
      <c r="F2382">
        <f>output[[#This Row],[quantity]]*output[[#This Row],[item_price]]</f>
        <v>35.96</v>
      </c>
      <c r="G2382" s="1">
        <f>1/COUNTIF(A:A,output[[#This Row],[ order_id]])</f>
        <v>0.33333333333333331</v>
      </c>
    </row>
    <row r="2383" spans="1:7" x14ac:dyDescent="0.3">
      <c r="A2383">
        <v>947</v>
      </c>
      <c r="B2383">
        <v>1</v>
      </c>
      <c r="C2383" s="1" t="s">
        <v>8</v>
      </c>
      <c r="D2383" s="1" t="s">
        <v>9</v>
      </c>
      <c r="E2383">
        <v>3.39</v>
      </c>
      <c r="F2383">
        <f>output[[#This Row],[quantity]]*output[[#This Row],[item_price]]</f>
        <v>3.39</v>
      </c>
      <c r="G2383" s="1">
        <f>1/COUNTIF(A:A,output[[#This Row],[ order_id]])</f>
        <v>0.33333333333333331</v>
      </c>
    </row>
    <row r="2384" spans="1:7" x14ac:dyDescent="0.3">
      <c r="A2384">
        <v>948</v>
      </c>
      <c r="B2384">
        <v>1</v>
      </c>
      <c r="C2384" s="1" t="s">
        <v>38</v>
      </c>
      <c r="D2384" s="1" t="s">
        <v>71</v>
      </c>
      <c r="E2384">
        <v>11.75</v>
      </c>
      <c r="F2384">
        <f>output[[#This Row],[quantity]]*output[[#This Row],[item_price]]</f>
        <v>11.75</v>
      </c>
      <c r="G2384" s="1">
        <f>1/COUNTIF(A:A,output[[#This Row],[ order_id]])</f>
        <v>0.33333333333333331</v>
      </c>
    </row>
    <row r="2385" spans="1:7" x14ac:dyDescent="0.3">
      <c r="A2385">
        <v>948</v>
      </c>
      <c r="B2385">
        <v>1</v>
      </c>
      <c r="C2385" s="1" t="s">
        <v>11</v>
      </c>
      <c r="D2385" s="1" t="s">
        <v>561</v>
      </c>
      <c r="E2385">
        <v>11.25</v>
      </c>
      <c r="F2385">
        <f>output[[#This Row],[quantity]]*output[[#This Row],[item_price]]</f>
        <v>11.25</v>
      </c>
      <c r="G2385" s="1">
        <f>1/COUNTIF(A:A,output[[#This Row],[ order_id]])</f>
        <v>0.33333333333333331</v>
      </c>
    </row>
    <row r="2386" spans="1:7" x14ac:dyDescent="0.3">
      <c r="A2386">
        <v>948</v>
      </c>
      <c r="B2386">
        <v>1</v>
      </c>
      <c r="C2386" s="1" t="s">
        <v>343</v>
      </c>
      <c r="D2386" s="1" t="s">
        <v>722</v>
      </c>
      <c r="E2386">
        <v>8.75</v>
      </c>
      <c r="F2386">
        <f>output[[#This Row],[quantity]]*output[[#This Row],[item_price]]</f>
        <v>8.75</v>
      </c>
      <c r="G2386" s="1">
        <f>1/COUNTIF(A:A,output[[#This Row],[ order_id]])</f>
        <v>0.33333333333333331</v>
      </c>
    </row>
    <row r="2387" spans="1:7" x14ac:dyDescent="0.3">
      <c r="A2387">
        <v>949</v>
      </c>
      <c r="B2387">
        <v>1</v>
      </c>
      <c r="C2387" s="1" t="s">
        <v>20</v>
      </c>
      <c r="D2387" s="1" t="s">
        <v>5</v>
      </c>
      <c r="E2387">
        <v>4.45</v>
      </c>
      <c r="F2387">
        <f>output[[#This Row],[quantity]]*output[[#This Row],[item_price]]</f>
        <v>4.45</v>
      </c>
      <c r="G2387" s="1">
        <f>1/COUNTIF(A:A,output[[#This Row],[ order_id]])</f>
        <v>0.2</v>
      </c>
    </row>
    <row r="2388" spans="1:7" x14ac:dyDescent="0.3">
      <c r="A2388">
        <v>949</v>
      </c>
      <c r="B2388">
        <v>1</v>
      </c>
      <c r="C2388" s="1" t="s">
        <v>63</v>
      </c>
      <c r="D2388" s="1" t="s">
        <v>756</v>
      </c>
      <c r="E2388">
        <v>11.75</v>
      </c>
      <c r="F2388">
        <f>output[[#This Row],[quantity]]*output[[#This Row],[item_price]]</f>
        <v>11.75</v>
      </c>
      <c r="G2388" s="1">
        <f>1/COUNTIF(A:A,output[[#This Row],[ order_id]])</f>
        <v>0.2</v>
      </c>
    </row>
    <row r="2389" spans="1:7" x14ac:dyDescent="0.3">
      <c r="A2389">
        <v>949</v>
      </c>
      <c r="B2389">
        <v>1</v>
      </c>
      <c r="C2389" s="1" t="s">
        <v>63</v>
      </c>
      <c r="D2389" s="1" t="s">
        <v>757</v>
      </c>
      <c r="E2389">
        <v>9.25</v>
      </c>
      <c r="F2389">
        <f>output[[#This Row],[quantity]]*output[[#This Row],[item_price]]</f>
        <v>9.25</v>
      </c>
      <c r="G2389" s="1">
        <f>1/COUNTIF(A:A,output[[#This Row],[ order_id]])</f>
        <v>0.2</v>
      </c>
    </row>
    <row r="2390" spans="1:7" x14ac:dyDescent="0.3">
      <c r="A2390">
        <v>949</v>
      </c>
      <c r="B2390">
        <v>1</v>
      </c>
      <c r="C2390" s="1" t="s">
        <v>26</v>
      </c>
      <c r="D2390" s="1" t="s">
        <v>298</v>
      </c>
      <c r="E2390">
        <v>8.75</v>
      </c>
      <c r="F2390">
        <f>output[[#This Row],[quantity]]*output[[#This Row],[item_price]]</f>
        <v>8.75</v>
      </c>
      <c r="G2390" s="1">
        <f>1/COUNTIF(A:A,output[[#This Row],[ order_id]])</f>
        <v>0.2</v>
      </c>
    </row>
    <row r="2391" spans="1:7" x14ac:dyDescent="0.3">
      <c r="A2391">
        <v>949</v>
      </c>
      <c r="B2391">
        <v>1</v>
      </c>
      <c r="C2391" s="1" t="s">
        <v>199</v>
      </c>
      <c r="D2391" s="1" t="s">
        <v>183</v>
      </c>
      <c r="E2391">
        <v>6.49</v>
      </c>
      <c r="F2391">
        <f>output[[#This Row],[quantity]]*output[[#This Row],[item_price]]</f>
        <v>6.49</v>
      </c>
      <c r="G2391" s="1">
        <f>1/COUNTIF(A:A,output[[#This Row],[ order_id]])</f>
        <v>0.2</v>
      </c>
    </row>
    <row r="2392" spans="1:7" x14ac:dyDescent="0.3">
      <c r="A2392">
        <v>950</v>
      </c>
      <c r="B2392">
        <v>1</v>
      </c>
      <c r="C2392" s="1" t="s">
        <v>15</v>
      </c>
      <c r="D2392" s="1" t="s">
        <v>259</v>
      </c>
      <c r="E2392">
        <v>8.99</v>
      </c>
      <c r="F2392">
        <f>output[[#This Row],[quantity]]*output[[#This Row],[item_price]]</f>
        <v>8.99</v>
      </c>
      <c r="G2392" s="1">
        <f>1/COUNTIF(A:A,output[[#This Row],[ order_id]])</f>
        <v>0.5</v>
      </c>
    </row>
    <row r="2393" spans="1:7" x14ac:dyDescent="0.3">
      <c r="A2393">
        <v>950</v>
      </c>
      <c r="B2393">
        <v>1</v>
      </c>
      <c r="C2393" s="1" t="s">
        <v>4</v>
      </c>
      <c r="D2393" s="1" t="s">
        <v>5</v>
      </c>
      <c r="E2393">
        <v>2.39</v>
      </c>
      <c r="F2393">
        <f>output[[#This Row],[quantity]]*output[[#This Row],[item_price]]</f>
        <v>2.39</v>
      </c>
      <c r="G2393" s="1">
        <f>1/COUNTIF(A:A,output[[#This Row],[ order_id]])</f>
        <v>0.5</v>
      </c>
    </row>
    <row r="2394" spans="1:7" x14ac:dyDescent="0.3">
      <c r="A2394">
        <v>951</v>
      </c>
      <c r="B2394">
        <v>1</v>
      </c>
      <c r="C2394" s="1" t="s">
        <v>70</v>
      </c>
      <c r="D2394" s="1" t="s">
        <v>758</v>
      </c>
      <c r="E2394">
        <v>8.75</v>
      </c>
      <c r="F2394">
        <f>output[[#This Row],[quantity]]*output[[#This Row],[item_price]]</f>
        <v>8.75</v>
      </c>
      <c r="G2394" s="1">
        <f>1/COUNTIF(A:A,output[[#This Row],[ order_id]])</f>
        <v>0.5</v>
      </c>
    </row>
    <row r="2395" spans="1:7" x14ac:dyDescent="0.3">
      <c r="A2395">
        <v>951</v>
      </c>
      <c r="B2395">
        <v>1</v>
      </c>
      <c r="C2395" s="1" t="s">
        <v>26</v>
      </c>
      <c r="D2395" s="1" t="s">
        <v>476</v>
      </c>
      <c r="E2395">
        <v>11.25</v>
      </c>
      <c r="F2395">
        <f>output[[#This Row],[quantity]]*output[[#This Row],[item_price]]</f>
        <v>11.25</v>
      </c>
      <c r="G2395" s="1">
        <f>1/COUNTIF(A:A,output[[#This Row],[ order_id]])</f>
        <v>0.5</v>
      </c>
    </row>
    <row r="2396" spans="1:7" x14ac:dyDescent="0.3">
      <c r="A2396">
        <v>952</v>
      </c>
      <c r="B2396">
        <v>1</v>
      </c>
      <c r="C2396" s="1" t="s">
        <v>15</v>
      </c>
      <c r="D2396" s="1" t="s">
        <v>759</v>
      </c>
      <c r="E2396">
        <v>11.75</v>
      </c>
      <c r="F2396">
        <f>output[[#This Row],[quantity]]*output[[#This Row],[item_price]]</f>
        <v>11.75</v>
      </c>
      <c r="G2396" s="1">
        <f>1/COUNTIF(A:A,output[[#This Row],[ order_id]])</f>
        <v>0.25</v>
      </c>
    </row>
    <row r="2397" spans="1:7" x14ac:dyDescent="0.3">
      <c r="A2397">
        <v>952</v>
      </c>
      <c r="B2397">
        <v>1</v>
      </c>
      <c r="C2397" s="1" t="s">
        <v>20</v>
      </c>
      <c r="D2397" s="1" t="s">
        <v>5</v>
      </c>
      <c r="E2397">
        <v>4.45</v>
      </c>
      <c r="F2397">
        <f>output[[#This Row],[quantity]]*output[[#This Row],[item_price]]</f>
        <v>4.45</v>
      </c>
      <c r="G2397" s="1">
        <f>1/COUNTIF(A:A,output[[#This Row],[ order_id]])</f>
        <v>0.25</v>
      </c>
    </row>
    <row r="2398" spans="1:7" x14ac:dyDescent="0.3">
      <c r="A2398">
        <v>952</v>
      </c>
      <c r="B2398">
        <v>1</v>
      </c>
      <c r="C2398" s="1" t="s">
        <v>11</v>
      </c>
      <c r="D2398" s="1" t="s">
        <v>242</v>
      </c>
      <c r="E2398">
        <v>8.75</v>
      </c>
      <c r="F2398">
        <f>output[[#This Row],[quantity]]*output[[#This Row],[item_price]]</f>
        <v>8.75</v>
      </c>
      <c r="G2398" s="1">
        <f>1/COUNTIF(A:A,output[[#This Row],[ order_id]])</f>
        <v>0.25</v>
      </c>
    </row>
    <row r="2399" spans="1:7" x14ac:dyDescent="0.3">
      <c r="A2399">
        <v>952</v>
      </c>
      <c r="B2399">
        <v>1</v>
      </c>
      <c r="C2399" s="1" t="s">
        <v>51</v>
      </c>
      <c r="D2399" s="1" t="s">
        <v>5</v>
      </c>
      <c r="E2399">
        <v>2.15</v>
      </c>
      <c r="F2399">
        <f>output[[#This Row],[quantity]]*output[[#This Row],[item_price]]</f>
        <v>2.15</v>
      </c>
      <c r="G2399" s="1">
        <f>1/COUNTIF(A:A,output[[#This Row],[ order_id]])</f>
        <v>0.25</v>
      </c>
    </row>
    <row r="2400" spans="1:7" x14ac:dyDescent="0.3">
      <c r="A2400">
        <v>953</v>
      </c>
      <c r="B2400">
        <v>1</v>
      </c>
      <c r="C2400" s="1" t="s">
        <v>32</v>
      </c>
      <c r="D2400" s="1" t="s">
        <v>646</v>
      </c>
      <c r="E2400">
        <v>9.25</v>
      </c>
      <c r="F2400">
        <f>output[[#This Row],[quantity]]*output[[#This Row],[item_price]]</f>
        <v>9.25</v>
      </c>
      <c r="G2400" s="1">
        <f>1/COUNTIF(A:A,output[[#This Row],[ order_id]])</f>
        <v>0.125</v>
      </c>
    </row>
    <row r="2401" spans="1:7" x14ac:dyDescent="0.3">
      <c r="A2401">
        <v>953</v>
      </c>
      <c r="B2401">
        <v>1</v>
      </c>
      <c r="C2401" s="1" t="s">
        <v>49</v>
      </c>
      <c r="D2401" s="1" t="s">
        <v>47</v>
      </c>
      <c r="E2401">
        <v>9.25</v>
      </c>
      <c r="F2401">
        <f>output[[#This Row],[quantity]]*output[[#This Row],[item_price]]</f>
        <v>9.25</v>
      </c>
      <c r="G2401" s="1">
        <f>1/COUNTIF(A:A,output[[#This Row],[ order_id]])</f>
        <v>0.125</v>
      </c>
    </row>
    <row r="2402" spans="1:7" x14ac:dyDescent="0.3">
      <c r="A2402">
        <v>953</v>
      </c>
      <c r="B2402">
        <v>1</v>
      </c>
      <c r="C2402" s="1" t="s">
        <v>32</v>
      </c>
      <c r="D2402" s="1" t="s">
        <v>101</v>
      </c>
      <c r="E2402">
        <v>9.25</v>
      </c>
      <c r="F2402">
        <f>output[[#This Row],[quantity]]*output[[#This Row],[item_price]]</f>
        <v>9.25</v>
      </c>
      <c r="G2402" s="1">
        <f>1/COUNTIF(A:A,output[[#This Row],[ order_id]])</f>
        <v>0.125</v>
      </c>
    </row>
    <row r="2403" spans="1:7" x14ac:dyDescent="0.3">
      <c r="A2403">
        <v>953</v>
      </c>
      <c r="B2403">
        <v>1</v>
      </c>
      <c r="C2403" s="1" t="s">
        <v>191</v>
      </c>
      <c r="D2403" s="1" t="s">
        <v>760</v>
      </c>
      <c r="E2403">
        <v>11.89</v>
      </c>
      <c r="F2403">
        <f>output[[#This Row],[quantity]]*output[[#This Row],[item_price]]</f>
        <v>11.89</v>
      </c>
      <c r="G2403" s="1">
        <f>1/COUNTIF(A:A,output[[#This Row],[ order_id]])</f>
        <v>0.125</v>
      </c>
    </row>
    <row r="2404" spans="1:7" x14ac:dyDescent="0.3">
      <c r="A2404">
        <v>953</v>
      </c>
      <c r="B2404">
        <v>1</v>
      </c>
      <c r="C2404" s="1" t="s">
        <v>63</v>
      </c>
      <c r="D2404" s="1" t="s">
        <v>547</v>
      </c>
      <c r="E2404">
        <v>11.75</v>
      </c>
      <c r="F2404">
        <f>output[[#This Row],[quantity]]*output[[#This Row],[item_price]]</f>
        <v>11.75</v>
      </c>
      <c r="G2404" s="1">
        <f>1/COUNTIF(A:A,output[[#This Row],[ order_id]])</f>
        <v>0.125</v>
      </c>
    </row>
    <row r="2405" spans="1:7" x14ac:dyDescent="0.3">
      <c r="A2405">
        <v>953</v>
      </c>
      <c r="B2405">
        <v>1</v>
      </c>
      <c r="C2405" s="1" t="s">
        <v>54</v>
      </c>
      <c r="D2405" s="1" t="s">
        <v>761</v>
      </c>
      <c r="E2405">
        <v>11.25</v>
      </c>
      <c r="F2405">
        <f>output[[#This Row],[quantity]]*output[[#This Row],[item_price]]</f>
        <v>11.25</v>
      </c>
      <c r="G2405" s="1">
        <f>1/COUNTIF(A:A,output[[#This Row],[ order_id]])</f>
        <v>0.125</v>
      </c>
    </row>
    <row r="2406" spans="1:7" x14ac:dyDescent="0.3">
      <c r="A2406">
        <v>953</v>
      </c>
      <c r="B2406">
        <v>1</v>
      </c>
      <c r="C2406" s="1" t="s">
        <v>43</v>
      </c>
      <c r="D2406" s="1" t="s">
        <v>294</v>
      </c>
      <c r="E2406">
        <v>9.25</v>
      </c>
      <c r="F2406">
        <f>output[[#This Row],[quantity]]*output[[#This Row],[item_price]]</f>
        <v>9.25</v>
      </c>
      <c r="G2406" s="1">
        <f>1/COUNTIF(A:A,output[[#This Row],[ order_id]])</f>
        <v>0.125</v>
      </c>
    </row>
    <row r="2407" spans="1:7" x14ac:dyDescent="0.3">
      <c r="A2407">
        <v>953</v>
      </c>
      <c r="B2407">
        <v>1</v>
      </c>
      <c r="C2407" s="1" t="s">
        <v>15</v>
      </c>
      <c r="D2407" s="1" t="s">
        <v>678</v>
      </c>
      <c r="E2407">
        <v>9.25</v>
      </c>
      <c r="F2407">
        <f>output[[#This Row],[quantity]]*output[[#This Row],[item_price]]</f>
        <v>9.25</v>
      </c>
      <c r="G2407" s="1">
        <f>1/COUNTIF(A:A,output[[#This Row],[ order_id]])</f>
        <v>0.125</v>
      </c>
    </row>
    <row r="2408" spans="1:7" x14ac:dyDescent="0.3">
      <c r="A2408">
        <v>954</v>
      </c>
      <c r="B2408">
        <v>1</v>
      </c>
      <c r="C2408" s="1" t="s">
        <v>11</v>
      </c>
      <c r="D2408" s="1" t="s">
        <v>80</v>
      </c>
      <c r="E2408">
        <v>8.75</v>
      </c>
      <c r="F2408">
        <f>output[[#This Row],[quantity]]*output[[#This Row],[item_price]]</f>
        <v>8.75</v>
      </c>
      <c r="G2408" s="1">
        <f>1/COUNTIF(A:A,output[[#This Row],[ order_id]])</f>
        <v>0.5</v>
      </c>
    </row>
    <row r="2409" spans="1:7" x14ac:dyDescent="0.3">
      <c r="A2409">
        <v>954</v>
      </c>
      <c r="B2409">
        <v>1</v>
      </c>
      <c r="C2409" s="1" t="s">
        <v>11</v>
      </c>
      <c r="D2409" s="1" t="s">
        <v>156</v>
      </c>
      <c r="E2409">
        <v>8.75</v>
      </c>
      <c r="F2409">
        <f>output[[#This Row],[quantity]]*output[[#This Row],[item_price]]</f>
        <v>8.75</v>
      </c>
      <c r="G2409" s="1">
        <f>1/COUNTIF(A:A,output[[#This Row],[ order_id]])</f>
        <v>0.5</v>
      </c>
    </row>
    <row r="2410" spans="1:7" x14ac:dyDescent="0.3">
      <c r="A2410">
        <v>955</v>
      </c>
      <c r="B2410">
        <v>1</v>
      </c>
      <c r="C2410" s="1" t="s">
        <v>11</v>
      </c>
      <c r="D2410" s="1" t="s">
        <v>485</v>
      </c>
      <c r="E2410">
        <v>8.49</v>
      </c>
      <c r="F2410">
        <f>output[[#This Row],[quantity]]*output[[#This Row],[item_price]]</f>
        <v>8.49</v>
      </c>
      <c r="G2410" s="1">
        <f>1/COUNTIF(A:A,output[[#This Row],[ order_id]])</f>
        <v>0.33333333333333331</v>
      </c>
    </row>
    <row r="2411" spans="1:7" x14ac:dyDescent="0.3">
      <c r="A2411">
        <v>955</v>
      </c>
      <c r="B2411">
        <v>1</v>
      </c>
      <c r="C2411" s="1" t="s">
        <v>14</v>
      </c>
      <c r="D2411" s="1" t="s">
        <v>5</v>
      </c>
      <c r="E2411">
        <v>1.69</v>
      </c>
      <c r="F2411">
        <f>output[[#This Row],[quantity]]*output[[#This Row],[item_price]]</f>
        <v>1.69</v>
      </c>
      <c r="G2411" s="1">
        <f>1/COUNTIF(A:A,output[[#This Row],[ order_id]])</f>
        <v>0.33333333333333331</v>
      </c>
    </row>
    <row r="2412" spans="1:7" x14ac:dyDescent="0.3">
      <c r="A2412">
        <v>955</v>
      </c>
      <c r="B2412">
        <v>1</v>
      </c>
      <c r="C2412" s="1" t="s">
        <v>45</v>
      </c>
      <c r="D2412" s="1" t="s">
        <v>5</v>
      </c>
      <c r="E2412">
        <v>1.0900000000000001</v>
      </c>
      <c r="F2412">
        <f>output[[#This Row],[quantity]]*output[[#This Row],[item_price]]</f>
        <v>1.0900000000000001</v>
      </c>
      <c r="G2412" s="1">
        <f>1/COUNTIF(A:A,output[[#This Row],[ order_id]])</f>
        <v>0.33333333333333331</v>
      </c>
    </row>
    <row r="2413" spans="1:7" x14ac:dyDescent="0.3">
      <c r="A2413">
        <v>956</v>
      </c>
      <c r="B2413">
        <v>1</v>
      </c>
      <c r="C2413" s="1" t="s">
        <v>11</v>
      </c>
      <c r="D2413" s="1" t="s">
        <v>203</v>
      </c>
      <c r="E2413">
        <v>11.25</v>
      </c>
      <c r="F2413">
        <f>output[[#This Row],[quantity]]*output[[#This Row],[item_price]]</f>
        <v>11.25</v>
      </c>
      <c r="G2413" s="1">
        <f>1/COUNTIF(A:A,output[[#This Row],[ order_id]])</f>
        <v>0.5</v>
      </c>
    </row>
    <row r="2414" spans="1:7" x14ac:dyDescent="0.3">
      <c r="A2414">
        <v>956</v>
      </c>
      <c r="B2414">
        <v>1</v>
      </c>
      <c r="C2414" s="1" t="s">
        <v>45</v>
      </c>
      <c r="D2414" s="1" t="s">
        <v>5</v>
      </c>
      <c r="E2414">
        <v>1.5</v>
      </c>
      <c r="F2414">
        <f>output[[#This Row],[quantity]]*output[[#This Row],[item_price]]</f>
        <v>1.5</v>
      </c>
      <c r="G2414" s="1">
        <f>1/COUNTIF(A:A,output[[#This Row],[ order_id]])</f>
        <v>0.5</v>
      </c>
    </row>
    <row r="2415" spans="1:7" x14ac:dyDescent="0.3">
      <c r="A2415">
        <v>957</v>
      </c>
      <c r="B2415">
        <v>1</v>
      </c>
      <c r="C2415" s="1" t="s">
        <v>26</v>
      </c>
      <c r="D2415" s="1" t="s">
        <v>330</v>
      </c>
      <c r="E2415">
        <v>11.25</v>
      </c>
      <c r="F2415">
        <f>output[[#This Row],[quantity]]*output[[#This Row],[item_price]]</f>
        <v>11.25</v>
      </c>
      <c r="G2415" s="1">
        <f>1/COUNTIF(A:A,output[[#This Row],[ order_id]])</f>
        <v>0.5</v>
      </c>
    </row>
    <row r="2416" spans="1:7" x14ac:dyDescent="0.3">
      <c r="A2416">
        <v>957</v>
      </c>
      <c r="B2416">
        <v>1</v>
      </c>
      <c r="C2416" s="1" t="s">
        <v>26</v>
      </c>
      <c r="D2416" s="1" t="s">
        <v>615</v>
      </c>
      <c r="E2416">
        <v>11.25</v>
      </c>
      <c r="F2416">
        <f>output[[#This Row],[quantity]]*output[[#This Row],[item_price]]</f>
        <v>11.25</v>
      </c>
      <c r="G2416" s="1">
        <f>1/COUNTIF(A:A,output[[#This Row],[ order_id]])</f>
        <v>0.5</v>
      </c>
    </row>
    <row r="2417" spans="1:7" x14ac:dyDescent="0.3">
      <c r="A2417">
        <v>958</v>
      </c>
      <c r="B2417">
        <v>1</v>
      </c>
      <c r="C2417" s="1" t="s">
        <v>63</v>
      </c>
      <c r="D2417" s="1" t="s">
        <v>88</v>
      </c>
      <c r="E2417">
        <v>11.75</v>
      </c>
      <c r="F2417">
        <f>output[[#This Row],[quantity]]*output[[#This Row],[item_price]]</f>
        <v>11.75</v>
      </c>
      <c r="G2417" s="1">
        <f>1/COUNTIF(A:A,output[[#This Row],[ order_id]])</f>
        <v>0.5</v>
      </c>
    </row>
    <row r="2418" spans="1:7" x14ac:dyDescent="0.3">
      <c r="A2418">
        <v>958</v>
      </c>
      <c r="B2418">
        <v>1</v>
      </c>
      <c r="C2418" s="1" t="s">
        <v>45</v>
      </c>
      <c r="D2418" s="1" t="s">
        <v>5</v>
      </c>
      <c r="E2418">
        <v>1.5</v>
      </c>
      <c r="F2418">
        <f>output[[#This Row],[quantity]]*output[[#This Row],[item_price]]</f>
        <v>1.5</v>
      </c>
      <c r="G2418" s="1">
        <f>1/COUNTIF(A:A,output[[#This Row],[ order_id]])</f>
        <v>0.5</v>
      </c>
    </row>
    <row r="2419" spans="1:7" x14ac:dyDescent="0.3">
      <c r="A2419">
        <v>959</v>
      </c>
      <c r="B2419">
        <v>1</v>
      </c>
      <c r="C2419" s="1" t="s">
        <v>26</v>
      </c>
      <c r="D2419" s="1" t="s">
        <v>206</v>
      </c>
      <c r="E2419">
        <v>8.49</v>
      </c>
      <c r="F2419">
        <f>output[[#This Row],[quantity]]*output[[#This Row],[item_price]]</f>
        <v>8.49</v>
      </c>
      <c r="G2419" s="1">
        <f>1/COUNTIF(A:A,output[[#This Row],[ order_id]])</f>
        <v>0.5</v>
      </c>
    </row>
    <row r="2420" spans="1:7" x14ac:dyDescent="0.3">
      <c r="A2420">
        <v>959</v>
      </c>
      <c r="B2420">
        <v>1</v>
      </c>
      <c r="C2420" s="1" t="s">
        <v>90</v>
      </c>
      <c r="D2420" s="1" t="s">
        <v>762</v>
      </c>
      <c r="E2420">
        <v>8.99</v>
      </c>
      <c r="F2420">
        <f>output[[#This Row],[quantity]]*output[[#This Row],[item_price]]</f>
        <v>8.99</v>
      </c>
      <c r="G2420" s="1">
        <f>1/COUNTIF(A:A,output[[#This Row],[ order_id]])</f>
        <v>0.5</v>
      </c>
    </row>
    <row r="2421" spans="1:7" x14ac:dyDescent="0.3">
      <c r="A2421">
        <v>960</v>
      </c>
      <c r="B2421">
        <v>2</v>
      </c>
      <c r="C2421" s="1" t="s">
        <v>54</v>
      </c>
      <c r="D2421" s="1" t="s">
        <v>316</v>
      </c>
      <c r="E2421">
        <v>22.5</v>
      </c>
      <c r="F2421">
        <f>output[[#This Row],[quantity]]*output[[#This Row],[item_price]]</f>
        <v>45</v>
      </c>
      <c r="G2421" s="1">
        <f>1/COUNTIF(A:A,output[[#This Row],[ order_id]])</f>
        <v>1</v>
      </c>
    </row>
    <row r="2422" spans="1:7" x14ac:dyDescent="0.3">
      <c r="A2422">
        <v>961</v>
      </c>
      <c r="B2422">
        <v>1</v>
      </c>
      <c r="C2422" s="1" t="s">
        <v>26</v>
      </c>
      <c r="D2422" s="1" t="s">
        <v>571</v>
      </c>
      <c r="E2422">
        <v>8.75</v>
      </c>
      <c r="F2422">
        <f>output[[#This Row],[quantity]]*output[[#This Row],[item_price]]</f>
        <v>8.75</v>
      </c>
      <c r="G2422" s="1">
        <f>1/COUNTIF(A:A,output[[#This Row],[ order_id]])</f>
        <v>0.5</v>
      </c>
    </row>
    <row r="2423" spans="1:7" x14ac:dyDescent="0.3">
      <c r="A2423">
        <v>961</v>
      </c>
      <c r="B2423">
        <v>2</v>
      </c>
      <c r="C2423" s="1" t="s">
        <v>51</v>
      </c>
      <c r="D2423" s="1" t="s">
        <v>5</v>
      </c>
      <c r="E2423">
        <v>4.3</v>
      </c>
      <c r="F2423">
        <f>output[[#This Row],[quantity]]*output[[#This Row],[item_price]]</f>
        <v>8.6</v>
      </c>
      <c r="G2423" s="1">
        <f>1/COUNTIF(A:A,output[[#This Row],[ order_id]])</f>
        <v>0.5</v>
      </c>
    </row>
    <row r="2424" spans="1:7" x14ac:dyDescent="0.3">
      <c r="A2424">
        <v>962</v>
      </c>
      <c r="B2424">
        <v>1</v>
      </c>
      <c r="C2424" s="1" t="s">
        <v>21</v>
      </c>
      <c r="D2424" s="1" t="s">
        <v>207</v>
      </c>
      <c r="E2424">
        <v>8.75</v>
      </c>
      <c r="F2424">
        <f>output[[#This Row],[quantity]]*output[[#This Row],[item_price]]</f>
        <v>8.75</v>
      </c>
      <c r="G2424" s="1">
        <f>1/COUNTIF(A:A,output[[#This Row],[ order_id]])</f>
        <v>0.33333333333333331</v>
      </c>
    </row>
    <row r="2425" spans="1:7" x14ac:dyDescent="0.3">
      <c r="A2425">
        <v>962</v>
      </c>
      <c r="B2425">
        <v>1</v>
      </c>
      <c r="C2425" s="1" t="s">
        <v>54</v>
      </c>
      <c r="D2425" s="1" t="s">
        <v>716</v>
      </c>
      <c r="E2425">
        <v>11.25</v>
      </c>
      <c r="F2425">
        <f>output[[#This Row],[quantity]]*output[[#This Row],[item_price]]</f>
        <v>11.25</v>
      </c>
      <c r="G2425" s="1">
        <f>1/COUNTIF(A:A,output[[#This Row],[ order_id]])</f>
        <v>0.33333333333333331</v>
      </c>
    </row>
    <row r="2426" spans="1:7" x14ac:dyDescent="0.3">
      <c r="A2426">
        <v>962</v>
      </c>
      <c r="B2426">
        <v>1</v>
      </c>
      <c r="C2426" s="1" t="s">
        <v>51</v>
      </c>
      <c r="D2426" s="1" t="s">
        <v>5</v>
      </c>
      <c r="E2426">
        <v>2.15</v>
      </c>
      <c r="F2426">
        <f>output[[#This Row],[quantity]]*output[[#This Row],[item_price]]</f>
        <v>2.15</v>
      </c>
      <c r="G2426" s="1">
        <f>1/COUNTIF(A:A,output[[#This Row],[ order_id]])</f>
        <v>0.33333333333333331</v>
      </c>
    </row>
    <row r="2427" spans="1:7" x14ac:dyDescent="0.3">
      <c r="A2427">
        <v>963</v>
      </c>
      <c r="B2427">
        <v>1</v>
      </c>
      <c r="C2427" s="1" t="s">
        <v>67</v>
      </c>
      <c r="D2427" s="1" t="s">
        <v>123</v>
      </c>
      <c r="E2427">
        <v>11.25</v>
      </c>
      <c r="F2427">
        <f>output[[#This Row],[quantity]]*output[[#This Row],[item_price]]</f>
        <v>11.25</v>
      </c>
      <c r="G2427" s="1">
        <f>1/COUNTIF(A:A,output[[#This Row],[ order_id]])</f>
        <v>0.5</v>
      </c>
    </row>
    <row r="2428" spans="1:7" x14ac:dyDescent="0.3">
      <c r="A2428">
        <v>963</v>
      </c>
      <c r="B2428">
        <v>1</v>
      </c>
      <c r="C2428" s="1" t="s">
        <v>103</v>
      </c>
      <c r="D2428" s="1" t="s">
        <v>5</v>
      </c>
      <c r="E2428">
        <v>2.95</v>
      </c>
      <c r="F2428">
        <f>output[[#This Row],[quantity]]*output[[#This Row],[item_price]]</f>
        <v>2.95</v>
      </c>
      <c r="G2428" s="1">
        <f>1/COUNTIF(A:A,output[[#This Row],[ order_id]])</f>
        <v>0.5</v>
      </c>
    </row>
    <row r="2429" spans="1:7" x14ac:dyDescent="0.3">
      <c r="A2429">
        <v>964</v>
      </c>
      <c r="B2429">
        <v>1</v>
      </c>
      <c r="C2429" s="1" t="s">
        <v>20</v>
      </c>
      <c r="D2429" s="1" t="s">
        <v>5</v>
      </c>
      <c r="E2429">
        <v>4.45</v>
      </c>
      <c r="F2429">
        <f>output[[#This Row],[quantity]]*output[[#This Row],[item_price]]</f>
        <v>4.45</v>
      </c>
      <c r="G2429" s="1">
        <f>1/COUNTIF(A:A,output[[#This Row],[ order_id]])</f>
        <v>0.5</v>
      </c>
    </row>
    <row r="2430" spans="1:7" x14ac:dyDescent="0.3">
      <c r="A2430">
        <v>964</v>
      </c>
      <c r="B2430">
        <v>1</v>
      </c>
      <c r="C2430" s="1" t="s">
        <v>11</v>
      </c>
      <c r="D2430" s="1" t="s">
        <v>88</v>
      </c>
      <c r="E2430">
        <v>11.25</v>
      </c>
      <c r="F2430">
        <f>output[[#This Row],[quantity]]*output[[#This Row],[item_price]]</f>
        <v>11.25</v>
      </c>
      <c r="G2430" s="1">
        <f>1/COUNTIF(A:A,output[[#This Row],[ order_id]])</f>
        <v>0.5</v>
      </c>
    </row>
    <row r="2431" spans="1:7" x14ac:dyDescent="0.3">
      <c r="A2431">
        <v>965</v>
      </c>
      <c r="B2431">
        <v>1</v>
      </c>
      <c r="C2431" s="1" t="s">
        <v>11</v>
      </c>
      <c r="D2431" s="1" t="s">
        <v>763</v>
      </c>
      <c r="E2431">
        <v>8.49</v>
      </c>
      <c r="F2431">
        <f>output[[#This Row],[quantity]]*output[[#This Row],[item_price]]</f>
        <v>8.49</v>
      </c>
      <c r="G2431" s="1">
        <f>1/COUNTIF(A:A,output[[#This Row],[ order_id]])</f>
        <v>0.33333333333333331</v>
      </c>
    </row>
    <row r="2432" spans="1:7" x14ac:dyDescent="0.3">
      <c r="A2432">
        <v>965</v>
      </c>
      <c r="B2432">
        <v>1</v>
      </c>
      <c r="C2432" s="1" t="s">
        <v>8</v>
      </c>
      <c r="D2432" s="1" t="s">
        <v>34</v>
      </c>
      <c r="E2432">
        <v>3.39</v>
      </c>
      <c r="F2432">
        <f>output[[#This Row],[quantity]]*output[[#This Row],[item_price]]</f>
        <v>3.39</v>
      </c>
      <c r="G2432" s="1">
        <f>1/COUNTIF(A:A,output[[#This Row],[ order_id]])</f>
        <v>0.33333333333333331</v>
      </c>
    </row>
    <row r="2433" spans="1:7" x14ac:dyDescent="0.3">
      <c r="A2433">
        <v>965</v>
      </c>
      <c r="B2433">
        <v>1</v>
      </c>
      <c r="C2433" s="1" t="s">
        <v>4</v>
      </c>
      <c r="D2433" s="1" t="s">
        <v>5</v>
      </c>
      <c r="E2433">
        <v>2.39</v>
      </c>
      <c r="F2433">
        <f>output[[#This Row],[quantity]]*output[[#This Row],[item_price]]</f>
        <v>2.39</v>
      </c>
      <c r="G2433" s="1">
        <f>1/COUNTIF(A:A,output[[#This Row],[ order_id]])</f>
        <v>0.33333333333333331</v>
      </c>
    </row>
    <row r="2434" spans="1:7" x14ac:dyDescent="0.3">
      <c r="A2434">
        <v>966</v>
      </c>
      <c r="B2434">
        <v>1</v>
      </c>
      <c r="C2434" s="1" t="s">
        <v>63</v>
      </c>
      <c r="D2434" s="1" t="s">
        <v>474</v>
      </c>
      <c r="E2434">
        <v>11.75</v>
      </c>
      <c r="F2434">
        <f>output[[#This Row],[quantity]]*output[[#This Row],[item_price]]</f>
        <v>11.75</v>
      </c>
      <c r="G2434" s="1">
        <f>1/COUNTIF(A:A,output[[#This Row],[ order_id]])</f>
        <v>0.33333333333333331</v>
      </c>
    </row>
    <row r="2435" spans="1:7" x14ac:dyDescent="0.3">
      <c r="A2435">
        <v>966</v>
      </c>
      <c r="B2435">
        <v>1</v>
      </c>
      <c r="C2435" s="1" t="s">
        <v>51</v>
      </c>
      <c r="D2435" s="1" t="s">
        <v>5</v>
      </c>
      <c r="E2435">
        <v>2.15</v>
      </c>
      <c r="F2435">
        <f>output[[#This Row],[quantity]]*output[[#This Row],[item_price]]</f>
        <v>2.15</v>
      </c>
      <c r="G2435" s="1">
        <f>1/COUNTIF(A:A,output[[#This Row],[ order_id]])</f>
        <v>0.33333333333333331</v>
      </c>
    </row>
    <row r="2436" spans="1:7" x14ac:dyDescent="0.3">
      <c r="A2436">
        <v>966</v>
      </c>
      <c r="B2436">
        <v>1</v>
      </c>
      <c r="C2436" s="1" t="s">
        <v>65</v>
      </c>
      <c r="D2436" s="1" t="s">
        <v>764</v>
      </c>
      <c r="E2436">
        <v>11.75</v>
      </c>
      <c r="F2436">
        <f>output[[#This Row],[quantity]]*output[[#This Row],[item_price]]</f>
        <v>11.75</v>
      </c>
      <c r="G2436" s="1">
        <f>1/COUNTIF(A:A,output[[#This Row],[ order_id]])</f>
        <v>0.33333333333333331</v>
      </c>
    </row>
    <row r="2437" spans="1:7" x14ac:dyDescent="0.3">
      <c r="A2437">
        <v>967</v>
      </c>
      <c r="B2437">
        <v>1</v>
      </c>
      <c r="C2437" s="1" t="s">
        <v>15</v>
      </c>
      <c r="D2437" s="1" t="s">
        <v>259</v>
      </c>
      <c r="E2437">
        <v>8.99</v>
      </c>
      <c r="F2437">
        <f>output[[#This Row],[quantity]]*output[[#This Row],[item_price]]</f>
        <v>8.99</v>
      </c>
      <c r="G2437" s="1">
        <f>1/COUNTIF(A:A,output[[#This Row],[ order_id]])</f>
        <v>0.5</v>
      </c>
    </row>
    <row r="2438" spans="1:7" x14ac:dyDescent="0.3">
      <c r="A2438">
        <v>967</v>
      </c>
      <c r="B2438">
        <v>1</v>
      </c>
      <c r="C2438" s="1" t="s">
        <v>4</v>
      </c>
      <c r="D2438" s="1" t="s">
        <v>5</v>
      </c>
      <c r="E2438">
        <v>2.39</v>
      </c>
      <c r="F2438">
        <f>output[[#This Row],[quantity]]*output[[#This Row],[item_price]]</f>
        <v>2.39</v>
      </c>
      <c r="G2438" s="1">
        <f>1/COUNTIF(A:A,output[[#This Row],[ order_id]])</f>
        <v>0.5</v>
      </c>
    </row>
    <row r="2439" spans="1:7" x14ac:dyDescent="0.3">
      <c r="A2439">
        <v>968</v>
      </c>
      <c r="B2439">
        <v>1</v>
      </c>
      <c r="C2439" s="1" t="s">
        <v>11</v>
      </c>
      <c r="D2439" s="1" t="s">
        <v>304</v>
      </c>
      <c r="E2439">
        <v>8.75</v>
      </c>
      <c r="F2439">
        <f>output[[#This Row],[quantity]]*output[[#This Row],[item_price]]</f>
        <v>8.75</v>
      </c>
      <c r="G2439" s="1">
        <f>1/COUNTIF(A:A,output[[#This Row],[ order_id]])</f>
        <v>0.5</v>
      </c>
    </row>
    <row r="2440" spans="1:7" x14ac:dyDescent="0.3">
      <c r="A2440">
        <v>968</v>
      </c>
      <c r="B2440">
        <v>1</v>
      </c>
      <c r="C2440" s="1" t="s">
        <v>15</v>
      </c>
      <c r="D2440" s="1" t="s">
        <v>203</v>
      </c>
      <c r="E2440">
        <v>11.75</v>
      </c>
      <c r="F2440">
        <f>output[[#This Row],[quantity]]*output[[#This Row],[item_price]]</f>
        <v>11.75</v>
      </c>
      <c r="G2440" s="1">
        <f>1/COUNTIF(A:A,output[[#This Row],[ order_id]])</f>
        <v>0.5</v>
      </c>
    </row>
    <row r="2441" spans="1:7" x14ac:dyDescent="0.3">
      <c r="A2441">
        <v>969</v>
      </c>
      <c r="B2441">
        <v>1</v>
      </c>
      <c r="C2441" s="1" t="s">
        <v>191</v>
      </c>
      <c r="D2441" s="1" t="s">
        <v>255</v>
      </c>
      <c r="E2441">
        <v>11.89</v>
      </c>
      <c r="F2441">
        <f>output[[#This Row],[quantity]]*output[[#This Row],[item_price]]</f>
        <v>11.89</v>
      </c>
      <c r="G2441" s="1">
        <f>1/COUNTIF(A:A,output[[#This Row],[ order_id]])</f>
        <v>0.5</v>
      </c>
    </row>
    <row r="2442" spans="1:7" x14ac:dyDescent="0.3">
      <c r="A2442">
        <v>969</v>
      </c>
      <c r="B2442">
        <v>1</v>
      </c>
      <c r="C2442" s="1" t="s">
        <v>182</v>
      </c>
      <c r="D2442" s="1" t="s">
        <v>128</v>
      </c>
      <c r="E2442">
        <v>1.25</v>
      </c>
      <c r="F2442">
        <f>output[[#This Row],[quantity]]*output[[#This Row],[item_price]]</f>
        <v>1.25</v>
      </c>
      <c r="G2442" s="1">
        <f>1/COUNTIF(A:A,output[[#This Row],[ order_id]])</f>
        <v>0.5</v>
      </c>
    </row>
    <row r="2443" spans="1:7" x14ac:dyDescent="0.3">
      <c r="A2443">
        <v>970</v>
      </c>
      <c r="B2443">
        <v>5</v>
      </c>
      <c r="C2443" s="1" t="s">
        <v>45</v>
      </c>
      <c r="D2443" s="1" t="s">
        <v>5</v>
      </c>
      <c r="E2443">
        <v>7.5</v>
      </c>
      <c r="F2443">
        <f>output[[#This Row],[quantity]]*output[[#This Row],[item_price]]</f>
        <v>37.5</v>
      </c>
      <c r="G2443" s="1">
        <f>1/COUNTIF(A:A,output[[#This Row],[ order_id]])</f>
        <v>0.5</v>
      </c>
    </row>
    <row r="2444" spans="1:7" x14ac:dyDescent="0.3">
      <c r="A2444">
        <v>970</v>
      </c>
      <c r="B2444">
        <v>1</v>
      </c>
      <c r="C2444" s="1" t="s">
        <v>432</v>
      </c>
      <c r="D2444" s="1" t="s">
        <v>415</v>
      </c>
      <c r="E2444">
        <v>11.89</v>
      </c>
      <c r="F2444">
        <f>output[[#This Row],[quantity]]*output[[#This Row],[item_price]]</f>
        <v>11.89</v>
      </c>
      <c r="G2444" s="1">
        <f>1/COUNTIF(A:A,output[[#This Row],[ order_id]])</f>
        <v>0.5</v>
      </c>
    </row>
    <row r="2445" spans="1:7" x14ac:dyDescent="0.3">
      <c r="A2445">
        <v>971</v>
      </c>
      <c r="B2445">
        <v>1</v>
      </c>
      <c r="C2445" s="1" t="s">
        <v>29</v>
      </c>
      <c r="D2445" s="1" t="s">
        <v>111</v>
      </c>
      <c r="E2445">
        <v>1.0900000000000001</v>
      </c>
      <c r="F2445">
        <f>output[[#This Row],[quantity]]*output[[#This Row],[item_price]]</f>
        <v>1.0900000000000001</v>
      </c>
      <c r="G2445" s="1">
        <f>1/COUNTIF(A:A,output[[#This Row],[ order_id]])</f>
        <v>0.33333333333333331</v>
      </c>
    </row>
    <row r="2446" spans="1:7" x14ac:dyDescent="0.3">
      <c r="A2446">
        <v>971</v>
      </c>
      <c r="B2446">
        <v>1</v>
      </c>
      <c r="C2446" s="1" t="s">
        <v>70</v>
      </c>
      <c r="D2446" s="1" t="s">
        <v>259</v>
      </c>
      <c r="E2446">
        <v>8.49</v>
      </c>
      <c r="F2446">
        <f>output[[#This Row],[quantity]]*output[[#This Row],[item_price]]</f>
        <v>8.49</v>
      </c>
      <c r="G2446" s="1">
        <f>1/COUNTIF(A:A,output[[#This Row],[ order_id]])</f>
        <v>0.33333333333333331</v>
      </c>
    </row>
    <row r="2447" spans="1:7" x14ac:dyDescent="0.3">
      <c r="A2447">
        <v>971</v>
      </c>
      <c r="B2447">
        <v>1</v>
      </c>
      <c r="C2447" s="1" t="s">
        <v>4</v>
      </c>
      <c r="D2447" s="1" t="s">
        <v>5</v>
      </c>
      <c r="E2447">
        <v>2.39</v>
      </c>
      <c r="F2447">
        <f>output[[#This Row],[quantity]]*output[[#This Row],[item_price]]</f>
        <v>2.39</v>
      </c>
      <c r="G2447" s="1">
        <f>1/COUNTIF(A:A,output[[#This Row],[ order_id]])</f>
        <v>0.33333333333333331</v>
      </c>
    </row>
    <row r="2448" spans="1:7" x14ac:dyDescent="0.3">
      <c r="A2448">
        <v>972</v>
      </c>
      <c r="B2448">
        <v>1</v>
      </c>
      <c r="C2448" s="1" t="s">
        <v>11</v>
      </c>
      <c r="D2448" s="1" t="s">
        <v>108</v>
      </c>
      <c r="E2448">
        <v>8.75</v>
      </c>
      <c r="F2448">
        <f>output[[#This Row],[quantity]]*output[[#This Row],[item_price]]</f>
        <v>8.75</v>
      </c>
      <c r="G2448" s="1">
        <f>1/COUNTIF(A:A,output[[#This Row],[ order_id]])</f>
        <v>0.33333333333333331</v>
      </c>
    </row>
    <row r="2449" spans="1:7" x14ac:dyDescent="0.3">
      <c r="A2449">
        <v>972</v>
      </c>
      <c r="B2449">
        <v>1</v>
      </c>
      <c r="C2449" s="1" t="s">
        <v>26</v>
      </c>
      <c r="D2449" s="1" t="s">
        <v>322</v>
      </c>
      <c r="E2449">
        <v>8.75</v>
      </c>
      <c r="F2449">
        <f>output[[#This Row],[quantity]]*output[[#This Row],[item_price]]</f>
        <v>8.75</v>
      </c>
      <c r="G2449" s="1">
        <f>1/COUNTIF(A:A,output[[#This Row],[ order_id]])</f>
        <v>0.33333333333333331</v>
      </c>
    </row>
    <row r="2450" spans="1:7" x14ac:dyDescent="0.3">
      <c r="A2450">
        <v>972</v>
      </c>
      <c r="B2450">
        <v>1</v>
      </c>
      <c r="C2450" s="1" t="s">
        <v>11</v>
      </c>
      <c r="D2450" s="1" t="s">
        <v>108</v>
      </c>
      <c r="E2450">
        <v>8.75</v>
      </c>
      <c r="F2450">
        <f>output[[#This Row],[quantity]]*output[[#This Row],[item_price]]</f>
        <v>8.75</v>
      </c>
      <c r="G2450" s="1">
        <f>1/COUNTIF(A:A,output[[#This Row],[ order_id]])</f>
        <v>0.33333333333333331</v>
      </c>
    </row>
    <row r="2451" spans="1:7" x14ac:dyDescent="0.3">
      <c r="A2451">
        <v>973</v>
      </c>
      <c r="B2451">
        <v>1</v>
      </c>
      <c r="C2451" s="1" t="s">
        <v>11</v>
      </c>
      <c r="D2451" s="1" t="s">
        <v>394</v>
      </c>
      <c r="E2451">
        <v>8.75</v>
      </c>
      <c r="F2451">
        <f>output[[#This Row],[quantity]]*output[[#This Row],[item_price]]</f>
        <v>8.75</v>
      </c>
      <c r="G2451" s="1">
        <f>1/COUNTIF(A:A,output[[#This Row],[ order_id]])</f>
        <v>0.2</v>
      </c>
    </row>
    <row r="2452" spans="1:7" x14ac:dyDescent="0.3">
      <c r="A2452">
        <v>973</v>
      </c>
      <c r="B2452">
        <v>1</v>
      </c>
      <c r="C2452" s="1" t="s">
        <v>17</v>
      </c>
      <c r="D2452" s="1" t="s">
        <v>765</v>
      </c>
      <c r="E2452">
        <v>9.25</v>
      </c>
      <c r="F2452">
        <f>output[[#This Row],[quantity]]*output[[#This Row],[item_price]]</f>
        <v>9.25</v>
      </c>
      <c r="G2452" s="1">
        <f>1/COUNTIF(A:A,output[[#This Row],[ order_id]])</f>
        <v>0.2</v>
      </c>
    </row>
    <row r="2453" spans="1:7" x14ac:dyDescent="0.3">
      <c r="A2453">
        <v>973</v>
      </c>
      <c r="B2453">
        <v>1</v>
      </c>
      <c r="C2453" s="1" t="s">
        <v>11</v>
      </c>
      <c r="D2453" s="1" t="s">
        <v>766</v>
      </c>
      <c r="E2453">
        <v>11.25</v>
      </c>
      <c r="F2453">
        <f>output[[#This Row],[quantity]]*output[[#This Row],[item_price]]</f>
        <v>11.25</v>
      </c>
      <c r="G2453" s="1">
        <f>1/COUNTIF(A:A,output[[#This Row],[ order_id]])</f>
        <v>0.2</v>
      </c>
    </row>
    <row r="2454" spans="1:7" x14ac:dyDescent="0.3">
      <c r="A2454">
        <v>973</v>
      </c>
      <c r="B2454">
        <v>1</v>
      </c>
      <c r="C2454" s="1" t="s">
        <v>11</v>
      </c>
      <c r="D2454" s="1" t="s">
        <v>314</v>
      </c>
      <c r="E2454">
        <v>8.75</v>
      </c>
      <c r="F2454">
        <f>output[[#This Row],[quantity]]*output[[#This Row],[item_price]]</f>
        <v>8.75</v>
      </c>
      <c r="G2454" s="1">
        <f>1/COUNTIF(A:A,output[[#This Row],[ order_id]])</f>
        <v>0.2</v>
      </c>
    </row>
    <row r="2455" spans="1:7" x14ac:dyDescent="0.3">
      <c r="A2455">
        <v>973</v>
      </c>
      <c r="B2455">
        <v>2</v>
      </c>
      <c r="C2455" s="1" t="s">
        <v>20</v>
      </c>
      <c r="D2455" s="1" t="s">
        <v>5</v>
      </c>
      <c r="E2455">
        <v>8.9</v>
      </c>
      <c r="F2455">
        <f>output[[#This Row],[quantity]]*output[[#This Row],[item_price]]</f>
        <v>17.8</v>
      </c>
      <c r="G2455" s="1">
        <f>1/COUNTIF(A:A,output[[#This Row],[ order_id]])</f>
        <v>0.2</v>
      </c>
    </row>
    <row r="2456" spans="1:7" x14ac:dyDescent="0.3">
      <c r="A2456">
        <v>974</v>
      </c>
      <c r="B2456">
        <v>1</v>
      </c>
      <c r="C2456" s="1" t="s">
        <v>38</v>
      </c>
      <c r="D2456" s="1" t="s">
        <v>767</v>
      </c>
      <c r="E2456">
        <v>9.25</v>
      </c>
      <c r="F2456">
        <f>output[[#This Row],[quantity]]*output[[#This Row],[item_price]]</f>
        <v>9.25</v>
      </c>
      <c r="G2456" s="1">
        <f>1/COUNTIF(A:A,output[[#This Row],[ order_id]])</f>
        <v>0.5</v>
      </c>
    </row>
    <row r="2457" spans="1:7" x14ac:dyDescent="0.3">
      <c r="A2457">
        <v>974</v>
      </c>
      <c r="B2457">
        <v>1</v>
      </c>
      <c r="C2457" s="1" t="s">
        <v>23</v>
      </c>
      <c r="D2457" s="1" t="s">
        <v>498</v>
      </c>
      <c r="E2457">
        <v>8.75</v>
      </c>
      <c r="F2457">
        <f>output[[#This Row],[quantity]]*output[[#This Row],[item_price]]</f>
        <v>8.75</v>
      </c>
      <c r="G2457" s="1">
        <f>1/COUNTIF(A:A,output[[#This Row],[ order_id]])</f>
        <v>0.5</v>
      </c>
    </row>
    <row r="2458" spans="1:7" x14ac:dyDescent="0.3">
      <c r="A2458">
        <v>975</v>
      </c>
      <c r="B2458">
        <v>1</v>
      </c>
      <c r="C2458" s="1" t="s">
        <v>26</v>
      </c>
      <c r="D2458" s="1" t="s">
        <v>80</v>
      </c>
      <c r="E2458">
        <v>8.75</v>
      </c>
      <c r="F2458">
        <f>output[[#This Row],[quantity]]*output[[#This Row],[item_price]]</f>
        <v>8.75</v>
      </c>
      <c r="G2458" s="1">
        <f>1/COUNTIF(A:A,output[[#This Row],[ order_id]])</f>
        <v>0.33333333333333331</v>
      </c>
    </row>
    <row r="2459" spans="1:7" x14ac:dyDescent="0.3">
      <c r="A2459">
        <v>975</v>
      </c>
      <c r="B2459">
        <v>1</v>
      </c>
      <c r="C2459" s="1" t="s">
        <v>63</v>
      </c>
      <c r="D2459" s="1" t="s">
        <v>203</v>
      </c>
      <c r="E2459">
        <v>11.75</v>
      </c>
      <c r="F2459">
        <f>output[[#This Row],[quantity]]*output[[#This Row],[item_price]]</f>
        <v>11.75</v>
      </c>
      <c r="G2459" s="1">
        <f>1/COUNTIF(A:A,output[[#This Row],[ order_id]])</f>
        <v>0.33333333333333331</v>
      </c>
    </row>
    <row r="2460" spans="1:7" x14ac:dyDescent="0.3">
      <c r="A2460">
        <v>975</v>
      </c>
      <c r="B2460">
        <v>2</v>
      </c>
      <c r="C2460" s="1" t="s">
        <v>45</v>
      </c>
      <c r="D2460" s="1" t="s">
        <v>5</v>
      </c>
      <c r="E2460">
        <v>3</v>
      </c>
      <c r="F2460">
        <f>output[[#This Row],[quantity]]*output[[#This Row],[item_price]]</f>
        <v>6</v>
      </c>
      <c r="G2460" s="1">
        <f>1/COUNTIF(A:A,output[[#This Row],[ order_id]])</f>
        <v>0.33333333333333331</v>
      </c>
    </row>
    <row r="2461" spans="1:7" x14ac:dyDescent="0.3">
      <c r="A2461">
        <v>976</v>
      </c>
      <c r="B2461">
        <v>1</v>
      </c>
      <c r="C2461" s="1" t="s">
        <v>45</v>
      </c>
      <c r="D2461" s="1" t="s">
        <v>5</v>
      </c>
      <c r="E2461">
        <v>1.5</v>
      </c>
      <c r="F2461">
        <f>output[[#This Row],[quantity]]*output[[#This Row],[item_price]]</f>
        <v>1.5</v>
      </c>
      <c r="G2461" s="1">
        <f>1/COUNTIF(A:A,output[[#This Row],[ order_id]])</f>
        <v>0.33333333333333331</v>
      </c>
    </row>
    <row r="2462" spans="1:7" x14ac:dyDescent="0.3">
      <c r="A2462">
        <v>976</v>
      </c>
      <c r="B2462">
        <v>1</v>
      </c>
      <c r="C2462" s="1" t="s">
        <v>11</v>
      </c>
      <c r="D2462" s="1" t="s">
        <v>496</v>
      </c>
      <c r="E2462">
        <v>11.25</v>
      </c>
      <c r="F2462">
        <f>output[[#This Row],[quantity]]*output[[#This Row],[item_price]]</f>
        <v>11.25</v>
      </c>
      <c r="G2462" s="1">
        <f>1/COUNTIF(A:A,output[[#This Row],[ order_id]])</f>
        <v>0.33333333333333331</v>
      </c>
    </row>
    <row r="2463" spans="1:7" x14ac:dyDescent="0.3">
      <c r="A2463">
        <v>976</v>
      </c>
      <c r="B2463">
        <v>1</v>
      </c>
      <c r="C2463" s="1" t="s">
        <v>90</v>
      </c>
      <c r="D2463" s="1" t="s">
        <v>768</v>
      </c>
      <c r="E2463">
        <v>11.75</v>
      </c>
      <c r="F2463">
        <f>output[[#This Row],[quantity]]*output[[#This Row],[item_price]]</f>
        <v>11.75</v>
      </c>
      <c r="G2463" s="1">
        <f>1/COUNTIF(A:A,output[[#This Row],[ order_id]])</f>
        <v>0.33333333333333331</v>
      </c>
    </row>
    <row r="2464" spans="1:7" x14ac:dyDescent="0.3">
      <c r="A2464">
        <v>977</v>
      </c>
      <c r="B2464">
        <v>1</v>
      </c>
      <c r="C2464" s="1" t="s">
        <v>32</v>
      </c>
      <c r="D2464" s="1" t="s">
        <v>190</v>
      </c>
      <c r="E2464">
        <v>8.99</v>
      </c>
      <c r="F2464">
        <f>output[[#This Row],[quantity]]*output[[#This Row],[item_price]]</f>
        <v>8.99</v>
      </c>
      <c r="G2464" s="1">
        <f>1/COUNTIF(A:A,output[[#This Row],[ order_id]])</f>
        <v>0.5</v>
      </c>
    </row>
    <row r="2465" spans="1:7" x14ac:dyDescent="0.3">
      <c r="A2465">
        <v>977</v>
      </c>
      <c r="B2465">
        <v>1</v>
      </c>
      <c r="C2465" s="1" t="s">
        <v>26</v>
      </c>
      <c r="D2465" s="1" t="s">
        <v>572</v>
      </c>
      <c r="E2465">
        <v>10.98</v>
      </c>
      <c r="F2465">
        <f>output[[#This Row],[quantity]]*output[[#This Row],[item_price]]</f>
        <v>10.98</v>
      </c>
      <c r="G2465" s="1">
        <f>1/COUNTIF(A:A,output[[#This Row],[ order_id]])</f>
        <v>0.5</v>
      </c>
    </row>
    <row r="2466" spans="1:7" x14ac:dyDescent="0.3">
      <c r="A2466">
        <v>978</v>
      </c>
      <c r="B2466">
        <v>1</v>
      </c>
      <c r="C2466" s="1" t="s">
        <v>20</v>
      </c>
      <c r="D2466" s="1" t="s">
        <v>5</v>
      </c>
      <c r="E2466">
        <v>4.45</v>
      </c>
      <c r="F2466">
        <f>output[[#This Row],[quantity]]*output[[#This Row],[item_price]]</f>
        <v>4.45</v>
      </c>
      <c r="G2466" s="1">
        <f>1/COUNTIF(A:A,output[[#This Row],[ order_id]])</f>
        <v>0.33333333333333331</v>
      </c>
    </row>
    <row r="2467" spans="1:7" x14ac:dyDescent="0.3">
      <c r="A2467">
        <v>978</v>
      </c>
      <c r="B2467">
        <v>1</v>
      </c>
      <c r="C2467" s="1" t="s">
        <v>23</v>
      </c>
      <c r="D2467" s="1" t="s">
        <v>142</v>
      </c>
      <c r="E2467">
        <v>8.75</v>
      </c>
      <c r="F2467">
        <f>output[[#This Row],[quantity]]*output[[#This Row],[item_price]]</f>
        <v>8.75</v>
      </c>
      <c r="G2467" s="1">
        <f>1/COUNTIF(A:A,output[[#This Row],[ order_id]])</f>
        <v>0.33333333333333331</v>
      </c>
    </row>
    <row r="2468" spans="1:7" x14ac:dyDescent="0.3">
      <c r="A2468">
        <v>978</v>
      </c>
      <c r="B2468">
        <v>1</v>
      </c>
      <c r="C2468" s="1" t="s">
        <v>51</v>
      </c>
      <c r="D2468" s="1" t="s">
        <v>5</v>
      </c>
      <c r="E2468">
        <v>2.15</v>
      </c>
      <c r="F2468">
        <f>output[[#This Row],[quantity]]*output[[#This Row],[item_price]]</f>
        <v>2.15</v>
      </c>
      <c r="G2468" s="1">
        <f>1/COUNTIF(A:A,output[[#This Row],[ order_id]])</f>
        <v>0.33333333333333331</v>
      </c>
    </row>
    <row r="2469" spans="1:7" x14ac:dyDescent="0.3">
      <c r="A2469">
        <v>979</v>
      </c>
      <c r="B2469">
        <v>1</v>
      </c>
      <c r="C2469" s="1" t="s">
        <v>15</v>
      </c>
      <c r="D2469" s="1" t="s">
        <v>743</v>
      </c>
      <c r="E2469">
        <v>9.25</v>
      </c>
      <c r="F2469">
        <f>output[[#This Row],[quantity]]*output[[#This Row],[item_price]]</f>
        <v>9.25</v>
      </c>
      <c r="G2469" s="1">
        <f>1/COUNTIF(A:A,output[[#This Row],[ order_id]])</f>
        <v>0.33333333333333331</v>
      </c>
    </row>
    <row r="2470" spans="1:7" x14ac:dyDescent="0.3">
      <c r="A2470">
        <v>979</v>
      </c>
      <c r="B2470">
        <v>1</v>
      </c>
      <c r="C2470" s="1" t="s">
        <v>26</v>
      </c>
      <c r="D2470" s="1" t="s">
        <v>615</v>
      </c>
      <c r="E2470">
        <v>11.25</v>
      </c>
      <c r="F2470">
        <f>output[[#This Row],[quantity]]*output[[#This Row],[item_price]]</f>
        <v>11.25</v>
      </c>
      <c r="G2470" s="1">
        <f>1/COUNTIF(A:A,output[[#This Row],[ order_id]])</f>
        <v>0.33333333333333331</v>
      </c>
    </row>
    <row r="2471" spans="1:7" x14ac:dyDescent="0.3">
      <c r="A2471">
        <v>979</v>
      </c>
      <c r="B2471">
        <v>1</v>
      </c>
      <c r="C2471" s="1" t="s">
        <v>20</v>
      </c>
      <c r="D2471" s="1" t="s">
        <v>5</v>
      </c>
      <c r="E2471">
        <v>4.45</v>
      </c>
      <c r="F2471">
        <f>output[[#This Row],[quantity]]*output[[#This Row],[item_price]]</f>
        <v>4.45</v>
      </c>
      <c r="G2471" s="1">
        <f>1/COUNTIF(A:A,output[[#This Row],[ order_id]])</f>
        <v>0.33333333333333331</v>
      </c>
    </row>
    <row r="2472" spans="1:7" x14ac:dyDescent="0.3">
      <c r="A2472">
        <v>980</v>
      </c>
      <c r="B2472">
        <v>1</v>
      </c>
      <c r="C2472" s="1" t="s">
        <v>14</v>
      </c>
      <c r="D2472" s="1" t="s">
        <v>5</v>
      </c>
      <c r="E2472">
        <v>1.69</v>
      </c>
      <c r="F2472">
        <f>output[[#This Row],[quantity]]*output[[#This Row],[item_price]]</f>
        <v>1.69</v>
      </c>
      <c r="G2472" s="1">
        <f>1/COUNTIF(A:A,output[[#This Row],[ order_id]])</f>
        <v>0.5</v>
      </c>
    </row>
    <row r="2473" spans="1:7" x14ac:dyDescent="0.3">
      <c r="A2473">
        <v>980</v>
      </c>
      <c r="B2473">
        <v>1</v>
      </c>
      <c r="C2473" s="1" t="s">
        <v>70</v>
      </c>
      <c r="D2473" s="1" t="s">
        <v>769</v>
      </c>
      <c r="E2473">
        <v>10.98</v>
      </c>
      <c r="F2473">
        <f>output[[#This Row],[quantity]]*output[[#This Row],[item_price]]</f>
        <v>10.98</v>
      </c>
      <c r="G2473" s="1">
        <f>1/COUNTIF(A:A,output[[#This Row],[ order_id]])</f>
        <v>0.5</v>
      </c>
    </row>
    <row r="2474" spans="1:7" x14ac:dyDescent="0.3">
      <c r="A2474">
        <v>981</v>
      </c>
      <c r="B2474">
        <v>1</v>
      </c>
      <c r="C2474" s="1" t="s">
        <v>63</v>
      </c>
      <c r="D2474" s="1" t="s">
        <v>102</v>
      </c>
      <c r="E2474">
        <v>9.25</v>
      </c>
      <c r="F2474">
        <f>output[[#This Row],[quantity]]*output[[#This Row],[item_price]]</f>
        <v>9.25</v>
      </c>
      <c r="G2474" s="1">
        <f>1/COUNTIF(A:A,output[[#This Row],[ order_id]])</f>
        <v>0.5</v>
      </c>
    </row>
    <row r="2475" spans="1:7" x14ac:dyDescent="0.3">
      <c r="A2475">
        <v>981</v>
      </c>
      <c r="B2475">
        <v>1</v>
      </c>
      <c r="C2475" s="1" t="s">
        <v>63</v>
      </c>
      <c r="D2475" s="1" t="s">
        <v>203</v>
      </c>
      <c r="E2475">
        <v>11.75</v>
      </c>
      <c r="F2475">
        <f>output[[#This Row],[quantity]]*output[[#This Row],[item_price]]</f>
        <v>11.75</v>
      </c>
      <c r="G2475" s="1">
        <f>1/COUNTIF(A:A,output[[#This Row],[ order_id]])</f>
        <v>0.5</v>
      </c>
    </row>
    <row r="2476" spans="1:7" x14ac:dyDescent="0.3">
      <c r="A2476">
        <v>982</v>
      </c>
      <c r="B2476">
        <v>1</v>
      </c>
      <c r="C2476" s="1" t="s">
        <v>15</v>
      </c>
      <c r="D2476" s="1" t="s">
        <v>222</v>
      </c>
      <c r="E2476">
        <v>9.25</v>
      </c>
      <c r="F2476">
        <f>output[[#This Row],[quantity]]*output[[#This Row],[item_price]]</f>
        <v>9.25</v>
      </c>
      <c r="G2476" s="1">
        <f>1/COUNTIF(A:A,output[[#This Row],[ order_id]])</f>
        <v>0.5</v>
      </c>
    </row>
    <row r="2477" spans="1:7" x14ac:dyDescent="0.3">
      <c r="A2477">
        <v>982</v>
      </c>
      <c r="B2477">
        <v>1</v>
      </c>
      <c r="C2477" s="1" t="s">
        <v>20</v>
      </c>
      <c r="D2477" s="1" t="s">
        <v>5</v>
      </c>
      <c r="E2477">
        <v>4.45</v>
      </c>
      <c r="F2477">
        <f>output[[#This Row],[quantity]]*output[[#This Row],[item_price]]</f>
        <v>4.45</v>
      </c>
      <c r="G2477" s="1">
        <f>1/COUNTIF(A:A,output[[#This Row],[ order_id]])</f>
        <v>0.5</v>
      </c>
    </row>
    <row r="2478" spans="1:7" x14ac:dyDescent="0.3">
      <c r="A2478">
        <v>983</v>
      </c>
      <c r="B2478">
        <v>1</v>
      </c>
      <c r="C2478" s="1" t="s">
        <v>11</v>
      </c>
      <c r="D2478" s="1" t="s">
        <v>770</v>
      </c>
      <c r="E2478">
        <v>10.98</v>
      </c>
      <c r="F2478">
        <f>output[[#This Row],[quantity]]*output[[#This Row],[item_price]]</f>
        <v>10.98</v>
      </c>
      <c r="G2478" s="1">
        <f>1/COUNTIF(A:A,output[[#This Row],[ order_id]])</f>
        <v>0.33333333333333331</v>
      </c>
    </row>
    <row r="2479" spans="1:7" x14ac:dyDescent="0.3">
      <c r="A2479">
        <v>983</v>
      </c>
      <c r="B2479">
        <v>1</v>
      </c>
      <c r="C2479" s="1" t="s">
        <v>20</v>
      </c>
      <c r="D2479" s="1" t="s">
        <v>5</v>
      </c>
      <c r="E2479">
        <v>3.99</v>
      </c>
      <c r="F2479">
        <f>output[[#This Row],[quantity]]*output[[#This Row],[item_price]]</f>
        <v>3.99</v>
      </c>
      <c r="G2479" s="1">
        <f>1/COUNTIF(A:A,output[[#This Row],[ order_id]])</f>
        <v>0.33333333333333331</v>
      </c>
    </row>
    <row r="2480" spans="1:7" x14ac:dyDescent="0.3">
      <c r="A2480">
        <v>983</v>
      </c>
      <c r="B2480">
        <v>1</v>
      </c>
      <c r="C2480" s="1" t="s">
        <v>11</v>
      </c>
      <c r="D2480" s="1" t="s">
        <v>234</v>
      </c>
      <c r="E2480">
        <v>8.49</v>
      </c>
      <c r="F2480">
        <f>output[[#This Row],[quantity]]*output[[#This Row],[item_price]]</f>
        <v>8.49</v>
      </c>
      <c r="G2480" s="1">
        <f>1/COUNTIF(A:A,output[[#This Row],[ order_id]])</f>
        <v>0.33333333333333331</v>
      </c>
    </row>
    <row r="2481" spans="1:7" x14ac:dyDescent="0.3">
      <c r="A2481">
        <v>984</v>
      </c>
      <c r="B2481">
        <v>1</v>
      </c>
      <c r="C2481" s="1" t="s">
        <v>182</v>
      </c>
      <c r="D2481" s="1" t="s">
        <v>183</v>
      </c>
      <c r="E2481">
        <v>1.25</v>
      </c>
      <c r="F2481">
        <f>output[[#This Row],[quantity]]*output[[#This Row],[item_price]]</f>
        <v>1.25</v>
      </c>
      <c r="G2481" s="1">
        <f>1/COUNTIF(A:A,output[[#This Row],[ order_id]])</f>
        <v>0.33333333333333331</v>
      </c>
    </row>
    <row r="2482" spans="1:7" x14ac:dyDescent="0.3">
      <c r="A2482">
        <v>984</v>
      </c>
      <c r="B2482">
        <v>1</v>
      </c>
      <c r="C2482" s="1" t="s">
        <v>15</v>
      </c>
      <c r="D2482" s="1" t="s">
        <v>771</v>
      </c>
      <c r="E2482">
        <v>9.25</v>
      </c>
      <c r="F2482">
        <f>output[[#This Row],[quantity]]*output[[#This Row],[item_price]]</f>
        <v>9.25</v>
      </c>
      <c r="G2482" s="1">
        <f>1/COUNTIF(A:A,output[[#This Row],[ order_id]])</f>
        <v>0.33333333333333331</v>
      </c>
    </row>
    <row r="2483" spans="1:7" x14ac:dyDescent="0.3">
      <c r="A2483">
        <v>984</v>
      </c>
      <c r="B2483">
        <v>1</v>
      </c>
      <c r="C2483" s="1" t="s">
        <v>20</v>
      </c>
      <c r="D2483" s="1" t="s">
        <v>5</v>
      </c>
      <c r="E2483">
        <v>4.45</v>
      </c>
      <c r="F2483">
        <f>output[[#This Row],[quantity]]*output[[#This Row],[item_price]]</f>
        <v>4.45</v>
      </c>
      <c r="G2483" s="1">
        <f>1/COUNTIF(A:A,output[[#This Row],[ order_id]])</f>
        <v>0.33333333333333331</v>
      </c>
    </row>
    <row r="2484" spans="1:7" x14ac:dyDescent="0.3">
      <c r="A2484">
        <v>985</v>
      </c>
      <c r="B2484">
        <v>1</v>
      </c>
      <c r="C2484" s="1" t="s">
        <v>67</v>
      </c>
      <c r="D2484" s="1" t="s">
        <v>772</v>
      </c>
      <c r="E2484">
        <v>10.98</v>
      </c>
      <c r="F2484">
        <f>output[[#This Row],[quantity]]*output[[#This Row],[item_price]]</f>
        <v>10.98</v>
      </c>
      <c r="G2484" s="1">
        <f>1/COUNTIF(A:A,output[[#This Row],[ order_id]])</f>
        <v>1</v>
      </c>
    </row>
    <row r="2485" spans="1:7" x14ac:dyDescent="0.3">
      <c r="A2485">
        <v>986</v>
      </c>
      <c r="B2485">
        <v>1</v>
      </c>
      <c r="C2485" s="1" t="s">
        <v>11</v>
      </c>
      <c r="D2485" s="1" t="s">
        <v>356</v>
      </c>
      <c r="E2485">
        <v>8.75</v>
      </c>
      <c r="F2485">
        <f>output[[#This Row],[quantity]]*output[[#This Row],[item_price]]</f>
        <v>8.75</v>
      </c>
      <c r="G2485" s="1">
        <f>1/COUNTIF(A:A,output[[#This Row],[ order_id]])</f>
        <v>0.5</v>
      </c>
    </row>
    <row r="2486" spans="1:7" x14ac:dyDescent="0.3">
      <c r="A2486">
        <v>986</v>
      </c>
      <c r="B2486">
        <v>1</v>
      </c>
      <c r="C2486" s="1" t="s">
        <v>11</v>
      </c>
      <c r="D2486" s="1" t="s">
        <v>418</v>
      </c>
      <c r="E2486">
        <v>8.75</v>
      </c>
      <c r="F2486">
        <f>output[[#This Row],[quantity]]*output[[#This Row],[item_price]]</f>
        <v>8.75</v>
      </c>
      <c r="G2486" s="1">
        <f>1/COUNTIF(A:A,output[[#This Row],[ order_id]])</f>
        <v>0.5</v>
      </c>
    </row>
    <row r="2487" spans="1:7" x14ac:dyDescent="0.3">
      <c r="A2487">
        <v>987</v>
      </c>
      <c r="B2487">
        <v>1</v>
      </c>
      <c r="C2487" s="1" t="s">
        <v>15</v>
      </c>
      <c r="D2487" s="1" t="s">
        <v>773</v>
      </c>
      <c r="E2487">
        <v>11.75</v>
      </c>
      <c r="F2487">
        <f>output[[#This Row],[quantity]]*output[[#This Row],[item_price]]</f>
        <v>11.75</v>
      </c>
      <c r="G2487" s="1">
        <f>1/COUNTIF(A:A,output[[#This Row],[ order_id]])</f>
        <v>0.5</v>
      </c>
    </row>
    <row r="2488" spans="1:7" x14ac:dyDescent="0.3">
      <c r="A2488">
        <v>987</v>
      </c>
      <c r="B2488">
        <v>1</v>
      </c>
      <c r="C2488" s="1" t="s">
        <v>26</v>
      </c>
      <c r="D2488" s="1" t="s">
        <v>774</v>
      </c>
      <c r="E2488">
        <v>11.25</v>
      </c>
      <c r="F2488">
        <f>output[[#This Row],[quantity]]*output[[#This Row],[item_price]]</f>
        <v>11.25</v>
      </c>
      <c r="G2488" s="1">
        <f>1/COUNTIF(A:A,output[[#This Row],[ order_id]])</f>
        <v>0.5</v>
      </c>
    </row>
    <row r="2489" spans="1:7" x14ac:dyDescent="0.3">
      <c r="A2489">
        <v>988</v>
      </c>
      <c r="B2489">
        <v>1</v>
      </c>
      <c r="C2489" s="1" t="s">
        <v>11</v>
      </c>
      <c r="D2489" s="1" t="s">
        <v>775</v>
      </c>
      <c r="E2489">
        <v>8.49</v>
      </c>
      <c r="F2489">
        <f>output[[#This Row],[quantity]]*output[[#This Row],[item_price]]</f>
        <v>8.49</v>
      </c>
      <c r="G2489" s="1">
        <f>1/COUNTIF(A:A,output[[#This Row],[ order_id]])</f>
        <v>0.5</v>
      </c>
    </row>
    <row r="2490" spans="1:7" x14ac:dyDescent="0.3">
      <c r="A2490">
        <v>988</v>
      </c>
      <c r="B2490">
        <v>1</v>
      </c>
      <c r="C2490" s="1" t="s">
        <v>43</v>
      </c>
      <c r="D2490" s="1" t="s">
        <v>776</v>
      </c>
      <c r="E2490">
        <v>11.48</v>
      </c>
      <c r="F2490">
        <f>output[[#This Row],[quantity]]*output[[#This Row],[item_price]]</f>
        <v>11.48</v>
      </c>
      <c r="G2490" s="1">
        <f>1/COUNTIF(A:A,output[[#This Row],[ order_id]])</f>
        <v>0.5</v>
      </c>
    </row>
    <row r="2491" spans="1:7" x14ac:dyDescent="0.3">
      <c r="A2491">
        <v>989</v>
      </c>
      <c r="B2491">
        <v>1</v>
      </c>
      <c r="C2491" s="1" t="s">
        <v>20</v>
      </c>
      <c r="D2491" s="1" t="s">
        <v>5</v>
      </c>
      <c r="E2491">
        <v>4.45</v>
      </c>
      <c r="F2491">
        <f>output[[#This Row],[quantity]]*output[[#This Row],[item_price]]</f>
        <v>4.45</v>
      </c>
      <c r="G2491" s="1">
        <f>1/COUNTIF(A:A,output[[#This Row],[ order_id]])</f>
        <v>0.33333333333333331</v>
      </c>
    </row>
    <row r="2492" spans="1:7" x14ac:dyDescent="0.3">
      <c r="A2492">
        <v>989</v>
      </c>
      <c r="B2492">
        <v>1</v>
      </c>
      <c r="C2492" s="1" t="s">
        <v>182</v>
      </c>
      <c r="D2492" s="1" t="s">
        <v>128</v>
      </c>
      <c r="E2492">
        <v>1.25</v>
      </c>
      <c r="F2492">
        <f>output[[#This Row],[quantity]]*output[[#This Row],[item_price]]</f>
        <v>1.25</v>
      </c>
      <c r="G2492" s="1">
        <f>1/COUNTIF(A:A,output[[#This Row],[ order_id]])</f>
        <v>0.33333333333333331</v>
      </c>
    </row>
    <row r="2493" spans="1:7" x14ac:dyDescent="0.3">
      <c r="A2493">
        <v>989</v>
      </c>
      <c r="B2493">
        <v>1</v>
      </c>
      <c r="C2493" s="1" t="s">
        <v>26</v>
      </c>
      <c r="D2493" s="1" t="s">
        <v>428</v>
      </c>
      <c r="E2493">
        <v>11.25</v>
      </c>
      <c r="F2493">
        <f>output[[#This Row],[quantity]]*output[[#This Row],[item_price]]</f>
        <v>11.25</v>
      </c>
      <c r="G2493" s="1">
        <f>1/COUNTIF(A:A,output[[#This Row],[ order_id]])</f>
        <v>0.33333333333333331</v>
      </c>
    </row>
    <row r="2494" spans="1:7" x14ac:dyDescent="0.3">
      <c r="A2494">
        <v>990</v>
      </c>
      <c r="B2494">
        <v>1</v>
      </c>
      <c r="C2494" s="1" t="s">
        <v>15</v>
      </c>
      <c r="D2494" s="1" t="s">
        <v>259</v>
      </c>
      <c r="E2494">
        <v>8.99</v>
      </c>
      <c r="F2494">
        <f>output[[#This Row],[quantity]]*output[[#This Row],[item_price]]</f>
        <v>8.99</v>
      </c>
      <c r="G2494" s="1">
        <f>1/COUNTIF(A:A,output[[#This Row],[ order_id]])</f>
        <v>0.33333333333333331</v>
      </c>
    </row>
    <row r="2495" spans="1:7" x14ac:dyDescent="0.3">
      <c r="A2495">
        <v>990</v>
      </c>
      <c r="B2495">
        <v>1</v>
      </c>
      <c r="C2495" s="1" t="s">
        <v>29</v>
      </c>
      <c r="D2495" s="1" t="s">
        <v>111</v>
      </c>
      <c r="E2495">
        <v>1.0900000000000001</v>
      </c>
      <c r="F2495">
        <f>output[[#This Row],[quantity]]*output[[#This Row],[item_price]]</f>
        <v>1.0900000000000001</v>
      </c>
      <c r="G2495" s="1">
        <f>1/COUNTIF(A:A,output[[#This Row],[ order_id]])</f>
        <v>0.33333333333333331</v>
      </c>
    </row>
    <row r="2496" spans="1:7" x14ac:dyDescent="0.3">
      <c r="A2496">
        <v>990</v>
      </c>
      <c r="B2496">
        <v>1</v>
      </c>
      <c r="C2496" s="1" t="s">
        <v>4</v>
      </c>
      <c r="D2496" s="1" t="s">
        <v>5</v>
      </c>
      <c r="E2496">
        <v>2.39</v>
      </c>
      <c r="F2496">
        <f>output[[#This Row],[quantity]]*output[[#This Row],[item_price]]</f>
        <v>2.39</v>
      </c>
      <c r="G2496" s="1">
        <f>1/COUNTIF(A:A,output[[#This Row],[ order_id]])</f>
        <v>0.33333333333333331</v>
      </c>
    </row>
    <row r="2497" spans="1:7" x14ac:dyDescent="0.3">
      <c r="A2497">
        <v>991</v>
      </c>
      <c r="B2497">
        <v>1</v>
      </c>
      <c r="C2497" s="1" t="s">
        <v>11</v>
      </c>
      <c r="D2497" s="1" t="s">
        <v>110</v>
      </c>
      <c r="E2497">
        <v>11.25</v>
      </c>
      <c r="F2497">
        <f>output[[#This Row],[quantity]]*output[[#This Row],[item_price]]</f>
        <v>11.25</v>
      </c>
      <c r="G2497" s="1">
        <f>1/COUNTIF(A:A,output[[#This Row],[ order_id]])</f>
        <v>0.5</v>
      </c>
    </row>
    <row r="2498" spans="1:7" x14ac:dyDescent="0.3">
      <c r="A2498">
        <v>991</v>
      </c>
      <c r="B2498">
        <v>1</v>
      </c>
      <c r="C2498" s="1" t="s">
        <v>51</v>
      </c>
      <c r="D2498" s="1" t="s">
        <v>5</v>
      </c>
      <c r="E2498">
        <v>2.15</v>
      </c>
      <c r="F2498">
        <f>output[[#This Row],[quantity]]*output[[#This Row],[item_price]]</f>
        <v>2.15</v>
      </c>
      <c r="G2498" s="1">
        <f>1/COUNTIF(A:A,output[[#This Row],[ order_id]])</f>
        <v>0.5</v>
      </c>
    </row>
    <row r="2499" spans="1:7" x14ac:dyDescent="0.3">
      <c r="A2499">
        <v>992</v>
      </c>
      <c r="B2499">
        <v>1</v>
      </c>
      <c r="C2499" s="1" t="s">
        <v>11</v>
      </c>
      <c r="D2499" s="1" t="s">
        <v>69</v>
      </c>
      <c r="E2499">
        <v>8.75</v>
      </c>
      <c r="F2499">
        <f>output[[#This Row],[quantity]]*output[[#This Row],[item_price]]</f>
        <v>8.75</v>
      </c>
      <c r="G2499" s="1">
        <f>1/COUNTIF(A:A,output[[#This Row],[ order_id]])</f>
        <v>0.5</v>
      </c>
    </row>
    <row r="2500" spans="1:7" x14ac:dyDescent="0.3">
      <c r="A2500">
        <v>992</v>
      </c>
      <c r="B2500">
        <v>1</v>
      </c>
      <c r="C2500" s="1" t="s">
        <v>20</v>
      </c>
      <c r="D2500" s="1" t="s">
        <v>5</v>
      </c>
      <c r="E2500">
        <v>4.45</v>
      </c>
      <c r="F2500">
        <f>output[[#This Row],[quantity]]*output[[#This Row],[item_price]]</f>
        <v>4.45</v>
      </c>
      <c r="G2500" s="1">
        <f>1/COUNTIF(A:A,output[[#This Row],[ order_id]])</f>
        <v>0.5</v>
      </c>
    </row>
    <row r="2501" spans="1:7" x14ac:dyDescent="0.3">
      <c r="A2501">
        <v>993</v>
      </c>
      <c r="B2501">
        <v>1</v>
      </c>
      <c r="C2501" s="1" t="s">
        <v>26</v>
      </c>
      <c r="D2501" s="1" t="s">
        <v>625</v>
      </c>
      <c r="E2501">
        <v>8.49</v>
      </c>
      <c r="F2501">
        <f>output[[#This Row],[quantity]]*output[[#This Row],[item_price]]</f>
        <v>8.49</v>
      </c>
      <c r="G2501" s="1">
        <f>1/COUNTIF(A:A,output[[#This Row],[ order_id]])</f>
        <v>0.5</v>
      </c>
    </row>
    <row r="2502" spans="1:7" x14ac:dyDescent="0.3">
      <c r="A2502">
        <v>993</v>
      </c>
      <c r="B2502">
        <v>1</v>
      </c>
      <c r="C2502" s="1" t="s">
        <v>14</v>
      </c>
      <c r="D2502" s="1" t="s">
        <v>5</v>
      </c>
      <c r="E2502">
        <v>1.69</v>
      </c>
      <c r="F2502">
        <f>output[[#This Row],[quantity]]*output[[#This Row],[item_price]]</f>
        <v>1.69</v>
      </c>
      <c r="G2502" s="1">
        <f>1/COUNTIF(A:A,output[[#This Row],[ order_id]])</f>
        <v>0.5</v>
      </c>
    </row>
    <row r="2503" spans="1:7" x14ac:dyDescent="0.3">
      <c r="A2503">
        <v>994</v>
      </c>
      <c r="B2503">
        <v>1</v>
      </c>
      <c r="C2503" s="1" t="s">
        <v>26</v>
      </c>
      <c r="D2503" s="1" t="s">
        <v>748</v>
      </c>
      <c r="E2503">
        <v>10.98</v>
      </c>
      <c r="F2503">
        <f>output[[#This Row],[quantity]]*output[[#This Row],[item_price]]</f>
        <v>10.98</v>
      </c>
      <c r="G2503" s="1">
        <f>1/COUNTIF(A:A,output[[#This Row],[ order_id]])</f>
        <v>0.5</v>
      </c>
    </row>
    <row r="2504" spans="1:7" x14ac:dyDescent="0.3">
      <c r="A2504">
        <v>994</v>
      </c>
      <c r="B2504">
        <v>1</v>
      </c>
      <c r="C2504" s="1" t="s">
        <v>14</v>
      </c>
      <c r="D2504" s="1" t="s">
        <v>5</v>
      </c>
      <c r="E2504">
        <v>1.69</v>
      </c>
      <c r="F2504">
        <f>output[[#This Row],[quantity]]*output[[#This Row],[item_price]]</f>
        <v>1.69</v>
      </c>
      <c r="G2504" s="1">
        <f>1/COUNTIF(A:A,output[[#This Row],[ order_id]])</f>
        <v>0.5</v>
      </c>
    </row>
    <row r="2505" spans="1:7" x14ac:dyDescent="0.3">
      <c r="A2505">
        <v>995</v>
      </c>
      <c r="B2505">
        <v>1</v>
      </c>
      <c r="C2505" s="1" t="s">
        <v>15</v>
      </c>
      <c r="D2505" s="1" t="s">
        <v>777</v>
      </c>
      <c r="E2505">
        <v>9.25</v>
      </c>
      <c r="F2505">
        <f>output[[#This Row],[quantity]]*output[[#This Row],[item_price]]</f>
        <v>9.25</v>
      </c>
      <c r="G2505" s="1">
        <f>1/COUNTIF(A:A,output[[#This Row],[ order_id]])</f>
        <v>0.33333333333333331</v>
      </c>
    </row>
    <row r="2506" spans="1:7" x14ac:dyDescent="0.3">
      <c r="A2506">
        <v>995</v>
      </c>
      <c r="B2506">
        <v>1</v>
      </c>
      <c r="C2506" s="1" t="s">
        <v>20</v>
      </c>
      <c r="D2506" s="1" t="s">
        <v>5</v>
      </c>
      <c r="E2506">
        <v>4.45</v>
      </c>
      <c r="F2506">
        <f>output[[#This Row],[quantity]]*output[[#This Row],[item_price]]</f>
        <v>4.45</v>
      </c>
      <c r="G2506" s="1">
        <f>1/COUNTIF(A:A,output[[#This Row],[ order_id]])</f>
        <v>0.33333333333333331</v>
      </c>
    </row>
    <row r="2507" spans="1:7" x14ac:dyDescent="0.3">
      <c r="A2507">
        <v>995</v>
      </c>
      <c r="B2507">
        <v>1</v>
      </c>
      <c r="C2507" s="1" t="s">
        <v>11</v>
      </c>
      <c r="D2507" s="1" t="s">
        <v>407</v>
      </c>
      <c r="E2507">
        <v>11.25</v>
      </c>
      <c r="F2507">
        <f>output[[#This Row],[quantity]]*output[[#This Row],[item_price]]</f>
        <v>11.25</v>
      </c>
      <c r="G2507" s="1">
        <f>1/COUNTIF(A:A,output[[#This Row],[ order_id]])</f>
        <v>0.33333333333333331</v>
      </c>
    </row>
    <row r="2508" spans="1:7" x14ac:dyDescent="0.3">
      <c r="A2508">
        <v>996</v>
      </c>
      <c r="B2508">
        <v>1</v>
      </c>
      <c r="C2508" s="1" t="s">
        <v>23</v>
      </c>
      <c r="D2508" s="1" t="s">
        <v>778</v>
      </c>
      <c r="E2508">
        <v>8.75</v>
      </c>
      <c r="F2508">
        <f>output[[#This Row],[quantity]]*output[[#This Row],[item_price]]</f>
        <v>8.75</v>
      </c>
      <c r="G2508" s="1">
        <f>1/COUNTIF(A:A,output[[#This Row],[ order_id]])</f>
        <v>0.25</v>
      </c>
    </row>
    <row r="2509" spans="1:7" x14ac:dyDescent="0.3">
      <c r="A2509">
        <v>996</v>
      </c>
      <c r="B2509">
        <v>1</v>
      </c>
      <c r="C2509" s="1" t="s">
        <v>21</v>
      </c>
      <c r="D2509" s="1" t="s">
        <v>118</v>
      </c>
      <c r="E2509">
        <v>11.25</v>
      </c>
      <c r="F2509">
        <f>output[[#This Row],[quantity]]*output[[#This Row],[item_price]]</f>
        <v>11.25</v>
      </c>
      <c r="G2509" s="1">
        <f>1/COUNTIF(A:A,output[[#This Row],[ order_id]])</f>
        <v>0.25</v>
      </c>
    </row>
    <row r="2510" spans="1:7" x14ac:dyDescent="0.3">
      <c r="A2510">
        <v>996</v>
      </c>
      <c r="B2510">
        <v>1</v>
      </c>
      <c r="C2510" s="1" t="s">
        <v>15</v>
      </c>
      <c r="D2510" s="1" t="s">
        <v>404</v>
      </c>
      <c r="E2510">
        <v>11.75</v>
      </c>
      <c r="F2510">
        <f>output[[#This Row],[quantity]]*output[[#This Row],[item_price]]</f>
        <v>11.75</v>
      </c>
      <c r="G2510" s="1">
        <f>1/COUNTIF(A:A,output[[#This Row],[ order_id]])</f>
        <v>0.25</v>
      </c>
    </row>
    <row r="2511" spans="1:7" x14ac:dyDescent="0.3">
      <c r="A2511">
        <v>996</v>
      </c>
      <c r="B2511">
        <v>1</v>
      </c>
      <c r="C2511" s="1" t="s">
        <v>23</v>
      </c>
      <c r="D2511" s="1" t="s">
        <v>779</v>
      </c>
      <c r="E2511">
        <v>11.25</v>
      </c>
      <c r="F2511">
        <f>output[[#This Row],[quantity]]*output[[#This Row],[item_price]]</f>
        <v>11.25</v>
      </c>
      <c r="G2511" s="1">
        <f>1/COUNTIF(A:A,output[[#This Row],[ order_id]])</f>
        <v>0.25</v>
      </c>
    </row>
    <row r="2512" spans="1:7" x14ac:dyDescent="0.3">
      <c r="A2512">
        <v>997</v>
      </c>
      <c r="B2512">
        <v>2</v>
      </c>
      <c r="C2512" s="1" t="s">
        <v>11</v>
      </c>
      <c r="D2512" s="1" t="s">
        <v>496</v>
      </c>
      <c r="E2512">
        <v>22.5</v>
      </c>
      <c r="F2512">
        <f>output[[#This Row],[quantity]]*output[[#This Row],[item_price]]</f>
        <v>45</v>
      </c>
      <c r="G2512" s="1">
        <f>1/COUNTIF(A:A,output[[#This Row],[ order_id]])</f>
        <v>1</v>
      </c>
    </row>
    <row r="2513" spans="1:7" x14ac:dyDescent="0.3">
      <c r="A2513">
        <v>998</v>
      </c>
      <c r="B2513">
        <v>1</v>
      </c>
      <c r="C2513" s="1" t="s">
        <v>11</v>
      </c>
      <c r="D2513" s="1" t="s">
        <v>73</v>
      </c>
      <c r="E2513">
        <v>8.49</v>
      </c>
      <c r="F2513">
        <f>output[[#This Row],[quantity]]*output[[#This Row],[item_price]]</f>
        <v>8.49</v>
      </c>
      <c r="G2513" s="1">
        <f>1/COUNTIF(A:A,output[[#This Row],[ order_id]])</f>
        <v>0.5</v>
      </c>
    </row>
    <row r="2514" spans="1:7" x14ac:dyDescent="0.3">
      <c r="A2514">
        <v>998</v>
      </c>
      <c r="B2514">
        <v>1</v>
      </c>
      <c r="C2514" s="1" t="s">
        <v>4</v>
      </c>
      <c r="D2514" s="1" t="s">
        <v>5</v>
      </c>
      <c r="E2514">
        <v>2.39</v>
      </c>
      <c r="F2514">
        <f>output[[#This Row],[quantity]]*output[[#This Row],[item_price]]</f>
        <v>2.39</v>
      </c>
      <c r="G2514" s="1">
        <f>1/COUNTIF(A:A,output[[#This Row],[ order_id]])</f>
        <v>0.5</v>
      </c>
    </row>
    <row r="2515" spans="1:7" x14ac:dyDescent="0.3">
      <c r="A2515">
        <v>999</v>
      </c>
      <c r="B2515">
        <v>2</v>
      </c>
      <c r="C2515" s="1" t="s">
        <v>182</v>
      </c>
      <c r="D2515" s="1" t="s">
        <v>30</v>
      </c>
      <c r="E2515">
        <v>2.5</v>
      </c>
      <c r="F2515">
        <f>output[[#This Row],[quantity]]*output[[#This Row],[item_price]]</f>
        <v>5</v>
      </c>
      <c r="G2515" s="1">
        <f>1/COUNTIF(A:A,output[[#This Row],[ order_id]])</f>
        <v>0.25</v>
      </c>
    </row>
    <row r="2516" spans="1:7" x14ac:dyDescent="0.3">
      <c r="A2516">
        <v>999</v>
      </c>
      <c r="B2516">
        <v>1</v>
      </c>
      <c r="C2516" s="1" t="s">
        <v>23</v>
      </c>
      <c r="D2516" s="1" t="s">
        <v>780</v>
      </c>
      <c r="E2516">
        <v>8.75</v>
      </c>
      <c r="F2516">
        <f>output[[#This Row],[quantity]]*output[[#This Row],[item_price]]</f>
        <v>8.75</v>
      </c>
      <c r="G2516" s="1">
        <f>1/COUNTIF(A:A,output[[#This Row],[ order_id]])</f>
        <v>0.25</v>
      </c>
    </row>
    <row r="2517" spans="1:7" x14ac:dyDescent="0.3">
      <c r="A2517">
        <v>999</v>
      </c>
      <c r="B2517">
        <v>1</v>
      </c>
      <c r="C2517" s="1" t="s">
        <v>21</v>
      </c>
      <c r="D2517" s="1" t="s">
        <v>781</v>
      </c>
      <c r="E2517">
        <v>8.75</v>
      </c>
      <c r="F2517">
        <f>output[[#This Row],[quantity]]*output[[#This Row],[item_price]]</f>
        <v>8.75</v>
      </c>
      <c r="G2517" s="1">
        <f>1/COUNTIF(A:A,output[[#This Row],[ order_id]])</f>
        <v>0.25</v>
      </c>
    </row>
    <row r="2518" spans="1:7" x14ac:dyDescent="0.3">
      <c r="A2518">
        <v>999</v>
      </c>
      <c r="B2518">
        <v>1</v>
      </c>
      <c r="C2518" s="1" t="s">
        <v>15</v>
      </c>
      <c r="D2518" s="1" t="s">
        <v>782</v>
      </c>
      <c r="E2518">
        <v>9.25</v>
      </c>
      <c r="F2518">
        <f>output[[#This Row],[quantity]]*output[[#This Row],[item_price]]</f>
        <v>9.25</v>
      </c>
      <c r="G2518" s="1">
        <f>1/COUNTIF(A:A,output[[#This Row],[ order_id]])</f>
        <v>0.25</v>
      </c>
    </row>
    <row r="2519" spans="1:7" x14ac:dyDescent="0.3">
      <c r="A2519">
        <v>1000</v>
      </c>
      <c r="B2519">
        <v>1</v>
      </c>
      <c r="C2519" s="1" t="s">
        <v>49</v>
      </c>
      <c r="D2519" s="1" t="s">
        <v>156</v>
      </c>
      <c r="E2519">
        <v>9.25</v>
      </c>
      <c r="F2519">
        <f>output[[#This Row],[quantity]]*output[[#This Row],[item_price]]</f>
        <v>9.25</v>
      </c>
      <c r="G2519" s="1">
        <f>1/COUNTIF(A:A,output[[#This Row],[ order_id]])</f>
        <v>0.5</v>
      </c>
    </row>
    <row r="2520" spans="1:7" x14ac:dyDescent="0.3">
      <c r="A2520">
        <v>1000</v>
      </c>
      <c r="B2520">
        <v>1</v>
      </c>
      <c r="C2520" s="1" t="s">
        <v>11</v>
      </c>
      <c r="D2520" s="1" t="s">
        <v>256</v>
      </c>
      <c r="E2520">
        <v>11.25</v>
      </c>
      <c r="F2520">
        <f>output[[#This Row],[quantity]]*output[[#This Row],[item_price]]</f>
        <v>11.25</v>
      </c>
      <c r="G2520" s="1">
        <f>1/COUNTIF(A:A,output[[#This Row],[ order_id]])</f>
        <v>0.5</v>
      </c>
    </row>
    <row r="2521" spans="1:7" x14ac:dyDescent="0.3">
      <c r="A2521">
        <v>1001</v>
      </c>
      <c r="B2521">
        <v>1</v>
      </c>
      <c r="C2521" s="1" t="s">
        <v>15</v>
      </c>
      <c r="D2521" s="1" t="s">
        <v>259</v>
      </c>
      <c r="E2521">
        <v>8.99</v>
      </c>
      <c r="F2521">
        <f>output[[#This Row],[quantity]]*output[[#This Row],[item_price]]</f>
        <v>8.99</v>
      </c>
      <c r="G2521" s="1">
        <f>1/COUNTIF(A:A,output[[#This Row],[ order_id]])</f>
        <v>0.5</v>
      </c>
    </row>
    <row r="2522" spans="1:7" x14ac:dyDescent="0.3">
      <c r="A2522">
        <v>1001</v>
      </c>
      <c r="B2522">
        <v>1</v>
      </c>
      <c r="C2522" s="1" t="s">
        <v>29</v>
      </c>
      <c r="D2522" s="1" t="s">
        <v>111</v>
      </c>
      <c r="E2522">
        <v>1.0900000000000001</v>
      </c>
      <c r="F2522">
        <f>output[[#This Row],[quantity]]*output[[#This Row],[item_price]]</f>
        <v>1.0900000000000001</v>
      </c>
      <c r="G2522" s="1">
        <f>1/COUNTIF(A:A,output[[#This Row],[ order_id]])</f>
        <v>0.5</v>
      </c>
    </row>
    <row r="2523" spans="1:7" x14ac:dyDescent="0.3">
      <c r="A2523">
        <v>1002</v>
      </c>
      <c r="B2523">
        <v>1</v>
      </c>
      <c r="C2523" s="1" t="s">
        <v>32</v>
      </c>
      <c r="D2523" s="1" t="s">
        <v>783</v>
      </c>
      <c r="E2523">
        <v>8.99</v>
      </c>
      <c r="F2523">
        <f>output[[#This Row],[quantity]]*output[[#This Row],[item_price]]</f>
        <v>8.99</v>
      </c>
      <c r="G2523" s="1">
        <f>1/COUNTIF(A:A,output[[#This Row],[ order_id]])</f>
        <v>0.5</v>
      </c>
    </row>
    <row r="2524" spans="1:7" x14ac:dyDescent="0.3">
      <c r="A2524">
        <v>1002</v>
      </c>
      <c r="B2524">
        <v>1</v>
      </c>
      <c r="C2524" s="1" t="s">
        <v>14</v>
      </c>
      <c r="D2524" s="1" t="s">
        <v>5</v>
      </c>
      <c r="E2524">
        <v>1.69</v>
      </c>
      <c r="F2524">
        <f>output[[#This Row],[quantity]]*output[[#This Row],[item_price]]</f>
        <v>1.69</v>
      </c>
      <c r="G2524" s="1">
        <f>1/COUNTIF(A:A,output[[#This Row],[ order_id]])</f>
        <v>0.5</v>
      </c>
    </row>
    <row r="2525" spans="1:7" x14ac:dyDescent="0.3">
      <c r="A2525">
        <v>1003</v>
      </c>
      <c r="B2525">
        <v>1</v>
      </c>
      <c r="C2525" s="1" t="s">
        <v>38</v>
      </c>
      <c r="D2525" s="1" t="s">
        <v>420</v>
      </c>
      <c r="E2525">
        <v>11.75</v>
      </c>
      <c r="F2525">
        <f>output[[#This Row],[quantity]]*output[[#This Row],[item_price]]</f>
        <v>11.75</v>
      </c>
      <c r="G2525" s="1">
        <f>1/COUNTIF(A:A,output[[#This Row],[ order_id]])</f>
        <v>0.5</v>
      </c>
    </row>
    <row r="2526" spans="1:7" x14ac:dyDescent="0.3">
      <c r="A2526">
        <v>1003</v>
      </c>
      <c r="B2526">
        <v>1</v>
      </c>
      <c r="C2526" s="1" t="s">
        <v>182</v>
      </c>
      <c r="D2526" s="1" t="s">
        <v>128</v>
      </c>
      <c r="E2526">
        <v>1.25</v>
      </c>
      <c r="F2526">
        <f>output[[#This Row],[quantity]]*output[[#This Row],[item_price]]</f>
        <v>1.25</v>
      </c>
      <c r="G2526" s="1">
        <f>1/COUNTIF(A:A,output[[#This Row],[ order_id]])</f>
        <v>0.5</v>
      </c>
    </row>
    <row r="2527" spans="1:7" x14ac:dyDescent="0.3">
      <c r="A2527">
        <v>1004</v>
      </c>
      <c r="B2527">
        <v>2</v>
      </c>
      <c r="C2527" s="1" t="s">
        <v>11</v>
      </c>
      <c r="D2527" s="1" t="s">
        <v>784</v>
      </c>
      <c r="E2527">
        <v>21.96</v>
      </c>
      <c r="F2527">
        <f>output[[#This Row],[quantity]]*output[[#This Row],[item_price]]</f>
        <v>43.92</v>
      </c>
      <c r="G2527" s="1">
        <f>1/COUNTIF(A:A,output[[#This Row],[ order_id]])</f>
        <v>1</v>
      </c>
    </row>
    <row r="2528" spans="1:7" x14ac:dyDescent="0.3">
      <c r="A2528">
        <v>1005</v>
      </c>
      <c r="B2528">
        <v>1</v>
      </c>
      <c r="C2528" s="1" t="s">
        <v>26</v>
      </c>
      <c r="D2528" s="1" t="s">
        <v>254</v>
      </c>
      <c r="E2528">
        <v>8.75</v>
      </c>
      <c r="F2528">
        <f>output[[#This Row],[quantity]]*output[[#This Row],[item_price]]</f>
        <v>8.75</v>
      </c>
      <c r="G2528" s="1">
        <f>1/COUNTIF(A:A,output[[#This Row],[ order_id]])</f>
        <v>0.33333333333333331</v>
      </c>
    </row>
    <row r="2529" spans="1:7" x14ac:dyDescent="0.3">
      <c r="A2529">
        <v>1005</v>
      </c>
      <c r="B2529">
        <v>1</v>
      </c>
      <c r="C2529" s="1" t="s">
        <v>51</v>
      </c>
      <c r="D2529" s="1" t="s">
        <v>5</v>
      </c>
      <c r="E2529">
        <v>2.15</v>
      </c>
      <c r="F2529">
        <f>output[[#This Row],[quantity]]*output[[#This Row],[item_price]]</f>
        <v>2.15</v>
      </c>
      <c r="G2529" s="1">
        <f>1/COUNTIF(A:A,output[[#This Row],[ order_id]])</f>
        <v>0.33333333333333331</v>
      </c>
    </row>
    <row r="2530" spans="1:7" x14ac:dyDescent="0.3">
      <c r="A2530">
        <v>1005</v>
      </c>
      <c r="B2530">
        <v>1</v>
      </c>
      <c r="C2530" s="1" t="s">
        <v>182</v>
      </c>
      <c r="D2530" s="1" t="s">
        <v>183</v>
      </c>
      <c r="E2530">
        <v>1.25</v>
      </c>
      <c r="F2530">
        <f>output[[#This Row],[quantity]]*output[[#This Row],[item_price]]</f>
        <v>1.25</v>
      </c>
      <c r="G2530" s="1">
        <f>1/COUNTIF(A:A,output[[#This Row],[ order_id]])</f>
        <v>0.33333333333333331</v>
      </c>
    </row>
    <row r="2531" spans="1:7" x14ac:dyDescent="0.3">
      <c r="A2531">
        <v>1006</v>
      </c>
      <c r="B2531">
        <v>1</v>
      </c>
      <c r="C2531" s="1" t="s">
        <v>23</v>
      </c>
      <c r="D2531" s="1" t="s">
        <v>244</v>
      </c>
      <c r="E2531">
        <v>8.75</v>
      </c>
      <c r="F2531">
        <f>output[[#This Row],[quantity]]*output[[#This Row],[item_price]]</f>
        <v>8.75</v>
      </c>
      <c r="G2531" s="1">
        <f>1/COUNTIF(A:A,output[[#This Row],[ order_id]])</f>
        <v>0.125</v>
      </c>
    </row>
    <row r="2532" spans="1:7" x14ac:dyDescent="0.3">
      <c r="A2532">
        <v>1006</v>
      </c>
      <c r="B2532">
        <v>1</v>
      </c>
      <c r="C2532" s="1" t="s">
        <v>70</v>
      </c>
      <c r="D2532" s="1" t="s">
        <v>330</v>
      </c>
      <c r="E2532">
        <v>11.25</v>
      </c>
      <c r="F2532">
        <f>output[[#This Row],[quantity]]*output[[#This Row],[item_price]]</f>
        <v>11.25</v>
      </c>
      <c r="G2532" s="1">
        <f>1/COUNTIF(A:A,output[[#This Row],[ order_id]])</f>
        <v>0.125</v>
      </c>
    </row>
    <row r="2533" spans="1:7" x14ac:dyDescent="0.3">
      <c r="A2533">
        <v>1006</v>
      </c>
      <c r="B2533">
        <v>1</v>
      </c>
      <c r="C2533" s="1" t="s">
        <v>63</v>
      </c>
      <c r="D2533" s="1" t="s">
        <v>242</v>
      </c>
      <c r="E2533">
        <v>9.25</v>
      </c>
      <c r="F2533">
        <f>output[[#This Row],[quantity]]*output[[#This Row],[item_price]]</f>
        <v>9.25</v>
      </c>
      <c r="G2533" s="1">
        <f>1/COUNTIF(A:A,output[[#This Row],[ order_id]])</f>
        <v>0.125</v>
      </c>
    </row>
    <row r="2534" spans="1:7" x14ac:dyDescent="0.3">
      <c r="A2534">
        <v>1006</v>
      </c>
      <c r="B2534">
        <v>1</v>
      </c>
      <c r="C2534" s="1" t="s">
        <v>26</v>
      </c>
      <c r="D2534" s="1" t="s">
        <v>598</v>
      </c>
      <c r="E2534">
        <v>11.25</v>
      </c>
      <c r="F2534">
        <f>output[[#This Row],[quantity]]*output[[#This Row],[item_price]]</f>
        <v>11.25</v>
      </c>
      <c r="G2534" s="1">
        <f>1/COUNTIF(A:A,output[[#This Row],[ order_id]])</f>
        <v>0.125</v>
      </c>
    </row>
    <row r="2535" spans="1:7" x14ac:dyDescent="0.3">
      <c r="A2535">
        <v>1006</v>
      </c>
      <c r="B2535">
        <v>1</v>
      </c>
      <c r="C2535" s="1" t="s">
        <v>11</v>
      </c>
      <c r="D2535" s="1" t="s">
        <v>166</v>
      </c>
      <c r="E2535">
        <v>8.75</v>
      </c>
      <c r="F2535">
        <f>output[[#This Row],[quantity]]*output[[#This Row],[item_price]]</f>
        <v>8.75</v>
      </c>
      <c r="G2535" s="1">
        <f>1/COUNTIF(A:A,output[[#This Row],[ order_id]])</f>
        <v>0.125</v>
      </c>
    </row>
    <row r="2536" spans="1:7" x14ac:dyDescent="0.3">
      <c r="A2536">
        <v>1006</v>
      </c>
      <c r="B2536">
        <v>1</v>
      </c>
      <c r="C2536" s="1" t="s">
        <v>26</v>
      </c>
      <c r="D2536" s="1" t="s">
        <v>192</v>
      </c>
      <c r="E2536">
        <v>8.75</v>
      </c>
      <c r="F2536">
        <f>output[[#This Row],[quantity]]*output[[#This Row],[item_price]]</f>
        <v>8.75</v>
      </c>
      <c r="G2536" s="1">
        <f>1/COUNTIF(A:A,output[[#This Row],[ order_id]])</f>
        <v>0.125</v>
      </c>
    </row>
    <row r="2537" spans="1:7" x14ac:dyDescent="0.3">
      <c r="A2537">
        <v>1006</v>
      </c>
      <c r="B2537">
        <v>1</v>
      </c>
      <c r="C2537" s="1" t="s">
        <v>26</v>
      </c>
      <c r="D2537" s="1" t="s">
        <v>476</v>
      </c>
      <c r="E2537">
        <v>11.25</v>
      </c>
      <c r="F2537">
        <f>output[[#This Row],[quantity]]*output[[#This Row],[item_price]]</f>
        <v>11.25</v>
      </c>
      <c r="G2537" s="1">
        <f>1/COUNTIF(A:A,output[[#This Row],[ order_id]])</f>
        <v>0.125</v>
      </c>
    </row>
    <row r="2538" spans="1:7" x14ac:dyDescent="0.3">
      <c r="A2538">
        <v>1006</v>
      </c>
      <c r="B2538">
        <v>1</v>
      </c>
      <c r="C2538" s="1" t="s">
        <v>51</v>
      </c>
      <c r="D2538" s="1" t="s">
        <v>5</v>
      </c>
      <c r="E2538">
        <v>2.15</v>
      </c>
      <c r="F2538">
        <f>output[[#This Row],[quantity]]*output[[#This Row],[item_price]]</f>
        <v>2.15</v>
      </c>
      <c r="G2538" s="1">
        <f>1/COUNTIF(A:A,output[[#This Row],[ order_id]])</f>
        <v>0.125</v>
      </c>
    </row>
    <row r="2539" spans="1:7" x14ac:dyDescent="0.3">
      <c r="A2539">
        <v>1007</v>
      </c>
      <c r="B2539">
        <v>1</v>
      </c>
      <c r="C2539" s="1" t="s">
        <v>43</v>
      </c>
      <c r="D2539" s="1" t="s">
        <v>785</v>
      </c>
      <c r="E2539">
        <v>8.99</v>
      </c>
      <c r="F2539">
        <f>output[[#This Row],[quantity]]*output[[#This Row],[item_price]]</f>
        <v>8.99</v>
      </c>
      <c r="G2539" s="1">
        <f>1/COUNTIF(A:A,output[[#This Row],[ order_id]])</f>
        <v>0.33333333333333331</v>
      </c>
    </row>
    <row r="2540" spans="1:7" x14ac:dyDescent="0.3">
      <c r="A2540">
        <v>1007</v>
      </c>
      <c r="B2540">
        <v>1</v>
      </c>
      <c r="C2540" s="1" t="s">
        <v>29</v>
      </c>
      <c r="D2540" s="1" t="s">
        <v>106</v>
      </c>
      <c r="E2540">
        <v>1.0900000000000001</v>
      </c>
      <c r="F2540">
        <f>output[[#This Row],[quantity]]*output[[#This Row],[item_price]]</f>
        <v>1.0900000000000001</v>
      </c>
      <c r="G2540" s="1">
        <f>1/COUNTIF(A:A,output[[#This Row],[ order_id]])</f>
        <v>0.33333333333333331</v>
      </c>
    </row>
    <row r="2541" spans="1:7" x14ac:dyDescent="0.3">
      <c r="A2541">
        <v>1007</v>
      </c>
      <c r="B2541">
        <v>1</v>
      </c>
      <c r="C2541" s="1" t="s">
        <v>14</v>
      </c>
      <c r="D2541" s="1" t="s">
        <v>5</v>
      </c>
      <c r="E2541">
        <v>1.69</v>
      </c>
      <c r="F2541">
        <f>output[[#This Row],[quantity]]*output[[#This Row],[item_price]]</f>
        <v>1.69</v>
      </c>
      <c r="G2541" s="1">
        <f>1/COUNTIF(A:A,output[[#This Row],[ order_id]])</f>
        <v>0.33333333333333331</v>
      </c>
    </row>
    <row r="2542" spans="1:7" x14ac:dyDescent="0.3">
      <c r="A2542">
        <v>1008</v>
      </c>
      <c r="B2542">
        <v>1</v>
      </c>
      <c r="C2542" s="1" t="s">
        <v>11</v>
      </c>
      <c r="D2542" s="1" t="s">
        <v>455</v>
      </c>
      <c r="E2542">
        <v>8.75</v>
      </c>
      <c r="F2542">
        <f>output[[#This Row],[quantity]]*output[[#This Row],[item_price]]</f>
        <v>8.75</v>
      </c>
      <c r="G2542" s="1">
        <f>1/COUNTIF(A:A,output[[#This Row],[ order_id]])</f>
        <v>0.33333333333333331</v>
      </c>
    </row>
    <row r="2543" spans="1:7" x14ac:dyDescent="0.3">
      <c r="A2543">
        <v>1008</v>
      </c>
      <c r="B2543">
        <v>1</v>
      </c>
      <c r="C2543" s="1" t="s">
        <v>51</v>
      </c>
      <c r="D2543" s="1" t="s">
        <v>5</v>
      </c>
      <c r="E2543">
        <v>2.15</v>
      </c>
      <c r="F2543">
        <f>output[[#This Row],[quantity]]*output[[#This Row],[item_price]]</f>
        <v>2.15</v>
      </c>
      <c r="G2543" s="1">
        <f>1/COUNTIF(A:A,output[[#This Row],[ order_id]])</f>
        <v>0.33333333333333331</v>
      </c>
    </row>
    <row r="2544" spans="1:7" x14ac:dyDescent="0.3">
      <c r="A2544">
        <v>1008</v>
      </c>
      <c r="B2544">
        <v>1</v>
      </c>
      <c r="C2544" s="1" t="s">
        <v>182</v>
      </c>
      <c r="D2544" s="1" t="s">
        <v>30</v>
      </c>
      <c r="E2544">
        <v>1.25</v>
      </c>
      <c r="F2544">
        <f>output[[#This Row],[quantity]]*output[[#This Row],[item_price]]</f>
        <v>1.25</v>
      </c>
      <c r="G2544" s="1">
        <f>1/COUNTIF(A:A,output[[#This Row],[ order_id]])</f>
        <v>0.33333333333333331</v>
      </c>
    </row>
    <row r="2545" spans="1:7" x14ac:dyDescent="0.3">
      <c r="A2545">
        <v>1009</v>
      </c>
      <c r="B2545">
        <v>1</v>
      </c>
      <c r="C2545" s="1" t="s">
        <v>11</v>
      </c>
      <c r="D2545" s="1" t="s">
        <v>485</v>
      </c>
      <c r="E2545">
        <v>8.49</v>
      </c>
      <c r="F2545">
        <f>output[[#This Row],[quantity]]*output[[#This Row],[item_price]]</f>
        <v>8.49</v>
      </c>
      <c r="G2545" s="1">
        <f>1/COUNTIF(A:A,output[[#This Row],[ order_id]])</f>
        <v>0.25</v>
      </c>
    </row>
    <row r="2546" spans="1:7" x14ac:dyDescent="0.3">
      <c r="A2546">
        <v>1009</v>
      </c>
      <c r="B2546">
        <v>1</v>
      </c>
      <c r="C2546" s="1" t="s">
        <v>29</v>
      </c>
      <c r="D2546" s="1" t="s">
        <v>128</v>
      </c>
      <c r="E2546">
        <v>1.0900000000000001</v>
      </c>
      <c r="F2546">
        <f>output[[#This Row],[quantity]]*output[[#This Row],[item_price]]</f>
        <v>1.0900000000000001</v>
      </c>
      <c r="G2546" s="1">
        <f>1/COUNTIF(A:A,output[[#This Row],[ order_id]])</f>
        <v>0.25</v>
      </c>
    </row>
    <row r="2547" spans="1:7" x14ac:dyDescent="0.3">
      <c r="A2547">
        <v>1009</v>
      </c>
      <c r="B2547">
        <v>1</v>
      </c>
      <c r="C2547" s="1" t="s">
        <v>45</v>
      </c>
      <c r="D2547" s="1" t="s">
        <v>5</v>
      </c>
      <c r="E2547">
        <v>1.0900000000000001</v>
      </c>
      <c r="F2547">
        <f>output[[#This Row],[quantity]]*output[[#This Row],[item_price]]</f>
        <v>1.0900000000000001</v>
      </c>
      <c r="G2547" s="1">
        <f>1/COUNTIF(A:A,output[[#This Row],[ order_id]])</f>
        <v>0.25</v>
      </c>
    </row>
    <row r="2548" spans="1:7" x14ac:dyDescent="0.3">
      <c r="A2548">
        <v>1009</v>
      </c>
      <c r="B2548">
        <v>1</v>
      </c>
      <c r="C2548" s="1" t="s">
        <v>14</v>
      </c>
      <c r="D2548" s="1" t="s">
        <v>5</v>
      </c>
      <c r="E2548">
        <v>1.69</v>
      </c>
      <c r="F2548">
        <f>output[[#This Row],[quantity]]*output[[#This Row],[item_price]]</f>
        <v>1.69</v>
      </c>
      <c r="G2548" s="1">
        <f>1/COUNTIF(A:A,output[[#This Row],[ order_id]])</f>
        <v>0.25</v>
      </c>
    </row>
    <row r="2549" spans="1:7" x14ac:dyDescent="0.3">
      <c r="A2549">
        <v>1010</v>
      </c>
      <c r="B2549">
        <v>1</v>
      </c>
      <c r="C2549" s="1" t="s">
        <v>43</v>
      </c>
      <c r="D2549" s="1" t="s">
        <v>786</v>
      </c>
      <c r="E2549">
        <v>11.48</v>
      </c>
      <c r="F2549">
        <f>output[[#This Row],[quantity]]*output[[#This Row],[item_price]]</f>
        <v>11.48</v>
      </c>
      <c r="G2549" s="1">
        <f>1/COUNTIF(A:A,output[[#This Row],[ order_id]])</f>
        <v>0.25</v>
      </c>
    </row>
    <row r="2550" spans="1:7" x14ac:dyDescent="0.3">
      <c r="A2550">
        <v>1010</v>
      </c>
      <c r="B2550">
        <v>1</v>
      </c>
      <c r="C2550" s="1" t="s">
        <v>11</v>
      </c>
      <c r="D2550" s="1" t="s">
        <v>787</v>
      </c>
      <c r="E2550">
        <v>8.49</v>
      </c>
      <c r="F2550">
        <f>output[[#This Row],[quantity]]*output[[#This Row],[item_price]]</f>
        <v>8.49</v>
      </c>
      <c r="G2550" s="1">
        <f>1/COUNTIF(A:A,output[[#This Row],[ order_id]])</f>
        <v>0.25</v>
      </c>
    </row>
    <row r="2551" spans="1:7" x14ac:dyDescent="0.3">
      <c r="A2551">
        <v>1010</v>
      </c>
      <c r="B2551">
        <v>1</v>
      </c>
      <c r="C2551" s="1" t="s">
        <v>21</v>
      </c>
      <c r="D2551" s="1" t="s">
        <v>514</v>
      </c>
      <c r="E2551">
        <v>8.49</v>
      </c>
      <c r="F2551">
        <f>output[[#This Row],[quantity]]*output[[#This Row],[item_price]]</f>
        <v>8.49</v>
      </c>
      <c r="G2551" s="1">
        <f>1/COUNTIF(A:A,output[[#This Row],[ order_id]])</f>
        <v>0.25</v>
      </c>
    </row>
    <row r="2552" spans="1:7" x14ac:dyDescent="0.3">
      <c r="A2552">
        <v>1010</v>
      </c>
      <c r="B2552">
        <v>2</v>
      </c>
      <c r="C2552" s="1" t="s">
        <v>201</v>
      </c>
      <c r="D2552" s="1" t="s">
        <v>5</v>
      </c>
      <c r="E2552">
        <v>4.78</v>
      </c>
      <c r="F2552">
        <f>output[[#This Row],[quantity]]*output[[#This Row],[item_price]]</f>
        <v>9.56</v>
      </c>
      <c r="G2552" s="1">
        <f>1/COUNTIF(A:A,output[[#This Row],[ order_id]])</f>
        <v>0.25</v>
      </c>
    </row>
    <row r="2553" spans="1:7" x14ac:dyDescent="0.3">
      <c r="A2553">
        <v>1011</v>
      </c>
      <c r="B2553">
        <v>1</v>
      </c>
      <c r="C2553" s="1" t="s">
        <v>169</v>
      </c>
      <c r="D2553" s="1" t="s">
        <v>788</v>
      </c>
      <c r="E2553">
        <v>9.25</v>
      </c>
      <c r="F2553">
        <f>output[[#This Row],[quantity]]*output[[#This Row],[item_price]]</f>
        <v>9.25</v>
      </c>
      <c r="G2553" s="1">
        <f>1/COUNTIF(A:A,output[[#This Row],[ order_id]])</f>
        <v>0.25</v>
      </c>
    </row>
    <row r="2554" spans="1:7" x14ac:dyDescent="0.3">
      <c r="A2554">
        <v>1011</v>
      </c>
      <c r="B2554">
        <v>1</v>
      </c>
      <c r="C2554" s="1" t="s">
        <v>182</v>
      </c>
      <c r="D2554" s="1" t="s">
        <v>183</v>
      </c>
      <c r="E2554">
        <v>1.25</v>
      </c>
      <c r="F2554">
        <f>output[[#This Row],[quantity]]*output[[#This Row],[item_price]]</f>
        <v>1.25</v>
      </c>
      <c r="G2554" s="1">
        <f>1/COUNTIF(A:A,output[[#This Row],[ order_id]])</f>
        <v>0.25</v>
      </c>
    </row>
    <row r="2555" spans="1:7" x14ac:dyDescent="0.3">
      <c r="A2555">
        <v>1011</v>
      </c>
      <c r="B2555">
        <v>1</v>
      </c>
      <c r="C2555" s="1" t="s">
        <v>182</v>
      </c>
      <c r="D2555" s="1" t="s">
        <v>183</v>
      </c>
      <c r="E2555">
        <v>1.25</v>
      </c>
      <c r="F2555">
        <f>output[[#This Row],[quantity]]*output[[#This Row],[item_price]]</f>
        <v>1.25</v>
      </c>
      <c r="G2555" s="1">
        <f>1/COUNTIF(A:A,output[[#This Row],[ order_id]])</f>
        <v>0.25</v>
      </c>
    </row>
    <row r="2556" spans="1:7" x14ac:dyDescent="0.3">
      <c r="A2556">
        <v>1011</v>
      </c>
      <c r="B2556">
        <v>1</v>
      </c>
      <c r="C2556" s="1" t="s">
        <v>182</v>
      </c>
      <c r="D2556" s="1" t="s">
        <v>183</v>
      </c>
      <c r="E2556">
        <v>1.25</v>
      </c>
      <c r="F2556">
        <f>output[[#This Row],[quantity]]*output[[#This Row],[item_price]]</f>
        <v>1.25</v>
      </c>
      <c r="G2556" s="1">
        <f>1/COUNTIF(A:A,output[[#This Row],[ order_id]])</f>
        <v>0.25</v>
      </c>
    </row>
    <row r="2557" spans="1:7" x14ac:dyDescent="0.3">
      <c r="A2557">
        <v>1012</v>
      </c>
      <c r="B2557">
        <v>1</v>
      </c>
      <c r="C2557" s="1" t="s">
        <v>11</v>
      </c>
      <c r="D2557" s="1" t="s">
        <v>68</v>
      </c>
      <c r="E2557">
        <v>11.25</v>
      </c>
      <c r="F2557">
        <f>output[[#This Row],[quantity]]*output[[#This Row],[item_price]]</f>
        <v>11.25</v>
      </c>
      <c r="G2557" s="1">
        <f>1/COUNTIF(A:A,output[[#This Row],[ order_id]])</f>
        <v>0.5</v>
      </c>
    </row>
    <row r="2558" spans="1:7" x14ac:dyDescent="0.3">
      <c r="A2558">
        <v>1012</v>
      </c>
      <c r="B2558">
        <v>1</v>
      </c>
      <c r="C2558" s="1" t="s">
        <v>21</v>
      </c>
      <c r="D2558" s="1" t="s">
        <v>118</v>
      </c>
      <c r="E2558">
        <v>11.25</v>
      </c>
      <c r="F2558">
        <f>output[[#This Row],[quantity]]*output[[#This Row],[item_price]]</f>
        <v>11.25</v>
      </c>
      <c r="G2558" s="1">
        <f>1/COUNTIF(A:A,output[[#This Row],[ order_id]])</f>
        <v>0.5</v>
      </c>
    </row>
    <row r="2559" spans="1:7" x14ac:dyDescent="0.3">
      <c r="A2559">
        <v>1013</v>
      </c>
      <c r="B2559">
        <v>1</v>
      </c>
      <c r="C2559" s="1" t="s">
        <v>43</v>
      </c>
      <c r="D2559" s="1" t="s">
        <v>684</v>
      </c>
      <c r="E2559">
        <v>11.75</v>
      </c>
      <c r="F2559">
        <f>output[[#This Row],[quantity]]*output[[#This Row],[item_price]]</f>
        <v>11.75</v>
      </c>
      <c r="G2559" s="1">
        <f>1/COUNTIF(A:A,output[[#This Row],[ order_id]])</f>
        <v>0.25</v>
      </c>
    </row>
    <row r="2560" spans="1:7" x14ac:dyDescent="0.3">
      <c r="A2560">
        <v>1013</v>
      </c>
      <c r="B2560">
        <v>1</v>
      </c>
      <c r="C2560" s="1" t="s">
        <v>20</v>
      </c>
      <c r="D2560" s="1" t="s">
        <v>5</v>
      </c>
      <c r="E2560">
        <v>4.45</v>
      </c>
      <c r="F2560">
        <f>output[[#This Row],[quantity]]*output[[#This Row],[item_price]]</f>
        <v>4.45</v>
      </c>
      <c r="G2560" s="1">
        <f>1/COUNTIF(A:A,output[[#This Row],[ order_id]])</f>
        <v>0.25</v>
      </c>
    </row>
    <row r="2561" spans="1:7" x14ac:dyDescent="0.3">
      <c r="A2561">
        <v>1013</v>
      </c>
      <c r="B2561">
        <v>1</v>
      </c>
      <c r="C2561" s="1" t="s">
        <v>11</v>
      </c>
      <c r="D2561" s="1" t="s">
        <v>71</v>
      </c>
      <c r="E2561">
        <v>11.25</v>
      </c>
      <c r="F2561">
        <f>output[[#This Row],[quantity]]*output[[#This Row],[item_price]]</f>
        <v>11.25</v>
      </c>
      <c r="G2561" s="1">
        <f>1/COUNTIF(A:A,output[[#This Row],[ order_id]])</f>
        <v>0.25</v>
      </c>
    </row>
    <row r="2562" spans="1:7" x14ac:dyDescent="0.3">
      <c r="A2562">
        <v>1013</v>
      </c>
      <c r="B2562">
        <v>1</v>
      </c>
      <c r="C2562" s="1" t="s">
        <v>20</v>
      </c>
      <c r="D2562" s="1" t="s">
        <v>5</v>
      </c>
      <c r="E2562">
        <v>4.45</v>
      </c>
      <c r="F2562">
        <f>output[[#This Row],[quantity]]*output[[#This Row],[item_price]]</f>
        <v>4.45</v>
      </c>
      <c r="G2562" s="1">
        <f>1/COUNTIF(A:A,output[[#This Row],[ order_id]])</f>
        <v>0.25</v>
      </c>
    </row>
    <row r="2563" spans="1:7" x14ac:dyDescent="0.3">
      <c r="A2563">
        <v>1014</v>
      </c>
      <c r="B2563">
        <v>1</v>
      </c>
      <c r="C2563" s="1" t="s">
        <v>15</v>
      </c>
      <c r="D2563" s="1" t="s">
        <v>345</v>
      </c>
      <c r="E2563">
        <v>8.99</v>
      </c>
      <c r="F2563">
        <f>output[[#This Row],[quantity]]*output[[#This Row],[item_price]]</f>
        <v>8.99</v>
      </c>
      <c r="G2563" s="1">
        <f>1/COUNTIF(A:A,output[[#This Row],[ order_id]])</f>
        <v>0.5</v>
      </c>
    </row>
    <row r="2564" spans="1:7" x14ac:dyDescent="0.3">
      <c r="A2564">
        <v>1014</v>
      </c>
      <c r="B2564">
        <v>1</v>
      </c>
      <c r="C2564" s="1" t="s">
        <v>29</v>
      </c>
      <c r="D2564" s="1" t="s">
        <v>111</v>
      </c>
      <c r="E2564">
        <v>1.0900000000000001</v>
      </c>
      <c r="F2564">
        <f>output[[#This Row],[quantity]]*output[[#This Row],[item_price]]</f>
        <v>1.0900000000000001</v>
      </c>
      <c r="G2564" s="1">
        <f>1/COUNTIF(A:A,output[[#This Row],[ order_id]])</f>
        <v>0.5</v>
      </c>
    </row>
    <row r="2565" spans="1:7" x14ac:dyDescent="0.3">
      <c r="A2565">
        <v>1015</v>
      </c>
      <c r="B2565">
        <v>1</v>
      </c>
      <c r="C2565" s="1" t="s">
        <v>54</v>
      </c>
      <c r="D2565" s="1" t="s">
        <v>789</v>
      </c>
      <c r="E2565">
        <v>11.25</v>
      </c>
      <c r="F2565">
        <f>output[[#This Row],[quantity]]*output[[#This Row],[item_price]]</f>
        <v>11.25</v>
      </c>
      <c r="G2565" s="1">
        <f>1/COUNTIF(A:A,output[[#This Row],[ order_id]])</f>
        <v>0.5</v>
      </c>
    </row>
    <row r="2566" spans="1:7" x14ac:dyDescent="0.3">
      <c r="A2566">
        <v>1015</v>
      </c>
      <c r="B2566">
        <v>1</v>
      </c>
      <c r="C2566" s="1" t="s">
        <v>51</v>
      </c>
      <c r="D2566" s="1" t="s">
        <v>5</v>
      </c>
      <c r="E2566">
        <v>2.15</v>
      </c>
      <c r="F2566">
        <f>output[[#This Row],[quantity]]*output[[#This Row],[item_price]]</f>
        <v>2.15</v>
      </c>
      <c r="G2566" s="1">
        <f>1/COUNTIF(A:A,output[[#This Row],[ order_id]])</f>
        <v>0.5</v>
      </c>
    </row>
    <row r="2567" spans="1:7" x14ac:dyDescent="0.3">
      <c r="A2567">
        <v>1016</v>
      </c>
      <c r="B2567">
        <v>1</v>
      </c>
      <c r="C2567" s="1" t="s">
        <v>70</v>
      </c>
      <c r="D2567" s="1" t="s">
        <v>790</v>
      </c>
      <c r="E2567">
        <v>11.25</v>
      </c>
      <c r="F2567">
        <f>output[[#This Row],[quantity]]*output[[#This Row],[item_price]]</f>
        <v>11.25</v>
      </c>
      <c r="G2567" s="1">
        <f>1/COUNTIF(A:A,output[[#This Row],[ order_id]])</f>
        <v>0.33333333333333331</v>
      </c>
    </row>
    <row r="2568" spans="1:7" x14ac:dyDescent="0.3">
      <c r="A2568">
        <v>1016</v>
      </c>
      <c r="B2568">
        <v>1</v>
      </c>
      <c r="C2568" s="1" t="s">
        <v>63</v>
      </c>
      <c r="D2568" s="1" t="s">
        <v>304</v>
      </c>
      <c r="E2568">
        <v>9.25</v>
      </c>
      <c r="F2568">
        <f>output[[#This Row],[quantity]]*output[[#This Row],[item_price]]</f>
        <v>9.25</v>
      </c>
      <c r="G2568" s="1">
        <f>1/COUNTIF(A:A,output[[#This Row],[ order_id]])</f>
        <v>0.33333333333333331</v>
      </c>
    </row>
    <row r="2569" spans="1:7" x14ac:dyDescent="0.3">
      <c r="A2569">
        <v>1016</v>
      </c>
      <c r="B2569">
        <v>1</v>
      </c>
      <c r="C2569" s="1" t="s">
        <v>43</v>
      </c>
      <c r="D2569" s="1" t="s">
        <v>561</v>
      </c>
      <c r="E2569">
        <v>11.75</v>
      </c>
      <c r="F2569">
        <f>output[[#This Row],[quantity]]*output[[#This Row],[item_price]]</f>
        <v>11.75</v>
      </c>
      <c r="G2569" s="1">
        <f>1/COUNTIF(A:A,output[[#This Row],[ order_id]])</f>
        <v>0.33333333333333331</v>
      </c>
    </row>
    <row r="2570" spans="1:7" x14ac:dyDescent="0.3">
      <c r="A2570">
        <v>1017</v>
      </c>
      <c r="B2570">
        <v>1</v>
      </c>
      <c r="C2570" s="1" t="s">
        <v>70</v>
      </c>
      <c r="D2570" s="1" t="s">
        <v>791</v>
      </c>
      <c r="E2570">
        <v>11.25</v>
      </c>
      <c r="F2570">
        <f>output[[#This Row],[quantity]]*output[[#This Row],[item_price]]</f>
        <v>11.25</v>
      </c>
      <c r="G2570" s="1">
        <f>1/COUNTIF(A:A,output[[#This Row],[ order_id]])</f>
        <v>0.5</v>
      </c>
    </row>
    <row r="2571" spans="1:7" x14ac:dyDescent="0.3">
      <c r="A2571">
        <v>1017</v>
      </c>
      <c r="B2571">
        <v>1</v>
      </c>
      <c r="C2571" s="1" t="s">
        <v>11</v>
      </c>
      <c r="D2571" s="1" t="s">
        <v>792</v>
      </c>
      <c r="E2571">
        <v>11.25</v>
      </c>
      <c r="F2571">
        <f>output[[#This Row],[quantity]]*output[[#This Row],[item_price]]</f>
        <v>11.25</v>
      </c>
      <c r="G2571" s="1">
        <f>1/COUNTIF(A:A,output[[#This Row],[ order_id]])</f>
        <v>0.5</v>
      </c>
    </row>
    <row r="2572" spans="1:7" x14ac:dyDescent="0.3">
      <c r="A2572">
        <v>1018</v>
      </c>
      <c r="B2572">
        <v>1</v>
      </c>
      <c r="C2572" s="1" t="s">
        <v>63</v>
      </c>
      <c r="D2572" s="1" t="s">
        <v>793</v>
      </c>
      <c r="E2572">
        <v>9.25</v>
      </c>
      <c r="F2572">
        <f>output[[#This Row],[quantity]]*output[[#This Row],[item_price]]</f>
        <v>9.25</v>
      </c>
      <c r="G2572" s="1">
        <f>1/COUNTIF(A:A,output[[#This Row],[ order_id]])</f>
        <v>0.5</v>
      </c>
    </row>
    <row r="2573" spans="1:7" x14ac:dyDescent="0.3">
      <c r="A2573">
        <v>1018</v>
      </c>
      <c r="B2573">
        <v>1</v>
      </c>
      <c r="C2573" s="1" t="s">
        <v>4</v>
      </c>
      <c r="D2573" s="1" t="s">
        <v>5</v>
      </c>
      <c r="E2573">
        <v>2.95</v>
      </c>
      <c r="F2573">
        <f>output[[#This Row],[quantity]]*output[[#This Row],[item_price]]</f>
        <v>2.95</v>
      </c>
      <c r="G2573" s="1">
        <f>1/COUNTIF(A:A,output[[#This Row],[ order_id]])</f>
        <v>0.5</v>
      </c>
    </row>
    <row r="2574" spans="1:7" x14ac:dyDescent="0.3">
      <c r="A2574">
        <v>1019</v>
      </c>
      <c r="B2574">
        <v>1</v>
      </c>
      <c r="C2574" s="1" t="s">
        <v>26</v>
      </c>
      <c r="D2574" s="1" t="s">
        <v>203</v>
      </c>
      <c r="E2574">
        <v>11.25</v>
      </c>
      <c r="F2574">
        <f>output[[#This Row],[quantity]]*output[[#This Row],[item_price]]</f>
        <v>11.25</v>
      </c>
      <c r="G2574" s="1">
        <f>1/COUNTIF(A:A,output[[#This Row],[ order_id]])</f>
        <v>0.5</v>
      </c>
    </row>
    <row r="2575" spans="1:7" x14ac:dyDescent="0.3">
      <c r="A2575">
        <v>1019</v>
      </c>
      <c r="B2575">
        <v>1</v>
      </c>
      <c r="C2575" s="1" t="s">
        <v>20</v>
      </c>
      <c r="D2575" s="1" t="s">
        <v>5</v>
      </c>
      <c r="E2575">
        <v>4.45</v>
      </c>
      <c r="F2575">
        <f>output[[#This Row],[quantity]]*output[[#This Row],[item_price]]</f>
        <v>4.45</v>
      </c>
      <c r="G2575" s="1">
        <f>1/COUNTIF(A:A,output[[#This Row],[ order_id]])</f>
        <v>0.5</v>
      </c>
    </row>
    <row r="2576" spans="1:7" x14ac:dyDescent="0.3">
      <c r="A2576">
        <v>1020</v>
      </c>
      <c r="B2576">
        <v>1</v>
      </c>
      <c r="C2576" s="1" t="s">
        <v>11</v>
      </c>
      <c r="D2576" s="1" t="s">
        <v>72</v>
      </c>
      <c r="E2576">
        <v>8.75</v>
      </c>
      <c r="F2576">
        <f>output[[#This Row],[quantity]]*output[[#This Row],[item_price]]</f>
        <v>8.75</v>
      </c>
      <c r="G2576" s="1">
        <f>1/COUNTIF(A:A,output[[#This Row],[ order_id]])</f>
        <v>0.33333333333333331</v>
      </c>
    </row>
    <row r="2577" spans="1:7" x14ac:dyDescent="0.3">
      <c r="A2577">
        <v>1020</v>
      </c>
      <c r="B2577">
        <v>1</v>
      </c>
      <c r="C2577" s="1" t="s">
        <v>103</v>
      </c>
      <c r="D2577" s="1" t="s">
        <v>5</v>
      </c>
      <c r="E2577">
        <v>2.95</v>
      </c>
      <c r="F2577">
        <f>output[[#This Row],[quantity]]*output[[#This Row],[item_price]]</f>
        <v>2.95</v>
      </c>
      <c r="G2577" s="1">
        <f>1/COUNTIF(A:A,output[[#This Row],[ order_id]])</f>
        <v>0.33333333333333331</v>
      </c>
    </row>
    <row r="2578" spans="1:7" x14ac:dyDescent="0.3">
      <c r="A2578">
        <v>1020</v>
      </c>
      <c r="B2578">
        <v>1</v>
      </c>
      <c r="C2578" s="1" t="s">
        <v>103</v>
      </c>
      <c r="D2578" s="1" t="s">
        <v>5</v>
      </c>
      <c r="E2578">
        <v>2.95</v>
      </c>
      <c r="F2578">
        <f>output[[#This Row],[quantity]]*output[[#This Row],[item_price]]</f>
        <v>2.95</v>
      </c>
      <c r="G2578" s="1">
        <f>1/COUNTIF(A:A,output[[#This Row],[ order_id]])</f>
        <v>0.33333333333333331</v>
      </c>
    </row>
    <row r="2579" spans="1:7" x14ac:dyDescent="0.3">
      <c r="A2579">
        <v>1021</v>
      </c>
      <c r="B2579">
        <v>1</v>
      </c>
      <c r="C2579" s="1" t="s">
        <v>11</v>
      </c>
      <c r="D2579" s="1" t="s">
        <v>335</v>
      </c>
      <c r="E2579">
        <v>11.25</v>
      </c>
      <c r="F2579">
        <f>output[[#This Row],[quantity]]*output[[#This Row],[item_price]]</f>
        <v>11.25</v>
      </c>
      <c r="G2579" s="1">
        <f>1/COUNTIF(A:A,output[[#This Row],[ order_id]])</f>
        <v>0.5</v>
      </c>
    </row>
    <row r="2580" spans="1:7" x14ac:dyDescent="0.3">
      <c r="A2580">
        <v>1021</v>
      </c>
      <c r="B2580">
        <v>1</v>
      </c>
      <c r="C2580" s="1" t="s">
        <v>45</v>
      </c>
      <c r="D2580" s="1" t="s">
        <v>5</v>
      </c>
      <c r="E2580">
        <v>1.5</v>
      </c>
      <c r="F2580">
        <f>output[[#This Row],[quantity]]*output[[#This Row],[item_price]]</f>
        <v>1.5</v>
      </c>
      <c r="G2580" s="1">
        <f>1/COUNTIF(A:A,output[[#This Row],[ order_id]])</f>
        <v>0.5</v>
      </c>
    </row>
    <row r="2581" spans="1:7" x14ac:dyDescent="0.3">
      <c r="A2581">
        <v>1022</v>
      </c>
      <c r="B2581">
        <v>1</v>
      </c>
      <c r="C2581" s="1" t="s">
        <v>26</v>
      </c>
      <c r="D2581" s="1" t="s">
        <v>794</v>
      </c>
      <c r="E2581">
        <v>10.98</v>
      </c>
      <c r="F2581">
        <f>output[[#This Row],[quantity]]*output[[#This Row],[item_price]]</f>
        <v>10.98</v>
      </c>
      <c r="G2581" s="1">
        <f>1/COUNTIF(A:A,output[[#This Row],[ order_id]])</f>
        <v>1</v>
      </c>
    </row>
    <row r="2582" spans="1:7" x14ac:dyDescent="0.3">
      <c r="A2582">
        <v>1023</v>
      </c>
      <c r="B2582">
        <v>2</v>
      </c>
      <c r="C2582" s="1" t="s">
        <v>11</v>
      </c>
      <c r="D2582" s="1" t="s">
        <v>795</v>
      </c>
      <c r="E2582">
        <v>16.98</v>
      </c>
      <c r="F2582">
        <f>output[[#This Row],[quantity]]*output[[#This Row],[item_price]]</f>
        <v>33.96</v>
      </c>
      <c r="G2582" s="1">
        <f>1/COUNTIF(A:A,output[[#This Row],[ order_id]])</f>
        <v>1</v>
      </c>
    </row>
    <row r="2583" spans="1:7" x14ac:dyDescent="0.3">
      <c r="A2583">
        <v>1024</v>
      </c>
      <c r="B2583">
        <v>2</v>
      </c>
      <c r="C2583" s="1" t="s">
        <v>38</v>
      </c>
      <c r="D2583" s="1" t="s">
        <v>140</v>
      </c>
      <c r="E2583">
        <v>18.5</v>
      </c>
      <c r="F2583">
        <f>output[[#This Row],[quantity]]*output[[#This Row],[item_price]]</f>
        <v>37</v>
      </c>
      <c r="G2583" s="1">
        <f>1/COUNTIF(A:A,output[[#This Row],[ order_id]])</f>
        <v>1</v>
      </c>
    </row>
    <row r="2584" spans="1:7" x14ac:dyDescent="0.3">
      <c r="A2584">
        <v>1025</v>
      </c>
      <c r="B2584">
        <v>1</v>
      </c>
      <c r="C2584" s="1" t="s">
        <v>11</v>
      </c>
      <c r="D2584" s="1" t="s">
        <v>796</v>
      </c>
      <c r="E2584">
        <v>10.98</v>
      </c>
      <c r="F2584">
        <f>output[[#This Row],[quantity]]*output[[#This Row],[item_price]]</f>
        <v>10.98</v>
      </c>
      <c r="G2584" s="1">
        <f>1/COUNTIF(A:A,output[[#This Row],[ order_id]])</f>
        <v>0.33333333333333331</v>
      </c>
    </row>
    <row r="2585" spans="1:7" x14ac:dyDescent="0.3">
      <c r="A2585">
        <v>1025</v>
      </c>
      <c r="B2585">
        <v>1</v>
      </c>
      <c r="C2585" s="1" t="s">
        <v>20</v>
      </c>
      <c r="D2585" s="1" t="s">
        <v>5</v>
      </c>
      <c r="E2585">
        <v>3.99</v>
      </c>
      <c r="F2585">
        <f>output[[#This Row],[quantity]]*output[[#This Row],[item_price]]</f>
        <v>3.99</v>
      </c>
      <c r="G2585" s="1">
        <f>1/COUNTIF(A:A,output[[#This Row],[ order_id]])</f>
        <v>0.33333333333333331</v>
      </c>
    </row>
    <row r="2586" spans="1:7" x14ac:dyDescent="0.3">
      <c r="A2586">
        <v>1025</v>
      </c>
      <c r="B2586">
        <v>1</v>
      </c>
      <c r="C2586" s="1" t="s">
        <v>29</v>
      </c>
      <c r="D2586" s="1" t="s">
        <v>61</v>
      </c>
      <c r="E2586">
        <v>1.0900000000000001</v>
      </c>
      <c r="F2586">
        <f>output[[#This Row],[quantity]]*output[[#This Row],[item_price]]</f>
        <v>1.0900000000000001</v>
      </c>
      <c r="G2586" s="1">
        <f>1/COUNTIF(A:A,output[[#This Row],[ order_id]])</f>
        <v>0.33333333333333331</v>
      </c>
    </row>
    <row r="2587" spans="1:7" x14ac:dyDescent="0.3">
      <c r="A2587">
        <v>1026</v>
      </c>
      <c r="B2587">
        <v>1</v>
      </c>
      <c r="C2587" s="1" t="s">
        <v>32</v>
      </c>
      <c r="D2587" s="1" t="s">
        <v>77</v>
      </c>
      <c r="E2587">
        <v>9.25</v>
      </c>
      <c r="F2587">
        <f>output[[#This Row],[quantity]]*output[[#This Row],[item_price]]</f>
        <v>9.25</v>
      </c>
      <c r="G2587" s="1">
        <f>1/COUNTIF(A:A,output[[#This Row],[ order_id]])</f>
        <v>0.25</v>
      </c>
    </row>
    <row r="2588" spans="1:7" x14ac:dyDescent="0.3">
      <c r="A2588">
        <v>1026</v>
      </c>
      <c r="B2588">
        <v>1</v>
      </c>
      <c r="C2588" s="1" t="s">
        <v>38</v>
      </c>
      <c r="D2588" s="1" t="s">
        <v>358</v>
      </c>
      <c r="E2588">
        <v>9.25</v>
      </c>
      <c r="F2588">
        <f>output[[#This Row],[quantity]]*output[[#This Row],[item_price]]</f>
        <v>9.25</v>
      </c>
      <c r="G2588" s="1">
        <f>1/COUNTIF(A:A,output[[#This Row],[ order_id]])</f>
        <v>0.25</v>
      </c>
    </row>
    <row r="2589" spans="1:7" x14ac:dyDescent="0.3">
      <c r="A2589">
        <v>1026</v>
      </c>
      <c r="B2589">
        <v>1</v>
      </c>
      <c r="C2589" s="1" t="s">
        <v>26</v>
      </c>
      <c r="D2589" s="1" t="s">
        <v>384</v>
      </c>
      <c r="E2589">
        <v>8.75</v>
      </c>
      <c r="F2589">
        <f>output[[#This Row],[quantity]]*output[[#This Row],[item_price]]</f>
        <v>8.75</v>
      </c>
      <c r="G2589" s="1">
        <f>1/COUNTIF(A:A,output[[#This Row],[ order_id]])</f>
        <v>0.25</v>
      </c>
    </row>
    <row r="2590" spans="1:7" x14ac:dyDescent="0.3">
      <c r="A2590">
        <v>1026</v>
      </c>
      <c r="B2590">
        <v>1</v>
      </c>
      <c r="C2590" s="1" t="s">
        <v>20</v>
      </c>
      <c r="D2590" s="1" t="s">
        <v>5</v>
      </c>
      <c r="E2590">
        <v>4.45</v>
      </c>
      <c r="F2590">
        <f>output[[#This Row],[quantity]]*output[[#This Row],[item_price]]</f>
        <v>4.45</v>
      </c>
      <c r="G2590" s="1">
        <f>1/COUNTIF(A:A,output[[#This Row],[ order_id]])</f>
        <v>0.25</v>
      </c>
    </row>
    <row r="2591" spans="1:7" x14ac:dyDescent="0.3">
      <c r="A2591">
        <v>1027</v>
      </c>
      <c r="B2591">
        <v>2</v>
      </c>
      <c r="C2591" s="1" t="s">
        <v>26</v>
      </c>
      <c r="D2591" s="1" t="s">
        <v>80</v>
      </c>
      <c r="E2591">
        <v>17.5</v>
      </c>
      <c r="F2591">
        <f>output[[#This Row],[quantity]]*output[[#This Row],[item_price]]</f>
        <v>35</v>
      </c>
      <c r="G2591" s="1">
        <f>1/COUNTIF(A:A,output[[#This Row],[ order_id]])</f>
        <v>1</v>
      </c>
    </row>
    <row r="2592" spans="1:7" x14ac:dyDescent="0.3">
      <c r="A2592">
        <v>1028</v>
      </c>
      <c r="B2592">
        <v>1</v>
      </c>
      <c r="C2592" s="1" t="s">
        <v>11</v>
      </c>
      <c r="D2592" s="1" t="s">
        <v>242</v>
      </c>
      <c r="E2592">
        <v>8.75</v>
      </c>
      <c r="F2592">
        <f>output[[#This Row],[quantity]]*output[[#This Row],[item_price]]</f>
        <v>8.75</v>
      </c>
      <c r="G2592" s="1">
        <f>1/COUNTIF(A:A,output[[#This Row],[ order_id]])</f>
        <v>0.5</v>
      </c>
    </row>
    <row r="2593" spans="1:7" x14ac:dyDescent="0.3">
      <c r="A2593">
        <v>1028</v>
      </c>
      <c r="B2593">
        <v>1</v>
      </c>
      <c r="C2593" s="1" t="s">
        <v>20</v>
      </c>
      <c r="D2593" s="1" t="s">
        <v>5</v>
      </c>
      <c r="E2593">
        <v>4.45</v>
      </c>
      <c r="F2593">
        <f>output[[#This Row],[quantity]]*output[[#This Row],[item_price]]</f>
        <v>4.45</v>
      </c>
      <c r="G2593" s="1">
        <f>1/COUNTIF(A:A,output[[#This Row],[ order_id]])</f>
        <v>0.5</v>
      </c>
    </row>
    <row r="2594" spans="1:7" x14ac:dyDescent="0.3">
      <c r="A2594">
        <v>1029</v>
      </c>
      <c r="B2594">
        <v>1</v>
      </c>
      <c r="C2594" s="1" t="s">
        <v>11</v>
      </c>
      <c r="D2594" s="1" t="s">
        <v>192</v>
      </c>
      <c r="E2594">
        <v>8.75</v>
      </c>
      <c r="F2594">
        <f>output[[#This Row],[quantity]]*output[[#This Row],[item_price]]</f>
        <v>8.75</v>
      </c>
      <c r="G2594" s="1">
        <f>1/COUNTIF(A:A,output[[#This Row],[ order_id]])</f>
        <v>0.33333333333333331</v>
      </c>
    </row>
    <row r="2595" spans="1:7" x14ac:dyDescent="0.3">
      <c r="A2595">
        <v>1029</v>
      </c>
      <c r="B2595">
        <v>1</v>
      </c>
      <c r="C2595" s="1" t="s">
        <v>182</v>
      </c>
      <c r="D2595" s="1" t="s">
        <v>128</v>
      </c>
      <c r="E2595">
        <v>1.25</v>
      </c>
      <c r="F2595">
        <f>output[[#This Row],[quantity]]*output[[#This Row],[item_price]]</f>
        <v>1.25</v>
      </c>
      <c r="G2595" s="1">
        <f>1/COUNTIF(A:A,output[[#This Row],[ order_id]])</f>
        <v>0.33333333333333331</v>
      </c>
    </row>
    <row r="2596" spans="1:7" x14ac:dyDescent="0.3">
      <c r="A2596">
        <v>1029</v>
      </c>
      <c r="B2596">
        <v>1</v>
      </c>
      <c r="C2596" s="1" t="s">
        <v>20</v>
      </c>
      <c r="D2596" s="1" t="s">
        <v>5</v>
      </c>
      <c r="E2596">
        <v>4.45</v>
      </c>
      <c r="F2596">
        <f>output[[#This Row],[quantity]]*output[[#This Row],[item_price]]</f>
        <v>4.45</v>
      </c>
      <c r="G2596" s="1">
        <f>1/COUNTIF(A:A,output[[#This Row],[ order_id]])</f>
        <v>0.33333333333333331</v>
      </c>
    </row>
    <row r="2597" spans="1:7" x14ac:dyDescent="0.3">
      <c r="A2597">
        <v>1030</v>
      </c>
      <c r="B2597">
        <v>1</v>
      </c>
      <c r="C2597" s="1" t="s">
        <v>15</v>
      </c>
      <c r="D2597" s="1" t="s">
        <v>513</v>
      </c>
      <c r="E2597">
        <v>9.25</v>
      </c>
      <c r="F2597">
        <f>output[[#This Row],[quantity]]*output[[#This Row],[item_price]]</f>
        <v>9.25</v>
      </c>
      <c r="G2597" s="1">
        <f>1/COUNTIF(A:A,output[[#This Row],[ order_id]])</f>
        <v>0.33333333333333331</v>
      </c>
    </row>
    <row r="2598" spans="1:7" x14ac:dyDescent="0.3">
      <c r="A2598">
        <v>1030</v>
      </c>
      <c r="B2598">
        <v>1</v>
      </c>
      <c r="C2598" s="1" t="s">
        <v>26</v>
      </c>
      <c r="D2598" s="1" t="s">
        <v>161</v>
      </c>
      <c r="E2598">
        <v>8.75</v>
      </c>
      <c r="F2598">
        <f>output[[#This Row],[quantity]]*output[[#This Row],[item_price]]</f>
        <v>8.75</v>
      </c>
      <c r="G2598" s="1">
        <f>1/COUNTIF(A:A,output[[#This Row],[ order_id]])</f>
        <v>0.33333333333333331</v>
      </c>
    </row>
    <row r="2599" spans="1:7" x14ac:dyDescent="0.3">
      <c r="A2599">
        <v>1030</v>
      </c>
      <c r="B2599">
        <v>1</v>
      </c>
      <c r="C2599" s="1" t="s">
        <v>11</v>
      </c>
      <c r="D2599" s="1" t="s">
        <v>797</v>
      </c>
      <c r="E2599">
        <v>8.75</v>
      </c>
      <c r="F2599">
        <f>output[[#This Row],[quantity]]*output[[#This Row],[item_price]]</f>
        <v>8.75</v>
      </c>
      <c r="G2599" s="1">
        <f>1/COUNTIF(A:A,output[[#This Row],[ order_id]])</f>
        <v>0.33333333333333331</v>
      </c>
    </row>
    <row r="2600" spans="1:7" x14ac:dyDescent="0.3">
      <c r="A2600">
        <v>1031</v>
      </c>
      <c r="B2600">
        <v>2</v>
      </c>
      <c r="C2600" s="1" t="s">
        <v>26</v>
      </c>
      <c r="D2600" s="1" t="s">
        <v>192</v>
      </c>
      <c r="E2600">
        <v>17.5</v>
      </c>
      <c r="F2600">
        <f>output[[#This Row],[quantity]]*output[[#This Row],[item_price]]</f>
        <v>35</v>
      </c>
      <c r="G2600" s="1">
        <f>1/COUNTIF(A:A,output[[#This Row],[ order_id]])</f>
        <v>0.5</v>
      </c>
    </row>
    <row r="2601" spans="1:7" x14ac:dyDescent="0.3">
      <c r="A2601">
        <v>1031</v>
      </c>
      <c r="B2601">
        <v>1</v>
      </c>
      <c r="C2601" s="1" t="s">
        <v>20</v>
      </c>
      <c r="D2601" s="1" t="s">
        <v>5</v>
      </c>
      <c r="E2601">
        <v>4.45</v>
      </c>
      <c r="F2601">
        <f>output[[#This Row],[quantity]]*output[[#This Row],[item_price]]</f>
        <v>4.45</v>
      </c>
      <c r="G2601" s="1">
        <f>1/COUNTIF(A:A,output[[#This Row],[ order_id]])</f>
        <v>0.5</v>
      </c>
    </row>
    <row r="2602" spans="1:7" x14ac:dyDescent="0.3">
      <c r="A2602">
        <v>1032</v>
      </c>
      <c r="B2602">
        <v>1</v>
      </c>
      <c r="C2602" s="1" t="s">
        <v>191</v>
      </c>
      <c r="D2602" s="1" t="s">
        <v>351</v>
      </c>
      <c r="E2602">
        <v>9.39</v>
      </c>
      <c r="F2602">
        <f>output[[#This Row],[quantity]]*output[[#This Row],[item_price]]</f>
        <v>9.39</v>
      </c>
      <c r="G2602" s="1">
        <f>1/COUNTIF(A:A,output[[#This Row],[ order_id]])</f>
        <v>0.33333333333333331</v>
      </c>
    </row>
    <row r="2603" spans="1:7" x14ac:dyDescent="0.3">
      <c r="A2603">
        <v>1032</v>
      </c>
      <c r="B2603">
        <v>1</v>
      </c>
      <c r="C2603" s="1" t="s">
        <v>182</v>
      </c>
      <c r="D2603" s="1" t="s">
        <v>128</v>
      </c>
      <c r="E2603">
        <v>1.25</v>
      </c>
      <c r="F2603">
        <f>output[[#This Row],[quantity]]*output[[#This Row],[item_price]]</f>
        <v>1.25</v>
      </c>
      <c r="G2603" s="1">
        <f>1/COUNTIF(A:A,output[[#This Row],[ order_id]])</f>
        <v>0.33333333333333331</v>
      </c>
    </row>
    <row r="2604" spans="1:7" x14ac:dyDescent="0.3">
      <c r="A2604">
        <v>1032</v>
      </c>
      <c r="B2604">
        <v>1</v>
      </c>
      <c r="C2604" s="1" t="s">
        <v>167</v>
      </c>
      <c r="D2604" s="1" t="s">
        <v>5</v>
      </c>
      <c r="E2604">
        <v>2.95</v>
      </c>
      <c r="F2604">
        <f>output[[#This Row],[quantity]]*output[[#This Row],[item_price]]</f>
        <v>2.95</v>
      </c>
      <c r="G2604" s="1">
        <f>1/COUNTIF(A:A,output[[#This Row],[ order_id]])</f>
        <v>0.33333333333333331</v>
      </c>
    </row>
    <row r="2605" spans="1:7" x14ac:dyDescent="0.3">
      <c r="A2605">
        <v>1033</v>
      </c>
      <c r="B2605">
        <v>1</v>
      </c>
      <c r="C2605" s="1" t="s">
        <v>11</v>
      </c>
      <c r="D2605" s="1" t="s">
        <v>654</v>
      </c>
      <c r="E2605">
        <v>11.25</v>
      </c>
      <c r="F2605">
        <f>output[[#This Row],[quantity]]*output[[#This Row],[item_price]]</f>
        <v>11.25</v>
      </c>
      <c r="G2605" s="1">
        <f>1/COUNTIF(A:A,output[[#This Row],[ order_id]])</f>
        <v>0.33333333333333331</v>
      </c>
    </row>
    <row r="2606" spans="1:7" x14ac:dyDescent="0.3">
      <c r="A2606">
        <v>1033</v>
      </c>
      <c r="B2606">
        <v>1</v>
      </c>
      <c r="C2606" s="1" t="s">
        <v>21</v>
      </c>
      <c r="D2606" s="1" t="s">
        <v>351</v>
      </c>
      <c r="E2606">
        <v>8.75</v>
      </c>
      <c r="F2606">
        <f>output[[#This Row],[quantity]]*output[[#This Row],[item_price]]</f>
        <v>8.75</v>
      </c>
      <c r="G2606" s="1">
        <f>1/COUNTIF(A:A,output[[#This Row],[ order_id]])</f>
        <v>0.33333333333333331</v>
      </c>
    </row>
    <row r="2607" spans="1:7" x14ac:dyDescent="0.3">
      <c r="A2607">
        <v>1033</v>
      </c>
      <c r="B2607">
        <v>1</v>
      </c>
      <c r="C2607" s="1" t="s">
        <v>67</v>
      </c>
      <c r="D2607" s="1" t="s">
        <v>736</v>
      </c>
      <c r="E2607">
        <v>8.75</v>
      </c>
      <c r="F2607">
        <f>output[[#This Row],[quantity]]*output[[#This Row],[item_price]]</f>
        <v>8.75</v>
      </c>
      <c r="G2607" s="1">
        <f>1/COUNTIF(A:A,output[[#This Row],[ order_id]])</f>
        <v>0.33333333333333331</v>
      </c>
    </row>
    <row r="2608" spans="1:7" x14ac:dyDescent="0.3">
      <c r="A2608">
        <v>1034</v>
      </c>
      <c r="B2608">
        <v>1</v>
      </c>
      <c r="C2608" s="1" t="s">
        <v>11</v>
      </c>
      <c r="D2608" s="1" t="s">
        <v>798</v>
      </c>
      <c r="E2608">
        <v>11.25</v>
      </c>
      <c r="F2608">
        <f>output[[#This Row],[quantity]]*output[[#This Row],[item_price]]</f>
        <v>11.25</v>
      </c>
      <c r="G2608" s="1">
        <f>1/COUNTIF(A:A,output[[#This Row],[ order_id]])</f>
        <v>0.5</v>
      </c>
    </row>
    <row r="2609" spans="1:7" x14ac:dyDescent="0.3">
      <c r="A2609">
        <v>1034</v>
      </c>
      <c r="B2609">
        <v>1</v>
      </c>
      <c r="C2609" s="1" t="s">
        <v>51</v>
      </c>
      <c r="D2609" s="1" t="s">
        <v>5</v>
      </c>
      <c r="E2609">
        <v>2.15</v>
      </c>
      <c r="F2609">
        <f>output[[#This Row],[quantity]]*output[[#This Row],[item_price]]</f>
        <v>2.15</v>
      </c>
      <c r="G2609" s="1">
        <f>1/COUNTIF(A:A,output[[#This Row],[ order_id]])</f>
        <v>0.5</v>
      </c>
    </row>
    <row r="2610" spans="1:7" x14ac:dyDescent="0.3">
      <c r="A2610">
        <v>1035</v>
      </c>
      <c r="B2610">
        <v>2</v>
      </c>
      <c r="C2610" s="1" t="s">
        <v>20</v>
      </c>
      <c r="D2610" s="1" t="s">
        <v>5</v>
      </c>
      <c r="E2610">
        <v>8.9</v>
      </c>
      <c r="F2610">
        <f>output[[#This Row],[quantity]]*output[[#This Row],[item_price]]</f>
        <v>17.8</v>
      </c>
      <c r="G2610" s="1">
        <f>1/COUNTIF(A:A,output[[#This Row],[ order_id]])</f>
        <v>0.33333333333333331</v>
      </c>
    </row>
    <row r="2611" spans="1:7" x14ac:dyDescent="0.3">
      <c r="A2611">
        <v>1035</v>
      </c>
      <c r="B2611">
        <v>1</v>
      </c>
      <c r="C2611" s="1" t="s">
        <v>11</v>
      </c>
      <c r="D2611" s="1" t="s">
        <v>71</v>
      </c>
      <c r="E2611">
        <v>11.25</v>
      </c>
      <c r="F2611">
        <f>output[[#This Row],[quantity]]*output[[#This Row],[item_price]]</f>
        <v>11.25</v>
      </c>
      <c r="G2611" s="1">
        <f>1/COUNTIF(A:A,output[[#This Row],[ order_id]])</f>
        <v>0.33333333333333331</v>
      </c>
    </row>
    <row r="2612" spans="1:7" x14ac:dyDescent="0.3">
      <c r="A2612">
        <v>1035</v>
      </c>
      <c r="B2612">
        <v>1</v>
      </c>
      <c r="C2612" s="1" t="s">
        <v>433</v>
      </c>
      <c r="D2612" s="1" t="s">
        <v>50</v>
      </c>
      <c r="E2612">
        <v>11.89</v>
      </c>
      <c r="F2612">
        <f>output[[#This Row],[quantity]]*output[[#This Row],[item_price]]</f>
        <v>11.89</v>
      </c>
      <c r="G2612" s="1">
        <f>1/COUNTIF(A:A,output[[#This Row],[ order_id]])</f>
        <v>0.33333333333333331</v>
      </c>
    </row>
    <row r="2613" spans="1:7" x14ac:dyDescent="0.3">
      <c r="A2613">
        <v>1036</v>
      </c>
      <c r="B2613">
        <v>1</v>
      </c>
      <c r="C2613" s="1" t="s">
        <v>11</v>
      </c>
      <c r="D2613" s="1" t="s">
        <v>799</v>
      </c>
      <c r="E2613">
        <v>10.98</v>
      </c>
      <c r="F2613">
        <f>output[[#This Row],[quantity]]*output[[#This Row],[item_price]]</f>
        <v>10.98</v>
      </c>
      <c r="G2613" s="1">
        <f>1/COUNTIF(A:A,output[[#This Row],[ order_id]])</f>
        <v>1</v>
      </c>
    </row>
    <row r="2614" spans="1:7" x14ac:dyDescent="0.3">
      <c r="A2614">
        <v>1037</v>
      </c>
      <c r="B2614">
        <v>1</v>
      </c>
      <c r="C2614" s="1" t="s">
        <v>26</v>
      </c>
      <c r="D2614" s="1" t="s">
        <v>237</v>
      </c>
      <c r="E2614">
        <v>11.25</v>
      </c>
      <c r="F2614">
        <f>output[[#This Row],[quantity]]*output[[#This Row],[item_price]]</f>
        <v>11.25</v>
      </c>
      <c r="G2614" s="1">
        <f>1/COUNTIF(A:A,output[[#This Row],[ order_id]])</f>
        <v>0.5</v>
      </c>
    </row>
    <row r="2615" spans="1:7" x14ac:dyDescent="0.3">
      <c r="A2615">
        <v>1037</v>
      </c>
      <c r="B2615">
        <v>1</v>
      </c>
      <c r="C2615" s="1" t="s">
        <v>20</v>
      </c>
      <c r="D2615" s="1" t="s">
        <v>5</v>
      </c>
      <c r="E2615">
        <v>4.45</v>
      </c>
      <c r="F2615">
        <f>output[[#This Row],[quantity]]*output[[#This Row],[item_price]]</f>
        <v>4.45</v>
      </c>
      <c r="G2615" s="1">
        <f>1/COUNTIF(A:A,output[[#This Row],[ order_id]])</f>
        <v>0.5</v>
      </c>
    </row>
    <row r="2616" spans="1:7" x14ac:dyDescent="0.3">
      <c r="A2616">
        <v>1038</v>
      </c>
      <c r="B2616">
        <v>1</v>
      </c>
      <c r="C2616" s="1" t="s">
        <v>11</v>
      </c>
      <c r="D2616" s="1" t="s">
        <v>745</v>
      </c>
      <c r="E2616">
        <v>11.25</v>
      </c>
      <c r="F2616">
        <f>output[[#This Row],[quantity]]*output[[#This Row],[item_price]]</f>
        <v>11.25</v>
      </c>
      <c r="G2616" s="1">
        <f>1/COUNTIF(A:A,output[[#This Row],[ order_id]])</f>
        <v>0.5</v>
      </c>
    </row>
    <row r="2617" spans="1:7" x14ac:dyDescent="0.3">
      <c r="A2617">
        <v>1038</v>
      </c>
      <c r="B2617">
        <v>1</v>
      </c>
      <c r="C2617" s="1" t="s">
        <v>54</v>
      </c>
      <c r="D2617" s="1" t="s">
        <v>615</v>
      </c>
      <c r="E2617">
        <v>11.25</v>
      </c>
      <c r="F2617">
        <f>output[[#This Row],[quantity]]*output[[#This Row],[item_price]]</f>
        <v>11.25</v>
      </c>
      <c r="G2617" s="1">
        <f>1/COUNTIF(A:A,output[[#This Row],[ order_id]])</f>
        <v>0.5</v>
      </c>
    </row>
    <row r="2618" spans="1:7" x14ac:dyDescent="0.3">
      <c r="A2618">
        <v>1039</v>
      </c>
      <c r="B2618">
        <v>1</v>
      </c>
      <c r="C2618" s="1" t="s">
        <v>11</v>
      </c>
      <c r="D2618" s="1" t="s">
        <v>668</v>
      </c>
      <c r="E2618">
        <v>8.49</v>
      </c>
      <c r="F2618">
        <f>output[[#This Row],[quantity]]*output[[#This Row],[item_price]]</f>
        <v>8.49</v>
      </c>
      <c r="G2618" s="1">
        <f>1/COUNTIF(A:A,output[[#This Row],[ order_id]])</f>
        <v>0.5</v>
      </c>
    </row>
    <row r="2619" spans="1:7" x14ac:dyDescent="0.3">
      <c r="A2619">
        <v>1039</v>
      </c>
      <c r="B2619">
        <v>1</v>
      </c>
      <c r="C2619" s="1" t="s">
        <v>26</v>
      </c>
      <c r="D2619" s="1" t="s">
        <v>800</v>
      </c>
      <c r="E2619">
        <v>10.98</v>
      </c>
      <c r="F2619">
        <f>output[[#This Row],[quantity]]*output[[#This Row],[item_price]]</f>
        <v>10.98</v>
      </c>
      <c r="G2619" s="1">
        <f>1/COUNTIF(A:A,output[[#This Row],[ order_id]])</f>
        <v>0.5</v>
      </c>
    </row>
    <row r="2620" spans="1:7" x14ac:dyDescent="0.3">
      <c r="A2620">
        <v>1040</v>
      </c>
      <c r="B2620">
        <v>1</v>
      </c>
      <c r="C2620" s="1" t="s">
        <v>26</v>
      </c>
      <c r="D2620" s="1" t="s">
        <v>801</v>
      </c>
      <c r="E2620">
        <v>8.49</v>
      </c>
      <c r="F2620">
        <f>output[[#This Row],[quantity]]*output[[#This Row],[item_price]]</f>
        <v>8.49</v>
      </c>
      <c r="G2620" s="1">
        <f>1/COUNTIF(A:A,output[[#This Row],[ order_id]])</f>
        <v>0.5</v>
      </c>
    </row>
    <row r="2621" spans="1:7" x14ac:dyDescent="0.3">
      <c r="A2621">
        <v>1040</v>
      </c>
      <c r="B2621">
        <v>1</v>
      </c>
      <c r="C2621" s="1" t="s">
        <v>6</v>
      </c>
      <c r="D2621" s="1" t="s">
        <v>7</v>
      </c>
      <c r="E2621">
        <v>3.39</v>
      </c>
      <c r="F2621">
        <f>output[[#This Row],[quantity]]*output[[#This Row],[item_price]]</f>
        <v>3.39</v>
      </c>
      <c r="G2621" s="1">
        <f>1/COUNTIF(A:A,output[[#This Row],[ order_id]])</f>
        <v>0.5</v>
      </c>
    </row>
    <row r="2622" spans="1:7" x14ac:dyDescent="0.3">
      <c r="A2622">
        <v>1041</v>
      </c>
      <c r="B2622">
        <v>1</v>
      </c>
      <c r="C2622" s="1" t="s">
        <v>49</v>
      </c>
      <c r="D2622" s="1" t="s">
        <v>383</v>
      </c>
      <c r="E2622">
        <v>9.25</v>
      </c>
      <c r="F2622">
        <f>output[[#This Row],[quantity]]*output[[#This Row],[item_price]]</f>
        <v>9.25</v>
      </c>
      <c r="G2622" s="1">
        <f>1/COUNTIF(A:A,output[[#This Row],[ order_id]])</f>
        <v>0.33333333333333331</v>
      </c>
    </row>
    <row r="2623" spans="1:7" x14ac:dyDescent="0.3">
      <c r="A2623">
        <v>1041</v>
      </c>
      <c r="B2623">
        <v>1</v>
      </c>
      <c r="C2623" s="1" t="s">
        <v>11</v>
      </c>
      <c r="D2623" s="1" t="s">
        <v>489</v>
      </c>
      <c r="E2623">
        <v>8.75</v>
      </c>
      <c r="F2623">
        <f>output[[#This Row],[quantity]]*output[[#This Row],[item_price]]</f>
        <v>8.75</v>
      </c>
      <c r="G2623" s="1">
        <f>1/COUNTIF(A:A,output[[#This Row],[ order_id]])</f>
        <v>0.33333333333333331</v>
      </c>
    </row>
    <row r="2624" spans="1:7" x14ac:dyDescent="0.3">
      <c r="A2624">
        <v>1041</v>
      </c>
      <c r="B2624">
        <v>1</v>
      </c>
      <c r="C2624" s="1" t="s">
        <v>103</v>
      </c>
      <c r="D2624" s="1" t="s">
        <v>5</v>
      </c>
      <c r="E2624">
        <v>2.95</v>
      </c>
      <c r="F2624">
        <f>output[[#This Row],[quantity]]*output[[#This Row],[item_price]]</f>
        <v>2.95</v>
      </c>
      <c r="G2624" s="1">
        <f>1/COUNTIF(A:A,output[[#This Row],[ order_id]])</f>
        <v>0.33333333333333331</v>
      </c>
    </row>
    <row r="2625" spans="1:7" x14ac:dyDescent="0.3">
      <c r="A2625">
        <v>1042</v>
      </c>
      <c r="B2625">
        <v>2</v>
      </c>
      <c r="C2625" s="1" t="s">
        <v>45</v>
      </c>
      <c r="D2625" s="1" t="s">
        <v>5</v>
      </c>
      <c r="E2625">
        <v>3</v>
      </c>
      <c r="F2625">
        <f>output[[#This Row],[quantity]]*output[[#This Row],[item_price]]</f>
        <v>6</v>
      </c>
      <c r="G2625" s="1">
        <f>1/COUNTIF(A:A,output[[#This Row],[ order_id]])</f>
        <v>0.5</v>
      </c>
    </row>
    <row r="2626" spans="1:7" x14ac:dyDescent="0.3">
      <c r="A2626">
        <v>1042</v>
      </c>
      <c r="B2626">
        <v>1</v>
      </c>
      <c r="C2626" s="1" t="s">
        <v>191</v>
      </c>
      <c r="D2626" s="1" t="s">
        <v>802</v>
      </c>
      <c r="E2626">
        <v>9.39</v>
      </c>
      <c r="F2626">
        <f>output[[#This Row],[quantity]]*output[[#This Row],[item_price]]</f>
        <v>9.39</v>
      </c>
      <c r="G2626" s="1">
        <f>1/COUNTIF(A:A,output[[#This Row],[ order_id]])</f>
        <v>0.5</v>
      </c>
    </row>
    <row r="2627" spans="1:7" x14ac:dyDescent="0.3">
      <c r="A2627">
        <v>1043</v>
      </c>
      <c r="B2627">
        <v>1</v>
      </c>
      <c r="C2627" s="1" t="s">
        <v>15</v>
      </c>
      <c r="D2627" s="1" t="s">
        <v>803</v>
      </c>
      <c r="E2627">
        <v>11.75</v>
      </c>
      <c r="F2627">
        <f>output[[#This Row],[quantity]]*output[[#This Row],[item_price]]</f>
        <v>11.75</v>
      </c>
      <c r="G2627" s="1">
        <f>1/COUNTIF(A:A,output[[#This Row],[ order_id]])</f>
        <v>0.5</v>
      </c>
    </row>
    <row r="2628" spans="1:7" x14ac:dyDescent="0.3">
      <c r="A2628">
        <v>1043</v>
      </c>
      <c r="B2628">
        <v>1</v>
      </c>
      <c r="C2628" s="1" t="s">
        <v>4</v>
      </c>
      <c r="D2628" s="1" t="s">
        <v>5</v>
      </c>
      <c r="E2628">
        <v>2.95</v>
      </c>
      <c r="F2628">
        <f>output[[#This Row],[quantity]]*output[[#This Row],[item_price]]</f>
        <v>2.95</v>
      </c>
      <c r="G2628" s="1">
        <f>1/COUNTIF(A:A,output[[#This Row],[ order_id]])</f>
        <v>0.5</v>
      </c>
    </row>
    <row r="2629" spans="1:7" x14ac:dyDescent="0.3">
      <c r="A2629">
        <v>1044</v>
      </c>
      <c r="B2629">
        <v>1</v>
      </c>
      <c r="C2629" s="1" t="s">
        <v>45</v>
      </c>
      <c r="D2629" s="1" t="s">
        <v>5</v>
      </c>
      <c r="E2629">
        <v>1.5</v>
      </c>
      <c r="F2629">
        <f>output[[#This Row],[quantity]]*output[[#This Row],[item_price]]</f>
        <v>1.5</v>
      </c>
      <c r="G2629" s="1">
        <f>1/COUNTIF(A:A,output[[#This Row],[ order_id]])</f>
        <v>0.33333333333333331</v>
      </c>
    </row>
    <row r="2630" spans="1:7" x14ac:dyDescent="0.3">
      <c r="A2630">
        <v>1044</v>
      </c>
      <c r="B2630">
        <v>1</v>
      </c>
      <c r="C2630" s="1" t="s">
        <v>11</v>
      </c>
      <c r="D2630" s="1" t="s">
        <v>804</v>
      </c>
      <c r="E2630">
        <v>11.25</v>
      </c>
      <c r="F2630">
        <f>output[[#This Row],[quantity]]*output[[#This Row],[item_price]]</f>
        <v>11.25</v>
      </c>
      <c r="G2630" s="1">
        <f>1/COUNTIF(A:A,output[[#This Row],[ order_id]])</f>
        <v>0.33333333333333331</v>
      </c>
    </row>
    <row r="2631" spans="1:7" x14ac:dyDescent="0.3">
      <c r="A2631">
        <v>1044</v>
      </c>
      <c r="B2631">
        <v>1</v>
      </c>
      <c r="C2631" s="1" t="s">
        <v>90</v>
      </c>
      <c r="D2631" s="1" t="s">
        <v>713</v>
      </c>
      <c r="E2631">
        <v>11.75</v>
      </c>
      <c r="F2631">
        <f>output[[#This Row],[quantity]]*output[[#This Row],[item_price]]</f>
        <v>11.75</v>
      </c>
      <c r="G2631" s="1">
        <f>1/COUNTIF(A:A,output[[#This Row],[ order_id]])</f>
        <v>0.33333333333333331</v>
      </c>
    </row>
    <row r="2632" spans="1:7" x14ac:dyDescent="0.3">
      <c r="A2632">
        <v>1045</v>
      </c>
      <c r="B2632">
        <v>1</v>
      </c>
      <c r="C2632" s="1" t="s">
        <v>11</v>
      </c>
      <c r="D2632" s="1" t="s">
        <v>155</v>
      </c>
      <c r="E2632">
        <v>8.75</v>
      </c>
      <c r="F2632">
        <f>output[[#This Row],[quantity]]*output[[#This Row],[item_price]]</f>
        <v>8.75</v>
      </c>
      <c r="G2632" s="1">
        <f>1/COUNTIF(A:A,output[[#This Row],[ order_id]])</f>
        <v>0.33333333333333331</v>
      </c>
    </row>
    <row r="2633" spans="1:7" x14ac:dyDescent="0.3">
      <c r="A2633">
        <v>1045</v>
      </c>
      <c r="B2633">
        <v>1</v>
      </c>
      <c r="C2633" s="1" t="s">
        <v>51</v>
      </c>
      <c r="D2633" s="1" t="s">
        <v>5</v>
      </c>
      <c r="E2633">
        <v>2.15</v>
      </c>
      <c r="F2633">
        <f>output[[#This Row],[quantity]]*output[[#This Row],[item_price]]</f>
        <v>2.15</v>
      </c>
      <c r="G2633" s="1">
        <f>1/COUNTIF(A:A,output[[#This Row],[ order_id]])</f>
        <v>0.33333333333333331</v>
      </c>
    </row>
    <row r="2634" spans="1:7" x14ac:dyDescent="0.3">
      <c r="A2634">
        <v>1045</v>
      </c>
      <c r="B2634">
        <v>1</v>
      </c>
      <c r="C2634" s="1" t="s">
        <v>45</v>
      </c>
      <c r="D2634" s="1" t="s">
        <v>5</v>
      </c>
      <c r="E2634">
        <v>1.5</v>
      </c>
      <c r="F2634">
        <f>output[[#This Row],[quantity]]*output[[#This Row],[item_price]]</f>
        <v>1.5</v>
      </c>
      <c r="G2634" s="1">
        <f>1/COUNTIF(A:A,output[[#This Row],[ order_id]])</f>
        <v>0.33333333333333331</v>
      </c>
    </row>
    <row r="2635" spans="1:7" x14ac:dyDescent="0.3">
      <c r="A2635">
        <v>1046</v>
      </c>
      <c r="B2635">
        <v>1</v>
      </c>
      <c r="C2635" s="1" t="s">
        <v>26</v>
      </c>
      <c r="D2635" s="1" t="s">
        <v>801</v>
      </c>
      <c r="E2635">
        <v>8.49</v>
      </c>
      <c r="F2635">
        <f>output[[#This Row],[quantity]]*output[[#This Row],[item_price]]</f>
        <v>8.49</v>
      </c>
      <c r="G2635" s="1">
        <f>1/COUNTIF(A:A,output[[#This Row],[ order_id]])</f>
        <v>0.5</v>
      </c>
    </row>
    <row r="2636" spans="1:7" x14ac:dyDescent="0.3">
      <c r="A2636">
        <v>1046</v>
      </c>
      <c r="B2636">
        <v>1</v>
      </c>
      <c r="C2636" s="1" t="s">
        <v>6</v>
      </c>
      <c r="D2636" s="1" t="s">
        <v>7</v>
      </c>
      <c r="E2636">
        <v>3.39</v>
      </c>
      <c r="F2636">
        <f>output[[#This Row],[quantity]]*output[[#This Row],[item_price]]</f>
        <v>3.39</v>
      </c>
      <c r="G2636" s="1">
        <f>1/COUNTIF(A:A,output[[#This Row],[ order_id]])</f>
        <v>0.5</v>
      </c>
    </row>
    <row r="2637" spans="1:7" x14ac:dyDescent="0.3">
      <c r="A2637">
        <v>1047</v>
      </c>
      <c r="B2637">
        <v>1</v>
      </c>
      <c r="C2637" s="1" t="s">
        <v>63</v>
      </c>
      <c r="D2637" s="1" t="s">
        <v>615</v>
      </c>
      <c r="E2637">
        <v>11.75</v>
      </c>
      <c r="F2637">
        <f>output[[#This Row],[quantity]]*output[[#This Row],[item_price]]</f>
        <v>11.75</v>
      </c>
      <c r="G2637" s="1">
        <f>1/COUNTIF(A:A,output[[#This Row],[ order_id]])</f>
        <v>0.5</v>
      </c>
    </row>
    <row r="2638" spans="1:7" x14ac:dyDescent="0.3">
      <c r="A2638">
        <v>1047</v>
      </c>
      <c r="B2638">
        <v>1</v>
      </c>
      <c r="C2638" s="1" t="s">
        <v>182</v>
      </c>
      <c r="D2638" s="1" t="s">
        <v>128</v>
      </c>
      <c r="E2638">
        <v>1.25</v>
      </c>
      <c r="F2638">
        <f>output[[#This Row],[quantity]]*output[[#This Row],[item_price]]</f>
        <v>1.25</v>
      </c>
      <c r="G2638" s="1">
        <f>1/COUNTIF(A:A,output[[#This Row],[ order_id]])</f>
        <v>0.5</v>
      </c>
    </row>
    <row r="2639" spans="1:7" x14ac:dyDescent="0.3">
      <c r="A2639">
        <v>1048</v>
      </c>
      <c r="B2639">
        <v>2</v>
      </c>
      <c r="C2639" s="1" t="s">
        <v>26</v>
      </c>
      <c r="D2639" s="1" t="s">
        <v>80</v>
      </c>
      <c r="E2639">
        <v>17.5</v>
      </c>
      <c r="F2639">
        <f>output[[#This Row],[quantity]]*output[[#This Row],[item_price]]</f>
        <v>35</v>
      </c>
      <c r="G2639" s="1">
        <f>1/COUNTIF(A:A,output[[#This Row],[ order_id]])</f>
        <v>1</v>
      </c>
    </row>
    <row r="2640" spans="1:7" x14ac:dyDescent="0.3">
      <c r="A2640">
        <v>1049</v>
      </c>
      <c r="B2640">
        <v>1</v>
      </c>
      <c r="C2640" s="1" t="s">
        <v>67</v>
      </c>
      <c r="D2640" s="1" t="s">
        <v>699</v>
      </c>
      <c r="E2640">
        <v>11.25</v>
      </c>
      <c r="F2640">
        <f>output[[#This Row],[quantity]]*output[[#This Row],[item_price]]</f>
        <v>11.25</v>
      </c>
      <c r="G2640" s="1">
        <f>1/COUNTIF(A:A,output[[#This Row],[ order_id]])</f>
        <v>0.5</v>
      </c>
    </row>
    <row r="2641" spans="1:7" x14ac:dyDescent="0.3">
      <c r="A2641">
        <v>1049</v>
      </c>
      <c r="B2641">
        <v>1</v>
      </c>
      <c r="C2641" s="1" t="s">
        <v>182</v>
      </c>
      <c r="D2641" s="1" t="s">
        <v>313</v>
      </c>
      <c r="E2641">
        <v>1.25</v>
      </c>
      <c r="F2641">
        <f>output[[#This Row],[quantity]]*output[[#This Row],[item_price]]</f>
        <v>1.25</v>
      </c>
      <c r="G2641" s="1">
        <f>1/COUNTIF(A:A,output[[#This Row],[ order_id]])</f>
        <v>0.5</v>
      </c>
    </row>
    <row r="2642" spans="1:7" x14ac:dyDescent="0.3">
      <c r="A2642">
        <v>1050</v>
      </c>
      <c r="B2642">
        <v>1</v>
      </c>
      <c r="C2642" s="1" t="s">
        <v>26</v>
      </c>
      <c r="D2642" s="1" t="s">
        <v>592</v>
      </c>
      <c r="E2642">
        <v>8.75</v>
      </c>
      <c r="F2642">
        <f>output[[#This Row],[quantity]]*output[[#This Row],[item_price]]</f>
        <v>8.75</v>
      </c>
      <c r="G2642" s="1">
        <f>1/COUNTIF(A:A,output[[#This Row],[ order_id]])</f>
        <v>0.33333333333333331</v>
      </c>
    </row>
    <row r="2643" spans="1:7" x14ac:dyDescent="0.3">
      <c r="A2643">
        <v>1050</v>
      </c>
      <c r="B2643">
        <v>1</v>
      </c>
      <c r="C2643" s="1" t="s">
        <v>48</v>
      </c>
      <c r="D2643" s="1" t="s">
        <v>5</v>
      </c>
      <c r="E2643">
        <v>2.95</v>
      </c>
      <c r="F2643">
        <f>output[[#This Row],[quantity]]*output[[#This Row],[item_price]]</f>
        <v>2.95</v>
      </c>
      <c r="G2643" s="1">
        <f>1/COUNTIF(A:A,output[[#This Row],[ order_id]])</f>
        <v>0.33333333333333331</v>
      </c>
    </row>
    <row r="2644" spans="1:7" x14ac:dyDescent="0.3">
      <c r="A2644">
        <v>1050</v>
      </c>
      <c r="B2644">
        <v>1</v>
      </c>
      <c r="C2644" s="1" t="s">
        <v>182</v>
      </c>
      <c r="D2644" s="1" t="s">
        <v>220</v>
      </c>
      <c r="E2644">
        <v>1.25</v>
      </c>
      <c r="F2644">
        <f>output[[#This Row],[quantity]]*output[[#This Row],[item_price]]</f>
        <v>1.25</v>
      </c>
      <c r="G2644" s="1">
        <f>1/COUNTIF(A:A,output[[#This Row],[ order_id]])</f>
        <v>0.33333333333333331</v>
      </c>
    </row>
    <row r="2645" spans="1:7" x14ac:dyDescent="0.3">
      <c r="A2645">
        <v>1051</v>
      </c>
      <c r="B2645">
        <v>1</v>
      </c>
      <c r="C2645" s="1" t="s">
        <v>26</v>
      </c>
      <c r="D2645" s="1" t="s">
        <v>633</v>
      </c>
      <c r="E2645">
        <v>11.25</v>
      </c>
      <c r="F2645">
        <f>output[[#This Row],[quantity]]*output[[#This Row],[item_price]]</f>
        <v>11.25</v>
      </c>
      <c r="G2645" s="1">
        <f>1/COUNTIF(A:A,output[[#This Row],[ order_id]])</f>
        <v>0.2</v>
      </c>
    </row>
    <row r="2646" spans="1:7" x14ac:dyDescent="0.3">
      <c r="A2646">
        <v>1051</v>
      </c>
      <c r="B2646">
        <v>1</v>
      </c>
      <c r="C2646" s="1" t="s">
        <v>63</v>
      </c>
      <c r="D2646" s="1" t="s">
        <v>526</v>
      </c>
      <c r="E2646">
        <v>11.75</v>
      </c>
      <c r="F2646">
        <f>output[[#This Row],[quantity]]*output[[#This Row],[item_price]]</f>
        <v>11.75</v>
      </c>
      <c r="G2646" s="1">
        <f>1/COUNTIF(A:A,output[[#This Row],[ order_id]])</f>
        <v>0.2</v>
      </c>
    </row>
    <row r="2647" spans="1:7" x14ac:dyDescent="0.3">
      <c r="A2647">
        <v>1051</v>
      </c>
      <c r="B2647">
        <v>3</v>
      </c>
      <c r="C2647" s="1" t="s">
        <v>20</v>
      </c>
      <c r="D2647" s="1" t="s">
        <v>5</v>
      </c>
      <c r="E2647">
        <v>13.35</v>
      </c>
      <c r="F2647">
        <f>output[[#This Row],[quantity]]*output[[#This Row],[item_price]]</f>
        <v>40.049999999999997</v>
      </c>
      <c r="G2647" s="1">
        <f>1/COUNTIF(A:A,output[[#This Row],[ order_id]])</f>
        <v>0.2</v>
      </c>
    </row>
    <row r="2648" spans="1:7" x14ac:dyDescent="0.3">
      <c r="A2648">
        <v>1051</v>
      </c>
      <c r="B2648">
        <v>1</v>
      </c>
      <c r="C2648" s="1" t="s">
        <v>11</v>
      </c>
      <c r="D2648" s="1" t="s">
        <v>255</v>
      </c>
      <c r="E2648">
        <v>11.25</v>
      </c>
      <c r="F2648">
        <f>output[[#This Row],[quantity]]*output[[#This Row],[item_price]]</f>
        <v>11.25</v>
      </c>
      <c r="G2648" s="1">
        <f>1/COUNTIF(A:A,output[[#This Row],[ order_id]])</f>
        <v>0.2</v>
      </c>
    </row>
    <row r="2649" spans="1:7" x14ac:dyDescent="0.3">
      <c r="A2649">
        <v>1051</v>
      </c>
      <c r="B2649">
        <v>1</v>
      </c>
      <c r="C2649" s="1" t="s">
        <v>43</v>
      </c>
      <c r="D2649" s="1" t="s">
        <v>336</v>
      </c>
      <c r="E2649">
        <v>11.75</v>
      </c>
      <c r="F2649">
        <f>output[[#This Row],[quantity]]*output[[#This Row],[item_price]]</f>
        <v>11.75</v>
      </c>
      <c r="G2649" s="1">
        <f>1/COUNTIF(A:A,output[[#This Row],[ order_id]])</f>
        <v>0.2</v>
      </c>
    </row>
    <row r="2650" spans="1:7" x14ac:dyDescent="0.3">
      <c r="A2650">
        <v>1052</v>
      </c>
      <c r="B2650">
        <v>1</v>
      </c>
      <c r="C2650" s="1" t="s">
        <v>26</v>
      </c>
      <c r="D2650" s="1" t="s">
        <v>615</v>
      </c>
      <c r="E2650">
        <v>11.25</v>
      </c>
      <c r="F2650">
        <f>output[[#This Row],[quantity]]*output[[#This Row],[item_price]]</f>
        <v>11.25</v>
      </c>
      <c r="G2650" s="1">
        <f>1/COUNTIF(A:A,output[[#This Row],[ order_id]])</f>
        <v>0.25</v>
      </c>
    </row>
    <row r="2651" spans="1:7" x14ac:dyDescent="0.3">
      <c r="A2651">
        <v>1052</v>
      </c>
      <c r="B2651">
        <v>1</v>
      </c>
      <c r="C2651" s="1" t="s">
        <v>26</v>
      </c>
      <c r="D2651" s="1" t="s">
        <v>330</v>
      </c>
      <c r="E2651">
        <v>11.25</v>
      </c>
      <c r="F2651">
        <f>output[[#This Row],[quantity]]*output[[#This Row],[item_price]]</f>
        <v>11.25</v>
      </c>
      <c r="G2651" s="1">
        <f>1/COUNTIF(A:A,output[[#This Row],[ order_id]])</f>
        <v>0.25</v>
      </c>
    </row>
    <row r="2652" spans="1:7" x14ac:dyDescent="0.3">
      <c r="A2652">
        <v>1052</v>
      </c>
      <c r="B2652">
        <v>1</v>
      </c>
      <c r="C2652" s="1" t="s">
        <v>20</v>
      </c>
      <c r="D2652" s="1" t="s">
        <v>5</v>
      </c>
      <c r="E2652">
        <v>4.45</v>
      </c>
      <c r="F2652">
        <f>output[[#This Row],[quantity]]*output[[#This Row],[item_price]]</f>
        <v>4.45</v>
      </c>
      <c r="G2652" s="1">
        <f>1/COUNTIF(A:A,output[[#This Row],[ order_id]])</f>
        <v>0.25</v>
      </c>
    </row>
    <row r="2653" spans="1:7" x14ac:dyDescent="0.3">
      <c r="A2653">
        <v>1052</v>
      </c>
      <c r="B2653">
        <v>1</v>
      </c>
      <c r="C2653" s="1" t="s">
        <v>21</v>
      </c>
      <c r="D2653" s="1" t="s">
        <v>89</v>
      </c>
      <c r="E2653">
        <v>11.25</v>
      </c>
      <c r="F2653">
        <f>output[[#This Row],[quantity]]*output[[#This Row],[item_price]]</f>
        <v>11.25</v>
      </c>
      <c r="G2653" s="1">
        <f>1/COUNTIF(A:A,output[[#This Row],[ order_id]])</f>
        <v>0.25</v>
      </c>
    </row>
    <row r="2654" spans="1:7" x14ac:dyDescent="0.3">
      <c r="A2654">
        <v>1053</v>
      </c>
      <c r="B2654">
        <v>1</v>
      </c>
      <c r="C2654" s="1" t="s">
        <v>26</v>
      </c>
      <c r="D2654" s="1" t="s">
        <v>76</v>
      </c>
      <c r="E2654">
        <v>8.49</v>
      </c>
      <c r="F2654">
        <f>output[[#This Row],[quantity]]*output[[#This Row],[item_price]]</f>
        <v>8.49</v>
      </c>
      <c r="G2654" s="1">
        <f>1/COUNTIF(A:A,output[[#This Row],[ order_id]])</f>
        <v>0.5</v>
      </c>
    </row>
    <row r="2655" spans="1:7" x14ac:dyDescent="0.3">
      <c r="A2655">
        <v>1053</v>
      </c>
      <c r="B2655">
        <v>1</v>
      </c>
      <c r="C2655" s="1" t="s">
        <v>8</v>
      </c>
      <c r="D2655" s="1" t="s">
        <v>99</v>
      </c>
      <c r="E2655">
        <v>3.39</v>
      </c>
      <c r="F2655">
        <f>output[[#This Row],[quantity]]*output[[#This Row],[item_price]]</f>
        <v>3.39</v>
      </c>
      <c r="G2655" s="1">
        <f>1/COUNTIF(A:A,output[[#This Row],[ order_id]])</f>
        <v>0.5</v>
      </c>
    </row>
    <row r="2656" spans="1:7" x14ac:dyDescent="0.3">
      <c r="A2656">
        <v>1054</v>
      </c>
      <c r="B2656">
        <v>1</v>
      </c>
      <c r="C2656" s="1" t="s">
        <v>17</v>
      </c>
      <c r="D2656" s="1" t="s">
        <v>238</v>
      </c>
      <c r="E2656">
        <v>9.25</v>
      </c>
      <c r="F2656">
        <f>output[[#This Row],[quantity]]*output[[#This Row],[item_price]]</f>
        <v>9.25</v>
      </c>
      <c r="G2656" s="1">
        <f>1/COUNTIF(A:A,output[[#This Row],[ order_id]])</f>
        <v>0.5</v>
      </c>
    </row>
    <row r="2657" spans="1:7" x14ac:dyDescent="0.3">
      <c r="A2657">
        <v>1054</v>
      </c>
      <c r="B2657">
        <v>1</v>
      </c>
      <c r="C2657" s="1" t="s">
        <v>48</v>
      </c>
      <c r="D2657" s="1" t="s">
        <v>5</v>
      </c>
      <c r="E2657">
        <v>2.95</v>
      </c>
      <c r="F2657">
        <f>output[[#This Row],[quantity]]*output[[#This Row],[item_price]]</f>
        <v>2.95</v>
      </c>
      <c r="G2657" s="1">
        <f>1/COUNTIF(A:A,output[[#This Row],[ order_id]])</f>
        <v>0.5</v>
      </c>
    </row>
    <row r="2658" spans="1:7" x14ac:dyDescent="0.3">
      <c r="A2658">
        <v>1055</v>
      </c>
      <c r="B2658">
        <v>2</v>
      </c>
      <c r="C2658" s="1" t="s">
        <v>10</v>
      </c>
      <c r="D2658" s="1" t="s">
        <v>5</v>
      </c>
      <c r="E2658">
        <v>4.78</v>
      </c>
      <c r="F2658">
        <f>output[[#This Row],[quantity]]*output[[#This Row],[item_price]]</f>
        <v>9.56</v>
      </c>
      <c r="G2658" s="1">
        <f>1/COUNTIF(A:A,output[[#This Row],[ order_id]])</f>
        <v>0.33333333333333331</v>
      </c>
    </row>
    <row r="2659" spans="1:7" x14ac:dyDescent="0.3">
      <c r="A2659">
        <v>1055</v>
      </c>
      <c r="B2659">
        <v>1</v>
      </c>
      <c r="C2659" s="1" t="s">
        <v>4</v>
      </c>
      <c r="D2659" s="1" t="s">
        <v>5</v>
      </c>
      <c r="E2659">
        <v>2.39</v>
      </c>
      <c r="F2659">
        <f>output[[#This Row],[quantity]]*output[[#This Row],[item_price]]</f>
        <v>2.39</v>
      </c>
      <c r="G2659" s="1">
        <f>1/COUNTIF(A:A,output[[#This Row],[ order_id]])</f>
        <v>0.33333333333333331</v>
      </c>
    </row>
    <row r="2660" spans="1:7" x14ac:dyDescent="0.3">
      <c r="A2660">
        <v>1055</v>
      </c>
      <c r="B2660">
        <v>1</v>
      </c>
      <c r="C2660" s="1" t="s">
        <v>20</v>
      </c>
      <c r="D2660" s="1" t="s">
        <v>5</v>
      </c>
      <c r="E2660">
        <v>3.99</v>
      </c>
      <c r="F2660">
        <f>output[[#This Row],[quantity]]*output[[#This Row],[item_price]]</f>
        <v>3.99</v>
      </c>
      <c r="G2660" s="1">
        <f>1/COUNTIF(A:A,output[[#This Row],[ order_id]])</f>
        <v>0.33333333333333331</v>
      </c>
    </row>
    <row r="2661" spans="1:7" x14ac:dyDescent="0.3">
      <c r="A2661">
        <v>1056</v>
      </c>
      <c r="B2661">
        <v>1</v>
      </c>
      <c r="C2661" s="1" t="s">
        <v>15</v>
      </c>
      <c r="D2661" s="1" t="s">
        <v>60</v>
      </c>
      <c r="E2661">
        <v>8.99</v>
      </c>
      <c r="F2661">
        <f>output[[#This Row],[quantity]]*output[[#This Row],[item_price]]</f>
        <v>8.99</v>
      </c>
      <c r="G2661" s="1">
        <f>1/COUNTIF(A:A,output[[#This Row],[ order_id]])</f>
        <v>0.5</v>
      </c>
    </row>
    <row r="2662" spans="1:7" x14ac:dyDescent="0.3">
      <c r="A2662">
        <v>1056</v>
      </c>
      <c r="B2662">
        <v>1</v>
      </c>
      <c r="C2662" s="1" t="s">
        <v>32</v>
      </c>
      <c r="D2662" s="1" t="s">
        <v>60</v>
      </c>
      <c r="E2662">
        <v>8.99</v>
      </c>
      <c r="F2662">
        <f>output[[#This Row],[quantity]]*output[[#This Row],[item_price]]</f>
        <v>8.99</v>
      </c>
      <c r="G2662" s="1">
        <f>1/COUNTIF(A:A,output[[#This Row],[ order_id]])</f>
        <v>0.5</v>
      </c>
    </row>
    <row r="2663" spans="1:7" x14ac:dyDescent="0.3">
      <c r="A2663">
        <v>1057</v>
      </c>
      <c r="B2663">
        <v>1</v>
      </c>
      <c r="C2663" s="1" t="s">
        <v>23</v>
      </c>
      <c r="D2663" s="1" t="s">
        <v>118</v>
      </c>
      <c r="E2663">
        <v>11.25</v>
      </c>
      <c r="F2663">
        <f>output[[#This Row],[quantity]]*output[[#This Row],[item_price]]</f>
        <v>11.25</v>
      </c>
      <c r="G2663" s="1">
        <f>1/COUNTIF(A:A,output[[#This Row],[ order_id]])</f>
        <v>0.33333333333333331</v>
      </c>
    </row>
    <row r="2664" spans="1:7" x14ac:dyDescent="0.3">
      <c r="A2664">
        <v>1057</v>
      </c>
      <c r="B2664">
        <v>1</v>
      </c>
      <c r="C2664" s="1" t="s">
        <v>23</v>
      </c>
      <c r="D2664" s="1" t="s">
        <v>118</v>
      </c>
      <c r="E2664">
        <v>11.25</v>
      </c>
      <c r="F2664">
        <f>output[[#This Row],[quantity]]*output[[#This Row],[item_price]]</f>
        <v>11.25</v>
      </c>
      <c r="G2664" s="1">
        <f>1/COUNTIF(A:A,output[[#This Row],[ order_id]])</f>
        <v>0.33333333333333331</v>
      </c>
    </row>
    <row r="2665" spans="1:7" x14ac:dyDescent="0.3">
      <c r="A2665">
        <v>1057</v>
      </c>
      <c r="B2665">
        <v>1</v>
      </c>
      <c r="C2665" s="1" t="s">
        <v>11</v>
      </c>
      <c r="D2665" s="1" t="s">
        <v>805</v>
      </c>
      <c r="E2665">
        <v>8.75</v>
      </c>
      <c r="F2665">
        <f>output[[#This Row],[quantity]]*output[[#This Row],[item_price]]</f>
        <v>8.75</v>
      </c>
      <c r="G2665" s="1">
        <f>1/COUNTIF(A:A,output[[#This Row],[ order_id]])</f>
        <v>0.33333333333333331</v>
      </c>
    </row>
    <row r="2666" spans="1:7" x14ac:dyDescent="0.3">
      <c r="A2666">
        <v>1058</v>
      </c>
      <c r="B2666">
        <v>1</v>
      </c>
      <c r="C2666" s="1" t="s">
        <v>11</v>
      </c>
      <c r="D2666" s="1" t="s">
        <v>168</v>
      </c>
      <c r="E2666">
        <v>11.25</v>
      </c>
      <c r="F2666">
        <f>output[[#This Row],[quantity]]*output[[#This Row],[item_price]]</f>
        <v>11.25</v>
      </c>
      <c r="G2666" s="1">
        <f>1/COUNTIF(A:A,output[[#This Row],[ order_id]])</f>
        <v>0.33333333333333331</v>
      </c>
    </row>
    <row r="2667" spans="1:7" x14ac:dyDescent="0.3">
      <c r="A2667">
        <v>1058</v>
      </c>
      <c r="B2667">
        <v>1</v>
      </c>
      <c r="C2667" s="1" t="s">
        <v>103</v>
      </c>
      <c r="D2667" s="1" t="s">
        <v>5</v>
      </c>
      <c r="E2667">
        <v>2.95</v>
      </c>
      <c r="F2667">
        <f>output[[#This Row],[quantity]]*output[[#This Row],[item_price]]</f>
        <v>2.95</v>
      </c>
      <c r="G2667" s="1">
        <f>1/COUNTIF(A:A,output[[#This Row],[ order_id]])</f>
        <v>0.33333333333333331</v>
      </c>
    </row>
    <row r="2668" spans="1:7" x14ac:dyDescent="0.3">
      <c r="A2668">
        <v>1058</v>
      </c>
      <c r="B2668">
        <v>1</v>
      </c>
      <c r="C2668" s="1" t="s">
        <v>20</v>
      </c>
      <c r="D2668" s="1" t="s">
        <v>5</v>
      </c>
      <c r="E2668">
        <v>4.45</v>
      </c>
      <c r="F2668">
        <f>output[[#This Row],[quantity]]*output[[#This Row],[item_price]]</f>
        <v>4.45</v>
      </c>
      <c r="G2668" s="1">
        <f>1/COUNTIF(A:A,output[[#This Row],[ order_id]])</f>
        <v>0.33333333333333331</v>
      </c>
    </row>
    <row r="2669" spans="1:7" x14ac:dyDescent="0.3">
      <c r="A2669">
        <v>1059</v>
      </c>
      <c r="B2669">
        <v>1</v>
      </c>
      <c r="C2669" s="1" t="s">
        <v>49</v>
      </c>
      <c r="D2669" s="1" t="s">
        <v>162</v>
      </c>
      <c r="E2669">
        <v>9.25</v>
      </c>
      <c r="F2669">
        <f>output[[#This Row],[quantity]]*output[[#This Row],[item_price]]</f>
        <v>9.25</v>
      </c>
      <c r="G2669" s="1">
        <f>1/COUNTIF(A:A,output[[#This Row],[ order_id]])</f>
        <v>0.33333333333333331</v>
      </c>
    </row>
    <row r="2670" spans="1:7" x14ac:dyDescent="0.3">
      <c r="A2670">
        <v>1059</v>
      </c>
      <c r="B2670">
        <v>1</v>
      </c>
      <c r="C2670" s="1" t="s">
        <v>21</v>
      </c>
      <c r="D2670" s="1" t="s">
        <v>214</v>
      </c>
      <c r="E2670">
        <v>8.75</v>
      </c>
      <c r="F2670">
        <f>output[[#This Row],[quantity]]*output[[#This Row],[item_price]]</f>
        <v>8.75</v>
      </c>
      <c r="G2670" s="1">
        <f>1/COUNTIF(A:A,output[[#This Row],[ order_id]])</f>
        <v>0.33333333333333331</v>
      </c>
    </row>
    <row r="2671" spans="1:7" x14ac:dyDescent="0.3">
      <c r="A2671">
        <v>1059</v>
      </c>
      <c r="B2671">
        <v>1</v>
      </c>
      <c r="C2671" s="1" t="s">
        <v>20</v>
      </c>
      <c r="D2671" s="1" t="s">
        <v>5</v>
      </c>
      <c r="E2671">
        <v>4.45</v>
      </c>
      <c r="F2671">
        <f>output[[#This Row],[quantity]]*output[[#This Row],[item_price]]</f>
        <v>4.45</v>
      </c>
      <c r="G2671" s="1">
        <f>1/COUNTIF(A:A,output[[#This Row],[ order_id]])</f>
        <v>0.33333333333333331</v>
      </c>
    </row>
    <row r="2672" spans="1:7" x14ac:dyDescent="0.3">
      <c r="A2672">
        <v>1060</v>
      </c>
      <c r="B2672">
        <v>1</v>
      </c>
      <c r="C2672" s="1" t="s">
        <v>26</v>
      </c>
      <c r="D2672" s="1" t="s">
        <v>806</v>
      </c>
      <c r="E2672">
        <v>8.49</v>
      </c>
      <c r="F2672">
        <f>output[[#This Row],[quantity]]*output[[#This Row],[item_price]]</f>
        <v>8.49</v>
      </c>
      <c r="G2672" s="1">
        <f>1/COUNTIF(A:A,output[[#This Row],[ order_id]])</f>
        <v>0.5</v>
      </c>
    </row>
    <row r="2673" spans="1:7" x14ac:dyDescent="0.3">
      <c r="A2673">
        <v>1060</v>
      </c>
      <c r="B2673">
        <v>1</v>
      </c>
      <c r="C2673" s="1" t="s">
        <v>23</v>
      </c>
      <c r="D2673" s="1" t="s">
        <v>202</v>
      </c>
      <c r="E2673">
        <v>8.49</v>
      </c>
      <c r="F2673">
        <f>output[[#This Row],[quantity]]*output[[#This Row],[item_price]]</f>
        <v>8.49</v>
      </c>
      <c r="G2673" s="1">
        <f>1/COUNTIF(A:A,output[[#This Row],[ order_id]])</f>
        <v>0.5</v>
      </c>
    </row>
    <row r="2674" spans="1:7" x14ac:dyDescent="0.3">
      <c r="A2674">
        <v>1061</v>
      </c>
      <c r="B2674">
        <v>1</v>
      </c>
      <c r="C2674" s="1" t="s">
        <v>11</v>
      </c>
      <c r="D2674" s="1" t="s">
        <v>138</v>
      </c>
      <c r="E2674">
        <v>10.98</v>
      </c>
      <c r="F2674">
        <f>output[[#This Row],[quantity]]*output[[#This Row],[item_price]]</f>
        <v>10.98</v>
      </c>
      <c r="G2674" s="1">
        <f>1/COUNTIF(A:A,output[[#This Row],[ order_id]])</f>
        <v>1</v>
      </c>
    </row>
    <row r="2675" spans="1:7" x14ac:dyDescent="0.3">
      <c r="A2675">
        <v>1062</v>
      </c>
      <c r="B2675">
        <v>1</v>
      </c>
      <c r="C2675" s="1" t="s">
        <v>70</v>
      </c>
      <c r="D2675" s="1" t="s">
        <v>807</v>
      </c>
      <c r="E2675">
        <v>10.98</v>
      </c>
      <c r="F2675">
        <f>output[[#This Row],[quantity]]*output[[#This Row],[item_price]]</f>
        <v>10.98</v>
      </c>
      <c r="G2675" s="1">
        <f>1/COUNTIF(A:A,output[[#This Row],[ order_id]])</f>
        <v>0.5</v>
      </c>
    </row>
    <row r="2676" spans="1:7" x14ac:dyDescent="0.3">
      <c r="A2676">
        <v>1062</v>
      </c>
      <c r="B2676">
        <v>1</v>
      </c>
      <c r="C2676" s="1" t="s">
        <v>20</v>
      </c>
      <c r="D2676" s="1" t="s">
        <v>5</v>
      </c>
      <c r="E2676">
        <v>3.99</v>
      </c>
      <c r="F2676">
        <f>output[[#This Row],[quantity]]*output[[#This Row],[item_price]]</f>
        <v>3.99</v>
      </c>
      <c r="G2676" s="1">
        <f>1/COUNTIF(A:A,output[[#This Row],[ order_id]])</f>
        <v>0.5</v>
      </c>
    </row>
    <row r="2677" spans="1:7" x14ac:dyDescent="0.3">
      <c r="A2677">
        <v>1063</v>
      </c>
      <c r="B2677">
        <v>1</v>
      </c>
      <c r="C2677" s="1" t="s">
        <v>15</v>
      </c>
      <c r="D2677" s="1" t="s">
        <v>196</v>
      </c>
      <c r="E2677">
        <v>11.75</v>
      </c>
      <c r="F2677">
        <f>output[[#This Row],[quantity]]*output[[#This Row],[item_price]]</f>
        <v>11.75</v>
      </c>
      <c r="G2677" s="1">
        <f>1/COUNTIF(A:A,output[[#This Row],[ order_id]])</f>
        <v>0.5</v>
      </c>
    </row>
    <row r="2678" spans="1:7" x14ac:dyDescent="0.3">
      <c r="A2678">
        <v>1063</v>
      </c>
      <c r="B2678">
        <v>1</v>
      </c>
      <c r="C2678" s="1" t="s">
        <v>26</v>
      </c>
      <c r="D2678" s="1" t="s">
        <v>257</v>
      </c>
      <c r="E2678">
        <v>8.75</v>
      </c>
      <c r="F2678">
        <f>output[[#This Row],[quantity]]*output[[#This Row],[item_price]]</f>
        <v>8.75</v>
      </c>
      <c r="G2678" s="1">
        <f>1/COUNTIF(A:A,output[[#This Row],[ order_id]])</f>
        <v>0.5</v>
      </c>
    </row>
    <row r="2679" spans="1:7" x14ac:dyDescent="0.3">
      <c r="A2679">
        <v>1064</v>
      </c>
      <c r="B2679">
        <v>1</v>
      </c>
      <c r="C2679" s="1" t="s">
        <v>63</v>
      </c>
      <c r="D2679" s="1" t="s">
        <v>407</v>
      </c>
      <c r="E2679">
        <v>11.75</v>
      </c>
      <c r="F2679">
        <f>output[[#This Row],[quantity]]*output[[#This Row],[item_price]]</f>
        <v>11.75</v>
      </c>
      <c r="G2679" s="1">
        <f>1/COUNTIF(A:A,output[[#This Row],[ order_id]])</f>
        <v>0.25</v>
      </c>
    </row>
    <row r="2680" spans="1:7" x14ac:dyDescent="0.3">
      <c r="A2680">
        <v>1064</v>
      </c>
      <c r="B2680">
        <v>1</v>
      </c>
      <c r="C2680" s="1" t="s">
        <v>20</v>
      </c>
      <c r="D2680" s="1" t="s">
        <v>5</v>
      </c>
      <c r="E2680">
        <v>4.45</v>
      </c>
      <c r="F2680">
        <f>output[[#This Row],[quantity]]*output[[#This Row],[item_price]]</f>
        <v>4.45</v>
      </c>
      <c r="G2680" s="1">
        <f>1/COUNTIF(A:A,output[[#This Row],[ order_id]])</f>
        <v>0.25</v>
      </c>
    </row>
    <row r="2681" spans="1:7" x14ac:dyDescent="0.3">
      <c r="A2681">
        <v>1064</v>
      </c>
      <c r="B2681">
        <v>1</v>
      </c>
      <c r="C2681" s="1" t="s">
        <v>45</v>
      </c>
      <c r="D2681" s="1" t="s">
        <v>5</v>
      </c>
      <c r="E2681">
        <v>1.5</v>
      </c>
      <c r="F2681">
        <f>output[[#This Row],[quantity]]*output[[#This Row],[item_price]]</f>
        <v>1.5</v>
      </c>
      <c r="G2681" s="1">
        <f>1/COUNTIF(A:A,output[[#This Row],[ order_id]])</f>
        <v>0.25</v>
      </c>
    </row>
    <row r="2682" spans="1:7" x14ac:dyDescent="0.3">
      <c r="A2682">
        <v>1064</v>
      </c>
      <c r="B2682">
        <v>1</v>
      </c>
      <c r="C2682" s="1" t="s">
        <v>182</v>
      </c>
      <c r="D2682" s="1" t="s">
        <v>30</v>
      </c>
      <c r="E2682">
        <v>1.25</v>
      </c>
      <c r="F2682">
        <f>output[[#This Row],[quantity]]*output[[#This Row],[item_price]]</f>
        <v>1.25</v>
      </c>
      <c r="G2682" s="1">
        <f>1/COUNTIF(A:A,output[[#This Row],[ order_id]])</f>
        <v>0.25</v>
      </c>
    </row>
    <row r="2683" spans="1:7" x14ac:dyDescent="0.3">
      <c r="A2683">
        <v>1065</v>
      </c>
      <c r="B2683">
        <v>1</v>
      </c>
      <c r="C2683" s="1" t="s">
        <v>26</v>
      </c>
      <c r="D2683" s="1" t="s">
        <v>808</v>
      </c>
      <c r="E2683">
        <v>8.49</v>
      </c>
      <c r="F2683">
        <f>output[[#This Row],[quantity]]*output[[#This Row],[item_price]]</f>
        <v>8.49</v>
      </c>
      <c r="G2683" s="1">
        <f>1/COUNTIF(A:A,output[[#This Row],[ order_id]])</f>
        <v>0.5</v>
      </c>
    </row>
    <row r="2684" spans="1:7" x14ac:dyDescent="0.3">
      <c r="A2684">
        <v>1065</v>
      </c>
      <c r="B2684">
        <v>1</v>
      </c>
      <c r="C2684" s="1" t="s">
        <v>26</v>
      </c>
      <c r="D2684" s="1" t="s">
        <v>28</v>
      </c>
      <c r="E2684">
        <v>8.49</v>
      </c>
      <c r="F2684">
        <f>output[[#This Row],[quantity]]*output[[#This Row],[item_price]]</f>
        <v>8.49</v>
      </c>
      <c r="G2684" s="1">
        <f>1/COUNTIF(A:A,output[[#This Row],[ order_id]])</f>
        <v>0.5</v>
      </c>
    </row>
    <row r="2685" spans="1:7" x14ac:dyDescent="0.3">
      <c r="A2685">
        <v>1066</v>
      </c>
      <c r="B2685">
        <v>1</v>
      </c>
      <c r="C2685" s="1" t="s">
        <v>143</v>
      </c>
      <c r="D2685" s="1" t="s">
        <v>721</v>
      </c>
      <c r="E2685">
        <v>8.75</v>
      </c>
      <c r="F2685">
        <f>output[[#This Row],[quantity]]*output[[#This Row],[item_price]]</f>
        <v>8.75</v>
      </c>
      <c r="G2685" s="1">
        <f>1/COUNTIF(A:A,output[[#This Row],[ order_id]])</f>
        <v>0.5</v>
      </c>
    </row>
    <row r="2686" spans="1:7" x14ac:dyDescent="0.3">
      <c r="A2686">
        <v>1066</v>
      </c>
      <c r="B2686">
        <v>1</v>
      </c>
      <c r="C2686" s="1" t="s">
        <v>11</v>
      </c>
      <c r="D2686" s="1" t="s">
        <v>356</v>
      </c>
      <c r="E2686">
        <v>8.75</v>
      </c>
      <c r="F2686">
        <f>output[[#This Row],[quantity]]*output[[#This Row],[item_price]]</f>
        <v>8.75</v>
      </c>
      <c r="G2686" s="1">
        <f>1/COUNTIF(A:A,output[[#This Row],[ order_id]])</f>
        <v>0.5</v>
      </c>
    </row>
    <row r="2687" spans="1:7" x14ac:dyDescent="0.3">
      <c r="A2687">
        <v>1067</v>
      </c>
      <c r="B2687">
        <v>1</v>
      </c>
      <c r="C2687" s="1" t="s">
        <v>67</v>
      </c>
      <c r="D2687" s="1" t="s">
        <v>304</v>
      </c>
      <c r="E2687">
        <v>8.75</v>
      </c>
      <c r="F2687">
        <f>output[[#This Row],[quantity]]*output[[#This Row],[item_price]]</f>
        <v>8.75</v>
      </c>
      <c r="G2687" s="1">
        <f>1/COUNTIF(A:A,output[[#This Row],[ order_id]])</f>
        <v>0.5</v>
      </c>
    </row>
    <row r="2688" spans="1:7" x14ac:dyDescent="0.3">
      <c r="A2688">
        <v>1067</v>
      </c>
      <c r="B2688">
        <v>1</v>
      </c>
      <c r="C2688" s="1" t="s">
        <v>38</v>
      </c>
      <c r="D2688" s="1" t="s">
        <v>238</v>
      </c>
      <c r="E2688">
        <v>9.25</v>
      </c>
      <c r="F2688">
        <f>output[[#This Row],[quantity]]*output[[#This Row],[item_price]]</f>
        <v>9.25</v>
      </c>
      <c r="G2688" s="1">
        <f>1/COUNTIF(A:A,output[[#This Row],[ order_id]])</f>
        <v>0.5</v>
      </c>
    </row>
    <row r="2689" spans="1:7" x14ac:dyDescent="0.3">
      <c r="A2689">
        <v>1068</v>
      </c>
      <c r="B2689">
        <v>1</v>
      </c>
      <c r="C2689" s="1" t="s">
        <v>26</v>
      </c>
      <c r="D2689" s="1" t="s">
        <v>241</v>
      </c>
      <c r="E2689">
        <v>8.75</v>
      </c>
      <c r="F2689">
        <f>output[[#This Row],[quantity]]*output[[#This Row],[item_price]]</f>
        <v>8.75</v>
      </c>
      <c r="G2689" s="1">
        <f>1/COUNTIF(A:A,output[[#This Row],[ order_id]])</f>
        <v>0.33333333333333331</v>
      </c>
    </row>
    <row r="2690" spans="1:7" x14ac:dyDescent="0.3">
      <c r="A2690">
        <v>1068</v>
      </c>
      <c r="B2690">
        <v>1</v>
      </c>
      <c r="C2690" s="1" t="s">
        <v>4</v>
      </c>
      <c r="D2690" s="1" t="s">
        <v>5</v>
      </c>
      <c r="E2690">
        <v>2.95</v>
      </c>
      <c r="F2690">
        <f>output[[#This Row],[quantity]]*output[[#This Row],[item_price]]</f>
        <v>2.95</v>
      </c>
      <c r="G2690" s="1">
        <f>1/COUNTIF(A:A,output[[#This Row],[ order_id]])</f>
        <v>0.33333333333333331</v>
      </c>
    </row>
    <row r="2691" spans="1:7" x14ac:dyDescent="0.3">
      <c r="A2691">
        <v>1068</v>
      </c>
      <c r="B2691">
        <v>1</v>
      </c>
      <c r="C2691" s="1" t="s">
        <v>182</v>
      </c>
      <c r="D2691" s="1" t="s">
        <v>128</v>
      </c>
      <c r="E2691">
        <v>1.25</v>
      </c>
      <c r="F2691">
        <f>output[[#This Row],[quantity]]*output[[#This Row],[item_price]]</f>
        <v>1.25</v>
      </c>
      <c r="G2691" s="1">
        <f>1/COUNTIF(A:A,output[[#This Row],[ order_id]])</f>
        <v>0.33333333333333331</v>
      </c>
    </row>
    <row r="2692" spans="1:7" x14ac:dyDescent="0.3">
      <c r="A2692">
        <v>1069</v>
      </c>
      <c r="B2692">
        <v>1</v>
      </c>
      <c r="C2692" s="1" t="s">
        <v>26</v>
      </c>
      <c r="D2692" s="1" t="s">
        <v>545</v>
      </c>
      <c r="E2692">
        <v>11.25</v>
      </c>
      <c r="F2692">
        <f>output[[#This Row],[quantity]]*output[[#This Row],[item_price]]</f>
        <v>11.25</v>
      </c>
      <c r="G2692" s="1">
        <f>1/COUNTIF(A:A,output[[#This Row],[ order_id]])</f>
        <v>0.5</v>
      </c>
    </row>
    <row r="2693" spans="1:7" x14ac:dyDescent="0.3">
      <c r="A2693">
        <v>1069</v>
      </c>
      <c r="B2693">
        <v>1</v>
      </c>
      <c r="C2693" s="1" t="s">
        <v>45</v>
      </c>
      <c r="D2693" s="1" t="s">
        <v>5</v>
      </c>
      <c r="E2693">
        <v>1.5</v>
      </c>
      <c r="F2693">
        <f>output[[#This Row],[quantity]]*output[[#This Row],[item_price]]</f>
        <v>1.5</v>
      </c>
      <c r="G2693" s="1">
        <f>1/COUNTIF(A:A,output[[#This Row],[ order_id]])</f>
        <v>0.5</v>
      </c>
    </row>
    <row r="2694" spans="1:7" x14ac:dyDescent="0.3">
      <c r="A2694">
        <v>1070</v>
      </c>
      <c r="B2694">
        <v>1</v>
      </c>
      <c r="C2694" s="1" t="s">
        <v>26</v>
      </c>
      <c r="D2694" s="1" t="s">
        <v>809</v>
      </c>
      <c r="E2694">
        <v>11.25</v>
      </c>
      <c r="F2694">
        <f>output[[#This Row],[quantity]]*output[[#This Row],[item_price]]</f>
        <v>11.25</v>
      </c>
      <c r="G2694" s="1">
        <f>1/COUNTIF(A:A,output[[#This Row],[ order_id]])</f>
        <v>0.25</v>
      </c>
    </row>
    <row r="2695" spans="1:7" x14ac:dyDescent="0.3">
      <c r="A2695">
        <v>1070</v>
      </c>
      <c r="B2695">
        <v>1</v>
      </c>
      <c r="C2695" s="1" t="s">
        <v>20</v>
      </c>
      <c r="D2695" s="1" t="s">
        <v>5</v>
      </c>
      <c r="E2695">
        <v>4.45</v>
      </c>
      <c r="F2695">
        <f>output[[#This Row],[quantity]]*output[[#This Row],[item_price]]</f>
        <v>4.45</v>
      </c>
      <c r="G2695" s="1">
        <f>1/COUNTIF(A:A,output[[#This Row],[ order_id]])</f>
        <v>0.25</v>
      </c>
    </row>
    <row r="2696" spans="1:7" x14ac:dyDescent="0.3">
      <c r="A2696">
        <v>1070</v>
      </c>
      <c r="B2696">
        <v>1</v>
      </c>
      <c r="C2696" s="1" t="s">
        <v>15</v>
      </c>
      <c r="D2696" s="1" t="s">
        <v>810</v>
      </c>
      <c r="E2696">
        <v>9.25</v>
      </c>
      <c r="F2696">
        <f>output[[#This Row],[quantity]]*output[[#This Row],[item_price]]</f>
        <v>9.25</v>
      </c>
      <c r="G2696" s="1">
        <f>1/COUNTIF(A:A,output[[#This Row],[ order_id]])</f>
        <v>0.25</v>
      </c>
    </row>
    <row r="2697" spans="1:7" x14ac:dyDescent="0.3">
      <c r="A2697">
        <v>1070</v>
      </c>
      <c r="B2697">
        <v>1</v>
      </c>
      <c r="C2697" s="1" t="s">
        <v>23</v>
      </c>
      <c r="D2697" s="1" t="s">
        <v>811</v>
      </c>
      <c r="E2697">
        <v>8.75</v>
      </c>
      <c r="F2697">
        <f>output[[#This Row],[quantity]]*output[[#This Row],[item_price]]</f>
        <v>8.75</v>
      </c>
      <c r="G2697" s="1">
        <f>1/COUNTIF(A:A,output[[#This Row],[ order_id]])</f>
        <v>0.25</v>
      </c>
    </row>
    <row r="2698" spans="1:7" x14ac:dyDescent="0.3">
      <c r="A2698">
        <v>1071</v>
      </c>
      <c r="B2698">
        <v>1</v>
      </c>
      <c r="C2698" s="1" t="s">
        <v>26</v>
      </c>
      <c r="D2698" s="1" t="s">
        <v>72</v>
      </c>
      <c r="E2698">
        <v>8.75</v>
      </c>
      <c r="F2698">
        <f>output[[#This Row],[quantity]]*output[[#This Row],[item_price]]</f>
        <v>8.75</v>
      </c>
      <c r="G2698" s="1">
        <f>1/COUNTIF(A:A,output[[#This Row],[ order_id]])</f>
        <v>0.2</v>
      </c>
    </row>
    <row r="2699" spans="1:7" x14ac:dyDescent="0.3">
      <c r="A2699">
        <v>1071</v>
      </c>
      <c r="B2699">
        <v>1</v>
      </c>
      <c r="C2699" s="1" t="s">
        <v>38</v>
      </c>
      <c r="D2699" s="1" t="s">
        <v>166</v>
      </c>
      <c r="E2699">
        <v>9.25</v>
      </c>
      <c r="F2699">
        <f>output[[#This Row],[quantity]]*output[[#This Row],[item_price]]</f>
        <v>9.25</v>
      </c>
      <c r="G2699" s="1">
        <f>1/COUNTIF(A:A,output[[#This Row],[ order_id]])</f>
        <v>0.2</v>
      </c>
    </row>
    <row r="2700" spans="1:7" x14ac:dyDescent="0.3">
      <c r="A2700">
        <v>1071</v>
      </c>
      <c r="B2700">
        <v>1</v>
      </c>
      <c r="C2700" s="1" t="s">
        <v>26</v>
      </c>
      <c r="D2700" s="1" t="s">
        <v>194</v>
      </c>
      <c r="E2700">
        <v>8.75</v>
      </c>
      <c r="F2700">
        <f>output[[#This Row],[quantity]]*output[[#This Row],[item_price]]</f>
        <v>8.75</v>
      </c>
      <c r="G2700" s="1">
        <f>1/COUNTIF(A:A,output[[#This Row],[ order_id]])</f>
        <v>0.2</v>
      </c>
    </row>
    <row r="2701" spans="1:7" x14ac:dyDescent="0.3">
      <c r="A2701">
        <v>1071</v>
      </c>
      <c r="B2701">
        <v>1</v>
      </c>
      <c r="C2701" s="1" t="s">
        <v>20</v>
      </c>
      <c r="D2701" s="1" t="s">
        <v>5</v>
      </c>
      <c r="E2701">
        <v>4.45</v>
      </c>
      <c r="F2701">
        <f>output[[#This Row],[quantity]]*output[[#This Row],[item_price]]</f>
        <v>4.45</v>
      </c>
      <c r="G2701" s="1">
        <f>1/COUNTIF(A:A,output[[#This Row],[ order_id]])</f>
        <v>0.2</v>
      </c>
    </row>
    <row r="2702" spans="1:7" x14ac:dyDescent="0.3">
      <c r="A2702">
        <v>1071</v>
      </c>
      <c r="B2702">
        <v>1</v>
      </c>
      <c r="C2702" s="1" t="s">
        <v>45</v>
      </c>
      <c r="D2702" s="1" t="s">
        <v>5</v>
      </c>
      <c r="E2702">
        <v>1.5</v>
      </c>
      <c r="F2702">
        <f>output[[#This Row],[quantity]]*output[[#This Row],[item_price]]</f>
        <v>1.5</v>
      </c>
      <c r="G2702" s="1">
        <f>1/COUNTIF(A:A,output[[#This Row],[ order_id]])</f>
        <v>0.2</v>
      </c>
    </row>
    <row r="2703" spans="1:7" x14ac:dyDescent="0.3">
      <c r="A2703">
        <v>1072</v>
      </c>
      <c r="B2703">
        <v>1</v>
      </c>
      <c r="C2703" s="1" t="s">
        <v>11</v>
      </c>
      <c r="D2703" s="1" t="s">
        <v>122</v>
      </c>
      <c r="E2703">
        <v>8.75</v>
      </c>
      <c r="F2703">
        <f>output[[#This Row],[quantity]]*output[[#This Row],[item_price]]</f>
        <v>8.75</v>
      </c>
      <c r="G2703" s="1">
        <f>1/COUNTIF(A:A,output[[#This Row],[ order_id]])</f>
        <v>0.5</v>
      </c>
    </row>
    <row r="2704" spans="1:7" x14ac:dyDescent="0.3">
      <c r="A2704">
        <v>1072</v>
      </c>
      <c r="B2704">
        <v>1</v>
      </c>
      <c r="C2704" s="1" t="s">
        <v>11</v>
      </c>
      <c r="D2704" s="1" t="s">
        <v>320</v>
      </c>
      <c r="E2704">
        <v>8.75</v>
      </c>
      <c r="F2704">
        <f>output[[#This Row],[quantity]]*output[[#This Row],[item_price]]</f>
        <v>8.75</v>
      </c>
      <c r="G2704" s="1">
        <f>1/COUNTIF(A:A,output[[#This Row],[ order_id]])</f>
        <v>0.5</v>
      </c>
    </row>
    <row r="2705" spans="1:7" x14ac:dyDescent="0.3">
      <c r="A2705">
        <v>1073</v>
      </c>
      <c r="B2705">
        <v>1</v>
      </c>
      <c r="C2705" s="1" t="s">
        <v>26</v>
      </c>
      <c r="D2705" s="1" t="s">
        <v>28</v>
      </c>
      <c r="E2705">
        <v>8.49</v>
      </c>
      <c r="F2705">
        <f>output[[#This Row],[quantity]]*output[[#This Row],[item_price]]</f>
        <v>8.49</v>
      </c>
      <c r="G2705" s="1">
        <f>1/COUNTIF(A:A,output[[#This Row],[ order_id]])</f>
        <v>0.5</v>
      </c>
    </row>
    <row r="2706" spans="1:7" x14ac:dyDescent="0.3">
      <c r="A2706">
        <v>1073</v>
      </c>
      <c r="B2706">
        <v>1</v>
      </c>
      <c r="C2706" s="1" t="s">
        <v>14</v>
      </c>
      <c r="D2706" s="1" t="s">
        <v>5</v>
      </c>
      <c r="E2706">
        <v>1.69</v>
      </c>
      <c r="F2706">
        <f>output[[#This Row],[quantity]]*output[[#This Row],[item_price]]</f>
        <v>1.69</v>
      </c>
      <c r="G2706" s="1">
        <f>1/COUNTIF(A:A,output[[#This Row],[ order_id]])</f>
        <v>0.5</v>
      </c>
    </row>
    <row r="2707" spans="1:7" x14ac:dyDescent="0.3">
      <c r="A2707">
        <v>1074</v>
      </c>
      <c r="B2707">
        <v>1</v>
      </c>
      <c r="C2707" s="1" t="s">
        <v>11</v>
      </c>
      <c r="D2707" s="1" t="s">
        <v>163</v>
      </c>
      <c r="E2707">
        <v>8.75</v>
      </c>
      <c r="F2707">
        <f>output[[#This Row],[quantity]]*output[[#This Row],[item_price]]</f>
        <v>8.75</v>
      </c>
      <c r="G2707" s="1">
        <f>1/COUNTIF(A:A,output[[#This Row],[ order_id]])</f>
        <v>0.25</v>
      </c>
    </row>
    <row r="2708" spans="1:7" x14ac:dyDescent="0.3">
      <c r="A2708">
        <v>1074</v>
      </c>
      <c r="B2708">
        <v>1</v>
      </c>
      <c r="C2708" s="1" t="s">
        <v>51</v>
      </c>
      <c r="D2708" s="1" t="s">
        <v>5</v>
      </c>
      <c r="E2708">
        <v>2.15</v>
      </c>
      <c r="F2708">
        <f>output[[#This Row],[quantity]]*output[[#This Row],[item_price]]</f>
        <v>2.15</v>
      </c>
      <c r="G2708" s="1">
        <f>1/COUNTIF(A:A,output[[#This Row],[ order_id]])</f>
        <v>0.25</v>
      </c>
    </row>
    <row r="2709" spans="1:7" x14ac:dyDescent="0.3">
      <c r="A2709">
        <v>1074</v>
      </c>
      <c r="B2709">
        <v>1</v>
      </c>
      <c r="C2709" s="1" t="s">
        <v>32</v>
      </c>
      <c r="D2709" s="1" t="s">
        <v>162</v>
      </c>
      <c r="E2709">
        <v>9.25</v>
      </c>
      <c r="F2709">
        <f>output[[#This Row],[quantity]]*output[[#This Row],[item_price]]</f>
        <v>9.25</v>
      </c>
      <c r="G2709" s="1">
        <f>1/COUNTIF(A:A,output[[#This Row],[ order_id]])</f>
        <v>0.25</v>
      </c>
    </row>
    <row r="2710" spans="1:7" x14ac:dyDescent="0.3">
      <c r="A2710">
        <v>1074</v>
      </c>
      <c r="B2710">
        <v>1</v>
      </c>
      <c r="C2710" s="1" t="s">
        <v>51</v>
      </c>
      <c r="D2710" s="1" t="s">
        <v>5</v>
      </c>
      <c r="E2710">
        <v>2.15</v>
      </c>
      <c r="F2710">
        <f>output[[#This Row],[quantity]]*output[[#This Row],[item_price]]</f>
        <v>2.15</v>
      </c>
      <c r="G2710" s="1">
        <f>1/COUNTIF(A:A,output[[#This Row],[ order_id]])</f>
        <v>0.25</v>
      </c>
    </row>
    <row r="2711" spans="1:7" x14ac:dyDescent="0.3">
      <c r="A2711">
        <v>1075</v>
      </c>
      <c r="B2711">
        <v>1</v>
      </c>
      <c r="C2711" s="1" t="s">
        <v>45</v>
      </c>
      <c r="D2711" s="1" t="s">
        <v>5</v>
      </c>
      <c r="E2711">
        <v>1.5</v>
      </c>
      <c r="F2711">
        <f>output[[#This Row],[quantity]]*output[[#This Row],[item_price]]</f>
        <v>1.5</v>
      </c>
      <c r="G2711" s="1">
        <f>1/COUNTIF(A:A,output[[#This Row],[ order_id]])</f>
        <v>0.5</v>
      </c>
    </row>
    <row r="2712" spans="1:7" x14ac:dyDescent="0.3">
      <c r="A2712">
        <v>1075</v>
      </c>
      <c r="B2712">
        <v>1</v>
      </c>
      <c r="C2712" s="1" t="s">
        <v>11</v>
      </c>
      <c r="D2712" s="1" t="s">
        <v>152</v>
      </c>
      <c r="E2712">
        <v>11.25</v>
      </c>
      <c r="F2712">
        <f>output[[#This Row],[quantity]]*output[[#This Row],[item_price]]</f>
        <v>11.25</v>
      </c>
      <c r="G2712" s="1">
        <f>1/COUNTIF(A:A,output[[#This Row],[ order_id]])</f>
        <v>0.5</v>
      </c>
    </row>
    <row r="2713" spans="1:7" x14ac:dyDescent="0.3">
      <c r="A2713">
        <v>1076</v>
      </c>
      <c r="B2713">
        <v>1</v>
      </c>
      <c r="C2713" s="1" t="s">
        <v>63</v>
      </c>
      <c r="D2713" s="1" t="s">
        <v>604</v>
      </c>
      <c r="E2713">
        <v>11.75</v>
      </c>
      <c r="F2713">
        <f>output[[#This Row],[quantity]]*output[[#This Row],[item_price]]</f>
        <v>11.75</v>
      </c>
      <c r="G2713" s="1">
        <f>1/COUNTIF(A:A,output[[#This Row],[ order_id]])</f>
        <v>0.33333333333333331</v>
      </c>
    </row>
    <row r="2714" spans="1:7" x14ac:dyDescent="0.3">
      <c r="A2714">
        <v>1076</v>
      </c>
      <c r="B2714">
        <v>1</v>
      </c>
      <c r="C2714" s="1" t="s">
        <v>51</v>
      </c>
      <c r="D2714" s="1" t="s">
        <v>5</v>
      </c>
      <c r="E2714">
        <v>2.15</v>
      </c>
      <c r="F2714">
        <f>output[[#This Row],[quantity]]*output[[#This Row],[item_price]]</f>
        <v>2.15</v>
      </c>
      <c r="G2714" s="1">
        <f>1/COUNTIF(A:A,output[[#This Row],[ order_id]])</f>
        <v>0.33333333333333331</v>
      </c>
    </row>
    <row r="2715" spans="1:7" x14ac:dyDescent="0.3">
      <c r="A2715">
        <v>1076</v>
      </c>
      <c r="B2715">
        <v>1</v>
      </c>
      <c r="C2715" s="1" t="s">
        <v>199</v>
      </c>
      <c r="D2715" s="1" t="s">
        <v>183</v>
      </c>
      <c r="E2715">
        <v>6.49</v>
      </c>
      <c r="F2715">
        <f>output[[#This Row],[quantity]]*output[[#This Row],[item_price]]</f>
        <v>6.49</v>
      </c>
      <c r="G2715" s="1">
        <f>1/COUNTIF(A:A,output[[#This Row],[ order_id]])</f>
        <v>0.33333333333333331</v>
      </c>
    </row>
    <row r="2716" spans="1:7" x14ac:dyDescent="0.3">
      <c r="A2716">
        <v>1077</v>
      </c>
      <c r="B2716">
        <v>1</v>
      </c>
      <c r="C2716" s="1" t="s">
        <v>15</v>
      </c>
      <c r="D2716" s="1" t="s">
        <v>707</v>
      </c>
      <c r="E2716">
        <v>9.25</v>
      </c>
      <c r="F2716">
        <f>output[[#This Row],[quantity]]*output[[#This Row],[item_price]]</f>
        <v>9.25</v>
      </c>
      <c r="G2716" s="1">
        <f>1/COUNTIF(A:A,output[[#This Row],[ order_id]])</f>
        <v>0.5</v>
      </c>
    </row>
    <row r="2717" spans="1:7" x14ac:dyDescent="0.3">
      <c r="A2717">
        <v>1077</v>
      </c>
      <c r="B2717">
        <v>1</v>
      </c>
      <c r="C2717" s="1" t="s">
        <v>169</v>
      </c>
      <c r="D2717" s="1" t="s">
        <v>47</v>
      </c>
      <c r="E2717">
        <v>9.25</v>
      </c>
      <c r="F2717">
        <f>output[[#This Row],[quantity]]*output[[#This Row],[item_price]]</f>
        <v>9.25</v>
      </c>
      <c r="G2717" s="1">
        <f>1/COUNTIF(A:A,output[[#This Row],[ order_id]])</f>
        <v>0.5</v>
      </c>
    </row>
    <row r="2718" spans="1:7" x14ac:dyDescent="0.3">
      <c r="A2718">
        <v>1078</v>
      </c>
      <c r="B2718">
        <v>1</v>
      </c>
      <c r="C2718" s="1" t="s">
        <v>11</v>
      </c>
      <c r="D2718" s="1" t="s">
        <v>330</v>
      </c>
      <c r="E2718">
        <v>11.25</v>
      </c>
      <c r="F2718">
        <f>output[[#This Row],[quantity]]*output[[#This Row],[item_price]]</f>
        <v>11.25</v>
      </c>
      <c r="G2718" s="1">
        <f>1/COUNTIF(A:A,output[[#This Row],[ order_id]])</f>
        <v>0.5</v>
      </c>
    </row>
    <row r="2719" spans="1:7" x14ac:dyDescent="0.3">
      <c r="A2719">
        <v>1078</v>
      </c>
      <c r="B2719">
        <v>1</v>
      </c>
      <c r="C2719" s="1" t="s">
        <v>11</v>
      </c>
      <c r="D2719" s="1" t="s">
        <v>330</v>
      </c>
      <c r="E2719">
        <v>11.25</v>
      </c>
      <c r="F2719">
        <f>output[[#This Row],[quantity]]*output[[#This Row],[item_price]]</f>
        <v>11.25</v>
      </c>
      <c r="G2719" s="1">
        <f>1/COUNTIF(A:A,output[[#This Row],[ order_id]])</f>
        <v>0.5</v>
      </c>
    </row>
    <row r="2720" spans="1:7" x14ac:dyDescent="0.3">
      <c r="A2720">
        <v>1079</v>
      </c>
      <c r="B2720">
        <v>1</v>
      </c>
      <c r="C2720" s="1" t="s">
        <v>32</v>
      </c>
      <c r="D2720" s="1" t="s">
        <v>94</v>
      </c>
      <c r="E2720">
        <v>11.75</v>
      </c>
      <c r="F2720">
        <f>output[[#This Row],[quantity]]*output[[#This Row],[item_price]]</f>
        <v>11.75</v>
      </c>
      <c r="G2720" s="1">
        <f>1/COUNTIF(A:A,output[[#This Row],[ order_id]])</f>
        <v>0.5</v>
      </c>
    </row>
    <row r="2721" spans="1:7" x14ac:dyDescent="0.3">
      <c r="A2721">
        <v>1079</v>
      </c>
      <c r="B2721">
        <v>1</v>
      </c>
      <c r="C2721" s="1" t="s">
        <v>43</v>
      </c>
      <c r="D2721" s="1" t="s">
        <v>94</v>
      </c>
      <c r="E2721">
        <v>11.75</v>
      </c>
      <c r="F2721">
        <f>output[[#This Row],[quantity]]*output[[#This Row],[item_price]]</f>
        <v>11.75</v>
      </c>
      <c r="G2721" s="1">
        <f>1/COUNTIF(A:A,output[[#This Row],[ order_id]])</f>
        <v>0.5</v>
      </c>
    </row>
    <row r="2722" spans="1:7" x14ac:dyDescent="0.3">
      <c r="A2722">
        <v>1080</v>
      </c>
      <c r="B2722">
        <v>1</v>
      </c>
      <c r="C2722" s="1" t="s">
        <v>15</v>
      </c>
      <c r="D2722" s="1" t="s">
        <v>812</v>
      </c>
      <c r="E2722">
        <v>11.75</v>
      </c>
      <c r="F2722">
        <f>output[[#This Row],[quantity]]*output[[#This Row],[item_price]]</f>
        <v>11.75</v>
      </c>
      <c r="G2722" s="1">
        <f>1/COUNTIF(A:A,output[[#This Row],[ order_id]])</f>
        <v>0.5</v>
      </c>
    </row>
    <row r="2723" spans="1:7" x14ac:dyDescent="0.3">
      <c r="A2723">
        <v>1080</v>
      </c>
      <c r="B2723">
        <v>1</v>
      </c>
      <c r="C2723" s="1" t="s">
        <v>26</v>
      </c>
      <c r="D2723" s="1" t="s">
        <v>50</v>
      </c>
      <c r="E2723">
        <v>11.25</v>
      </c>
      <c r="F2723">
        <f>output[[#This Row],[quantity]]*output[[#This Row],[item_price]]</f>
        <v>11.25</v>
      </c>
      <c r="G2723" s="1">
        <f>1/COUNTIF(A:A,output[[#This Row],[ order_id]])</f>
        <v>0.5</v>
      </c>
    </row>
    <row r="2724" spans="1:7" x14ac:dyDescent="0.3">
      <c r="A2724">
        <v>1081</v>
      </c>
      <c r="B2724">
        <v>1</v>
      </c>
      <c r="C2724" s="1" t="s">
        <v>26</v>
      </c>
      <c r="D2724" s="1" t="s">
        <v>743</v>
      </c>
      <c r="E2724">
        <v>8.75</v>
      </c>
      <c r="F2724">
        <f>output[[#This Row],[quantity]]*output[[#This Row],[item_price]]</f>
        <v>8.75</v>
      </c>
      <c r="G2724" s="1">
        <f>1/COUNTIF(A:A,output[[#This Row],[ order_id]])</f>
        <v>0.33333333333333331</v>
      </c>
    </row>
    <row r="2725" spans="1:7" x14ac:dyDescent="0.3">
      <c r="A2725">
        <v>1081</v>
      </c>
      <c r="B2725">
        <v>1</v>
      </c>
      <c r="C2725" s="1" t="s">
        <v>51</v>
      </c>
      <c r="D2725" s="1" t="s">
        <v>5</v>
      </c>
      <c r="E2725">
        <v>2.15</v>
      </c>
      <c r="F2725">
        <f>output[[#This Row],[quantity]]*output[[#This Row],[item_price]]</f>
        <v>2.15</v>
      </c>
      <c r="G2725" s="1">
        <f>1/COUNTIF(A:A,output[[#This Row],[ order_id]])</f>
        <v>0.33333333333333331</v>
      </c>
    </row>
    <row r="2726" spans="1:7" x14ac:dyDescent="0.3">
      <c r="A2726">
        <v>1081</v>
      </c>
      <c r="B2726">
        <v>1</v>
      </c>
      <c r="C2726" s="1" t="s">
        <v>182</v>
      </c>
      <c r="D2726" s="1" t="s">
        <v>313</v>
      </c>
      <c r="E2726">
        <v>1.25</v>
      </c>
      <c r="F2726">
        <f>output[[#This Row],[quantity]]*output[[#This Row],[item_price]]</f>
        <v>1.25</v>
      </c>
      <c r="G2726" s="1">
        <f>1/COUNTIF(A:A,output[[#This Row],[ order_id]])</f>
        <v>0.33333333333333331</v>
      </c>
    </row>
    <row r="2727" spans="1:7" x14ac:dyDescent="0.3">
      <c r="A2727">
        <v>1082</v>
      </c>
      <c r="B2727">
        <v>1</v>
      </c>
      <c r="C2727" s="1" t="s">
        <v>43</v>
      </c>
      <c r="D2727" s="1" t="s">
        <v>813</v>
      </c>
      <c r="E2727">
        <v>11.75</v>
      </c>
      <c r="F2727">
        <f>output[[#This Row],[quantity]]*output[[#This Row],[item_price]]</f>
        <v>11.75</v>
      </c>
      <c r="G2727" s="1">
        <f>1/COUNTIF(A:A,output[[#This Row],[ order_id]])</f>
        <v>0.33333333333333331</v>
      </c>
    </row>
    <row r="2728" spans="1:7" x14ac:dyDescent="0.3">
      <c r="A2728">
        <v>1082</v>
      </c>
      <c r="B2728">
        <v>1</v>
      </c>
      <c r="C2728" s="1" t="s">
        <v>63</v>
      </c>
      <c r="D2728" s="1" t="s">
        <v>304</v>
      </c>
      <c r="E2728">
        <v>9.25</v>
      </c>
      <c r="F2728">
        <f>output[[#This Row],[quantity]]*output[[#This Row],[item_price]]</f>
        <v>9.25</v>
      </c>
      <c r="G2728" s="1">
        <f>1/COUNTIF(A:A,output[[#This Row],[ order_id]])</f>
        <v>0.33333333333333331</v>
      </c>
    </row>
    <row r="2729" spans="1:7" x14ac:dyDescent="0.3">
      <c r="A2729">
        <v>1082</v>
      </c>
      <c r="B2729">
        <v>1</v>
      </c>
      <c r="C2729" s="1" t="s">
        <v>26</v>
      </c>
      <c r="D2729" s="1" t="s">
        <v>627</v>
      </c>
      <c r="E2729">
        <v>11.25</v>
      </c>
      <c r="F2729">
        <f>output[[#This Row],[quantity]]*output[[#This Row],[item_price]]</f>
        <v>11.25</v>
      </c>
      <c r="G2729" s="1">
        <f>1/COUNTIF(A:A,output[[#This Row],[ order_id]])</f>
        <v>0.33333333333333331</v>
      </c>
    </row>
    <row r="2730" spans="1:7" x14ac:dyDescent="0.3">
      <c r="A2730">
        <v>1083</v>
      </c>
      <c r="B2730">
        <v>1</v>
      </c>
      <c r="C2730" s="1" t="s">
        <v>54</v>
      </c>
      <c r="D2730" s="1" t="s">
        <v>47</v>
      </c>
      <c r="E2730">
        <v>8.75</v>
      </c>
      <c r="F2730">
        <f>output[[#This Row],[quantity]]*output[[#This Row],[item_price]]</f>
        <v>8.75</v>
      </c>
      <c r="G2730" s="1">
        <f>1/COUNTIF(A:A,output[[#This Row],[ order_id]])</f>
        <v>0.5</v>
      </c>
    </row>
    <row r="2731" spans="1:7" x14ac:dyDescent="0.3">
      <c r="A2731">
        <v>1083</v>
      </c>
      <c r="B2731">
        <v>2</v>
      </c>
      <c r="C2731" s="1" t="s">
        <v>4</v>
      </c>
      <c r="D2731" s="1" t="s">
        <v>5</v>
      </c>
      <c r="E2731">
        <v>5.9</v>
      </c>
      <c r="F2731">
        <f>output[[#This Row],[quantity]]*output[[#This Row],[item_price]]</f>
        <v>11.8</v>
      </c>
      <c r="G2731" s="1">
        <f>1/COUNTIF(A:A,output[[#This Row],[ order_id]])</f>
        <v>0.5</v>
      </c>
    </row>
    <row r="2732" spans="1:7" x14ac:dyDescent="0.3">
      <c r="A2732">
        <v>1084</v>
      </c>
      <c r="B2732">
        <v>1</v>
      </c>
      <c r="C2732" s="1" t="s">
        <v>26</v>
      </c>
      <c r="D2732" s="1" t="s">
        <v>80</v>
      </c>
      <c r="E2732">
        <v>8.75</v>
      </c>
      <c r="F2732">
        <f>output[[#This Row],[quantity]]*output[[#This Row],[item_price]]</f>
        <v>8.75</v>
      </c>
      <c r="G2732" s="1">
        <f>1/COUNTIF(A:A,output[[#This Row],[ order_id]])</f>
        <v>0.5</v>
      </c>
    </row>
    <row r="2733" spans="1:7" x14ac:dyDescent="0.3">
      <c r="A2733">
        <v>1084</v>
      </c>
      <c r="B2733">
        <v>1</v>
      </c>
      <c r="C2733" s="1" t="s">
        <v>20</v>
      </c>
      <c r="D2733" s="1" t="s">
        <v>5</v>
      </c>
      <c r="E2733">
        <v>4.45</v>
      </c>
      <c r="F2733">
        <f>output[[#This Row],[quantity]]*output[[#This Row],[item_price]]</f>
        <v>4.45</v>
      </c>
      <c r="G2733" s="1">
        <f>1/COUNTIF(A:A,output[[#This Row],[ order_id]])</f>
        <v>0.5</v>
      </c>
    </row>
    <row r="2734" spans="1:7" x14ac:dyDescent="0.3">
      <c r="A2734">
        <v>1085</v>
      </c>
      <c r="B2734">
        <v>1</v>
      </c>
      <c r="C2734" s="1" t="s">
        <v>17</v>
      </c>
      <c r="D2734" s="1" t="s">
        <v>91</v>
      </c>
      <c r="E2734">
        <v>9.25</v>
      </c>
      <c r="F2734">
        <f>output[[#This Row],[quantity]]*output[[#This Row],[item_price]]</f>
        <v>9.25</v>
      </c>
      <c r="G2734" s="1">
        <f>1/COUNTIF(A:A,output[[#This Row],[ order_id]])</f>
        <v>0.33333333333333331</v>
      </c>
    </row>
    <row r="2735" spans="1:7" x14ac:dyDescent="0.3">
      <c r="A2735">
        <v>1085</v>
      </c>
      <c r="B2735">
        <v>1</v>
      </c>
      <c r="C2735" s="1" t="s">
        <v>43</v>
      </c>
      <c r="D2735" s="1" t="s">
        <v>156</v>
      </c>
      <c r="E2735">
        <v>9.25</v>
      </c>
      <c r="F2735">
        <f>output[[#This Row],[quantity]]*output[[#This Row],[item_price]]</f>
        <v>9.25</v>
      </c>
      <c r="G2735" s="1">
        <f>1/COUNTIF(A:A,output[[#This Row],[ order_id]])</f>
        <v>0.33333333333333331</v>
      </c>
    </row>
    <row r="2736" spans="1:7" x14ac:dyDescent="0.3">
      <c r="A2736">
        <v>1085</v>
      </c>
      <c r="B2736">
        <v>1</v>
      </c>
      <c r="C2736" s="1" t="s">
        <v>20</v>
      </c>
      <c r="D2736" s="1" t="s">
        <v>5</v>
      </c>
      <c r="E2736">
        <v>4.45</v>
      </c>
      <c r="F2736">
        <f>output[[#This Row],[quantity]]*output[[#This Row],[item_price]]</f>
        <v>4.45</v>
      </c>
      <c r="G2736" s="1">
        <f>1/COUNTIF(A:A,output[[#This Row],[ order_id]])</f>
        <v>0.33333333333333331</v>
      </c>
    </row>
    <row r="2737" spans="1:7" x14ac:dyDescent="0.3">
      <c r="A2737">
        <v>1086</v>
      </c>
      <c r="B2737">
        <v>1</v>
      </c>
      <c r="C2737" s="1" t="s">
        <v>26</v>
      </c>
      <c r="D2737" s="1" t="s">
        <v>814</v>
      </c>
      <c r="E2737">
        <v>11.25</v>
      </c>
      <c r="F2737">
        <f>output[[#This Row],[quantity]]*output[[#This Row],[item_price]]</f>
        <v>11.25</v>
      </c>
      <c r="G2737" s="1">
        <f>1/COUNTIF(A:A,output[[#This Row],[ order_id]])</f>
        <v>0.5</v>
      </c>
    </row>
    <row r="2738" spans="1:7" x14ac:dyDescent="0.3">
      <c r="A2738">
        <v>1086</v>
      </c>
      <c r="B2738">
        <v>1</v>
      </c>
      <c r="C2738" s="1" t="s">
        <v>20</v>
      </c>
      <c r="D2738" s="1" t="s">
        <v>5</v>
      </c>
      <c r="E2738">
        <v>4.45</v>
      </c>
      <c r="F2738">
        <f>output[[#This Row],[quantity]]*output[[#This Row],[item_price]]</f>
        <v>4.45</v>
      </c>
      <c r="G2738" s="1">
        <f>1/COUNTIF(A:A,output[[#This Row],[ order_id]])</f>
        <v>0.5</v>
      </c>
    </row>
    <row r="2739" spans="1:7" x14ac:dyDescent="0.3">
      <c r="A2739">
        <v>1087</v>
      </c>
      <c r="B2739">
        <v>1</v>
      </c>
      <c r="C2739" s="1" t="s">
        <v>26</v>
      </c>
      <c r="D2739" s="1" t="s">
        <v>477</v>
      </c>
      <c r="E2739">
        <v>11.25</v>
      </c>
      <c r="F2739">
        <f>output[[#This Row],[quantity]]*output[[#This Row],[item_price]]</f>
        <v>11.25</v>
      </c>
      <c r="G2739" s="1">
        <f>1/COUNTIF(A:A,output[[#This Row],[ order_id]])</f>
        <v>0.33333333333333331</v>
      </c>
    </row>
    <row r="2740" spans="1:7" x14ac:dyDescent="0.3">
      <c r="A2740">
        <v>1087</v>
      </c>
      <c r="B2740">
        <v>1</v>
      </c>
      <c r="C2740" s="1" t="s">
        <v>11</v>
      </c>
      <c r="D2740" s="1" t="s">
        <v>743</v>
      </c>
      <c r="E2740">
        <v>8.75</v>
      </c>
      <c r="F2740">
        <f>output[[#This Row],[quantity]]*output[[#This Row],[item_price]]</f>
        <v>8.75</v>
      </c>
      <c r="G2740" s="1">
        <f>1/COUNTIF(A:A,output[[#This Row],[ order_id]])</f>
        <v>0.33333333333333331</v>
      </c>
    </row>
    <row r="2741" spans="1:7" x14ac:dyDescent="0.3">
      <c r="A2741">
        <v>1087</v>
      </c>
      <c r="B2741">
        <v>1</v>
      </c>
      <c r="C2741" s="1" t="s">
        <v>51</v>
      </c>
      <c r="D2741" s="1" t="s">
        <v>5</v>
      </c>
      <c r="E2741">
        <v>2.15</v>
      </c>
      <c r="F2741">
        <f>output[[#This Row],[quantity]]*output[[#This Row],[item_price]]</f>
        <v>2.15</v>
      </c>
      <c r="G2741" s="1">
        <f>1/COUNTIF(A:A,output[[#This Row],[ order_id]])</f>
        <v>0.33333333333333331</v>
      </c>
    </row>
    <row r="2742" spans="1:7" x14ac:dyDescent="0.3">
      <c r="A2742">
        <v>1088</v>
      </c>
      <c r="B2742">
        <v>1</v>
      </c>
      <c r="C2742" s="1" t="s">
        <v>191</v>
      </c>
      <c r="D2742" s="1" t="s">
        <v>815</v>
      </c>
      <c r="E2742">
        <v>11.89</v>
      </c>
      <c r="F2742">
        <f>output[[#This Row],[quantity]]*output[[#This Row],[item_price]]</f>
        <v>11.89</v>
      </c>
      <c r="G2742" s="1">
        <f>1/COUNTIF(A:A,output[[#This Row],[ order_id]])</f>
        <v>0.5</v>
      </c>
    </row>
    <row r="2743" spans="1:7" x14ac:dyDescent="0.3">
      <c r="A2743">
        <v>1088</v>
      </c>
      <c r="B2743">
        <v>1</v>
      </c>
      <c r="C2743" s="1" t="s">
        <v>11</v>
      </c>
      <c r="D2743" s="1" t="s">
        <v>816</v>
      </c>
      <c r="E2743">
        <v>11.25</v>
      </c>
      <c r="F2743">
        <f>output[[#This Row],[quantity]]*output[[#This Row],[item_price]]</f>
        <v>11.25</v>
      </c>
      <c r="G2743" s="1">
        <f>1/COUNTIF(A:A,output[[#This Row],[ order_id]])</f>
        <v>0.5</v>
      </c>
    </row>
    <row r="2744" spans="1:7" x14ac:dyDescent="0.3">
      <c r="A2744">
        <v>1089</v>
      </c>
      <c r="B2744">
        <v>1</v>
      </c>
      <c r="C2744" s="1" t="s">
        <v>11</v>
      </c>
      <c r="D2744" s="1" t="s">
        <v>72</v>
      </c>
      <c r="E2744">
        <v>8.75</v>
      </c>
      <c r="F2744">
        <f>output[[#This Row],[quantity]]*output[[#This Row],[item_price]]</f>
        <v>8.75</v>
      </c>
      <c r="G2744" s="1">
        <f>1/COUNTIF(A:A,output[[#This Row],[ order_id]])</f>
        <v>0.33333333333333331</v>
      </c>
    </row>
    <row r="2745" spans="1:7" x14ac:dyDescent="0.3">
      <c r="A2745">
        <v>1089</v>
      </c>
      <c r="B2745">
        <v>1</v>
      </c>
      <c r="C2745" s="1" t="s">
        <v>103</v>
      </c>
      <c r="D2745" s="1" t="s">
        <v>5</v>
      </c>
      <c r="E2745">
        <v>2.95</v>
      </c>
      <c r="F2745">
        <f>output[[#This Row],[quantity]]*output[[#This Row],[item_price]]</f>
        <v>2.95</v>
      </c>
      <c r="G2745" s="1">
        <f>1/COUNTIF(A:A,output[[#This Row],[ order_id]])</f>
        <v>0.33333333333333331</v>
      </c>
    </row>
    <row r="2746" spans="1:7" x14ac:dyDescent="0.3">
      <c r="A2746">
        <v>1089</v>
      </c>
      <c r="B2746">
        <v>1</v>
      </c>
      <c r="C2746" s="1" t="s">
        <v>45</v>
      </c>
      <c r="D2746" s="1" t="s">
        <v>5</v>
      </c>
      <c r="E2746">
        <v>1.5</v>
      </c>
      <c r="F2746">
        <f>output[[#This Row],[quantity]]*output[[#This Row],[item_price]]</f>
        <v>1.5</v>
      </c>
      <c r="G2746" s="1">
        <f>1/COUNTIF(A:A,output[[#This Row],[ order_id]])</f>
        <v>0.33333333333333331</v>
      </c>
    </row>
    <row r="2747" spans="1:7" x14ac:dyDescent="0.3">
      <c r="A2747">
        <v>1090</v>
      </c>
      <c r="B2747">
        <v>1</v>
      </c>
      <c r="C2747" s="1" t="s">
        <v>26</v>
      </c>
      <c r="D2747" s="1" t="s">
        <v>571</v>
      </c>
      <c r="E2747">
        <v>8.75</v>
      </c>
      <c r="F2747">
        <f>output[[#This Row],[quantity]]*output[[#This Row],[item_price]]</f>
        <v>8.75</v>
      </c>
      <c r="G2747" s="1">
        <f>1/COUNTIF(A:A,output[[#This Row],[ order_id]])</f>
        <v>0.5</v>
      </c>
    </row>
    <row r="2748" spans="1:7" x14ac:dyDescent="0.3">
      <c r="A2748">
        <v>1090</v>
      </c>
      <c r="B2748">
        <v>2</v>
      </c>
      <c r="C2748" s="1" t="s">
        <v>51</v>
      </c>
      <c r="D2748" s="1" t="s">
        <v>5</v>
      </c>
      <c r="E2748">
        <v>4.3</v>
      </c>
      <c r="F2748">
        <f>output[[#This Row],[quantity]]*output[[#This Row],[item_price]]</f>
        <v>8.6</v>
      </c>
      <c r="G2748" s="1">
        <f>1/COUNTIF(A:A,output[[#This Row],[ order_id]])</f>
        <v>0.5</v>
      </c>
    </row>
    <row r="2749" spans="1:7" x14ac:dyDescent="0.3">
      <c r="A2749">
        <v>1091</v>
      </c>
      <c r="B2749">
        <v>1</v>
      </c>
      <c r="C2749" s="1" t="s">
        <v>11</v>
      </c>
      <c r="D2749" s="1" t="s">
        <v>150</v>
      </c>
      <c r="E2749">
        <v>8.75</v>
      </c>
      <c r="F2749">
        <f>output[[#This Row],[quantity]]*output[[#This Row],[item_price]]</f>
        <v>8.75</v>
      </c>
      <c r="G2749" s="1">
        <f>1/COUNTIF(A:A,output[[#This Row],[ order_id]])</f>
        <v>0.33333333333333331</v>
      </c>
    </row>
    <row r="2750" spans="1:7" x14ac:dyDescent="0.3">
      <c r="A2750">
        <v>1091</v>
      </c>
      <c r="B2750">
        <v>1</v>
      </c>
      <c r="C2750" s="1" t="s">
        <v>11</v>
      </c>
      <c r="D2750" s="1" t="s">
        <v>407</v>
      </c>
      <c r="E2750">
        <v>11.25</v>
      </c>
      <c r="F2750">
        <f>output[[#This Row],[quantity]]*output[[#This Row],[item_price]]</f>
        <v>11.25</v>
      </c>
      <c r="G2750" s="1">
        <f>1/COUNTIF(A:A,output[[#This Row],[ order_id]])</f>
        <v>0.33333333333333331</v>
      </c>
    </row>
    <row r="2751" spans="1:7" x14ac:dyDescent="0.3">
      <c r="A2751">
        <v>1091</v>
      </c>
      <c r="B2751">
        <v>1</v>
      </c>
      <c r="C2751" s="1" t="s">
        <v>49</v>
      </c>
      <c r="D2751" s="1" t="s">
        <v>203</v>
      </c>
      <c r="E2751">
        <v>11.75</v>
      </c>
      <c r="F2751">
        <f>output[[#This Row],[quantity]]*output[[#This Row],[item_price]]</f>
        <v>11.75</v>
      </c>
      <c r="G2751" s="1">
        <f>1/COUNTIF(A:A,output[[#This Row],[ order_id]])</f>
        <v>0.33333333333333331</v>
      </c>
    </row>
    <row r="2752" spans="1:7" x14ac:dyDescent="0.3">
      <c r="A2752">
        <v>1092</v>
      </c>
      <c r="B2752">
        <v>1</v>
      </c>
      <c r="C2752" s="1" t="s">
        <v>63</v>
      </c>
      <c r="D2752" s="1" t="s">
        <v>604</v>
      </c>
      <c r="E2752">
        <v>11.75</v>
      </c>
      <c r="F2752">
        <f>output[[#This Row],[quantity]]*output[[#This Row],[item_price]]</f>
        <v>11.75</v>
      </c>
      <c r="G2752" s="1">
        <f>1/COUNTIF(A:A,output[[#This Row],[ order_id]])</f>
        <v>0.33333333333333331</v>
      </c>
    </row>
    <row r="2753" spans="1:7" x14ac:dyDescent="0.3">
      <c r="A2753">
        <v>1092</v>
      </c>
      <c r="B2753">
        <v>1</v>
      </c>
      <c r="C2753" s="1" t="s">
        <v>51</v>
      </c>
      <c r="D2753" s="1" t="s">
        <v>5</v>
      </c>
      <c r="E2753">
        <v>2.15</v>
      </c>
      <c r="F2753">
        <f>output[[#This Row],[quantity]]*output[[#This Row],[item_price]]</f>
        <v>2.15</v>
      </c>
      <c r="G2753" s="1">
        <f>1/COUNTIF(A:A,output[[#This Row],[ order_id]])</f>
        <v>0.33333333333333331</v>
      </c>
    </row>
    <row r="2754" spans="1:7" x14ac:dyDescent="0.3">
      <c r="A2754">
        <v>1092</v>
      </c>
      <c r="B2754">
        <v>1</v>
      </c>
      <c r="C2754" s="1" t="s">
        <v>26</v>
      </c>
      <c r="D2754" s="1" t="s">
        <v>604</v>
      </c>
      <c r="E2754">
        <v>11.25</v>
      </c>
      <c r="F2754">
        <f>output[[#This Row],[quantity]]*output[[#This Row],[item_price]]</f>
        <v>11.25</v>
      </c>
      <c r="G2754" s="1">
        <f>1/COUNTIF(A:A,output[[#This Row],[ order_id]])</f>
        <v>0.33333333333333331</v>
      </c>
    </row>
    <row r="2755" spans="1:7" x14ac:dyDescent="0.3">
      <c r="A2755">
        <v>1093</v>
      </c>
      <c r="B2755">
        <v>1</v>
      </c>
      <c r="C2755" s="1" t="s">
        <v>63</v>
      </c>
      <c r="D2755" s="1" t="s">
        <v>307</v>
      </c>
      <c r="E2755">
        <v>8.99</v>
      </c>
      <c r="F2755">
        <f>output[[#This Row],[quantity]]*output[[#This Row],[item_price]]</f>
        <v>8.99</v>
      </c>
      <c r="G2755" s="1">
        <f>1/COUNTIF(A:A,output[[#This Row],[ order_id]])</f>
        <v>0.5</v>
      </c>
    </row>
    <row r="2756" spans="1:7" x14ac:dyDescent="0.3">
      <c r="A2756">
        <v>1093</v>
      </c>
      <c r="B2756">
        <v>1</v>
      </c>
      <c r="C2756" s="1" t="s">
        <v>45</v>
      </c>
      <c r="D2756" s="1" t="s">
        <v>5</v>
      </c>
      <c r="E2756">
        <v>1.0900000000000001</v>
      </c>
      <c r="F2756">
        <f>output[[#This Row],[quantity]]*output[[#This Row],[item_price]]</f>
        <v>1.0900000000000001</v>
      </c>
      <c r="G2756" s="1">
        <f>1/COUNTIF(A:A,output[[#This Row],[ order_id]])</f>
        <v>0.5</v>
      </c>
    </row>
    <row r="2757" spans="1:7" x14ac:dyDescent="0.3">
      <c r="A2757">
        <v>1094</v>
      </c>
      <c r="B2757">
        <v>1</v>
      </c>
      <c r="C2757" s="1" t="s">
        <v>67</v>
      </c>
      <c r="D2757" s="1" t="s">
        <v>817</v>
      </c>
      <c r="E2757">
        <v>8.49</v>
      </c>
      <c r="F2757">
        <f>output[[#This Row],[quantity]]*output[[#This Row],[item_price]]</f>
        <v>8.49</v>
      </c>
      <c r="G2757" s="1">
        <f>1/COUNTIF(A:A,output[[#This Row],[ order_id]])</f>
        <v>0.5</v>
      </c>
    </row>
    <row r="2758" spans="1:7" x14ac:dyDescent="0.3">
      <c r="A2758">
        <v>1094</v>
      </c>
      <c r="B2758">
        <v>1</v>
      </c>
      <c r="C2758" s="1" t="s">
        <v>434</v>
      </c>
      <c r="D2758" s="1" t="s">
        <v>817</v>
      </c>
      <c r="E2758">
        <v>8.49</v>
      </c>
      <c r="F2758">
        <f>output[[#This Row],[quantity]]*output[[#This Row],[item_price]]</f>
        <v>8.49</v>
      </c>
      <c r="G2758" s="1">
        <f>1/COUNTIF(A:A,output[[#This Row],[ order_id]])</f>
        <v>0.5</v>
      </c>
    </row>
    <row r="2759" spans="1:7" x14ac:dyDescent="0.3">
      <c r="A2759">
        <v>1095</v>
      </c>
      <c r="B2759">
        <v>1</v>
      </c>
      <c r="C2759" s="1" t="s">
        <v>26</v>
      </c>
      <c r="D2759" s="1" t="s">
        <v>818</v>
      </c>
      <c r="E2759">
        <v>8.49</v>
      </c>
      <c r="F2759">
        <f>output[[#This Row],[quantity]]*output[[#This Row],[item_price]]</f>
        <v>8.49</v>
      </c>
      <c r="G2759" s="1">
        <f>1/COUNTIF(A:A,output[[#This Row],[ order_id]])</f>
        <v>0.33333333333333331</v>
      </c>
    </row>
    <row r="2760" spans="1:7" x14ac:dyDescent="0.3">
      <c r="A2760">
        <v>1095</v>
      </c>
      <c r="B2760">
        <v>1</v>
      </c>
      <c r="C2760" s="1" t="s">
        <v>6</v>
      </c>
      <c r="D2760" s="1" t="s">
        <v>58</v>
      </c>
      <c r="E2760">
        <v>3.39</v>
      </c>
      <c r="F2760">
        <f>output[[#This Row],[quantity]]*output[[#This Row],[item_price]]</f>
        <v>3.39</v>
      </c>
      <c r="G2760" s="1">
        <f>1/COUNTIF(A:A,output[[#This Row],[ order_id]])</f>
        <v>0.33333333333333331</v>
      </c>
    </row>
    <row r="2761" spans="1:7" x14ac:dyDescent="0.3">
      <c r="A2761">
        <v>1095</v>
      </c>
      <c r="B2761">
        <v>1</v>
      </c>
      <c r="C2761" s="1" t="s">
        <v>15</v>
      </c>
      <c r="D2761" s="1" t="s">
        <v>57</v>
      </c>
      <c r="E2761">
        <v>8.99</v>
      </c>
      <c r="F2761">
        <f>output[[#This Row],[quantity]]*output[[#This Row],[item_price]]</f>
        <v>8.99</v>
      </c>
      <c r="G2761" s="1">
        <f>1/COUNTIF(A:A,output[[#This Row],[ order_id]])</f>
        <v>0.33333333333333331</v>
      </c>
    </row>
    <row r="2762" spans="1:7" x14ac:dyDescent="0.3">
      <c r="A2762">
        <v>1096</v>
      </c>
      <c r="B2762">
        <v>1</v>
      </c>
      <c r="C2762" s="1" t="s">
        <v>11</v>
      </c>
      <c r="D2762" s="1" t="s">
        <v>819</v>
      </c>
      <c r="E2762">
        <v>10.98</v>
      </c>
      <c r="F2762">
        <f>output[[#This Row],[quantity]]*output[[#This Row],[item_price]]</f>
        <v>10.98</v>
      </c>
      <c r="G2762" s="1">
        <f>1/COUNTIF(A:A,output[[#This Row],[ order_id]])</f>
        <v>0.5</v>
      </c>
    </row>
    <row r="2763" spans="1:7" x14ac:dyDescent="0.3">
      <c r="A2763">
        <v>1096</v>
      </c>
      <c r="B2763">
        <v>1</v>
      </c>
      <c r="C2763" s="1" t="s">
        <v>20</v>
      </c>
      <c r="D2763" s="1" t="s">
        <v>5</v>
      </c>
      <c r="E2763">
        <v>3.99</v>
      </c>
      <c r="F2763">
        <f>output[[#This Row],[quantity]]*output[[#This Row],[item_price]]</f>
        <v>3.99</v>
      </c>
      <c r="G2763" s="1">
        <f>1/COUNTIF(A:A,output[[#This Row],[ order_id]])</f>
        <v>0.5</v>
      </c>
    </row>
    <row r="2764" spans="1:7" x14ac:dyDescent="0.3">
      <c r="A2764">
        <v>1097</v>
      </c>
      <c r="B2764">
        <v>1</v>
      </c>
      <c r="C2764" s="1" t="s">
        <v>49</v>
      </c>
      <c r="D2764" s="1" t="s">
        <v>820</v>
      </c>
      <c r="E2764">
        <v>11.75</v>
      </c>
      <c r="F2764">
        <f>output[[#This Row],[quantity]]*output[[#This Row],[item_price]]</f>
        <v>11.75</v>
      </c>
      <c r="G2764" s="1">
        <f>1/COUNTIF(A:A,output[[#This Row],[ order_id]])</f>
        <v>0.2</v>
      </c>
    </row>
    <row r="2765" spans="1:7" x14ac:dyDescent="0.3">
      <c r="A2765">
        <v>1097</v>
      </c>
      <c r="B2765">
        <v>1</v>
      </c>
      <c r="C2765" s="1" t="s">
        <v>51</v>
      </c>
      <c r="D2765" s="1" t="s">
        <v>5</v>
      </c>
      <c r="E2765">
        <v>2.15</v>
      </c>
      <c r="F2765">
        <f>output[[#This Row],[quantity]]*output[[#This Row],[item_price]]</f>
        <v>2.15</v>
      </c>
      <c r="G2765" s="1">
        <f>1/COUNTIF(A:A,output[[#This Row],[ order_id]])</f>
        <v>0.2</v>
      </c>
    </row>
    <row r="2766" spans="1:7" x14ac:dyDescent="0.3">
      <c r="A2766">
        <v>1097</v>
      </c>
      <c r="B2766">
        <v>1</v>
      </c>
      <c r="C2766" s="1" t="s">
        <v>23</v>
      </c>
      <c r="D2766" s="1" t="s">
        <v>513</v>
      </c>
      <c r="E2766">
        <v>8.75</v>
      </c>
      <c r="F2766">
        <f>output[[#This Row],[quantity]]*output[[#This Row],[item_price]]</f>
        <v>8.75</v>
      </c>
      <c r="G2766" s="1">
        <f>1/COUNTIF(A:A,output[[#This Row],[ order_id]])</f>
        <v>0.2</v>
      </c>
    </row>
    <row r="2767" spans="1:7" x14ac:dyDescent="0.3">
      <c r="A2767">
        <v>1097</v>
      </c>
      <c r="B2767">
        <v>1</v>
      </c>
      <c r="C2767" s="1" t="s">
        <v>20</v>
      </c>
      <c r="D2767" s="1" t="s">
        <v>5</v>
      </c>
      <c r="E2767">
        <v>4.45</v>
      </c>
      <c r="F2767">
        <f>output[[#This Row],[quantity]]*output[[#This Row],[item_price]]</f>
        <v>4.45</v>
      </c>
      <c r="G2767" s="1">
        <f>1/COUNTIF(A:A,output[[#This Row],[ order_id]])</f>
        <v>0.2</v>
      </c>
    </row>
    <row r="2768" spans="1:7" x14ac:dyDescent="0.3">
      <c r="A2768">
        <v>1097</v>
      </c>
      <c r="B2768">
        <v>2</v>
      </c>
      <c r="C2768" s="1" t="s">
        <v>182</v>
      </c>
      <c r="D2768" s="1" t="s">
        <v>128</v>
      </c>
      <c r="E2768">
        <v>2.5</v>
      </c>
      <c r="F2768">
        <f>output[[#This Row],[quantity]]*output[[#This Row],[item_price]]</f>
        <v>5</v>
      </c>
      <c r="G2768" s="1">
        <f>1/COUNTIF(A:A,output[[#This Row],[ order_id]])</f>
        <v>0.2</v>
      </c>
    </row>
    <row r="2769" spans="1:7" x14ac:dyDescent="0.3">
      <c r="A2769">
        <v>1098</v>
      </c>
      <c r="B2769">
        <v>1</v>
      </c>
      <c r="C2769" s="1" t="s">
        <v>15</v>
      </c>
      <c r="D2769" s="1" t="s">
        <v>821</v>
      </c>
      <c r="E2769">
        <v>11.48</v>
      </c>
      <c r="F2769">
        <f>output[[#This Row],[quantity]]*output[[#This Row],[item_price]]</f>
        <v>11.48</v>
      </c>
      <c r="G2769" s="1">
        <f>1/COUNTIF(A:A,output[[#This Row],[ order_id]])</f>
        <v>0.5</v>
      </c>
    </row>
    <row r="2770" spans="1:7" x14ac:dyDescent="0.3">
      <c r="A2770">
        <v>1098</v>
      </c>
      <c r="B2770">
        <v>1</v>
      </c>
      <c r="C2770" s="1" t="s">
        <v>29</v>
      </c>
      <c r="D2770" s="1" t="s">
        <v>30</v>
      </c>
      <c r="E2770">
        <v>1.0900000000000001</v>
      </c>
      <c r="F2770">
        <f>output[[#This Row],[quantity]]*output[[#This Row],[item_price]]</f>
        <v>1.0900000000000001</v>
      </c>
      <c r="G2770" s="1">
        <f>1/COUNTIF(A:A,output[[#This Row],[ order_id]])</f>
        <v>0.5</v>
      </c>
    </row>
    <row r="2771" spans="1:7" x14ac:dyDescent="0.3">
      <c r="A2771">
        <v>1099</v>
      </c>
      <c r="B2771">
        <v>1</v>
      </c>
      <c r="C2771" s="1" t="s">
        <v>26</v>
      </c>
      <c r="D2771" s="1" t="s">
        <v>130</v>
      </c>
      <c r="E2771">
        <v>8.49</v>
      </c>
      <c r="F2771">
        <f>output[[#This Row],[quantity]]*output[[#This Row],[item_price]]</f>
        <v>8.49</v>
      </c>
      <c r="G2771" s="1">
        <f>1/COUNTIF(A:A,output[[#This Row],[ order_id]])</f>
        <v>0.5</v>
      </c>
    </row>
    <row r="2772" spans="1:7" x14ac:dyDescent="0.3">
      <c r="A2772">
        <v>1099</v>
      </c>
      <c r="B2772">
        <v>1</v>
      </c>
      <c r="C2772" s="1" t="s">
        <v>26</v>
      </c>
      <c r="D2772" s="1" t="s">
        <v>822</v>
      </c>
      <c r="E2772">
        <v>8.49</v>
      </c>
      <c r="F2772">
        <f>output[[#This Row],[quantity]]*output[[#This Row],[item_price]]</f>
        <v>8.49</v>
      </c>
      <c r="G2772" s="1">
        <f>1/COUNTIF(A:A,output[[#This Row],[ order_id]])</f>
        <v>0.5</v>
      </c>
    </row>
    <row r="2773" spans="1:7" x14ac:dyDescent="0.3">
      <c r="A2773">
        <v>1100</v>
      </c>
      <c r="B2773">
        <v>2</v>
      </c>
      <c r="C2773" s="1" t="s">
        <v>11</v>
      </c>
      <c r="D2773" s="1" t="s">
        <v>795</v>
      </c>
      <c r="E2773">
        <v>16.98</v>
      </c>
      <c r="F2773">
        <f>output[[#This Row],[quantity]]*output[[#This Row],[item_price]]</f>
        <v>33.96</v>
      </c>
      <c r="G2773" s="1">
        <f>1/COUNTIF(A:A,output[[#This Row],[ order_id]])</f>
        <v>1</v>
      </c>
    </row>
    <row r="2774" spans="1:7" x14ac:dyDescent="0.3">
      <c r="A2774">
        <v>1101</v>
      </c>
      <c r="B2774">
        <v>1</v>
      </c>
      <c r="C2774" s="1" t="s">
        <v>20</v>
      </c>
      <c r="D2774" s="1" t="s">
        <v>5</v>
      </c>
      <c r="E2774">
        <v>3.99</v>
      </c>
      <c r="F2774">
        <f>output[[#This Row],[quantity]]*output[[#This Row],[item_price]]</f>
        <v>3.99</v>
      </c>
      <c r="G2774" s="1">
        <f>1/COUNTIF(A:A,output[[#This Row],[ order_id]])</f>
        <v>0.33333333333333331</v>
      </c>
    </row>
    <row r="2775" spans="1:7" x14ac:dyDescent="0.3">
      <c r="A2775">
        <v>1101</v>
      </c>
      <c r="B2775">
        <v>1</v>
      </c>
      <c r="C2775" s="1" t="s">
        <v>70</v>
      </c>
      <c r="D2775" s="1" t="s">
        <v>823</v>
      </c>
      <c r="E2775">
        <v>10.98</v>
      </c>
      <c r="F2775">
        <f>output[[#This Row],[quantity]]*output[[#This Row],[item_price]]</f>
        <v>10.98</v>
      </c>
      <c r="G2775" s="1">
        <f>1/COUNTIF(A:A,output[[#This Row],[ order_id]])</f>
        <v>0.33333333333333331</v>
      </c>
    </row>
    <row r="2776" spans="1:7" x14ac:dyDescent="0.3">
      <c r="A2776">
        <v>1101</v>
      </c>
      <c r="B2776">
        <v>1</v>
      </c>
      <c r="C2776" s="1" t="s">
        <v>29</v>
      </c>
      <c r="D2776" s="1" t="s">
        <v>30</v>
      </c>
      <c r="E2776">
        <v>1.0900000000000001</v>
      </c>
      <c r="F2776">
        <f>output[[#This Row],[quantity]]*output[[#This Row],[item_price]]</f>
        <v>1.0900000000000001</v>
      </c>
      <c r="G2776" s="1">
        <f>1/COUNTIF(A:A,output[[#This Row],[ order_id]])</f>
        <v>0.33333333333333331</v>
      </c>
    </row>
    <row r="2777" spans="1:7" x14ac:dyDescent="0.3">
      <c r="A2777">
        <v>1102</v>
      </c>
      <c r="B2777">
        <v>1</v>
      </c>
      <c r="C2777" s="1" t="s">
        <v>26</v>
      </c>
      <c r="D2777" s="1" t="s">
        <v>304</v>
      </c>
      <c r="E2777">
        <v>8.75</v>
      </c>
      <c r="F2777">
        <f>output[[#This Row],[quantity]]*output[[#This Row],[item_price]]</f>
        <v>8.75</v>
      </c>
      <c r="G2777" s="1">
        <f>1/COUNTIF(A:A,output[[#This Row],[ order_id]])</f>
        <v>0.33333333333333331</v>
      </c>
    </row>
    <row r="2778" spans="1:7" x14ac:dyDescent="0.3">
      <c r="A2778">
        <v>1102</v>
      </c>
      <c r="B2778">
        <v>1</v>
      </c>
      <c r="C2778" s="1" t="s">
        <v>4</v>
      </c>
      <c r="D2778" s="1" t="s">
        <v>5</v>
      </c>
      <c r="E2778">
        <v>2.95</v>
      </c>
      <c r="F2778">
        <f>output[[#This Row],[quantity]]*output[[#This Row],[item_price]]</f>
        <v>2.95</v>
      </c>
      <c r="G2778" s="1">
        <f>1/COUNTIF(A:A,output[[#This Row],[ order_id]])</f>
        <v>0.33333333333333331</v>
      </c>
    </row>
    <row r="2779" spans="1:7" x14ac:dyDescent="0.3">
      <c r="A2779">
        <v>1102</v>
      </c>
      <c r="B2779">
        <v>1</v>
      </c>
      <c r="C2779" s="1" t="s">
        <v>11</v>
      </c>
      <c r="D2779" s="1" t="s">
        <v>824</v>
      </c>
      <c r="E2779">
        <v>8.75</v>
      </c>
      <c r="F2779">
        <f>output[[#This Row],[quantity]]*output[[#This Row],[item_price]]</f>
        <v>8.75</v>
      </c>
      <c r="G2779" s="1">
        <f>1/COUNTIF(A:A,output[[#This Row],[ order_id]])</f>
        <v>0.33333333333333331</v>
      </c>
    </row>
    <row r="2780" spans="1:7" x14ac:dyDescent="0.3">
      <c r="A2780">
        <v>1103</v>
      </c>
      <c r="B2780">
        <v>1</v>
      </c>
      <c r="C2780" s="1" t="s">
        <v>26</v>
      </c>
      <c r="D2780" s="1" t="s">
        <v>141</v>
      </c>
      <c r="E2780">
        <v>8.75</v>
      </c>
      <c r="F2780">
        <f>output[[#This Row],[quantity]]*output[[#This Row],[item_price]]</f>
        <v>8.75</v>
      </c>
      <c r="G2780" s="1">
        <f>1/COUNTIF(A:A,output[[#This Row],[ order_id]])</f>
        <v>0.33333333333333331</v>
      </c>
    </row>
    <row r="2781" spans="1:7" x14ac:dyDescent="0.3">
      <c r="A2781">
        <v>1103</v>
      </c>
      <c r="B2781">
        <v>1</v>
      </c>
      <c r="C2781" s="1" t="s">
        <v>4</v>
      </c>
      <c r="D2781" s="1" t="s">
        <v>5</v>
      </c>
      <c r="E2781">
        <v>2.95</v>
      </c>
      <c r="F2781">
        <f>output[[#This Row],[quantity]]*output[[#This Row],[item_price]]</f>
        <v>2.95</v>
      </c>
      <c r="G2781" s="1">
        <f>1/COUNTIF(A:A,output[[#This Row],[ order_id]])</f>
        <v>0.33333333333333331</v>
      </c>
    </row>
    <row r="2782" spans="1:7" x14ac:dyDescent="0.3">
      <c r="A2782">
        <v>1103</v>
      </c>
      <c r="B2782">
        <v>1</v>
      </c>
      <c r="C2782" s="1" t="s">
        <v>65</v>
      </c>
      <c r="D2782" s="1" t="s">
        <v>140</v>
      </c>
      <c r="E2782">
        <v>9.25</v>
      </c>
      <c r="F2782">
        <f>output[[#This Row],[quantity]]*output[[#This Row],[item_price]]</f>
        <v>9.25</v>
      </c>
      <c r="G2782" s="1">
        <f>1/COUNTIF(A:A,output[[#This Row],[ order_id]])</f>
        <v>0.33333333333333331</v>
      </c>
    </row>
    <row r="2783" spans="1:7" x14ac:dyDescent="0.3">
      <c r="A2783">
        <v>1104</v>
      </c>
      <c r="B2783">
        <v>1</v>
      </c>
      <c r="C2783" s="1" t="s">
        <v>11</v>
      </c>
      <c r="D2783" s="1" t="s">
        <v>825</v>
      </c>
      <c r="E2783">
        <v>11.25</v>
      </c>
      <c r="F2783">
        <f>output[[#This Row],[quantity]]*output[[#This Row],[item_price]]</f>
        <v>11.25</v>
      </c>
      <c r="G2783" s="1">
        <f>1/COUNTIF(A:A,output[[#This Row],[ order_id]])</f>
        <v>0.5</v>
      </c>
    </row>
    <row r="2784" spans="1:7" x14ac:dyDescent="0.3">
      <c r="A2784">
        <v>1104</v>
      </c>
      <c r="B2784">
        <v>1</v>
      </c>
      <c r="C2784" s="1" t="s">
        <v>51</v>
      </c>
      <c r="D2784" s="1" t="s">
        <v>5</v>
      </c>
      <c r="E2784">
        <v>2.15</v>
      </c>
      <c r="F2784">
        <f>output[[#This Row],[quantity]]*output[[#This Row],[item_price]]</f>
        <v>2.15</v>
      </c>
      <c r="G2784" s="1">
        <f>1/COUNTIF(A:A,output[[#This Row],[ order_id]])</f>
        <v>0.5</v>
      </c>
    </row>
    <row r="2785" spans="1:7" x14ac:dyDescent="0.3">
      <c r="A2785">
        <v>1105</v>
      </c>
      <c r="B2785">
        <v>1</v>
      </c>
      <c r="C2785" s="1" t="s">
        <v>15</v>
      </c>
      <c r="D2785" s="1" t="s">
        <v>705</v>
      </c>
      <c r="E2785">
        <v>9.25</v>
      </c>
      <c r="F2785">
        <f>output[[#This Row],[quantity]]*output[[#This Row],[item_price]]</f>
        <v>9.25</v>
      </c>
      <c r="G2785" s="1">
        <f>1/COUNTIF(A:A,output[[#This Row],[ order_id]])</f>
        <v>0.5</v>
      </c>
    </row>
    <row r="2786" spans="1:7" x14ac:dyDescent="0.3">
      <c r="A2786">
        <v>1105</v>
      </c>
      <c r="B2786">
        <v>1</v>
      </c>
      <c r="C2786" s="1" t="s">
        <v>20</v>
      </c>
      <c r="D2786" s="1" t="s">
        <v>5</v>
      </c>
      <c r="E2786">
        <v>4.45</v>
      </c>
      <c r="F2786">
        <f>output[[#This Row],[quantity]]*output[[#This Row],[item_price]]</f>
        <v>4.45</v>
      </c>
      <c r="G2786" s="1">
        <f>1/COUNTIF(A:A,output[[#This Row],[ order_id]])</f>
        <v>0.5</v>
      </c>
    </row>
    <row r="2787" spans="1:7" x14ac:dyDescent="0.3">
      <c r="A2787">
        <v>1106</v>
      </c>
      <c r="B2787">
        <v>1</v>
      </c>
      <c r="C2787" s="1" t="s">
        <v>20</v>
      </c>
      <c r="D2787" s="1" t="s">
        <v>5</v>
      </c>
      <c r="E2787">
        <v>4.45</v>
      </c>
      <c r="F2787">
        <f>output[[#This Row],[quantity]]*output[[#This Row],[item_price]]</f>
        <v>4.45</v>
      </c>
      <c r="G2787" s="1">
        <f>1/COUNTIF(A:A,output[[#This Row],[ order_id]])</f>
        <v>0.33333333333333331</v>
      </c>
    </row>
    <row r="2788" spans="1:7" x14ac:dyDescent="0.3">
      <c r="A2788">
        <v>1106</v>
      </c>
      <c r="B2788">
        <v>1</v>
      </c>
      <c r="C2788" s="1" t="s">
        <v>32</v>
      </c>
      <c r="D2788" s="1" t="s">
        <v>646</v>
      </c>
      <c r="E2788">
        <v>9.25</v>
      </c>
      <c r="F2788">
        <f>output[[#This Row],[quantity]]*output[[#This Row],[item_price]]</f>
        <v>9.25</v>
      </c>
      <c r="G2788" s="1">
        <f>1/COUNTIF(A:A,output[[#This Row],[ order_id]])</f>
        <v>0.33333333333333331</v>
      </c>
    </row>
    <row r="2789" spans="1:7" x14ac:dyDescent="0.3">
      <c r="A2789">
        <v>1106</v>
      </c>
      <c r="B2789">
        <v>1</v>
      </c>
      <c r="C2789" s="1" t="s">
        <v>132</v>
      </c>
      <c r="D2789" s="1" t="s">
        <v>81</v>
      </c>
      <c r="E2789">
        <v>11.75</v>
      </c>
      <c r="F2789">
        <f>output[[#This Row],[quantity]]*output[[#This Row],[item_price]]</f>
        <v>11.75</v>
      </c>
      <c r="G2789" s="1">
        <f>1/COUNTIF(A:A,output[[#This Row],[ order_id]])</f>
        <v>0.33333333333333331</v>
      </c>
    </row>
    <row r="2790" spans="1:7" x14ac:dyDescent="0.3">
      <c r="A2790">
        <v>1107</v>
      </c>
      <c r="B2790">
        <v>1</v>
      </c>
      <c r="C2790" s="1" t="s">
        <v>63</v>
      </c>
      <c r="D2790" s="1" t="s">
        <v>604</v>
      </c>
      <c r="E2790">
        <v>11.75</v>
      </c>
      <c r="F2790">
        <f>output[[#This Row],[quantity]]*output[[#This Row],[item_price]]</f>
        <v>11.75</v>
      </c>
      <c r="G2790" s="1">
        <f>1/COUNTIF(A:A,output[[#This Row],[ order_id]])</f>
        <v>0.5</v>
      </c>
    </row>
    <row r="2791" spans="1:7" x14ac:dyDescent="0.3">
      <c r="A2791">
        <v>1107</v>
      </c>
      <c r="B2791">
        <v>1</v>
      </c>
      <c r="C2791" s="1" t="s">
        <v>51</v>
      </c>
      <c r="D2791" s="1" t="s">
        <v>5</v>
      </c>
      <c r="E2791">
        <v>2.15</v>
      </c>
      <c r="F2791">
        <f>output[[#This Row],[quantity]]*output[[#This Row],[item_price]]</f>
        <v>2.15</v>
      </c>
      <c r="G2791" s="1">
        <f>1/COUNTIF(A:A,output[[#This Row],[ order_id]])</f>
        <v>0.5</v>
      </c>
    </row>
    <row r="2792" spans="1:7" x14ac:dyDescent="0.3">
      <c r="A2792">
        <v>1108</v>
      </c>
      <c r="B2792">
        <v>1</v>
      </c>
      <c r="C2792" s="1" t="s">
        <v>38</v>
      </c>
      <c r="D2792" s="1" t="s">
        <v>78</v>
      </c>
      <c r="E2792">
        <v>9.25</v>
      </c>
      <c r="F2792">
        <f>output[[#This Row],[quantity]]*output[[#This Row],[item_price]]</f>
        <v>9.25</v>
      </c>
      <c r="G2792" s="1">
        <f>1/COUNTIF(A:A,output[[#This Row],[ order_id]])</f>
        <v>0.5</v>
      </c>
    </row>
    <row r="2793" spans="1:7" x14ac:dyDescent="0.3">
      <c r="A2793">
        <v>1108</v>
      </c>
      <c r="B2793">
        <v>1</v>
      </c>
      <c r="C2793" s="1" t="s">
        <v>26</v>
      </c>
      <c r="D2793" s="1" t="s">
        <v>192</v>
      </c>
      <c r="E2793">
        <v>8.75</v>
      </c>
      <c r="F2793">
        <f>output[[#This Row],[quantity]]*output[[#This Row],[item_price]]</f>
        <v>8.75</v>
      </c>
      <c r="G2793" s="1">
        <f>1/COUNTIF(A:A,output[[#This Row],[ order_id]])</f>
        <v>0.5</v>
      </c>
    </row>
    <row r="2794" spans="1:7" x14ac:dyDescent="0.3">
      <c r="A2794">
        <v>1109</v>
      </c>
      <c r="B2794">
        <v>1</v>
      </c>
      <c r="C2794" s="1" t="s">
        <v>26</v>
      </c>
      <c r="D2794" s="1" t="s">
        <v>725</v>
      </c>
      <c r="E2794">
        <v>11.25</v>
      </c>
      <c r="F2794">
        <f>output[[#This Row],[quantity]]*output[[#This Row],[item_price]]</f>
        <v>11.25</v>
      </c>
      <c r="G2794" s="1">
        <f>1/COUNTIF(A:A,output[[#This Row],[ order_id]])</f>
        <v>0.5</v>
      </c>
    </row>
    <row r="2795" spans="1:7" x14ac:dyDescent="0.3">
      <c r="A2795">
        <v>1109</v>
      </c>
      <c r="B2795">
        <v>1</v>
      </c>
      <c r="C2795" s="1" t="s">
        <v>199</v>
      </c>
      <c r="D2795" s="1" t="s">
        <v>128</v>
      </c>
      <c r="E2795">
        <v>6.49</v>
      </c>
      <c r="F2795">
        <f>output[[#This Row],[quantity]]*output[[#This Row],[item_price]]</f>
        <v>6.49</v>
      </c>
      <c r="G2795" s="1">
        <f>1/COUNTIF(A:A,output[[#This Row],[ order_id]])</f>
        <v>0.5</v>
      </c>
    </row>
    <row r="2796" spans="1:7" x14ac:dyDescent="0.3">
      <c r="A2796">
        <v>1110</v>
      </c>
      <c r="B2796">
        <v>1</v>
      </c>
      <c r="C2796" s="1" t="s">
        <v>11</v>
      </c>
      <c r="D2796" s="1" t="s">
        <v>155</v>
      </c>
      <c r="E2796">
        <v>8.75</v>
      </c>
      <c r="F2796">
        <f>output[[#This Row],[quantity]]*output[[#This Row],[item_price]]</f>
        <v>8.75</v>
      </c>
      <c r="G2796" s="1">
        <f>1/COUNTIF(A:A,output[[#This Row],[ order_id]])</f>
        <v>0.33333333333333331</v>
      </c>
    </row>
    <row r="2797" spans="1:7" x14ac:dyDescent="0.3">
      <c r="A2797">
        <v>1110</v>
      </c>
      <c r="B2797">
        <v>1</v>
      </c>
      <c r="C2797" s="1" t="s">
        <v>70</v>
      </c>
      <c r="D2797" s="1" t="s">
        <v>826</v>
      </c>
      <c r="E2797">
        <v>11.25</v>
      </c>
      <c r="F2797">
        <f>output[[#This Row],[quantity]]*output[[#This Row],[item_price]]</f>
        <v>11.25</v>
      </c>
      <c r="G2797" s="1">
        <f>1/COUNTIF(A:A,output[[#This Row],[ order_id]])</f>
        <v>0.33333333333333331</v>
      </c>
    </row>
    <row r="2798" spans="1:7" x14ac:dyDescent="0.3">
      <c r="A2798">
        <v>1110</v>
      </c>
      <c r="B2798">
        <v>1</v>
      </c>
      <c r="C2798" s="1" t="s">
        <v>4</v>
      </c>
      <c r="D2798" s="1" t="s">
        <v>5</v>
      </c>
      <c r="E2798">
        <v>2.95</v>
      </c>
      <c r="F2798">
        <f>output[[#This Row],[quantity]]*output[[#This Row],[item_price]]</f>
        <v>2.95</v>
      </c>
      <c r="G2798" s="1">
        <f>1/COUNTIF(A:A,output[[#This Row],[ order_id]])</f>
        <v>0.33333333333333331</v>
      </c>
    </row>
    <row r="2799" spans="1:7" x14ac:dyDescent="0.3">
      <c r="A2799">
        <v>1111</v>
      </c>
      <c r="B2799">
        <v>1</v>
      </c>
      <c r="C2799" s="1" t="s">
        <v>26</v>
      </c>
      <c r="D2799" s="1" t="s">
        <v>501</v>
      </c>
      <c r="E2799">
        <v>10.98</v>
      </c>
      <c r="F2799">
        <f>output[[#This Row],[quantity]]*output[[#This Row],[item_price]]</f>
        <v>10.98</v>
      </c>
      <c r="G2799" s="1">
        <f>1/COUNTIF(A:A,output[[#This Row],[ order_id]])</f>
        <v>0.5</v>
      </c>
    </row>
    <row r="2800" spans="1:7" x14ac:dyDescent="0.3">
      <c r="A2800">
        <v>1111</v>
      </c>
      <c r="B2800">
        <v>1</v>
      </c>
      <c r="C2800" s="1" t="s">
        <v>20</v>
      </c>
      <c r="D2800" s="1" t="s">
        <v>5</v>
      </c>
      <c r="E2800">
        <v>3.99</v>
      </c>
      <c r="F2800">
        <f>output[[#This Row],[quantity]]*output[[#This Row],[item_price]]</f>
        <v>3.99</v>
      </c>
      <c r="G2800" s="1">
        <f>1/COUNTIF(A:A,output[[#This Row],[ order_id]])</f>
        <v>0.5</v>
      </c>
    </row>
    <row r="2801" spans="1:7" x14ac:dyDescent="0.3">
      <c r="A2801">
        <v>1112</v>
      </c>
      <c r="B2801">
        <v>1</v>
      </c>
      <c r="C2801" s="1" t="s">
        <v>45</v>
      </c>
      <c r="D2801" s="1" t="s">
        <v>5</v>
      </c>
      <c r="E2801">
        <v>1.5</v>
      </c>
      <c r="F2801">
        <f>output[[#This Row],[quantity]]*output[[#This Row],[item_price]]</f>
        <v>1.5</v>
      </c>
      <c r="G2801" s="1">
        <f>1/COUNTIF(A:A,output[[#This Row],[ order_id]])</f>
        <v>0.33333333333333331</v>
      </c>
    </row>
    <row r="2802" spans="1:7" x14ac:dyDescent="0.3">
      <c r="A2802">
        <v>1112</v>
      </c>
      <c r="B2802">
        <v>1</v>
      </c>
      <c r="C2802" s="1" t="s">
        <v>49</v>
      </c>
      <c r="D2802" s="1" t="s">
        <v>108</v>
      </c>
      <c r="E2802">
        <v>9.25</v>
      </c>
      <c r="F2802">
        <f>output[[#This Row],[quantity]]*output[[#This Row],[item_price]]</f>
        <v>9.25</v>
      </c>
      <c r="G2802" s="1">
        <f>1/COUNTIF(A:A,output[[#This Row],[ order_id]])</f>
        <v>0.33333333333333331</v>
      </c>
    </row>
    <row r="2803" spans="1:7" x14ac:dyDescent="0.3">
      <c r="A2803">
        <v>1112</v>
      </c>
      <c r="B2803">
        <v>1</v>
      </c>
      <c r="C2803" s="1" t="s">
        <v>51</v>
      </c>
      <c r="D2803" s="1" t="s">
        <v>5</v>
      </c>
      <c r="E2803">
        <v>2.15</v>
      </c>
      <c r="F2803">
        <f>output[[#This Row],[quantity]]*output[[#This Row],[item_price]]</f>
        <v>2.15</v>
      </c>
      <c r="G2803" s="1">
        <f>1/COUNTIF(A:A,output[[#This Row],[ order_id]])</f>
        <v>0.33333333333333331</v>
      </c>
    </row>
    <row r="2804" spans="1:7" x14ac:dyDescent="0.3">
      <c r="A2804">
        <v>1113</v>
      </c>
      <c r="B2804">
        <v>1</v>
      </c>
      <c r="C2804" s="1" t="s">
        <v>23</v>
      </c>
      <c r="D2804" s="1" t="s">
        <v>827</v>
      </c>
      <c r="E2804">
        <v>8.75</v>
      </c>
      <c r="F2804">
        <f>output[[#This Row],[quantity]]*output[[#This Row],[item_price]]</f>
        <v>8.75</v>
      </c>
      <c r="G2804" s="1">
        <f>1/COUNTIF(A:A,output[[#This Row],[ order_id]])</f>
        <v>0.5</v>
      </c>
    </row>
    <row r="2805" spans="1:7" x14ac:dyDescent="0.3">
      <c r="A2805">
        <v>1113</v>
      </c>
      <c r="B2805">
        <v>1</v>
      </c>
      <c r="C2805" s="1" t="s">
        <v>70</v>
      </c>
      <c r="D2805" s="1" t="s">
        <v>828</v>
      </c>
      <c r="E2805">
        <v>11.25</v>
      </c>
      <c r="F2805">
        <f>output[[#This Row],[quantity]]*output[[#This Row],[item_price]]</f>
        <v>11.25</v>
      </c>
      <c r="G2805" s="1">
        <f>1/COUNTIF(A:A,output[[#This Row],[ order_id]])</f>
        <v>0.5</v>
      </c>
    </row>
    <row r="2806" spans="1:7" x14ac:dyDescent="0.3">
      <c r="A2806">
        <v>1114</v>
      </c>
      <c r="B2806">
        <v>1</v>
      </c>
      <c r="C2806" s="1" t="s">
        <v>191</v>
      </c>
      <c r="D2806" s="1" t="s">
        <v>168</v>
      </c>
      <c r="E2806">
        <v>11.89</v>
      </c>
      <c r="F2806">
        <f>output[[#This Row],[quantity]]*output[[#This Row],[item_price]]</f>
        <v>11.89</v>
      </c>
      <c r="G2806" s="1">
        <f>1/COUNTIF(A:A,output[[#This Row],[ order_id]])</f>
        <v>0.25</v>
      </c>
    </row>
    <row r="2807" spans="1:7" x14ac:dyDescent="0.3">
      <c r="A2807">
        <v>1114</v>
      </c>
      <c r="B2807">
        <v>1</v>
      </c>
      <c r="C2807" s="1" t="s">
        <v>20</v>
      </c>
      <c r="D2807" s="1" t="s">
        <v>5</v>
      </c>
      <c r="E2807">
        <v>4.45</v>
      </c>
      <c r="F2807">
        <f>output[[#This Row],[quantity]]*output[[#This Row],[item_price]]</f>
        <v>4.45</v>
      </c>
      <c r="G2807" s="1">
        <f>1/COUNTIF(A:A,output[[#This Row],[ order_id]])</f>
        <v>0.25</v>
      </c>
    </row>
    <row r="2808" spans="1:7" x14ac:dyDescent="0.3">
      <c r="A2808">
        <v>1114</v>
      </c>
      <c r="B2808">
        <v>1</v>
      </c>
      <c r="C2808" s="1" t="s">
        <v>45</v>
      </c>
      <c r="D2808" s="1" t="s">
        <v>5</v>
      </c>
      <c r="E2808">
        <v>1.5</v>
      </c>
      <c r="F2808">
        <f>output[[#This Row],[quantity]]*output[[#This Row],[item_price]]</f>
        <v>1.5</v>
      </c>
      <c r="G2808" s="1">
        <f>1/COUNTIF(A:A,output[[#This Row],[ order_id]])</f>
        <v>0.25</v>
      </c>
    </row>
    <row r="2809" spans="1:7" x14ac:dyDescent="0.3">
      <c r="A2809">
        <v>1114</v>
      </c>
      <c r="B2809">
        <v>1</v>
      </c>
      <c r="C2809" s="1" t="s">
        <v>182</v>
      </c>
      <c r="D2809" s="1" t="s">
        <v>183</v>
      </c>
      <c r="E2809">
        <v>1.25</v>
      </c>
      <c r="F2809">
        <f>output[[#This Row],[quantity]]*output[[#This Row],[item_price]]</f>
        <v>1.25</v>
      </c>
      <c r="G2809" s="1">
        <f>1/COUNTIF(A:A,output[[#This Row],[ order_id]])</f>
        <v>0.25</v>
      </c>
    </row>
    <row r="2810" spans="1:7" x14ac:dyDescent="0.3">
      <c r="A2810">
        <v>1115</v>
      </c>
      <c r="B2810">
        <v>1</v>
      </c>
      <c r="C2810" s="1" t="s">
        <v>11</v>
      </c>
      <c r="D2810" s="1" t="s">
        <v>80</v>
      </c>
      <c r="E2810">
        <v>8.75</v>
      </c>
      <c r="F2810">
        <f>output[[#This Row],[quantity]]*output[[#This Row],[item_price]]</f>
        <v>8.75</v>
      </c>
      <c r="G2810" s="1">
        <f>1/COUNTIF(A:A,output[[#This Row],[ order_id]])</f>
        <v>0.33333333333333331</v>
      </c>
    </row>
    <row r="2811" spans="1:7" x14ac:dyDescent="0.3">
      <c r="A2811">
        <v>1115</v>
      </c>
      <c r="B2811">
        <v>1</v>
      </c>
      <c r="C2811" s="1" t="s">
        <v>11</v>
      </c>
      <c r="D2811" s="1" t="s">
        <v>242</v>
      </c>
      <c r="E2811">
        <v>8.75</v>
      </c>
      <c r="F2811">
        <f>output[[#This Row],[quantity]]*output[[#This Row],[item_price]]</f>
        <v>8.75</v>
      </c>
      <c r="G2811" s="1">
        <f>1/COUNTIF(A:A,output[[#This Row],[ order_id]])</f>
        <v>0.33333333333333331</v>
      </c>
    </row>
    <row r="2812" spans="1:7" x14ac:dyDescent="0.3">
      <c r="A2812">
        <v>1115</v>
      </c>
      <c r="B2812">
        <v>1</v>
      </c>
      <c r="C2812" s="1" t="s">
        <v>20</v>
      </c>
      <c r="D2812" s="1" t="s">
        <v>5</v>
      </c>
      <c r="E2812">
        <v>4.45</v>
      </c>
      <c r="F2812">
        <f>output[[#This Row],[quantity]]*output[[#This Row],[item_price]]</f>
        <v>4.45</v>
      </c>
      <c r="G2812" s="1">
        <f>1/COUNTIF(A:A,output[[#This Row],[ order_id]])</f>
        <v>0.33333333333333331</v>
      </c>
    </row>
    <row r="2813" spans="1:7" x14ac:dyDescent="0.3">
      <c r="A2813">
        <v>1116</v>
      </c>
      <c r="B2813">
        <v>1</v>
      </c>
      <c r="C2813" s="1" t="s">
        <v>11</v>
      </c>
      <c r="D2813" s="1" t="s">
        <v>804</v>
      </c>
      <c r="E2813">
        <v>11.25</v>
      </c>
      <c r="F2813">
        <f>output[[#This Row],[quantity]]*output[[#This Row],[item_price]]</f>
        <v>11.25</v>
      </c>
      <c r="G2813" s="1">
        <f>1/COUNTIF(A:A,output[[#This Row],[ order_id]])</f>
        <v>0.5</v>
      </c>
    </row>
    <row r="2814" spans="1:7" x14ac:dyDescent="0.3">
      <c r="A2814">
        <v>1116</v>
      </c>
      <c r="B2814">
        <v>1</v>
      </c>
      <c r="C2814" s="1" t="s">
        <v>90</v>
      </c>
      <c r="D2814" s="1" t="s">
        <v>829</v>
      </c>
      <c r="E2814">
        <v>11.75</v>
      </c>
      <c r="F2814">
        <f>output[[#This Row],[quantity]]*output[[#This Row],[item_price]]</f>
        <v>11.75</v>
      </c>
      <c r="G2814" s="1">
        <f>1/COUNTIF(A:A,output[[#This Row],[ order_id]])</f>
        <v>0.5</v>
      </c>
    </row>
    <row r="2815" spans="1:7" x14ac:dyDescent="0.3">
      <c r="A2815">
        <v>1117</v>
      </c>
      <c r="B2815">
        <v>1</v>
      </c>
      <c r="C2815" s="1" t="s">
        <v>11</v>
      </c>
      <c r="D2815" s="1" t="s">
        <v>485</v>
      </c>
      <c r="E2815">
        <v>8.49</v>
      </c>
      <c r="F2815">
        <f>output[[#This Row],[quantity]]*output[[#This Row],[item_price]]</f>
        <v>8.49</v>
      </c>
      <c r="G2815" s="1">
        <f>1/COUNTIF(A:A,output[[#This Row],[ order_id]])</f>
        <v>0.25</v>
      </c>
    </row>
    <row r="2816" spans="1:7" x14ac:dyDescent="0.3">
      <c r="A2816">
        <v>1117</v>
      </c>
      <c r="B2816">
        <v>1</v>
      </c>
      <c r="C2816" s="1" t="s">
        <v>29</v>
      </c>
      <c r="D2816" s="1" t="s">
        <v>106</v>
      </c>
      <c r="E2816">
        <v>1.0900000000000001</v>
      </c>
      <c r="F2816">
        <f>output[[#This Row],[quantity]]*output[[#This Row],[item_price]]</f>
        <v>1.0900000000000001</v>
      </c>
      <c r="G2816" s="1">
        <f>1/COUNTIF(A:A,output[[#This Row],[ order_id]])</f>
        <v>0.25</v>
      </c>
    </row>
    <row r="2817" spans="1:7" x14ac:dyDescent="0.3">
      <c r="A2817">
        <v>1117</v>
      </c>
      <c r="B2817">
        <v>1</v>
      </c>
      <c r="C2817" s="1" t="s">
        <v>45</v>
      </c>
      <c r="D2817" s="1" t="s">
        <v>5</v>
      </c>
      <c r="E2817">
        <v>1.0900000000000001</v>
      </c>
      <c r="F2817">
        <f>output[[#This Row],[quantity]]*output[[#This Row],[item_price]]</f>
        <v>1.0900000000000001</v>
      </c>
      <c r="G2817" s="1">
        <f>1/COUNTIF(A:A,output[[#This Row],[ order_id]])</f>
        <v>0.25</v>
      </c>
    </row>
    <row r="2818" spans="1:7" x14ac:dyDescent="0.3">
      <c r="A2818">
        <v>1117</v>
      </c>
      <c r="B2818">
        <v>1</v>
      </c>
      <c r="C2818" s="1" t="s">
        <v>14</v>
      </c>
      <c r="D2818" s="1" t="s">
        <v>5</v>
      </c>
      <c r="E2818">
        <v>1.69</v>
      </c>
      <c r="F2818">
        <f>output[[#This Row],[quantity]]*output[[#This Row],[item_price]]</f>
        <v>1.69</v>
      </c>
      <c r="G2818" s="1">
        <f>1/COUNTIF(A:A,output[[#This Row],[ order_id]])</f>
        <v>0.25</v>
      </c>
    </row>
    <row r="2819" spans="1:7" x14ac:dyDescent="0.3">
      <c r="A2819">
        <v>1118</v>
      </c>
      <c r="B2819">
        <v>1</v>
      </c>
      <c r="C2819" s="1" t="s">
        <v>15</v>
      </c>
      <c r="D2819" s="1" t="s">
        <v>830</v>
      </c>
      <c r="E2819">
        <v>8.99</v>
      </c>
      <c r="F2819">
        <f>output[[#This Row],[quantity]]*output[[#This Row],[item_price]]</f>
        <v>8.99</v>
      </c>
      <c r="G2819" s="1">
        <f>1/COUNTIF(A:A,output[[#This Row],[ order_id]])</f>
        <v>0.5</v>
      </c>
    </row>
    <row r="2820" spans="1:7" x14ac:dyDescent="0.3">
      <c r="A2820">
        <v>1118</v>
      </c>
      <c r="B2820">
        <v>1</v>
      </c>
      <c r="C2820" s="1" t="s">
        <v>8</v>
      </c>
      <c r="D2820" s="1" t="s">
        <v>9</v>
      </c>
      <c r="E2820">
        <v>3.39</v>
      </c>
      <c r="F2820">
        <f>output[[#This Row],[quantity]]*output[[#This Row],[item_price]]</f>
        <v>3.39</v>
      </c>
      <c r="G2820" s="1">
        <f>1/COUNTIF(A:A,output[[#This Row],[ order_id]])</f>
        <v>0.5</v>
      </c>
    </row>
    <row r="2821" spans="1:7" x14ac:dyDescent="0.3">
      <c r="A2821">
        <v>1119</v>
      </c>
      <c r="B2821">
        <v>1</v>
      </c>
      <c r="C2821" s="1" t="s">
        <v>15</v>
      </c>
      <c r="D2821" s="1" t="s">
        <v>73</v>
      </c>
      <c r="E2821">
        <v>8.99</v>
      </c>
      <c r="F2821">
        <f>output[[#This Row],[quantity]]*output[[#This Row],[item_price]]</f>
        <v>8.99</v>
      </c>
      <c r="G2821" s="1">
        <f>1/COUNTIF(A:A,output[[#This Row],[ order_id]])</f>
        <v>0.5</v>
      </c>
    </row>
    <row r="2822" spans="1:7" x14ac:dyDescent="0.3">
      <c r="A2822">
        <v>1119</v>
      </c>
      <c r="B2822">
        <v>1</v>
      </c>
      <c r="C2822" s="1" t="s">
        <v>14</v>
      </c>
      <c r="D2822" s="1" t="s">
        <v>5</v>
      </c>
      <c r="E2822">
        <v>1.69</v>
      </c>
      <c r="F2822">
        <f>output[[#This Row],[quantity]]*output[[#This Row],[item_price]]</f>
        <v>1.69</v>
      </c>
      <c r="G2822" s="1">
        <f>1/COUNTIF(A:A,output[[#This Row],[ order_id]])</f>
        <v>0.5</v>
      </c>
    </row>
    <row r="2823" spans="1:7" x14ac:dyDescent="0.3">
      <c r="A2823">
        <v>1120</v>
      </c>
      <c r="B2823">
        <v>1</v>
      </c>
      <c r="C2823" s="1" t="s">
        <v>26</v>
      </c>
      <c r="D2823" s="1" t="s">
        <v>60</v>
      </c>
      <c r="E2823">
        <v>8.49</v>
      </c>
      <c r="F2823">
        <f>output[[#This Row],[quantity]]*output[[#This Row],[item_price]]</f>
        <v>8.49</v>
      </c>
      <c r="G2823" s="1">
        <f>1/COUNTIF(A:A,output[[#This Row],[ order_id]])</f>
        <v>0.5</v>
      </c>
    </row>
    <row r="2824" spans="1:7" x14ac:dyDescent="0.3">
      <c r="A2824">
        <v>1120</v>
      </c>
      <c r="B2824">
        <v>1</v>
      </c>
      <c r="C2824" s="1" t="s">
        <v>15</v>
      </c>
      <c r="D2824" s="1" t="s">
        <v>60</v>
      </c>
      <c r="E2824">
        <v>8.99</v>
      </c>
      <c r="F2824">
        <f>output[[#This Row],[quantity]]*output[[#This Row],[item_price]]</f>
        <v>8.99</v>
      </c>
      <c r="G2824" s="1">
        <f>1/COUNTIF(A:A,output[[#This Row],[ order_id]])</f>
        <v>0.5</v>
      </c>
    </row>
    <row r="2825" spans="1:7" x14ac:dyDescent="0.3">
      <c r="A2825">
        <v>1121</v>
      </c>
      <c r="B2825">
        <v>3</v>
      </c>
      <c r="C2825" s="1" t="s">
        <v>45</v>
      </c>
      <c r="D2825" s="1" t="s">
        <v>5</v>
      </c>
      <c r="E2825">
        <v>3.27</v>
      </c>
      <c r="F2825">
        <f>output[[#This Row],[quantity]]*output[[#This Row],[item_price]]</f>
        <v>9.81</v>
      </c>
      <c r="G2825" s="1">
        <f>1/COUNTIF(A:A,output[[#This Row],[ order_id]])</f>
        <v>0.5</v>
      </c>
    </row>
    <row r="2826" spans="1:7" x14ac:dyDescent="0.3">
      <c r="A2826">
        <v>1121</v>
      </c>
      <c r="B2826">
        <v>1</v>
      </c>
      <c r="C2826" s="1" t="s">
        <v>15</v>
      </c>
      <c r="D2826" s="1" t="s">
        <v>831</v>
      </c>
      <c r="E2826">
        <v>8.99</v>
      </c>
      <c r="F2826">
        <f>output[[#This Row],[quantity]]*output[[#This Row],[item_price]]</f>
        <v>8.99</v>
      </c>
      <c r="G2826" s="1">
        <f>1/COUNTIF(A:A,output[[#This Row],[ order_id]])</f>
        <v>0.5</v>
      </c>
    </row>
    <row r="2827" spans="1:7" x14ac:dyDescent="0.3">
      <c r="A2827">
        <v>1122</v>
      </c>
      <c r="B2827">
        <v>1</v>
      </c>
      <c r="C2827" s="1" t="s">
        <v>15</v>
      </c>
      <c r="D2827" s="1" t="s">
        <v>832</v>
      </c>
      <c r="E2827">
        <v>8.99</v>
      </c>
      <c r="F2827">
        <f>output[[#This Row],[quantity]]*output[[#This Row],[item_price]]</f>
        <v>8.99</v>
      </c>
      <c r="G2827" s="1">
        <f>1/COUNTIF(A:A,output[[#This Row],[ order_id]])</f>
        <v>0.5</v>
      </c>
    </row>
    <row r="2828" spans="1:7" x14ac:dyDescent="0.3">
      <c r="A2828">
        <v>1122</v>
      </c>
      <c r="B2828">
        <v>1</v>
      </c>
      <c r="C2828" s="1" t="s">
        <v>29</v>
      </c>
      <c r="D2828" s="1" t="s">
        <v>111</v>
      </c>
      <c r="E2828">
        <v>1.0900000000000001</v>
      </c>
      <c r="F2828">
        <f>output[[#This Row],[quantity]]*output[[#This Row],[item_price]]</f>
        <v>1.0900000000000001</v>
      </c>
      <c r="G2828" s="1">
        <f>1/COUNTIF(A:A,output[[#This Row],[ order_id]])</f>
        <v>0.5</v>
      </c>
    </row>
    <row r="2829" spans="1:7" x14ac:dyDescent="0.3">
      <c r="A2829">
        <v>1123</v>
      </c>
      <c r="B2829">
        <v>1</v>
      </c>
      <c r="C2829" s="1" t="s">
        <v>11</v>
      </c>
      <c r="D2829" s="1" t="s">
        <v>13</v>
      </c>
      <c r="E2829">
        <v>10.98</v>
      </c>
      <c r="F2829">
        <f>output[[#This Row],[quantity]]*output[[#This Row],[item_price]]</f>
        <v>10.98</v>
      </c>
      <c r="G2829" s="1">
        <f>1/COUNTIF(A:A,output[[#This Row],[ order_id]])</f>
        <v>0.5</v>
      </c>
    </row>
    <row r="2830" spans="1:7" x14ac:dyDescent="0.3">
      <c r="A2830">
        <v>1123</v>
      </c>
      <c r="B2830">
        <v>1</v>
      </c>
      <c r="C2830" s="1" t="s">
        <v>14</v>
      </c>
      <c r="D2830" s="1" t="s">
        <v>5</v>
      </c>
      <c r="E2830">
        <v>1.69</v>
      </c>
      <c r="F2830">
        <f>output[[#This Row],[quantity]]*output[[#This Row],[item_price]]</f>
        <v>1.69</v>
      </c>
      <c r="G2830" s="1">
        <f>1/COUNTIF(A:A,output[[#This Row],[ order_id]])</f>
        <v>0.5</v>
      </c>
    </row>
    <row r="2831" spans="1:7" x14ac:dyDescent="0.3">
      <c r="A2831">
        <v>1124</v>
      </c>
      <c r="B2831">
        <v>1</v>
      </c>
      <c r="C2831" s="1" t="s">
        <v>20</v>
      </c>
      <c r="D2831" s="1" t="s">
        <v>5</v>
      </c>
      <c r="E2831">
        <v>3.99</v>
      </c>
      <c r="F2831">
        <f>output[[#This Row],[quantity]]*output[[#This Row],[item_price]]</f>
        <v>3.99</v>
      </c>
      <c r="G2831" s="1">
        <f>1/COUNTIF(A:A,output[[#This Row],[ order_id]])</f>
        <v>0.33333333333333331</v>
      </c>
    </row>
    <row r="2832" spans="1:7" x14ac:dyDescent="0.3">
      <c r="A2832">
        <v>1124</v>
      </c>
      <c r="B2832">
        <v>1</v>
      </c>
      <c r="C2832" s="1" t="s">
        <v>23</v>
      </c>
      <c r="D2832" s="1" t="s">
        <v>642</v>
      </c>
      <c r="E2832">
        <v>8.49</v>
      </c>
      <c r="F2832">
        <f>output[[#This Row],[quantity]]*output[[#This Row],[item_price]]</f>
        <v>8.49</v>
      </c>
      <c r="G2832" s="1">
        <f>1/COUNTIF(A:A,output[[#This Row],[ order_id]])</f>
        <v>0.33333333333333331</v>
      </c>
    </row>
    <row r="2833" spans="1:7" x14ac:dyDescent="0.3">
      <c r="A2833">
        <v>1124</v>
      </c>
      <c r="B2833">
        <v>1</v>
      </c>
      <c r="C2833" s="1" t="s">
        <v>29</v>
      </c>
      <c r="D2833" s="1" t="s">
        <v>111</v>
      </c>
      <c r="E2833">
        <v>1.0900000000000001</v>
      </c>
      <c r="F2833">
        <f>output[[#This Row],[quantity]]*output[[#This Row],[item_price]]</f>
        <v>1.0900000000000001</v>
      </c>
      <c r="G2833" s="1">
        <f>1/COUNTIF(A:A,output[[#This Row],[ order_id]])</f>
        <v>0.33333333333333331</v>
      </c>
    </row>
    <row r="2834" spans="1:7" x14ac:dyDescent="0.3">
      <c r="A2834">
        <v>1125</v>
      </c>
      <c r="B2834">
        <v>1</v>
      </c>
      <c r="C2834" s="1" t="s">
        <v>26</v>
      </c>
      <c r="D2834" s="1" t="s">
        <v>155</v>
      </c>
      <c r="E2834">
        <v>8.75</v>
      </c>
      <c r="F2834">
        <f>output[[#This Row],[quantity]]*output[[#This Row],[item_price]]</f>
        <v>8.75</v>
      </c>
      <c r="G2834" s="1">
        <f>1/COUNTIF(A:A,output[[#This Row],[ order_id]])</f>
        <v>0.5</v>
      </c>
    </row>
    <row r="2835" spans="1:7" x14ac:dyDescent="0.3">
      <c r="A2835">
        <v>1125</v>
      </c>
      <c r="B2835">
        <v>1</v>
      </c>
      <c r="C2835" s="1" t="s">
        <v>26</v>
      </c>
      <c r="D2835" s="1" t="s">
        <v>155</v>
      </c>
      <c r="E2835">
        <v>8.75</v>
      </c>
      <c r="F2835">
        <f>output[[#This Row],[quantity]]*output[[#This Row],[item_price]]</f>
        <v>8.75</v>
      </c>
      <c r="G2835" s="1">
        <f>1/COUNTIF(A:A,output[[#This Row],[ order_id]])</f>
        <v>0.5</v>
      </c>
    </row>
    <row r="2836" spans="1:7" x14ac:dyDescent="0.3">
      <c r="A2836">
        <v>1126</v>
      </c>
      <c r="B2836">
        <v>1</v>
      </c>
      <c r="C2836" s="1" t="s">
        <v>15</v>
      </c>
      <c r="D2836" s="1" t="s">
        <v>196</v>
      </c>
      <c r="E2836">
        <v>11.75</v>
      </c>
      <c r="F2836">
        <f>output[[#This Row],[quantity]]*output[[#This Row],[item_price]]</f>
        <v>11.75</v>
      </c>
      <c r="G2836" s="1">
        <f>1/COUNTIF(A:A,output[[#This Row],[ order_id]])</f>
        <v>0.5</v>
      </c>
    </row>
    <row r="2837" spans="1:7" x14ac:dyDescent="0.3">
      <c r="A2837">
        <v>1126</v>
      </c>
      <c r="B2837">
        <v>1</v>
      </c>
      <c r="C2837" s="1" t="s">
        <v>26</v>
      </c>
      <c r="D2837" s="1" t="s">
        <v>257</v>
      </c>
      <c r="E2837">
        <v>8.75</v>
      </c>
      <c r="F2837">
        <f>output[[#This Row],[quantity]]*output[[#This Row],[item_price]]</f>
        <v>8.75</v>
      </c>
      <c r="G2837" s="1">
        <f>1/COUNTIF(A:A,output[[#This Row],[ order_id]])</f>
        <v>0.5</v>
      </c>
    </row>
    <row r="2838" spans="1:7" x14ac:dyDescent="0.3">
      <c r="A2838">
        <v>1127</v>
      </c>
      <c r="B2838">
        <v>1</v>
      </c>
      <c r="C2838" s="1" t="s">
        <v>15</v>
      </c>
      <c r="D2838" s="1" t="s">
        <v>150</v>
      </c>
      <c r="E2838">
        <v>9.25</v>
      </c>
      <c r="F2838">
        <f>output[[#This Row],[quantity]]*output[[#This Row],[item_price]]</f>
        <v>9.25</v>
      </c>
      <c r="G2838" s="1">
        <f>1/COUNTIF(A:A,output[[#This Row],[ order_id]])</f>
        <v>0.5</v>
      </c>
    </row>
    <row r="2839" spans="1:7" x14ac:dyDescent="0.3">
      <c r="A2839">
        <v>1127</v>
      </c>
      <c r="B2839">
        <v>1</v>
      </c>
      <c r="C2839" s="1" t="s">
        <v>11</v>
      </c>
      <c r="D2839" s="1" t="s">
        <v>179</v>
      </c>
      <c r="E2839">
        <v>8.75</v>
      </c>
      <c r="F2839">
        <f>output[[#This Row],[quantity]]*output[[#This Row],[item_price]]</f>
        <v>8.75</v>
      </c>
      <c r="G2839" s="1">
        <f>1/COUNTIF(A:A,output[[#This Row],[ order_id]])</f>
        <v>0.5</v>
      </c>
    </row>
    <row r="2840" spans="1:7" x14ac:dyDescent="0.3">
      <c r="A2840">
        <v>1128</v>
      </c>
      <c r="B2840">
        <v>1</v>
      </c>
      <c r="C2840" s="1" t="s">
        <v>8</v>
      </c>
      <c r="D2840" s="1" t="s">
        <v>154</v>
      </c>
      <c r="E2840">
        <v>3.39</v>
      </c>
      <c r="F2840">
        <f>output[[#This Row],[quantity]]*output[[#This Row],[item_price]]</f>
        <v>3.39</v>
      </c>
      <c r="G2840" s="1">
        <f>1/COUNTIF(A:A,output[[#This Row],[ order_id]])</f>
        <v>0.25</v>
      </c>
    </row>
    <row r="2841" spans="1:7" x14ac:dyDescent="0.3">
      <c r="A2841">
        <v>1128</v>
      </c>
      <c r="B2841">
        <v>1</v>
      </c>
      <c r="C2841" s="1" t="s">
        <v>15</v>
      </c>
      <c r="D2841" s="1" t="s">
        <v>833</v>
      </c>
      <c r="E2841">
        <v>8.99</v>
      </c>
      <c r="F2841">
        <f>output[[#This Row],[quantity]]*output[[#This Row],[item_price]]</f>
        <v>8.99</v>
      </c>
      <c r="G2841" s="1">
        <f>1/COUNTIF(A:A,output[[#This Row],[ order_id]])</f>
        <v>0.25</v>
      </c>
    </row>
    <row r="2842" spans="1:7" x14ac:dyDescent="0.3">
      <c r="A2842">
        <v>1128</v>
      </c>
      <c r="B2842">
        <v>1</v>
      </c>
      <c r="C2842" s="1" t="s">
        <v>17</v>
      </c>
      <c r="D2842" s="1" t="s">
        <v>673</v>
      </c>
      <c r="E2842">
        <v>8.99</v>
      </c>
      <c r="F2842">
        <f>output[[#This Row],[quantity]]*output[[#This Row],[item_price]]</f>
        <v>8.99</v>
      </c>
      <c r="G2842" s="1">
        <f>1/COUNTIF(A:A,output[[#This Row],[ order_id]])</f>
        <v>0.25</v>
      </c>
    </row>
    <row r="2843" spans="1:7" x14ac:dyDescent="0.3">
      <c r="A2843">
        <v>1128</v>
      </c>
      <c r="B2843">
        <v>1</v>
      </c>
      <c r="C2843" s="1" t="s">
        <v>4</v>
      </c>
      <c r="D2843" s="1" t="s">
        <v>5</v>
      </c>
      <c r="E2843">
        <v>2.39</v>
      </c>
      <c r="F2843">
        <f>output[[#This Row],[quantity]]*output[[#This Row],[item_price]]</f>
        <v>2.39</v>
      </c>
      <c r="G2843" s="1">
        <f>1/COUNTIF(A:A,output[[#This Row],[ order_id]])</f>
        <v>0.25</v>
      </c>
    </row>
    <row r="2844" spans="1:7" x14ac:dyDescent="0.3">
      <c r="A2844">
        <v>1129</v>
      </c>
      <c r="B2844">
        <v>1</v>
      </c>
      <c r="C2844" s="1" t="s">
        <v>90</v>
      </c>
      <c r="D2844" s="1" t="s">
        <v>242</v>
      </c>
      <c r="E2844">
        <v>9.25</v>
      </c>
      <c r="F2844">
        <f>output[[#This Row],[quantity]]*output[[#This Row],[item_price]]</f>
        <v>9.25</v>
      </c>
      <c r="G2844" s="1">
        <f>1/COUNTIF(A:A,output[[#This Row],[ order_id]])</f>
        <v>0.5</v>
      </c>
    </row>
    <row r="2845" spans="1:7" x14ac:dyDescent="0.3">
      <c r="A2845">
        <v>1129</v>
      </c>
      <c r="B2845">
        <v>1</v>
      </c>
      <c r="C2845" s="1" t="s">
        <v>11</v>
      </c>
      <c r="D2845" s="1" t="s">
        <v>592</v>
      </c>
      <c r="E2845">
        <v>8.75</v>
      </c>
      <c r="F2845">
        <f>output[[#This Row],[quantity]]*output[[#This Row],[item_price]]</f>
        <v>8.75</v>
      </c>
      <c r="G2845" s="1">
        <f>1/COUNTIF(A:A,output[[#This Row],[ order_id]])</f>
        <v>0.5</v>
      </c>
    </row>
    <row r="2846" spans="1:7" x14ac:dyDescent="0.3">
      <c r="A2846">
        <v>1130</v>
      </c>
      <c r="B2846">
        <v>1</v>
      </c>
      <c r="C2846" s="1" t="s">
        <v>17</v>
      </c>
      <c r="D2846" s="1" t="s">
        <v>142</v>
      </c>
      <c r="E2846">
        <v>9.25</v>
      </c>
      <c r="F2846">
        <f>output[[#This Row],[quantity]]*output[[#This Row],[item_price]]</f>
        <v>9.25</v>
      </c>
      <c r="G2846" s="1">
        <f>1/COUNTIF(A:A,output[[#This Row],[ order_id]])</f>
        <v>0.5</v>
      </c>
    </row>
    <row r="2847" spans="1:7" x14ac:dyDescent="0.3">
      <c r="A2847">
        <v>1130</v>
      </c>
      <c r="B2847">
        <v>1</v>
      </c>
      <c r="C2847" s="1" t="s">
        <v>15</v>
      </c>
      <c r="D2847" s="1" t="s">
        <v>765</v>
      </c>
      <c r="E2847">
        <v>9.25</v>
      </c>
      <c r="F2847">
        <f>output[[#This Row],[quantity]]*output[[#This Row],[item_price]]</f>
        <v>9.25</v>
      </c>
      <c r="G2847" s="1">
        <f>1/COUNTIF(A:A,output[[#This Row],[ order_id]])</f>
        <v>0.5</v>
      </c>
    </row>
    <row r="2848" spans="1:7" x14ac:dyDescent="0.3">
      <c r="A2848">
        <v>1131</v>
      </c>
      <c r="B2848">
        <v>1</v>
      </c>
      <c r="C2848" s="1" t="s">
        <v>15</v>
      </c>
      <c r="D2848" s="1" t="s">
        <v>834</v>
      </c>
      <c r="E2848">
        <v>8.99</v>
      </c>
      <c r="F2848">
        <f>output[[#This Row],[quantity]]*output[[#This Row],[item_price]]</f>
        <v>8.99</v>
      </c>
      <c r="G2848" s="1">
        <f>1/COUNTIF(A:A,output[[#This Row],[ order_id]])</f>
        <v>0.33333333333333331</v>
      </c>
    </row>
    <row r="2849" spans="1:7" x14ac:dyDescent="0.3">
      <c r="A2849">
        <v>1131</v>
      </c>
      <c r="B2849">
        <v>1</v>
      </c>
      <c r="C2849" s="1" t="s">
        <v>20</v>
      </c>
      <c r="D2849" s="1" t="s">
        <v>5</v>
      </c>
      <c r="E2849">
        <v>3.99</v>
      </c>
      <c r="F2849">
        <f>output[[#This Row],[quantity]]*output[[#This Row],[item_price]]</f>
        <v>3.99</v>
      </c>
      <c r="G2849" s="1">
        <f>1/COUNTIF(A:A,output[[#This Row],[ order_id]])</f>
        <v>0.33333333333333331</v>
      </c>
    </row>
    <row r="2850" spans="1:7" x14ac:dyDescent="0.3">
      <c r="A2850">
        <v>1131</v>
      </c>
      <c r="B2850">
        <v>1</v>
      </c>
      <c r="C2850" s="1" t="s">
        <v>10</v>
      </c>
      <c r="D2850" s="1" t="s">
        <v>5</v>
      </c>
      <c r="E2850">
        <v>2.39</v>
      </c>
      <c r="F2850">
        <f>output[[#This Row],[quantity]]*output[[#This Row],[item_price]]</f>
        <v>2.39</v>
      </c>
      <c r="G2850" s="1">
        <f>1/COUNTIF(A:A,output[[#This Row],[ order_id]])</f>
        <v>0.33333333333333331</v>
      </c>
    </row>
    <row r="2851" spans="1:7" x14ac:dyDescent="0.3">
      <c r="A2851">
        <v>1132</v>
      </c>
      <c r="B2851">
        <v>1</v>
      </c>
      <c r="C2851" s="1" t="s">
        <v>67</v>
      </c>
      <c r="D2851" s="1" t="s">
        <v>661</v>
      </c>
      <c r="E2851">
        <v>8.49</v>
      </c>
      <c r="F2851">
        <f>output[[#This Row],[quantity]]*output[[#This Row],[item_price]]</f>
        <v>8.49</v>
      </c>
      <c r="G2851" s="1">
        <f>1/COUNTIF(A:A,output[[#This Row],[ order_id]])</f>
        <v>0.33333333333333331</v>
      </c>
    </row>
    <row r="2852" spans="1:7" x14ac:dyDescent="0.3">
      <c r="A2852">
        <v>1132</v>
      </c>
      <c r="B2852">
        <v>1</v>
      </c>
      <c r="C2852" s="1" t="s">
        <v>29</v>
      </c>
      <c r="D2852" s="1" t="s">
        <v>128</v>
      </c>
      <c r="E2852">
        <v>1.0900000000000001</v>
      </c>
      <c r="F2852">
        <f>output[[#This Row],[quantity]]*output[[#This Row],[item_price]]</f>
        <v>1.0900000000000001</v>
      </c>
      <c r="G2852" s="1">
        <f>1/COUNTIF(A:A,output[[#This Row],[ order_id]])</f>
        <v>0.33333333333333331</v>
      </c>
    </row>
    <row r="2853" spans="1:7" x14ac:dyDescent="0.3">
      <c r="A2853">
        <v>1132</v>
      </c>
      <c r="B2853">
        <v>1</v>
      </c>
      <c r="C2853" s="1" t="s">
        <v>343</v>
      </c>
      <c r="D2853" s="1" t="s">
        <v>835</v>
      </c>
      <c r="E2853">
        <v>8.49</v>
      </c>
      <c r="F2853">
        <f>output[[#This Row],[quantity]]*output[[#This Row],[item_price]]</f>
        <v>8.49</v>
      </c>
      <c r="G2853" s="1">
        <f>1/COUNTIF(A:A,output[[#This Row],[ order_id]])</f>
        <v>0.33333333333333331</v>
      </c>
    </row>
    <row r="2854" spans="1:7" x14ac:dyDescent="0.3">
      <c r="A2854">
        <v>1133</v>
      </c>
      <c r="B2854">
        <v>1</v>
      </c>
      <c r="C2854" s="1" t="s">
        <v>15</v>
      </c>
      <c r="D2854" s="1" t="s">
        <v>830</v>
      </c>
      <c r="E2854">
        <v>8.99</v>
      </c>
      <c r="F2854">
        <f>output[[#This Row],[quantity]]*output[[#This Row],[item_price]]</f>
        <v>8.99</v>
      </c>
      <c r="G2854" s="1">
        <f>1/COUNTIF(A:A,output[[#This Row],[ order_id]])</f>
        <v>0.5</v>
      </c>
    </row>
    <row r="2855" spans="1:7" x14ac:dyDescent="0.3">
      <c r="A2855">
        <v>1133</v>
      </c>
      <c r="B2855">
        <v>1</v>
      </c>
      <c r="C2855" s="1" t="s">
        <v>8</v>
      </c>
      <c r="D2855" s="1" t="s">
        <v>9</v>
      </c>
      <c r="E2855">
        <v>3.39</v>
      </c>
      <c r="F2855">
        <f>output[[#This Row],[quantity]]*output[[#This Row],[item_price]]</f>
        <v>3.39</v>
      </c>
      <c r="G2855" s="1">
        <f>1/COUNTIF(A:A,output[[#This Row],[ order_id]])</f>
        <v>0.5</v>
      </c>
    </row>
    <row r="2856" spans="1:7" x14ac:dyDescent="0.3">
      <c r="A2856">
        <v>1134</v>
      </c>
      <c r="B2856">
        <v>1</v>
      </c>
      <c r="C2856" s="1" t="s">
        <v>23</v>
      </c>
      <c r="D2856" s="1" t="s">
        <v>836</v>
      </c>
      <c r="E2856">
        <v>11.25</v>
      </c>
      <c r="F2856">
        <f>output[[#This Row],[quantity]]*output[[#This Row],[item_price]]</f>
        <v>11.25</v>
      </c>
      <c r="G2856" s="1">
        <f>1/COUNTIF(A:A,output[[#This Row],[ order_id]])</f>
        <v>0.5</v>
      </c>
    </row>
    <row r="2857" spans="1:7" x14ac:dyDescent="0.3">
      <c r="A2857">
        <v>1134</v>
      </c>
      <c r="B2857">
        <v>1</v>
      </c>
      <c r="C2857" s="1" t="s">
        <v>182</v>
      </c>
      <c r="D2857" s="1" t="s">
        <v>128</v>
      </c>
      <c r="E2857">
        <v>1.25</v>
      </c>
      <c r="F2857">
        <f>output[[#This Row],[quantity]]*output[[#This Row],[item_price]]</f>
        <v>1.25</v>
      </c>
      <c r="G2857" s="1">
        <f>1/COUNTIF(A:A,output[[#This Row],[ order_id]])</f>
        <v>0.5</v>
      </c>
    </row>
    <row r="2858" spans="1:7" x14ac:dyDescent="0.3">
      <c r="A2858">
        <v>1135</v>
      </c>
      <c r="B2858">
        <v>1</v>
      </c>
      <c r="C2858" s="1" t="s">
        <v>63</v>
      </c>
      <c r="D2858" s="1" t="s">
        <v>649</v>
      </c>
      <c r="E2858">
        <v>8.99</v>
      </c>
      <c r="F2858">
        <f>output[[#This Row],[quantity]]*output[[#This Row],[item_price]]</f>
        <v>8.99</v>
      </c>
      <c r="G2858" s="1">
        <f>1/COUNTIF(A:A,output[[#This Row],[ order_id]])</f>
        <v>0.5</v>
      </c>
    </row>
    <row r="2859" spans="1:7" x14ac:dyDescent="0.3">
      <c r="A2859">
        <v>1135</v>
      </c>
      <c r="B2859">
        <v>1</v>
      </c>
      <c r="C2859" s="1" t="s">
        <v>20</v>
      </c>
      <c r="D2859" s="1" t="s">
        <v>5</v>
      </c>
      <c r="E2859">
        <v>3.99</v>
      </c>
      <c r="F2859">
        <f>output[[#This Row],[quantity]]*output[[#This Row],[item_price]]</f>
        <v>3.99</v>
      </c>
      <c r="G2859" s="1">
        <f>1/COUNTIF(A:A,output[[#This Row],[ order_id]])</f>
        <v>0.5</v>
      </c>
    </row>
    <row r="2860" spans="1:7" x14ac:dyDescent="0.3">
      <c r="A2860">
        <v>1136</v>
      </c>
      <c r="B2860">
        <v>1</v>
      </c>
      <c r="C2860" s="1" t="s">
        <v>54</v>
      </c>
      <c r="D2860" s="1" t="s">
        <v>535</v>
      </c>
      <c r="E2860">
        <v>8.75</v>
      </c>
      <c r="F2860">
        <f>output[[#This Row],[quantity]]*output[[#This Row],[item_price]]</f>
        <v>8.75</v>
      </c>
      <c r="G2860" s="1">
        <f>1/COUNTIF(A:A,output[[#This Row],[ order_id]])</f>
        <v>0.33333333333333331</v>
      </c>
    </row>
    <row r="2861" spans="1:7" x14ac:dyDescent="0.3">
      <c r="A2861">
        <v>1136</v>
      </c>
      <c r="B2861">
        <v>2</v>
      </c>
      <c r="C2861" s="1" t="s">
        <v>20</v>
      </c>
      <c r="D2861" s="1" t="s">
        <v>5</v>
      </c>
      <c r="E2861">
        <v>8.9</v>
      </c>
      <c r="F2861">
        <f>output[[#This Row],[quantity]]*output[[#This Row],[item_price]]</f>
        <v>17.8</v>
      </c>
      <c r="G2861" s="1">
        <f>1/COUNTIF(A:A,output[[#This Row],[ order_id]])</f>
        <v>0.33333333333333331</v>
      </c>
    </row>
    <row r="2862" spans="1:7" x14ac:dyDescent="0.3">
      <c r="A2862">
        <v>1136</v>
      </c>
      <c r="B2862">
        <v>1</v>
      </c>
      <c r="C2862" s="1" t="s">
        <v>199</v>
      </c>
      <c r="D2862" s="1" t="s">
        <v>128</v>
      </c>
      <c r="E2862">
        <v>6.49</v>
      </c>
      <c r="F2862">
        <f>output[[#This Row],[quantity]]*output[[#This Row],[item_price]]</f>
        <v>6.49</v>
      </c>
      <c r="G2862" s="1">
        <f>1/COUNTIF(A:A,output[[#This Row],[ order_id]])</f>
        <v>0.33333333333333331</v>
      </c>
    </row>
    <row r="2863" spans="1:7" x14ac:dyDescent="0.3">
      <c r="A2863">
        <v>1137</v>
      </c>
      <c r="B2863">
        <v>1</v>
      </c>
      <c r="C2863" s="1" t="s">
        <v>26</v>
      </c>
      <c r="D2863" s="1" t="s">
        <v>837</v>
      </c>
      <c r="E2863">
        <v>8.75</v>
      </c>
      <c r="F2863">
        <f>output[[#This Row],[quantity]]*output[[#This Row],[item_price]]</f>
        <v>8.75</v>
      </c>
      <c r="G2863" s="1">
        <f>1/COUNTIF(A:A,output[[#This Row],[ order_id]])</f>
        <v>0.5</v>
      </c>
    </row>
    <row r="2864" spans="1:7" x14ac:dyDescent="0.3">
      <c r="A2864">
        <v>1137</v>
      </c>
      <c r="B2864">
        <v>1</v>
      </c>
      <c r="C2864" s="1" t="s">
        <v>90</v>
      </c>
      <c r="D2864" s="1" t="s">
        <v>765</v>
      </c>
      <c r="E2864">
        <v>9.25</v>
      </c>
      <c r="F2864">
        <f>output[[#This Row],[quantity]]*output[[#This Row],[item_price]]</f>
        <v>9.25</v>
      </c>
      <c r="G2864" s="1">
        <f>1/COUNTIF(A:A,output[[#This Row],[ order_id]])</f>
        <v>0.5</v>
      </c>
    </row>
    <row r="2865" spans="1:7" x14ac:dyDescent="0.3">
      <c r="A2865">
        <v>1138</v>
      </c>
      <c r="B2865">
        <v>1</v>
      </c>
      <c r="C2865" s="1" t="s">
        <v>54</v>
      </c>
      <c r="D2865" s="1" t="s">
        <v>838</v>
      </c>
      <c r="E2865">
        <v>11.25</v>
      </c>
      <c r="F2865">
        <f>output[[#This Row],[quantity]]*output[[#This Row],[item_price]]</f>
        <v>11.25</v>
      </c>
      <c r="G2865" s="1">
        <f>1/COUNTIF(A:A,output[[#This Row],[ order_id]])</f>
        <v>0.5</v>
      </c>
    </row>
    <row r="2866" spans="1:7" x14ac:dyDescent="0.3">
      <c r="A2866">
        <v>1138</v>
      </c>
      <c r="B2866">
        <v>1</v>
      </c>
      <c r="C2866" s="1" t="s">
        <v>11</v>
      </c>
      <c r="D2866" s="1" t="s">
        <v>839</v>
      </c>
      <c r="E2866">
        <v>11.25</v>
      </c>
      <c r="F2866">
        <f>output[[#This Row],[quantity]]*output[[#This Row],[item_price]]</f>
        <v>11.25</v>
      </c>
      <c r="G2866" s="1">
        <f>1/COUNTIF(A:A,output[[#This Row],[ order_id]])</f>
        <v>0.5</v>
      </c>
    </row>
    <row r="2867" spans="1:7" x14ac:dyDescent="0.3">
      <c r="A2867">
        <v>1139</v>
      </c>
      <c r="B2867">
        <v>1</v>
      </c>
      <c r="C2867" s="1" t="s">
        <v>26</v>
      </c>
      <c r="D2867" s="1" t="s">
        <v>655</v>
      </c>
      <c r="E2867">
        <v>11.25</v>
      </c>
      <c r="F2867">
        <f>output[[#This Row],[quantity]]*output[[#This Row],[item_price]]</f>
        <v>11.25</v>
      </c>
      <c r="G2867" s="1">
        <f>1/COUNTIF(A:A,output[[#This Row],[ order_id]])</f>
        <v>0.5</v>
      </c>
    </row>
    <row r="2868" spans="1:7" x14ac:dyDescent="0.3">
      <c r="A2868">
        <v>1139</v>
      </c>
      <c r="B2868">
        <v>1</v>
      </c>
      <c r="C2868" s="1" t="s">
        <v>182</v>
      </c>
      <c r="D2868" s="1" t="s">
        <v>30</v>
      </c>
      <c r="E2868">
        <v>1.25</v>
      </c>
      <c r="F2868">
        <f>output[[#This Row],[quantity]]*output[[#This Row],[item_price]]</f>
        <v>1.25</v>
      </c>
      <c r="G2868" s="1">
        <f>1/COUNTIF(A:A,output[[#This Row],[ order_id]])</f>
        <v>0.5</v>
      </c>
    </row>
    <row r="2869" spans="1:7" x14ac:dyDescent="0.3">
      <c r="A2869">
        <v>1140</v>
      </c>
      <c r="B2869">
        <v>1</v>
      </c>
      <c r="C2869" s="1" t="s">
        <v>11</v>
      </c>
      <c r="D2869" s="1" t="s">
        <v>840</v>
      </c>
      <c r="E2869">
        <v>8.75</v>
      </c>
      <c r="F2869">
        <f>output[[#This Row],[quantity]]*output[[#This Row],[item_price]]</f>
        <v>8.75</v>
      </c>
      <c r="G2869" s="1">
        <f>1/COUNTIF(A:A,output[[#This Row],[ order_id]])</f>
        <v>0.25</v>
      </c>
    </row>
    <row r="2870" spans="1:7" x14ac:dyDescent="0.3">
      <c r="A2870">
        <v>1140</v>
      </c>
      <c r="B2870">
        <v>1</v>
      </c>
      <c r="C2870" s="1" t="s">
        <v>63</v>
      </c>
      <c r="D2870" s="1" t="s">
        <v>841</v>
      </c>
      <c r="E2870">
        <v>9.25</v>
      </c>
      <c r="F2870">
        <f>output[[#This Row],[quantity]]*output[[#This Row],[item_price]]</f>
        <v>9.25</v>
      </c>
      <c r="G2870" s="1">
        <f>1/COUNTIF(A:A,output[[#This Row],[ order_id]])</f>
        <v>0.25</v>
      </c>
    </row>
    <row r="2871" spans="1:7" x14ac:dyDescent="0.3">
      <c r="A2871">
        <v>1140</v>
      </c>
      <c r="B2871">
        <v>1</v>
      </c>
      <c r="C2871" s="1" t="s">
        <v>20</v>
      </c>
      <c r="D2871" s="1" t="s">
        <v>5</v>
      </c>
      <c r="E2871">
        <v>4.45</v>
      </c>
      <c r="F2871">
        <f>output[[#This Row],[quantity]]*output[[#This Row],[item_price]]</f>
        <v>4.45</v>
      </c>
      <c r="G2871" s="1">
        <f>1/COUNTIF(A:A,output[[#This Row],[ order_id]])</f>
        <v>0.25</v>
      </c>
    </row>
    <row r="2872" spans="1:7" x14ac:dyDescent="0.3">
      <c r="A2872">
        <v>1140</v>
      </c>
      <c r="B2872">
        <v>1</v>
      </c>
      <c r="C2872" s="1" t="s">
        <v>182</v>
      </c>
      <c r="D2872" s="1" t="s">
        <v>183</v>
      </c>
      <c r="E2872">
        <v>1.25</v>
      </c>
      <c r="F2872">
        <f>output[[#This Row],[quantity]]*output[[#This Row],[item_price]]</f>
        <v>1.25</v>
      </c>
      <c r="G2872" s="1">
        <f>1/COUNTIF(A:A,output[[#This Row],[ order_id]])</f>
        <v>0.25</v>
      </c>
    </row>
    <row r="2873" spans="1:7" x14ac:dyDescent="0.3">
      <c r="A2873">
        <v>1141</v>
      </c>
      <c r="B2873">
        <v>1</v>
      </c>
      <c r="C2873" s="1" t="s">
        <v>26</v>
      </c>
      <c r="D2873" s="1" t="s">
        <v>134</v>
      </c>
      <c r="E2873">
        <v>8.75</v>
      </c>
      <c r="F2873">
        <f>output[[#This Row],[quantity]]*output[[#This Row],[item_price]]</f>
        <v>8.75</v>
      </c>
      <c r="G2873" s="1">
        <f>1/COUNTIF(A:A,output[[#This Row],[ order_id]])</f>
        <v>0.33333333333333331</v>
      </c>
    </row>
    <row r="2874" spans="1:7" x14ac:dyDescent="0.3">
      <c r="A2874">
        <v>1141</v>
      </c>
      <c r="B2874">
        <v>1</v>
      </c>
      <c r="C2874" s="1" t="s">
        <v>182</v>
      </c>
      <c r="D2874" s="1" t="s">
        <v>183</v>
      </c>
      <c r="E2874">
        <v>1.25</v>
      </c>
      <c r="F2874">
        <f>output[[#This Row],[quantity]]*output[[#This Row],[item_price]]</f>
        <v>1.25</v>
      </c>
      <c r="G2874" s="1">
        <f>1/COUNTIF(A:A,output[[#This Row],[ order_id]])</f>
        <v>0.33333333333333331</v>
      </c>
    </row>
    <row r="2875" spans="1:7" x14ac:dyDescent="0.3">
      <c r="A2875">
        <v>1141</v>
      </c>
      <c r="B2875">
        <v>1</v>
      </c>
      <c r="C2875" s="1" t="s">
        <v>51</v>
      </c>
      <c r="D2875" s="1" t="s">
        <v>5</v>
      </c>
      <c r="E2875">
        <v>2.15</v>
      </c>
      <c r="F2875">
        <f>output[[#This Row],[quantity]]*output[[#This Row],[item_price]]</f>
        <v>2.15</v>
      </c>
      <c r="G2875" s="1">
        <f>1/COUNTIF(A:A,output[[#This Row],[ order_id]])</f>
        <v>0.33333333333333331</v>
      </c>
    </row>
    <row r="2876" spans="1:7" x14ac:dyDescent="0.3">
      <c r="A2876">
        <v>1142</v>
      </c>
      <c r="B2876">
        <v>2</v>
      </c>
      <c r="C2876" s="1" t="s">
        <v>90</v>
      </c>
      <c r="D2876" s="1" t="s">
        <v>185</v>
      </c>
      <c r="E2876">
        <v>17.98</v>
      </c>
      <c r="F2876">
        <f>output[[#This Row],[quantity]]*output[[#This Row],[item_price]]</f>
        <v>35.96</v>
      </c>
      <c r="G2876" s="1">
        <f>1/COUNTIF(A:A,output[[#This Row],[ order_id]])</f>
        <v>0.5</v>
      </c>
    </row>
    <row r="2877" spans="1:7" x14ac:dyDescent="0.3">
      <c r="A2877">
        <v>1142</v>
      </c>
      <c r="B2877">
        <v>1</v>
      </c>
      <c r="C2877" s="1" t="s">
        <v>15</v>
      </c>
      <c r="D2877" s="1" t="s">
        <v>185</v>
      </c>
      <c r="E2877">
        <v>8.99</v>
      </c>
      <c r="F2877">
        <f>output[[#This Row],[quantity]]*output[[#This Row],[item_price]]</f>
        <v>8.99</v>
      </c>
      <c r="G2877" s="1">
        <f>1/COUNTIF(A:A,output[[#This Row],[ order_id]])</f>
        <v>0.5</v>
      </c>
    </row>
    <row r="2878" spans="1:7" x14ac:dyDescent="0.3">
      <c r="A2878">
        <v>1143</v>
      </c>
      <c r="B2878">
        <v>1</v>
      </c>
      <c r="C2878" s="1" t="s">
        <v>11</v>
      </c>
      <c r="D2878" s="1" t="s">
        <v>365</v>
      </c>
      <c r="E2878">
        <v>8.75</v>
      </c>
      <c r="F2878">
        <f>output[[#This Row],[quantity]]*output[[#This Row],[item_price]]</f>
        <v>8.75</v>
      </c>
      <c r="G2878" s="1">
        <f>1/COUNTIF(A:A,output[[#This Row],[ order_id]])</f>
        <v>0.33333333333333331</v>
      </c>
    </row>
    <row r="2879" spans="1:7" x14ac:dyDescent="0.3">
      <c r="A2879">
        <v>1143</v>
      </c>
      <c r="B2879">
        <v>1</v>
      </c>
      <c r="C2879" s="1" t="s">
        <v>103</v>
      </c>
      <c r="D2879" s="1" t="s">
        <v>5</v>
      </c>
      <c r="E2879">
        <v>2.95</v>
      </c>
      <c r="F2879">
        <f>output[[#This Row],[quantity]]*output[[#This Row],[item_price]]</f>
        <v>2.95</v>
      </c>
      <c r="G2879" s="1">
        <f>1/COUNTIF(A:A,output[[#This Row],[ order_id]])</f>
        <v>0.33333333333333331</v>
      </c>
    </row>
    <row r="2880" spans="1:7" x14ac:dyDescent="0.3">
      <c r="A2880">
        <v>1143</v>
      </c>
      <c r="B2880">
        <v>1</v>
      </c>
      <c r="C2880" s="1" t="s">
        <v>182</v>
      </c>
      <c r="D2880" s="1" t="s">
        <v>183</v>
      </c>
      <c r="E2880">
        <v>1.25</v>
      </c>
      <c r="F2880">
        <f>output[[#This Row],[quantity]]*output[[#This Row],[item_price]]</f>
        <v>1.25</v>
      </c>
      <c r="G2880" s="1">
        <f>1/COUNTIF(A:A,output[[#This Row],[ order_id]])</f>
        <v>0.33333333333333331</v>
      </c>
    </row>
    <row r="2881" spans="1:7" x14ac:dyDescent="0.3">
      <c r="A2881">
        <v>1144</v>
      </c>
      <c r="B2881">
        <v>1</v>
      </c>
      <c r="C2881" s="1" t="s">
        <v>17</v>
      </c>
      <c r="D2881" s="1" t="s">
        <v>713</v>
      </c>
      <c r="E2881">
        <v>11.75</v>
      </c>
      <c r="F2881">
        <f>output[[#This Row],[quantity]]*output[[#This Row],[item_price]]</f>
        <v>11.75</v>
      </c>
      <c r="G2881" s="1">
        <f>1/COUNTIF(A:A,output[[#This Row],[ order_id]])</f>
        <v>0.33333333333333331</v>
      </c>
    </row>
    <row r="2882" spans="1:7" x14ac:dyDescent="0.3">
      <c r="A2882">
        <v>1144</v>
      </c>
      <c r="B2882">
        <v>1</v>
      </c>
      <c r="C2882" s="1" t="s">
        <v>45</v>
      </c>
      <c r="D2882" s="1" t="s">
        <v>5</v>
      </c>
      <c r="E2882">
        <v>1.5</v>
      </c>
      <c r="F2882">
        <f>output[[#This Row],[quantity]]*output[[#This Row],[item_price]]</f>
        <v>1.5</v>
      </c>
      <c r="G2882" s="1">
        <f>1/COUNTIF(A:A,output[[#This Row],[ order_id]])</f>
        <v>0.33333333333333331</v>
      </c>
    </row>
    <row r="2883" spans="1:7" x14ac:dyDescent="0.3">
      <c r="A2883">
        <v>1144</v>
      </c>
      <c r="B2883">
        <v>1</v>
      </c>
      <c r="C2883" s="1" t="s">
        <v>45</v>
      </c>
      <c r="D2883" s="1" t="s">
        <v>5</v>
      </c>
      <c r="E2883">
        <v>1.5</v>
      </c>
      <c r="F2883">
        <f>output[[#This Row],[quantity]]*output[[#This Row],[item_price]]</f>
        <v>1.5</v>
      </c>
      <c r="G2883" s="1">
        <f>1/COUNTIF(A:A,output[[#This Row],[ order_id]])</f>
        <v>0.33333333333333331</v>
      </c>
    </row>
    <row r="2884" spans="1:7" x14ac:dyDescent="0.3">
      <c r="A2884">
        <v>1145</v>
      </c>
      <c r="B2884">
        <v>1</v>
      </c>
      <c r="C2884" s="1" t="s">
        <v>26</v>
      </c>
      <c r="D2884" s="1" t="s">
        <v>424</v>
      </c>
      <c r="E2884">
        <v>8.75</v>
      </c>
      <c r="F2884">
        <f>output[[#This Row],[quantity]]*output[[#This Row],[item_price]]</f>
        <v>8.75</v>
      </c>
      <c r="G2884" s="1">
        <f>1/COUNTIF(A:A,output[[#This Row],[ order_id]])</f>
        <v>0.5</v>
      </c>
    </row>
    <row r="2885" spans="1:7" x14ac:dyDescent="0.3">
      <c r="A2885">
        <v>1145</v>
      </c>
      <c r="B2885">
        <v>1</v>
      </c>
      <c r="C2885" s="1" t="s">
        <v>54</v>
      </c>
      <c r="D2885" s="1" t="s">
        <v>281</v>
      </c>
      <c r="E2885">
        <v>8.75</v>
      </c>
      <c r="F2885">
        <f>output[[#This Row],[quantity]]*output[[#This Row],[item_price]]</f>
        <v>8.75</v>
      </c>
      <c r="G2885" s="1">
        <f>1/COUNTIF(A:A,output[[#This Row],[ order_id]])</f>
        <v>0.5</v>
      </c>
    </row>
    <row r="2886" spans="1:7" x14ac:dyDescent="0.3">
      <c r="A2886">
        <v>1146</v>
      </c>
      <c r="B2886">
        <v>1</v>
      </c>
      <c r="C2886" s="1" t="s">
        <v>38</v>
      </c>
      <c r="D2886" s="1" t="s">
        <v>842</v>
      </c>
      <c r="E2886">
        <v>11.08</v>
      </c>
      <c r="F2886">
        <f>output[[#This Row],[quantity]]*output[[#This Row],[item_price]]</f>
        <v>11.08</v>
      </c>
      <c r="G2886" s="1">
        <f>1/COUNTIF(A:A,output[[#This Row],[ order_id]])</f>
        <v>1</v>
      </c>
    </row>
    <row r="2887" spans="1:7" x14ac:dyDescent="0.3">
      <c r="A2887">
        <v>1147</v>
      </c>
      <c r="B2887">
        <v>1</v>
      </c>
      <c r="C2887" s="1" t="s">
        <v>15</v>
      </c>
      <c r="D2887" s="1" t="s">
        <v>830</v>
      </c>
      <c r="E2887">
        <v>8.99</v>
      </c>
      <c r="F2887">
        <f>output[[#This Row],[quantity]]*output[[#This Row],[item_price]]</f>
        <v>8.99</v>
      </c>
      <c r="G2887" s="1">
        <f>1/COUNTIF(A:A,output[[#This Row],[ order_id]])</f>
        <v>0.5</v>
      </c>
    </row>
    <row r="2888" spans="1:7" x14ac:dyDescent="0.3">
      <c r="A2888">
        <v>1147</v>
      </c>
      <c r="B2888">
        <v>1</v>
      </c>
      <c r="C2888" s="1" t="s">
        <v>14</v>
      </c>
      <c r="D2888" s="1" t="s">
        <v>5</v>
      </c>
      <c r="E2888">
        <v>1.69</v>
      </c>
      <c r="F2888">
        <f>output[[#This Row],[quantity]]*output[[#This Row],[item_price]]</f>
        <v>1.69</v>
      </c>
      <c r="G2888" s="1">
        <f>1/COUNTIF(A:A,output[[#This Row],[ order_id]])</f>
        <v>0.5</v>
      </c>
    </row>
    <row r="2889" spans="1:7" x14ac:dyDescent="0.3">
      <c r="A2889">
        <v>1148</v>
      </c>
      <c r="B2889">
        <v>1</v>
      </c>
      <c r="C2889" s="1" t="s">
        <v>43</v>
      </c>
      <c r="D2889" s="1" t="s">
        <v>302</v>
      </c>
      <c r="E2889">
        <v>8.99</v>
      </c>
      <c r="F2889">
        <f>output[[#This Row],[quantity]]*output[[#This Row],[item_price]]</f>
        <v>8.99</v>
      </c>
      <c r="G2889" s="1">
        <f>1/COUNTIF(A:A,output[[#This Row],[ order_id]])</f>
        <v>0.5</v>
      </c>
    </row>
    <row r="2890" spans="1:7" x14ac:dyDescent="0.3">
      <c r="A2890">
        <v>1148</v>
      </c>
      <c r="B2890">
        <v>1</v>
      </c>
      <c r="C2890" s="1" t="s">
        <v>14</v>
      </c>
      <c r="D2890" s="1" t="s">
        <v>5</v>
      </c>
      <c r="E2890">
        <v>1.69</v>
      </c>
      <c r="F2890">
        <f>output[[#This Row],[quantity]]*output[[#This Row],[item_price]]</f>
        <v>1.69</v>
      </c>
      <c r="G2890" s="1">
        <f>1/COUNTIF(A:A,output[[#This Row],[ order_id]])</f>
        <v>0.5</v>
      </c>
    </row>
    <row r="2891" spans="1:7" x14ac:dyDescent="0.3">
      <c r="A2891">
        <v>1149</v>
      </c>
      <c r="B2891">
        <v>1</v>
      </c>
      <c r="C2891" s="1" t="s">
        <v>26</v>
      </c>
      <c r="D2891" s="1" t="s">
        <v>843</v>
      </c>
      <c r="E2891">
        <v>10.98</v>
      </c>
      <c r="F2891">
        <f>output[[#This Row],[quantity]]*output[[#This Row],[item_price]]</f>
        <v>10.98</v>
      </c>
      <c r="G2891" s="1">
        <f>1/COUNTIF(A:A,output[[#This Row],[ order_id]])</f>
        <v>0.33333333333333331</v>
      </c>
    </row>
    <row r="2892" spans="1:7" x14ac:dyDescent="0.3">
      <c r="A2892">
        <v>1149</v>
      </c>
      <c r="B2892">
        <v>1</v>
      </c>
      <c r="C2892" s="1" t="s">
        <v>20</v>
      </c>
      <c r="D2892" s="1" t="s">
        <v>5</v>
      </c>
      <c r="E2892">
        <v>3.99</v>
      </c>
      <c r="F2892">
        <f>output[[#This Row],[quantity]]*output[[#This Row],[item_price]]</f>
        <v>3.99</v>
      </c>
      <c r="G2892" s="1">
        <f>1/COUNTIF(A:A,output[[#This Row],[ order_id]])</f>
        <v>0.33333333333333331</v>
      </c>
    </row>
    <row r="2893" spans="1:7" x14ac:dyDescent="0.3">
      <c r="A2893">
        <v>1149</v>
      </c>
      <c r="B2893">
        <v>1</v>
      </c>
      <c r="C2893" s="1" t="s">
        <v>6</v>
      </c>
      <c r="D2893" s="1" t="s">
        <v>58</v>
      </c>
      <c r="E2893">
        <v>3.39</v>
      </c>
      <c r="F2893">
        <f>output[[#This Row],[quantity]]*output[[#This Row],[item_price]]</f>
        <v>3.39</v>
      </c>
      <c r="G2893" s="1">
        <f>1/COUNTIF(A:A,output[[#This Row],[ order_id]])</f>
        <v>0.33333333333333331</v>
      </c>
    </row>
    <row r="2894" spans="1:7" x14ac:dyDescent="0.3">
      <c r="A2894">
        <v>1150</v>
      </c>
      <c r="B2894">
        <v>1</v>
      </c>
      <c r="C2894" s="1" t="s">
        <v>63</v>
      </c>
      <c r="D2894" s="1" t="s">
        <v>844</v>
      </c>
      <c r="E2894">
        <v>11.75</v>
      </c>
      <c r="F2894">
        <f>output[[#This Row],[quantity]]*output[[#This Row],[item_price]]</f>
        <v>11.75</v>
      </c>
      <c r="G2894" s="1">
        <f>1/COUNTIF(A:A,output[[#This Row],[ order_id]])</f>
        <v>0.5</v>
      </c>
    </row>
    <row r="2895" spans="1:7" x14ac:dyDescent="0.3">
      <c r="A2895">
        <v>1150</v>
      </c>
      <c r="B2895">
        <v>1</v>
      </c>
      <c r="C2895" s="1" t="s">
        <v>51</v>
      </c>
      <c r="D2895" s="1" t="s">
        <v>5</v>
      </c>
      <c r="E2895">
        <v>2.15</v>
      </c>
      <c r="F2895">
        <f>output[[#This Row],[quantity]]*output[[#This Row],[item_price]]</f>
        <v>2.15</v>
      </c>
      <c r="G2895" s="1">
        <f>1/COUNTIF(A:A,output[[#This Row],[ order_id]])</f>
        <v>0.5</v>
      </c>
    </row>
    <row r="2896" spans="1:7" x14ac:dyDescent="0.3">
      <c r="A2896">
        <v>1151</v>
      </c>
      <c r="B2896">
        <v>1</v>
      </c>
      <c r="C2896" s="1" t="s">
        <v>15</v>
      </c>
      <c r="D2896" s="1" t="s">
        <v>845</v>
      </c>
      <c r="E2896">
        <v>11.75</v>
      </c>
      <c r="F2896">
        <f>output[[#This Row],[quantity]]*output[[#This Row],[item_price]]</f>
        <v>11.75</v>
      </c>
      <c r="G2896" s="1">
        <f>1/COUNTIF(A:A,output[[#This Row],[ order_id]])</f>
        <v>0.5</v>
      </c>
    </row>
    <row r="2897" spans="1:7" x14ac:dyDescent="0.3">
      <c r="A2897">
        <v>1151</v>
      </c>
      <c r="B2897">
        <v>1</v>
      </c>
      <c r="C2897" s="1" t="s">
        <v>4</v>
      </c>
      <c r="D2897" s="1" t="s">
        <v>5</v>
      </c>
      <c r="E2897">
        <v>2.95</v>
      </c>
      <c r="F2897">
        <f>output[[#This Row],[quantity]]*output[[#This Row],[item_price]]</f>
        <v>2.95</v>
      </c>
      <c r="G2897" s="1">
        <f>1/COUNTIF(A:A,output[[#This Row],[ order_id]])</f>
        <v>0.5</v>
      </c>
    </row>
    <row r="2898" spans="1:7" x14ac:dyDescent="0.3">
      <c r="A2898">
        <v>1152</v>
      </c>
      <c r="B2898">
        <v>1</v>
      </c>
      <c r="C2898" s="1" t="s">
        <v>11</v>
      </c>
      <c r="D2898" s="1" t="s">
        <v>150</v>
      </c>
      <c r="E2898">
        <v>8.75</v>
      </c>
      <c r="F2898">
        <f>output[[#This Row],[quantity]]*output[[#This Row],[item_price]]</f>
        <v>8.75</v>
      </c>
      <c r="G2898" s="1">
        <f>1/COUNTIF(A:A,output[[#This Row],[ order_id]])</f>
        <v>0.5</v>
      </c>
    </row>
    <row r="2899" spans="1:7" x14ac:dyDescent="0.3">
      <c r="A2899">
        <v>1152</v>
      </c>
      <c r="B2899">
        <v>1</v>
      </c>
      <c r="C2899" s="1" t="s">
        <v>54</v>
      </c>
      <c r="D2899" s="1" t="s">
        <v>846</v>
      </c>
      <c r="E2899">
        <v>8.75</v>
      </c>
      <c r="F2899">
        <f>output[[#This Row],[quantity]]*output[[#This Row],[item_price]]</f>
        <v>8.75</v>
      </c>
      <c r="G2899" s="1">
        <f>1/COUNTIF(A:A,output[[#This Row],[ order_id]])</f>
        <v>0.5</v>
      </c>
    </row>
    <row r="2900" spans="1:7" x14ac:dyDescent="0.3">
      <c r="A2900">
        <v>1153</v>
      </c>
      <c r="B2900">
        <v>1</v>
      </c>
      <c r="C2900" s="1" t="s">
        <v>169</v>
      </c>
      <c r="D2900" s="1" t="s">
        <v>168</v>
      </c>
      <c r="E2900">
        <v>11.75</v>
      </c>
      <c r="F2900">
        <f>output[[#This Row],[quantity]]*output[[#This Row],[item_price]]</f>
        <v>11.75</v>
      </c>
      <c r="G2900" s="1">
        <f>1/COUNTIF(A:A,output[[#This Row],[ order_id]])</f>
        <v>0.5</v>
      </c>
    </row>
    <row r="2901" spans="1:7" x14ac:dyDescent="0.3">
      <c r="A2901">
        <v>1153</v>
      </c>
      <c r="B2901">
        <v>1</v>
      </c>
      <c r="C2901" s="1" t="s">
        <v>11</v>
      </c>
      <c r="D2901" s="1" t="s">
        <v>94</v>
      </c>
      <c r="E2901">
        <v>11.25</v>
      </c>
      <c r="F2901">
        <f>output[[#This Row],[quantity]]*output[[#This Row],[item_price]]</f>
        <v>11.25</v>
      </c>
      <c r="G2901" s="1">
        <f>1/COUNTIF(A:A,output[[#This Row],[ order_id]])</f>
        <v>0.5</v>
      </c>
    </row>
    <row r="2902" spans="1:7" x14ac:dyDescent="0.3">
      <c r="A2902">
        <v>1154</v>
      </c>
      <c r="B2902">
        <v>1</v>
      </c>
      <c r="C2902" s="1" t="s">
        <v>15</v>
      </c>
      <c r="D2902" s="1" t="s">
        <v>53</v>
      </c>
      <c r="E2902">
        <v>11.75</v>
      </c>
      <c r="F2902">
        <f>output[[#This Row],[quantity]]*output[[#This Row],[item_price]]</f>
        <v>11.75</v>
      </c>
      <c r="G2902" s="1">
        <f>1/COUNTIF(A:A,output[[#This Row],[ order_id]])</f>
        <v>0.33333333333333331</v>
      </c>
    </row>
    <row r="2903" spans="1:7" x14ac:dyDescent="0.3">
      <c r="A2903">
        <v>1154</v>
      </c>
      <c r="B2903">
        <v>1</v>
      </c>
      <c r="C2903" s="1" t="s">
        <v>26</v>
      </c>
      <c r="D2903" s="1" t="s">
        <v>847</v>
      </c>
      <c r="E2903">
        <v>11.25</v>
      </c>
      <c r="F2903">
        <f>output[[#This Row],[quantity]]*output[[#This Row],[item_price]]</f>
        <v>11.25</v>
      </c>
      <c r="G2903" s="1">
        <f>1/COUNTIF(A:A,output[[#This Row],[ order_id]])</f>
        <v>0.33333333333333331</v>
      </c>
    </row>
    <row r="2904" spans="1:7" x14ac:dyDescent="0.3">
      <c r="A2904">
        <v>1154</v>
      </c>
      <c r="B2904">
        <v>1</v>
      </c>
      <c r="C2904" s="1" t="s">
        <v>20</v>
      </c>
      <c r="D2904" s="1" t="s">
        <v>5</v>
      </c>
      <c r="E2904">
        <v>4.45</v>
      </c>
      <c r="F2904">
        <f>output[[#This Row],[quantity]]*output[[#This Row],[item_price]]</f>
        <v>4.45</v>
      </c>
      <c r="G2904" s="1">
        <f>1/COUNTIF(A:A,output[[#This Row],[ order_id]])</f>
        <v>0.33333333333333331</v>
      </c>
    </row>
    <row r="2905" spans="1:7" x14ac:dyDescent="0.3">
      <c r="A2905">
        <v>1155</v>
      </c>
      <c r="B2905">
        <v>1</v>
      </c>
      <c r="C2905" s="1" t="s">
        <v>70</v>
      </c>
      <c r="D2905" s="1" t="s">
        <v>203</v>
      </c>
      <c r="E2905">
        <v>11.25</v>
      </c>
      <c r="F2905">
        <f>output[[#This Row],[quantity]]*output[[#This Row],[item_price]]</f>
        <v>11.25</v>
      </c>
      <c r="G2905" s="1">
        <f>1/COUNTIF(A:A,output[[#This Row],[ order_id]])</f>
        <v>0.5</v>
      </c>
    </row>
    <row r="2906" spans="1:7" x14ac:dyDescent="0.3">
      <c r="A2906">
        <v>1155</v>
      </c>
      <c r="B2906">
        <v>1</v>
      </c>
      <c r="C2906" s="1" t="s">
        <v>182</v>
      </c>
      <c r="D2906" s="1" t="s">
        <v>128</v>
      </c>
      <c r="E2906">
        <v>1.25</v>
      </c>
      <c r="F2906">
        <f>output[[#This Row],[quantity]]*output[[#This Row],[item_price]]</f>
        <v>1.25</v>
      </c>
      <c r="G2906" s="1">
        <f>1/COUNTIF(A:A,output[[#This Row],[ order_id]])</f>
        <v>0.5</v>
      </c>
    </row>
    <row r="2907" spans="1:7" x14ac:dyDescent="0.3">
      <c r="A2907">
        <v>1156</v>
      </c>
      <c r="B2907">
        <v>2</v>
      </c>
      <c r="C2907" s="1" t="s">
        <v>29</v>
      </c>
      <c r="D2907" s="1" t="s">
        <v>111</v>
      </c>
      <c r="E2907">
        <v>2.1800000000000002</v>
      </c>
      <c r="F2907">
        <f>output[[#This Row],[quantity]]*output[[#This Row],[item_price]]</f>
        <v>4.3600000000000003</v>
      </c>
      <c r="G2907" s="1">
        <f>1/COUNTIF(A:A,output[[#This Row],[ order_id]])</f>
        <v>0.16666666666666666</v>
      </c>
    </row>
    <row r="2908" spans="1:7" x14ac:dyDescent="0.3">
      <c r="A2908">
        <v>1156</v>
      </c>
      <c r="B2908">
        <v>2</v>
      </c>
      <c r="C2908" s="1" t="s">
        <v>29</v>
      </c>
      <c r="D2908" s="1" t="s">
        <v>30</v>
      </c>
      <c r="E2908">
        <v>2.1800000000000002</v>
      </c>
      <c r="F2908">
        <f>output[[#This Row],[quantity]]*output[[#This Row],[item_price]]</f>
        <v>4.3600000000000003</v>
      </c>
      <c r="G2908" s="1">
        <f>1/COUNTIF(A:A,output[[#This Row],[ order_id]])</f>
        <v>0.16666666666666666</v>
      </c>
    </row>
    <row r="2909" spans="1:7" x14ac:dyDescent="0.3">
      <c r="A2909">
        <v>1156</v>
      </c>
      <c r="B2909">
        <v>1</v>
      </c>
      <c r="C2909" s="1" t="s">
        <v>148</v>
      </c>
      <c r="D2909" s="1" t="s">
        <v>5</v>
      </c>
      <c r="E2909">
        <v>2.39</v>
      </c>
      <c r="F2909">
        <f>output[[#This Row],[quantity]]*output[[#This Row],[item_price]]</f>
        <v>2.39</v>
      </c>
      <c r="G2909" s="1">
        <f>1/COUNTIF(A:A,output[[#This Row],[ order_id]])</f>
        <v>0.16666666666666666</v>
      </c>
    </row>
    <row r="2910" spans="1:7" x14ac:dyDescent="0.3">
      <c r="A2910">
        <v>1156</v>
      </c>
      <c r="B2910">
        <v>1</v>
      </c>
      <c r="C2910" s="1" t="s">
        <v>21</v>
      </c>
      <c r="D2910" s="1" t="s">
        <v>848</v>
      </c>
      <c r="E2910">
        <v>8.49</v>
      </c>
      <c r="F2910">
        <f>output[[#This Row],[quantity]]*output[[#This Row],[item_price]]</f>
        <v>8.49</v>
      </c>
      <c r="G2910" s="1">
        <f>1/COUNTIF(A:A,output[[#This Row],[ order_id]])</f>
        <v>0.16666666666666666</v>
      </c>
    </row>
    <row r="2911" spans="1:7" x14ac:dyDescent="0.3">
      <c r="A2911">
        <v>1156</v>
      </c>
      <c r="B2911">
        <v>1</v>
      </c>
      <c r="C2911" s="1" t="s">
        <v>15</v>
      </c>
      <c r="D2911" s="1" t="s">
        <v>187</v>
      </c>
      <c r="E2911">
        <v>8.99</v>
      </c>
      <c r="F2911">
        <f>output[[#This Row],[quantity]]*output[[#This Row],[item_price]]</f>
        <v>8.99</v>
      </c>
      <c r="G2911" s="1">
        <f>1/COUNTIF(A:A,output[[#This Row],[ order_id]])</f>
        <v>0.16666666666666666</v>
      </c>
    </row>
    <row r="2912" spans="1:7" x14ac:dyDescent="0.3">
      <c r="A2912">
        <v>1156</v>
      </c>
      <c r="B2912">
        <v>1</v>
      </c>
      <c r="C2912" s="1" t="s">
        <v>4</v>
      </c>
      <c r="D2912" s="1" t="s">
        <v>5</v>
      </c>
      <c r="E2912">
        <v>2.39</v>
      </c>
      <c r="F2912">
        <f>output[[#This Row],[quantity]]*output[[#This Row],[item_price]]</f>
        <v>2.39</v>
      </c>
      <c r="G2912" s="1">
        <f>1/COUNTIF(A:A,output[[#This Row],[ order_id]])</f>
        <v>0.16666666666666666</v>
      </c>
    </row>
    <row r="2913" spans="1:7" x14ac:dyDescent="0.3">
      <c r="A2913">
        <v>1157</v>
      </c>
      <c r="B2913">
        <v>1</v>
      </c>
      <c r="C2913" s="1" t="s">
        <v>67</v>
      </c>
      <c r="D2913" s="1" t="s">
        <v>828</v>
      </c>
      <c r="E2913">
        <v>11.25</v>
      </c>
      <c r="F2913">
        <f>output[[#This Row],[quantity]]*output[[#This Row],[item_price]]</f>
        <v>11.25</v>
      </c>
      <c r="G2913" s="1">
        <f>1/COUNTIF(A:A,output[[#This Row],[ order_id]])</f>
        <v>0.5</v>
      </c>
    </row>
    <row r="2914" spans="1:7" x14ac:dyDescent="0.3">
      <c r="A2914">
        <v>1157</v>
      </c>
      <c r="B2914">
        <v>1</v>
      </c>
      <c r="C2914" s="1" t="s">
        <v>21</v>
      </c>
      <c r="D2914" s="1" t="s">
        <v>357</v>
      </c>
      <c r="E2914">
        <v>8.75</v>
      </c>
      <c r="F2914">
        <f>output[[#This Row],[quantity]]*output[[#This Row],[item_price]]</f>
        <v>8.75</v>
      </c>
      <c r="G2914" s="1">
        <f>1/COUNTIF(A:A,output[[#This Row],[ order_id]])</f>
        <v>0.5</v>
      </c>
    </row>
    <row r="2915" spans="1:7" x14ac:dyDescent="0.3">
      <c r="A2915">
        <v>1158</v>
      </c>
      <c r="B2915">
        <v>1</v>
      </c>
      <c r="C2915" s="1" t="s">
        <v>43</v>
      </c>
      <c r="D2915" s="1" t="s">
        <v>658</v>
      </c>
      <c r="E2915">
        <v>11.75</v>
      </c>
      <c r="F2915">
        <f>output[[#This Row],[quantity]]*output[[#This Row],[item_price]]</f>
        <v>11.75</v>
      </c>
      <c r="G2915" s="1">
        <f>1/COUNTIF(A:A,output[[#This Row],[ order_id]])</f>
        <v>0.5</v>
      </c>
    </row>
    <row r="2916" spans="1:7" x14ac:dyDescent="0.3">
      <c r="A2916">
        <v>1158</v>
      </c>
      <c r="B2916">
        <v>1</v>
      </c>
      <c r="C2916" s="1" t="s">
        <v>43</v>
      </c>
      <c r="D2916" s="1" t="s">
        <v>617</v>
      </c>
      <c r="E2916">
        <v>11.75</v>
      </c>
      <c r="F2916">
        <f>output[[#This Row],[quantity]]*output[[#This Row],[item_price]]</f>
        <v>11.75</v>
      </c>
      <c r="G2916" s="1">
        <f>1/COUNTIF(A:A,output[[#This Row],[ order_id]])</f>
        <v>0.5</v>
      </c>
    </row>
    <row r="2917" spans="1:7" x14ac:dyDescent="0.3">
      <c r="A2917">
        <v>1159</v>
      </c>
      <c r="B2917">
        <v>1</v>
      </c>
      <c r="C2917" s="1" t="s">
        <v>11</v>
      </c>
      <c r="D2917" s="1" t="s">
        <v>847</v>
      </c>
      <c r="E2917">
        <v>11.25</v>
      </c>
      <c r="F2917">
        <f>output[[#This Row],[quantity]]*output[[#This Row],[item_price]]</f>
        <v>11.25</v>
      </c>
      <c r="G2917" s="1">
        <f>1/COUNTIF(A:A,output[[#This Row],[ order_id]])</f>
        <v>0.33333333333333331</v>
      </c>
    </row>
    <row r="2918" spans="1:7" x14ac:dyDescent="0.3">
      <c r="A2918">
        <v>1159</v>
      </c>
      <c r="B2918">
        <v>1</v>
      </c>
      <c r="C2918" s="1" t="s">
        <v>20</v>
      </c>
      <c r="D2918" s="1" t="s">
        <v>5</v>
      </c>
      <c r="E2918">
        <v>4.45</v>
      </c>
      <c r="F2918">
        <f>output[[#This Row],[quantity]]*output[[#This Row],[item_price]]</f>
        <v>4.45</v>
      </c>
      <c r="G2918" s="1">
        <f>1/COUNTIF(A:A,output[[#This Row],[ order_id]])</f>
        <v>0.33333333333333331</v>
      </c>
    </row>
    <row r="2919" spans="1:7" x14ac:dyDescent="0.3">
      <c r="A2919">
        <v>1159</v>
      </c>
      <c r="B2919">
        <v>1</v>
      </c>
      <c r="C2919" s="1" t="s">
        <v>51</v>
      </c>
      <c r="D2919" s="1" t="s">
        <v>5</v>
      </c>
      <c r="E2919">
        <v>2.15</v>
      </c>
      <c r="F2919">
        <f>output[[#This Row],[quantity]]*output[[#This Row],[item_price]]</f>
        <v>2.15</v>
      </c>
      <c r="G2919" s="1">
        <f>1/COUNTIF(A:A,output[[#This Row],[ order_id]])</f>
        <v>0.33333333333333331</v>
      </c>
    </row>
    <row r="2920" spans="1:7" x14ac:dyDescent="0.3">
      <c r="A2920">
        <v>1160</v>
      </c>
      <c r="B2920">
        <v>1</v>
      </c>
      <c r="C2920" s="1" t="s">
        <v>11</v>
      </c>
      <c r="D2920" s="1" t="s">
        <v>849</v>
      </c>
      <c r="E2920">
        <v>8.19</v>
      </c>
      <c r="F2920">
        <f>output[[#This Row],[quantity]]*output[[#This Row],[item_price]]</f>
        <v>8.19</v>
      </c>
      <c r="G2920" s="1">
        <f>1/COUNTIF(A:A,output[[#This Row],[ order_id]])</f>
        <v>0.5</v>
      </c>
    </row>
    <row r="2921" spans="1:7" x14ac:dyDescent="0.3">
      <c r="A2921">
        <v>1160</v>
      </c>
      <c r="B2921">
        <v>1</v>
      </c>
      <c r="C2921" s="1" t="s">
        <v>11</v>
      </c>
      <c r="D2921" s="1" t="s">
        <v>850</v>
      </c>
      <c r="E2921">
        <v>10.58</v>
      </c>
      <c r="F2921">
        <f>output[[#This Row],[quantity]]*output[[#This Row],[item_price]]</f>
        <v>10.58</v>
      </c>
      <c r="G2921" s="1">
        <f>1/COUNTIF(A:A,output[[#This Row],[ order_id]])</f>
        <v>0.5</v>
      </c>
    </row>
    <row r="2922" spans="1:7" x14ac:dyDescent="0.3">
      <c r="A2922">
        <v>1161</v>
      </c>
      <c r="B2922">
        <v>1</v>
      </c>
      <c r="C2922" s="1" t="s">
        <v>20</v>
      </c>
      <c r="D2922" s="1" t="s">
        <v>5</v>
      </c>
      <c r="E2922">
        <v>4.45</v>
      </c>
      <c r="F2922">
        <f>output[[#This Row],[quantity]]*output[[#This Row],[item_price]]</f>
        <v>4.45</v>
      </c>
      <c r="G2922" s="1">
        <f>1/COUNTIF(A:A,output[[#This Row],[ order_id]])</f>
        <v>0.5</v>
      </c>
    </row>
    <row r="2923" spans="1:7" x14ac:dyDescent="0.3">
      <c r="A2923">
        <v>1161</v>
      </c>
      <c r="B2923">
        <v>1</v>
      </c>
      <c r="C2923" s="1" t="s">
        <v>63</v>
      </c>
      <c r="D2923" s="1" t="s">
        <v>95</v>
      </c>
      <c r="E2923">
        <v>9.25</v>
      </c>
      <c r="F2923">
        <f>output[[#This Row],[quantity]]*output[[#This Row],[item_price]]</f>
        <v>9.25</v>
      </c>
      <c r="G2923" s="1">
        <f>1/COUNTIF(A:A,output[[#This Row],[ order_id]])</f>
        <v>0.5</v>
      </c>
    </row>
    <row r="2924" spans="1:7" x14ac:dyDescent="0.3">
      <c r="A2924">
        <v>1162</v>
      </c>
      <c r="B2924">
        <v>1</v>
      </c>
      <c r="C2924" s="1" t="s">
        <v>45</v>
      </c>
      <c r="D2924" s="1" t="s">
        <v>5</v>
      </c>
      <c r="E2924">
        <v>1.0900000000000001</v>
      </c>
      <c r="F2924">
        <f>output[[#This Row],[quantity]]*output[[#This Row],[item_price]]</f>
        <v>1.0900000000000001</v>
      </c>
      <c r="G2924" s="1">
        <f>1/COUNTIF(A:A,output[[#This Row],[ order_id]])</f>
        <v>0.5</v>
      </c>
    </row>
    <row r="2925" spans="1:7" x14ac:dyDescent="0.3">
      <c r="A2925">
        <v>1162</v>
      </c>
      <c r="B2925">
        <v>1</v>
      </c>
      <c r="C2925" s="1" t="s">
        <v>63</v>
      </c>
      <c r="D2925" s="1" t="s">
        <v>851</v>
      </c>
      <c r="E2925">
        <v>8.99</v>
      </c>
      <c r="F2925">
        <f>output[[#This Row],[quantity]]*output[[#This Row],[item_price]]</f>
        <v>8.99</v>
      </c>
      <c r="G2925" s="1">
        <f>1/COUNTIF(A:A,output[[#This Row],[ order_id]])</f>
        <v>0.5</v>
      </c>
    </row>
    <row r="2926" spans="1:7" x14ac:dyDescent="0.3">
      <c r="A2926">
        <v>1163</v>
      </c>
      <c r="B2926">
        <v>1</v>
      </c>
      <c r="C2926" s="1" t="s">
        <v>26</v>
      </c>
      <c r="D2926" s="1" t="s">
        <v>852</v>
      </c>
      <c r="E2926">
        <v>11.25</v>
      </c>
      <c r="F2926">
        <f>output[[#This Row],[quantity]]*output[[#This Row],[item_price]]</f>
        <v>11.25</v>
      </c>
      <c r="G2926" s="1">
        <f>1/COUNTIF(A:A,output[[#This Row],[ order_id]])</f>
        <v>0.5</v>
      </c>
    </row>
    <row r="2927" spans="1:7" x14ac:dyDescent="0.3">
      <c r="A2927">
        <v>1163</v>
      </c>
      <c r="B2927">
        <v>1</v>
      </c>
      <c r="C2927" s="1" t="s">
        <v>45</v>
      </c>
      <c r="D2927" s="1" t="s">
        <v>5</v>
      </c>
      <c r="E2927">
        <v>1.5</v>
      </c>
      <c r="F2927">
        <f>output[[#This Row],[quantity]]*output[[#This Row],[item_price]]</f>
        <v>1.5</v>
      </c>
      <c r="G2927" s="1">
        <f>1/COUNTIF(A:A,output[[#This Row],[ order_id]])</f>
        <v>0.5</v>
      </c>
    </row>
    <row r="2928" spans="1:7" x14ac:dyDescent="0.3">
      <c r="A2928">
        <v>1164</v>
      </c>
      <c r="B2928">
        <v>1</v>
      </c>
      <c r="C2928" s="1" t="s">
        <v>43</v>
      </c>
      <c r="D2928" s="1" t="s">
        <v>145</v>
      </c>
      <c r="E2928">
        <v>8.99</v>
      </c>
      <c r="F2928">
        <f>output[[#This Row],[quantity]]*output[[#This Row],[item_price]]</f>
        <v>8.99</v>
      </c>
      <c r="G2928" s="1">
        <f>1/COUNTIF(A:A,output[[#This Row],[ order_id]])</f>
        <v>0.5</v>
      </c>
    </row>
    <row r="2929" spans="1:7" x14ac:dyDescent="0.3">
      <c r="A2929">
        <v>1164</v>
      </c>
      <c r="B2929">
        <v>1</v>
      </c>
      <c r="C2929" s="1" t="s">
        <v>20</v>
      </c>
      <c r="D2929" s="1" t="s">
        <v>5</v>
      </c>
      <c r="E2929">
        <v>3.99</v>
      </c>
      <c r="F2929">
        <f>output[[#This Row],[quantity]]*output[[#This Row],[item_price]]</f>
        <v>3.99</v>
      </c>
      <c r="G2929" s="1">
        <f>1/COUNTIF(A:A,output[[#This Row],[ order_id]])</f>
        <v>0.5</v>
      </c>
    </row>
    <row r="2930" spans="1:7" x14ac:dyDescent="0.3">
      <c r="A2930">
        <v>1165</v>
      </c>
      <c r="B2930">
        <v>1</v>
      </c>
      <c r="C2930" s="1" t="s">
        <v>20</v>
      </c>
      <c r="D2930" s="1" t="s">
        <v>5</v>
      </c>
      <c r="E2930">
        <v>4.45</v>
      </c>
      <c r="F2930">
        <f>output[[#This Row],[quantity]]*output[[#This Row],[item_price]]</f>
        <v>4.45</v>
      </c>
      <c r="G2930" s="1">
        <f>1/COUNTIF(A:A,output[[#This Row],[ order_id]])</f>
        <v>0.33333333333333331</v>
      </c>
    </row>
    <row r="2931" spans="1:7" x14ac:dyDescent="0.3">
      <c r="A2931">
        <v>1165</v>
      </c>
      <c r="B2931">
        <v>1</v>
      </c>
      <c r="C2931" s="1" t="s">
        <v>63</v>
      </c>
      <c r="D2931" s="1" t="s">
        <v>604</v>
      </c>
      <c r="E2931">
        <v>11.75</v>
      </c>
      <c r="F2931">
        <f>output[[#This Row],[quantity]]*output[[#This Row],[item_price]]</f>
        <v>11.75</v>
      </c>
      <c r="G2931" s="1">
        <f>1/COUNTIF(A:A,output[[#This Row],[ order_id]])</f>
        <v>0.33333333333333331</v>
      </c>
    </row>
    <row r="2932" spans="1:7" x14ac:dyDescent="0.3">
      <c r="A2932">
        <v>1165</v>
      </c>
      <c r="B2932">
        <v>1</v>
      </c>
      <c r="C2932" s="1" t="s">
        <v>51</v>
      </c>
      <c r="D2932" s="1" t="s">
        <v>5</v>
      </c>
      <c r="E2932">
        <v>2.15</v>
      </c>
      <c r="F2932">
        <f>output[[#This Row],[quantity]]*output[[#This Row],[item_price]]</f>
        <v>2.15</v>
      </c>
      <c r="G2932" s="1">
        <f>1/COUNTIF(A:A,output[[#This Row],[ order_id]])</f>
        <v>0.33333333333333331</v>
      </c>
    </row>
    <row r="2933" spans="1:7" x14ac:dyDescent="0.3">
      <c r="A2933">
        <v>1166</v>
      </c>
      <c r="B2933">
        <v>1</v>
      </c>
      <c r="C2933" s="1" t="s">
        <v>11</v>
      </c>
      <c r="D2933" s="1" t="s">
        <v>812</v>
      </c>
      <c r="E2933">
        <v>11.25</v>
      </c>
      <c r="F2933">
        <f>output[[#This Row],[quantity]]*output[[#This Row],[item_price]]</f>
        <v>11.25</v>
      </c>
      <c r="G2933" s="1">
        <f>1/COUNTIF(A:A,output[[#This Row],[ order_id]])</f>
        <v>0.33333333333333331</v>
      </c>
    </row>
    <row r="2934" spans="1:7" x14ac:dyDescent="0.3">
      <c r="A2934">
        <v>1166</v>
      </c>
      <c r="B2934">
        <v>1</v>
      </c>
      <c r="C2934" s="1" t="s">
        <v>23</v>
      </c>
      <c r="D2934" s="1" t="s">
        <v>498</v>
      </c>
      <c r="E2934">
        <v>8.75</v>
      </c>
      <c r="F2934">
        <f>output[[#This Row],[quantity]]*output[[#This Row],[item_price]]</f>
        <v>8.75</v>
      </c>
      <c r="G2934" s="1">
        <f>1/COUNTIF(A:A,output[[#This Row],[ order_id]])</f>
        <v>0.33333333333333331</v>
      </c>
    </row>
    <row r="2935" spans="1:7" x14ac:dyDescent="0.3">
      <c r="A2935">
        <v>1166</v>
      </c>
      <c r="B2935">
        <v>1</v>
      </c>
      <c r="C2935" s="1" t="s">
        <v>20</v>
      </c>
      <c r="D2935" s="1" t="s">
        <v>5</v>
      </c>
      <c r="E2935">
        <v>4.45</v>
      </c>
      <c r="F2935">
        <f>output[[#This Row],[quantity]]*output[[#This Row],[item_price]]</f>
        <v>4.45</v>
      </c>
      <c r="G2935" s="1">
        <f>1/COUNTIF(A:A,output[[#This Row],[ order_id]])</f>
        <v>0.33333333333333331</v>
      </c>
    </row>
    <row r="2936" spans="1:7" x14ac:dyDescent="0.3">
      <c r="A2936">
        <v>1167</v>
      </c>
      <c r="B2936">
        <v>1</v>
      </c>
      <c r="C2936" s="1" t="s">
        <v>26</v>
      </c>
      <c r="D2936" s="1" t="s">
        <v>251</v>
      </c>
      <c r="E2936">
        <v>8.75</v>
      </c>
      <c r="F2936">
        <f>output[[#This Row],[quantity]]*output[[#This Row],[item_price]]</f>
        <v>8.75</v>
      </c>
      <c r="G2936" s="1">
        <f>1/COUNTIF(A:A,output[[#This Row],[ order_id]])</f>
        <v>0.25</v>
      </c>
    </row>
    <row r="2937" spans="1:7" x14ac:dyDescent="0.3">
      <c r="A2937">
        <v>1167</v>
      </c>
      <c r="B2937">
        <v>1</v>
      </c>
      <c r="C2937" s="1" t="s">
        <v>32</v>
      </c>
      <c r="D2937" s="1" t="s">
        <v>162</v>
      </c>
      <c r="E2937">
        <v>9.25</v>
      </c>
      <c r="F2937">
        <f>output[[#This Row],[quantity]]*output[[#This Row],[item_price]]</f>
        <v>9.25</v>
      </c>
      <c r="G2937" s="1">
        <f>1/COUNTIF(A:A,output[[#This Row],[ order_id]])</f>
        <v>0.25</v>
      </c>
    </row>
    <row r="2938" spans="1:7" x14ac:dyDescent="0.3">
      <c r="A2938">
        <v>1167</v>
      </c>
      <c r="B2938">
        <v>3</v>
      </c>
      <c r="C2938" s="1" t="s">
        <v>51</v>
      </c>
      <c r="D2938" s="1" t="s">
        <v>5</v>
      </c>
      <c r="E2938">
        <v>6.45</v>
      </c>
      <c r="F2938">
        <f>output[[#This Row],[quantity]]*output[[#This Row],[item_price]]</f>
        <v>19.350000000000001</v>
      </c>
      <c r="G2938" s="1">
        <f>1/COUNTIF(A:A,output[[#This Row],[ order_id]])</f>
        <v>0.25</v>
      </c>
    </row>
    <row r="2939" spans="1:7" x14ac:dyDescent="0.3">
      <c r="A2939">
        <v>1167</v>
      </c>
      <c r="B2939">
        <v>1</v>
      </c>
      <c r="C2939" s="1" t="s">
        <v>11</v>
      </c>
      <c r="D2939" s="1" t="s">
        <v>163</v>
      </c>
      <c r="E2939">
        <v>8.75</v>
      </c>
      <c r="F2939">
        <f>output[[#This Row],[quantity]]*output[[#This Row],[item_price]]</f>
        <v>8.75</v>
      </c>
      <c r="G2939" s="1">
        <f>1/COUNTIF(A:A,output[[#This Row],[ order_id]])</f>
        <v>0.25</v>
      </c>
    </row>
    <row r="2940" spans="1:7" x14ac:dyDescent="0.3">
      <c r="A2940">
        <v>1168</v>
      </c>
      <c r="B2940">
        <v>1</v>
      </c>
      <c r="C2940" s="1" t="s">
        <v>54</v>
      </c>
      <c r="D2940" s="1" t="s">
        <v>853</v>
      </c>
      <c r="E2940">
        <v>11.25</v>
      </c>
      <c r="F2940">
        <f>output[[#This Row],[quantity]]*output[[#This Row],[item_price]]</f>
        <v>11.25</v>
      </c>
      <c r="G2940" s="1">
        <f>1/COUNTIF(A:A,output[[#This Row],[ order_id]])</f>
        <v>0.5</v>
      </c>
    </row>
    <row r="2941" spans="1:7" x14ac:dyDescent="0.3">
      <c r="A2941">
        <v>1168</v>
      </c>
      <c r="B2941">
        <v>1</v>
      </c>
      <c r="C2941" s="1" t="s">
        <v>70</v>
      </c>
      <c r="D2941" s="1" t="s">
        <v>255</v>
      </c>
      <c r="E2941">
        <v>11.25</v>
      </c>
      <c r="F2941">
        <f>output[[#This Row],[quantity]]*output[[#This Row],[item_price]]</f>
        <v>11.25</v>
      </c>
      <c r="G2941" s="1">
        <f>1/COUNTIF(A:A,output[[#This Row],[ order_id]])</f>
        <v>0.5</v>
      </c>
    </row>
    <row r="2942" spans="1:7" x14ac:dyDescent="0.3">
      <c r="A2942">
        <v>1169</v>
      </c>
      <c r="B2942">
        <v>1</v>
      </c>
      <c r="C2942" s="1" t="s">
        <v>11</v>
      </c>
      <c r="D2942" s="1" t="s">
        <v>204</v>
      </c>
      <c r="E2942">
        <v>8.75</v>
      </c>
      <c r="F2942">
        <f>output[[#This Row],[quantity]]*output[[#This Row],[item_price]]</f>
        <v>8.75</v>
      </c>
      <c r="G2942" s="1">
        <f>1/COUNTIF(A:A,output[[#This Row],[ order_id]])</f>
        <v>0.5</v>
      </c>
    </row>
    <row r="2943" spans="1:7" x14ac:dyDescent="0.3">
      <c r="A2943">
        <v>1169</v>
      </c>
      <c r="B2943">
        <v>1</v>
      </c>
      <c r="C2943" s="1" t="s">
        <v>63</v>
      </c>
      <c r="D2943" s="1" t="s">
        <v>812</v>
      </c>
      <c r="E2943">
        <v>11.75</v>
      </c>
      <c r="F2943">
        <f>output[[#This Row],[quantity]]*output[[#This Row],[item_price]]</f>
        <v>11.75</v>
      </c>
      <c r="G2943" s="1">
        <f>1/COUNTIF(A:A,output[[#This Row],[ order_id]])</f>
        <v>0.5</v>
      </c>
    </row>
    <row r="2944" spans="1:7" x14ac:dyDescent="0.3">
      <c r="A2944">
        <v>1170</v>
      </c>
      <c r="B2944">
        <v>2</v>
      </c>
      <c r="C2944" s="1" t="s">
        <v>11</v>
      </c>
      <c r="D2944" s="1" t="s">
        <v>854</v>
      </c>
      <c r="E2944">
        <v>21.96</v>
      </c>
      <c r="F2944">
        <f>output[[#This Row],[quantity]]*output[[#This Row],[item_price]]</f>
        <v>43.92</v>
      </c>
      <c r="G2944" s="1">
        <f>1/COUNTIF(A:A,output[[#This Row],[ order_id]])</f>
        <v>0.25</v>
      </c>
    </row>
    <row r="2945" spans="1:7" x14ac:dyDescent="0.3">
      <c r="A2945">
        <v>1170</v>
      </c>
      <c r="B2945">
        <v>1</v>
      </c>
      <c r="C2945" s="1" t="s">
        <v>15</v>
      </c>
      <c r="D2945" s="1" t="s">
        <v>855</v>
      </c>
      <c r="E2945">
        <v>8.99</v>
      </c>
      <c r="F2945">
        <f>output[[#This Row],[quantity]]*output[[#This Row],[item_price]]</f>
        <v>8.99</v>
      </c>
      <c r="G2945" s="1">
        <f>1/COUNTIF(A:A,output[[#This Row],[ order_id]])</f>
        <v>0.25</v>
      </c>
    </row>
    <row r="2946" spans="1:7" x14ac:dyDescent="0.3">
      <c r="A2946">
        <v>1170</v>
      </c>
      <c r="B2946">
        <v>3</v>
      </c>
      <c r="C2946" s="1" t="s">
        <v>14</v>
      </c>
      <c r="D2946" s="1" t="s">
        <v>5</v>
      </c>
      <c r="E2946">
        <v>5.07</v>
      </c>
      <c r="F2946">
        <f>output[[#This Row],[quantity]]*output[[#This Row],[item_price]]</f>
        <v>15.21</v>
      </c>
      <c r="G2946" s="1">
        <f>1/COUNTIF(A:A,output[[#This Row],[ order_id]])</f>
        <v>0.25</v>
      </c>
    </row>
    <row r="2947" spans="1:7" x14ac:dyDescent="0.3">
      <c r="A2947">
        <v>1170</v>
      </c>
      <c r="B2947">
        <v>1</v>
      </c>
      <c r="C2947" s="1" t="s">
        <v>11</v>
      </c>
      <c r="D2947" s="1" t="s">
        <v>856</v>
      </c>
      <c r="E2947">
        <v>8.49</v>
      </c>
      <c r="F2947">
        <f>output[[#This Row],[quantity]]*output[[#This Row],[item_price]]</f>
        <v>8.49</v>
      </c>
      <c r="G2947" s="1">
        <f>1/COUNTIF(A:A,output[[#This Row],[ order_id]])</f>
        <v>0.25</v>
      </c>
    </row>
    <row r="2948" spans="1:7" x14ac:dyDescent="0.3">
      <c r="A2948">
        <v>1171</v>
      </c>
      <c r="B2948">
        <v>1</v>
      </c>
      <c r="C2948" s="1" t="s">
        <v>15</v>
      </c>
      <c r="D2948" s="1" t="s">
        <v>810</v>
      </c>
      <c r="E2948">
        <v>9.25</v>
      </c>
      <c r="F2948">
        <f>output[[#This Row],[quantity]]*output[[#This Row],[item_price]]</f>
        <v>9.25</v>
      </c>
      <c r="G2948" s="1">
        <f>1/COUNTIF(A:A,output[[#This Row],[ order_id]])</f>
        <v>0.33333333333333331</v>
      </c>
    </row>
    <row r="2949" spans="1:7" x14ac:dyDescent="0.3">
      <c r="A2949">
        <v>1171</v>
      </c>
      <c r="B2949">
        <v>1</v>
      </c>
      <c r="C2949" s="1" t="s">
        <v>26</v>
      </c>
      <c r="D2949" s="1" t="s">
        <v>857</v>
      </c>
      <c r="E2949">
        <v>11.25</v>
      </c>
      <c r="F2949">
        <f>output[[#This Row],[quantity]]*output[[#This Row],[item_price]]</f>
        <v>11.25</v>
      </c>
      <c r="G2949" s="1">
        <f>1/COUNTIF(A:A,output[[#This Row],[ order_id]])</f>
        <v>0.33333333333333331</v>
      </c>
    </row>
    <row r="2950" spans="1:7" x14ac:dyDescent="0.3">
      <c r="A2950">
        <v>1171</v>
      </c>
      <c r="B2950">
        <v>1</v>
      </c>
      <c r="C2950" s="1" t="s">
        <v>20</v>
      </c>
      <c r="D2950" s="1" t="s">
        <v>5</v>
      </c>
      <c r="E2950">
        <v>4.45</v>
      </c>
      <c r="F2950">
        <f>output[[#This Row],[quantity]]*output[[#This Row],[item_price]]</f>
        <v>4.45</v>
      </c>
      <c r="G2950" s="1">
        <f>1/COUNTIF(A:A,output[[#This Row],[ order_id]])</f>
        <v>0.33333333333333331</v>
      </c>
    </row>
    <row r="2951" spans="1:7" x14ac:dyDescent="0.3">
      <c r="A2951">
        <v>1172</v>
      </c>
      <c r="B2951">
        <v>1</v>
      </c>
      <c r="C2951" s="1" t="s">
        <v>8</v>
      </c>
      <c r="D2951" s="1" t="s">
        <v>154</v>
      </c>
      <c r="E2951">
        <v>3.39</v>
      </c>
      <c r="F2951">
        <f>output[[#This Row],[quantity]]*output[[#This Row],[item_price]]</f>
        <v>3.39</v>
      </c>
      <c r="G2951" s="1">
        <f>1/COUNTIF(A:A,output[[#This Row],[ order_id]])</f>
        <v>0.5</v>
      </c>
    </row>
    <row r="2952" spans="1:7" x14ac:dyDescent="0.3">
      <c r="A2952">
        <v>1172</v>
      </c>
      <c r="B2952">
        <v>1</v>
      </c>
      <c r="C2952" s="1" t="s">
        <v>26</v>
      </c>
      <c r="D2952" s="1" t="s">
        <v>126</v>
      </c>
      <c r="E2952">
        <v>8.49</v>
      </c>
      <c r="F2952">
        <f>output[[#This Row],[quantity]]*output[[#This Row],[item_price]]</f>
        <v>8.49</v>
      </c>
      <c r="G2952" s="1">
        <f>1/COUNTIF(A:A,output[[#This Row],[ order_id]])</f>
        <v>0.5</v>
      </c>
    </row>
    <row r="2953" spans="1:7" x14ac:dyDescent="0.3">
      <c r="A2953">
        <v>1173</v>
      </c>
      <c r="B2953">
        <v>1</v>
      </c>
      <c r="C2953" s="1" t="s">
        <v>38</v>
      </c>
      <c r="D2953" s="1" t="s">
        <v>76</v>
      </c>
      <c r="E2953">
        <v>8.99</v>
      </c>
      <c r="F2953">
        <f>output[[#This Row],[quantity]]*output[[#This Row],[item_price]]</f>
        <v>8.99</v>
      </c>
      <c r="G2953" s="1">
        <f>1/COUNTIF(A:A,output[[#This Row],[ order_id]])</f>
        <v>0.5</v>
      </c>
    </row>
    <row r="2954" spans="1:7" x14ac:dyDescent="0.3">
      <c r="A2954">
        <v>1173</v>
      </c>
      <c r="B2954">
        <v>1</v>
      </c>
      <c r="C2954" s="1" t="s">
        <v>11</v>
      </c>
      <c r="D2954" s="1" t="s">
        <v>60</v>
      </c>
      <c r="E2954">
        <v>8.49</v>
      </c>
      <c r="F2954">
        <f>output[[#This Row],[quantity]]*output[[#This Row],[item_price]]</f>
        <v>8.49</v>
      </c>
      <c r="G2954" s="1">
        <f>1/COUNTIF(A:A,output[[#This Row],[ order_id]])</f>
        <v>0.5</v>
      </c>
    </row>
    <row r="2955" spans="1:7" x14ac:dyDescent="0.3">
      <c r="A2955">
        <v>1174</v>
      </c>
      <c r="B2955">
        <v>2</v>
      </c>
      <c r="C2955" s="1" t="s">
        <v>26</v>
      </c>
      <c r="D2955" s="1" t="s">
        <v>858</v>
      </c>
      <c r="E2955">
        <v>17.5</v>
      </c>
      <c r="F2955">
        <f>output[[#This Row],[quantity]]*output[[#This Row],[item_price]]</f>
        <v>35</v>
      </c>
      <c r="G2955" s="1">
        <f>1/COUNTIF(A:A,output[[#This Row],[ order_id]])</f>
        <v>1</v>
      </c>
    </row>
    <row r="2956" spans="1:7" x14ac:dyDescent="0.3">
      <c r="A2956">
        <v>1175</v>
      </c>
      <c r="B2956">
        <v>2</v>
      </c>
      <c r="C2956" s="1" t="s">
        <v>15</v>
      </c>
      <c r="D2956" s="1" t="s">
        <v>859</v>
      </c>
      <c r="E2956">
        <v>22.96</v>
      </c>
      <c r="F2956">
        <f>output[[#This Row],[quantity]]*output[[#This Row],[item_price]]</f>
        <v>45.92</v>
      </c>
      <c r="G2956" s="1">
        <f>1/COUNTIF(A:A,output[[#This Row],[ order_id]])</f>
        <v>1</v>
      </c>
    </row>
    <row r="2957" spans="1:7" x14ac:dyDescent="0.3">
      <c r="A2957">
        <v>1176</v>
      </c>
      <c r="B2957">
        <v>1</v>
      </c>
      <c r="C2957" s="1" t="s">
        <v>11</v>
      </c>
      <c r="D2957" s="1" t="s">
        <v>860</v>
      </c>
      <c r="E2957">
        <v>8.75</v>
      </c>
      <c r="F2957">
        <f>output[[#This Row],[quantity]]*output[[#This Row],[item_price]]</f>
        <v>8.75</v>
      </c>
      <c r="G2957" s="1">
        <f>1/COUNTIF(A:A,output[[#This Row],[ order_id]])</f>
        <v>0.25</v>
      </c>
    </row>
    <row r="2958" spans="1:7" x14ac:dyDescent="0.3">
      <c r="A2958">
        <v>1176</v>
      </c>
      <c r="B2958">
        <v>1</v>
      </c>
      <c r="C2958" s="1" t="s">
        <v>11</v>
      </c>
      <c r="D2958" s="1" t="s">
        <v>826</v>
      </c>
      <c r="E2958">
        <v>11.25</v>
      </c>
      <c r="F2958">
        <f>output[[#This Row],[quantity]]*output[[#This Row],[item_price]]</f>
        <v>11.25</v>
      </c>
      <c r="G2958" s="1">
        <f>1/COUNTIF(A:A,output[[#This Row],[ order_id]])</f>
        <v>0.25</v>
      </c>
    </row>
    <row r="2959" spans="1:7" x14ac:dyDescent="0.3">
      <c r="A2959">
        <v>1176</v>
      </c>
      <c r="B2959">
        <v>1</v>
      </c>
      <c r="C2959" s="1" t="s">
        <v>191</v>
      </c>
      <c r="D2959" s="1" t="s">
        <v>256</v>
      </c>
      <c r="E2959">
        <v>11.89</v>
      </c>
      <c r="F2959">
        <f>output[[#This Row],[quantity]]*output[[#This Row],[item_price]]</f>
        <v>11.89</v>
      </c>
      <c r="G2959" s="1">
        <f>1/COUNTIF(A:A,output[[#This Row],[ order_id]])</f>
        <v>0.25</v>
      </c>
    </row>
    <row r="2960" spans="1:7" x14ac:dyDescent="0.3">
      <c r="A2960">
        <v>1176</v>
      </c>
      <c r="B2960">
        <v>1</v>
      </c>
      <c r="C2960" s="1" t="s">
        <v>11</v>
      </c>
      <c r="D2960" s="1" t="s">
        <v>861</v>
      </c>
      <c r="E2960">
        <v>11.25</v>
      </c>
      <c r="F2960">
        <f>output[[#This Row],[quantity]]*output[[#This Row],[item_price]]</f>
        <v>11.25</v>
      </c>
      <c r="G2960" s="1">
        <f>1/COUNTIF(A:A,output[[#This Row],[ order_id]])</f>
        <v>0.25</v>
      </c>
    </row>
    <row r="2961" spans="1:7" x14ac:dyDescent="0.3">
      <c r="A2961">
        <v>1177</v>
      </c>
      <c r="B2961">
        <v>1</v>
      </c>
      <c r="C2961" s="1" t="s">
        <v>11</v>
      </c>
      <c r="D2961" s="1" t="s">
        <v>524</v>
      </c>
      <c r="E2961">
        <v>8.49</v>
      </c>
      <c r="F2961">
        <f>output[[#This Row],[quantity]]*output[[#This Row],[item_price]]</f>
        <v>8.49</v>
      </c>
      <c r="G2961" s="1">
        <f>1/COUNTIF(A:A,output[[#This Row],[ order_id]])</f>
        <v>0.33333333333333331</v>
      </c>
    </row>
    <row r="2962" spans="1:7" x14ac:dyDescent="0.3">
      <c r="A2962">
        <v>1177</v>
      </c>
      <c r="B2962">
        <v>1</v>
      </c>
      <c r="C2962" s="1" t="s">
        <v>14</v>
      </c>
      <c r="D2962" s="1" t="s">
        <v>5</v>
      </c>
      <c r="E2962">
        <v>1.69</v>
      </c>
      <c r="F2962">
        <f>output[[#This Row],[quantity]]*output[[#This Row],[item_price]]</f>
        <v>1.69</v>
      </c>
      <c r="G2962" s="1">
        <f>1/COUNTIF(A:A,output[[#This Row],[ order_id]])</f>
        <v>0.33333333333333331</v>
      </c>
    </row>
    <row r="2963" spans="1:7" x14ac:dyDescent="0.3">
      <c r="A2963">
        <v>1177</v>
      </c>
      <c r="B2963">
        <v>1</v>
      </c>
      <c r="C2963" s="1" t="s">
        <v>29</v>
      </c>
      <c r="D2963" s="1" t="s">
        <v>30</v>
      </c>
      <c r="E2963">
        <v>1.0900000000000001</v>
      </c>
      <c r="F2963">
        <f>output[[#This Row],[quantity]]*output[[#This Row],[item_price]]</f>
        <v>1.0900000000000001</v>
      </c>
      <c r="G2963" s="1">
        <f>1/COUNTIF(A:A,output[[#This Row],[ order_id]])</f>
        <v>0.33333333333333331</v>
      </c>
    </row>
    <row r="2964" spans="1:7" x14ac:dyDescent="0.3">
      <c r="A2964">
        <v>1178</v>
      </c>
      <c r="B2964">
        <v>1</v>
      </c>
      <c r="C2964" s="1" t="s">
        <v>32</v>
      </c>
      <c r="D2964" s="1" t="s">
        <v>97</v>
      </c>
      <c r="E2964">
        <v>8.99</v>
      </c>
      <c r="F2964">
        <f>output[[#This Row],[quantity]]*output[[#This Row],[item_price]]</f>
        <v>8.99</v>
      </c>
      <c r="G2964" s="1">
        <f>1/COUNTIF(A:A,output[[#This Row],[ order_id]])</f>
        <v>0.5</v>
      </c>
    </row>
    <row r="2965" spans="1:7" x14ac:dyDescent="0.3">
      <c r="A2965">
        <v>1178</v>
      </c>
      <c r="B2965">
        <v>1</v>
      </c>
      <c r="C2965" s="1" t="s">
        <v>90</v>
      </c>
      <c r="D2965" s="1" t="s">
        <v>73</v>
      </c>
      <c r="E2965">
        <v>8.99</v>
      </c>
      <c r="F2965">
        <f>output[[#This Row],[quantity]]*output[[#This Row],[item_price]]</f>
        <v>8.99</v>
      </c>
      <c r="G2965" s="1">
        <f>1/COUNTIF(A:A,output[[#This Row],[ order_id]])</f>
        <v>0.5</v>
      </c>
    </row>
    <row r="2966" spans="1:7" x14ac:dyDescent="0.3">
      <c r="A2966">
        <v>1179</v>
      </c>
      <c r="B2966">
        <v>1</v>
      </c>
      <c r="C2966" s="1" t="s">
        <v>15</v>
      </c>
      <c r="D2966" s="1" t="s">
        <v>72</v>
      </c>
      <c r="E2966">
        <v>9.25</v>
      </c>
      <c r="F2966">
        <f>output[[#This Row],[quantity]]*output[[#This Row],[item_price]]</f>
        <v>9.25</v>
      </c>
      <c r="G2966" s="1">
        <f>1/COUNTIF(A:A,output[[#This Row],[ order_id]])</f>
        <v>0.5</v>
      </c>
    </row>
    <row r="2967" spans="1:7" x14ac:dyDescent="0.3">
      <c r="A2967">
        <v>1179</v>
      </c>
      <c r="B2967">
        <v>1</v>
      </c>
      <c r="C2967" s="1" t="s">
        <v>21</v>
      </c>
      <c r="D2967" s="1" t="s">
        <v>254</v>
      </c>
      <c r="E2967">
        <v>8.75</v>
      </c>
      <c r="F2967">
        <f>output[[#This Row],[quantity]]*output[[#This Row],[item_price]]</f>
        <v>8.75</v>
      </c>
      <c r="G2967" s="1">
        <f>1/COUNTIF(A:A,output[[#This Row],[ order_id]])</f>
        <v>0.5</v>
      </c>
    </row>
    <row r="2968" spans="1:7" x14ac:dyDescent="0.3">
      <c r="A2968">
        <v>1180</v>
      </c>
      <c r="B2968">
        <v>1</v>
      </c>
      <c r="C2968" s="1" t="s">
        <v>32</v>
      </c>
      <c r="D2968" s="1" t="s">
        <v>365</v>
      </c>
      <c r="E2968">
        <v>9.25</v>
      </c>
      <c r="F2968">
        <f>output[[#This Row],[quantity]]*output[[#This Row],[item_price]]</f>
        <v>9.25</v>
      </c>
      <c r="G2968" s="1">
        <f>1/COUNTIF(A:A,output[[#This Row],[ order_id]])</f>
        <v>0.5</v>
      </c>
    </row>
    <row r="2969" spans="1:7" x14ac:dyDescent="0.3">
      <c r="A2969">
        <v>1180</v>
      </c>
      <c r="B2969">
        <v>1</v>
      </c>
      <c r="C2969" s="1" t="s">
        <v>167</v>
      </c>
      <c r="D2969" s="1" t="s">
        <v>5</v>
      </c>
      <c r="E2969">
        <v>2.95</v>
      </c>
      <c r="F2969">
        <f>output[[#This Row],[quantity]]*output[[#This Row],[item_price]]</f>
        <v>2.95</v>
      </c>
      <c r="G2969" s="1">
        <f>1/COUNTIF(A:A,output[[#This Row],[ order_id]])</f>
        <v>0.5</v>
      </c>
    </row>
    <row r="2970" spans="1:7" x14ac:dyDescent="0.3">
      <c r="A2970">
        <v>1181</v>
      </c>
      <c r="B2970">
        <v>1</v>
      </c>
      <c r="C2970" s="1" t="s">
        <v>176</v>
      </c>
      <c r="D2970" s="1" t="s">
        <v>711</v>
      </c>
      <c r="E2970">
        <v>8.49</v>
      </c>
      <c r="F2970">
        <f>output[[#This Row],[quantity]]*output[[#This Row],[item_price]]</f>
        <v>8.49</v>
      </c>
      <c r="G2970" s="1">
        <f>1/COUNTIF(A:A,output[[#This Row],[ order_id]])</f>
        <v>0.5</v>
      </c>
    </row>
    <row r="2971" spans="1:7" x14ac:dyDescent="0.3">
      <c r="A2971">
        <v>1181</v>
      </c>
      <c r="B2971">
        <v>1</v>
      </c>
      <c r="C2971" s="1" t="s">
        <v>20</v>
      </c>
      <c r="D2971" s="1" t="s">
        <v>5</v>
      </c>
      <c r="E2971">
        <v>3.99</v>
      </c>
      <c r="F2971">
        <f>output[[#This Row],[quantity]]*output[[#This Row],[item_price]]</f>
        <v>3.99</v>
      </c>
      <c r="G2971" s="1">
        <f>1/COUNTIF(A:A,output[[#This Row],[ order_id]])</f>
        <v>0.5</v>
      </c>
    </row>
    <row r="2972" spans="1:7" x14ac:dyDescent="0.3">
      <c r="A2972">
        <v>1182</v>
      </c>
      <c r="B2972">
        <v>1</v>
      </c>
      <c r="C2972" s="1" t="s">
        <v>63</v>
      </c>
      <c r="D2972" s="1" t="s">
        <v>862</v>
      </c>
      <c r="E2972">
        <v>8.99</v>
      </c>
      <c r="F2972">
        <f>output[[#This Row],[quantity]]*output[[#This Row],[item_price]]</f>
        <v>8.99</v>
      </c>
      <c r="G2972" s="1">
        <f>1/COUNTIF(A:A,output[[#This Row],[ order_id]])</f>
        <v>0.2</v>
      </c>
    </row>
    <row r="2973" spans="1:7" x14ac:dyDescent="0.3">
      <c r="A2973">
        <v>1182</v>
      </c>
      <c r="B2973">
        <v>1</v>
      </c>
      <c r="C2973" s="1" t="s">
        <v>11</v>
      </c>
      <c r="D2973" s="1" t="s">
        <v>787</v>
      </c>
      <c r="E2973">
        <v>8.49</v>
      </c>
      <c r="F2973">
        <f>output[[#This Row],[quantity]]*output[[#This Row],[item_price]]</f>
        <v>8.49</v>
      </c>
      <c r="G2973" s="1">
        <f>1/COUNTIF(A:A,output[[#This Row],[ order_id]])</f>
        <v>0.2</v>
      </c>
    </row>
    <row r="2974" spans="1:7" x14ac:dyDescent="0.3">
      <c r="A2974">
        <v>1182</v>
      </c>
      <c r="B2974">
        <v>3</v>
      </c>
      <c r="C2974" s="1" t="s">
        <v>201</v>
      </c>
      <c r="D2974" s="1" t="s">
        <v>5</v>
      </c>
      <c r="E2974">
        <v>7.17</v>
      </c>
      <c r="F2974">
        <f>output[[#This Row],[quantity]]*output[[#This Row],[item_price]]</f>
        <v>21.509999999999998</v>
      </c>
      <c r="G2974" s="1">
        <f>1/COUNTIF(A:A,output[[#This Row],[ order_id]])</f>
        <v>0.2</v>
      </c>
    </row>
    <row r="2975" spans="1:7" x14ac:dyDescent="0.3">
      <c r="A2975">
        <v>1182</v>
      </c>
      <c r="B2975">
        <v>1</v>
      </c>
      <c r="C2975" s="1" t="s">
        <v>11</v>
      </c>
      <c r="D2975" s="1" t="s">
        <v>787</v>
      </c>
      <c r="E2975">
        <v>8.49</v>
      </c>
      <c r="F2975">
        <f>output[[#This Row],[quantity]]*output[[#This Row],[item_price]]</f>
        <v>8.49</v>
      </c>
      <c r="G2975" s="1">
        <f>1/COUNTIF(A:A,output[[#This Row],[ order_id]])</f>
        <v>0.2</v>
      </c>
    </row>
    <row r="2976" spans="1:7" x14ac:dyDescent="0.3">
      <c r="A2976">
        <v>1182</v>
      </c>
      <c r="B2976">
        <v>1</v>
      </c>
      <c r="C2976" s="1" t="s">
        <v>63</v>
      </c>
      <c r="D2976" s="1" t="s">
        <v>863</v>
      </c>
      <c r="E2976">
        <v>8.99</v>
      </c>
      <c r="F2976">
        <f>output[[#This Row],[quantity]]*output[[#This Row],[item_price]]</f>
        <v>8.99</v>
      </c>
      <c r="G2976" s="1">
        <f>1/COUNTIF(A:A,output[[#This Row],[ order_id]])</f>
        <v>0.2</v>
      </c>
    </row>
    <row r="2977" spans="1:7" x14ac:dyDescent="0.3">
      <c r="A2977">
        <v>1183</v>
      </c>
      <c r="B2977">
        <v>2</v>
      </c>
      <c r="C2977" s="1" t="s">
        <v>26</v>
      </c>
      <c r="D2977" s="1" t="s">
        <v>192</v>
      </c>
      <c r="E2977">
        <v>17.5</v>
      </c>
      <c r="F2977">
        <f>output[[#This Row],[quantity]]*output[[#This Row],[item_price]]</f>
        <v>35</v>
      </c>
      <c r="G2977" s="1">
        <f>1/COUNTIF(A:A,output[[#This Row],[ order_id]])</f>
        <v>1</v>
      </c>
    </row>
    <row r="2978" spans="1:7" x14ac:dyDescent="0.3">
      <c r="A2978">
        <v>1184</v>
      </c>
      <c r="B2978">
        <v>1</v>
      </c>
      <c r="C2978" s="1" t="s">
        <v>63</v>
      </c>
      <c r="D2978" s="1" t="s">
        <v>82</v>
      </c>
      <c r="E2978">
        <v>9.25</v>
      </c>
      <c r="F2978">
        <f>output[[#This Row],[quantity]]*output[[#This Row],[item_price]]</f>
        <v>9.25</v>
      </c>
      <c r="G2978" s="1">
        <f>1/COUNTIF(A:A,output[[#This Row],[ order_id]])</f>
        <v>0.5</v>
      </c>
    </row>
    <row r="2979" spans="1:7" x14ac:dyDescent="0.3">
      <c r="A2979">
        <v>1184</v>
      </c>
      <c r="B2979">
        <v>1</v>
      </c>
      <c r="C2979" s="1" t="s">
        <v>63</v>
      </c>
      <c r="D2979" s="1" t="s">
        <v>82</v>
      </c>
      <c r="E2979">
        <v>9.25</v>
      </c>
      <c r="F2979">
        <f>output[[#This Row],[quantity]]*output[[#This Row],[item_price]]</f>
        <v>9.25</v>
      </c>
      <c r="G2979" s="1">
        <f>1/COUNTIF(A:A,output[[#This Row],[ order_id]])</f>
        <v>0.5</v>
      </c>
    </row>
    <row r="2980" spans="1:7" x14ac:dyDescent="0.3">
      <c r="A2980">
        <v>1185</v>
      </c>
      <c r="B2980">
        <v>1</v>
      </c>
      <c r="C2980" s="1" t="s">
        <v>26</v>
      </c>
      <c r="D2980" s="1" t="s">
        <v>633</v>
      </c>
      <c r="E2980">
        <v>11.25</v>
      </c>
      <c r="F2980">
        <f>output[[#This Row],[quantity]]*output[[#This Row],[item_price]]</f>
        <v>11.25</v>
      </c>
      <c r="G2980" s="1">
        <f>1/COUNTIF(A:A,output[[#This Row],[ order_id]])</f>
        <v>0.5</v>
      </c>
    </row>
    <row r="2981" spans="1:7" x14ac:dyDescent="0.3">
      <c r="A2981">
        <v>1185</v>
      </c>
      <c r="B2981">
        <v>1</v>
      </c>
      <c r="C2981" s="1" t="s">
        <v>182</v>
      </c>
      <c r="D2981" s="1" t="s">
        <v>183</v>
      </c>
      <c r="E2981">
        <v>1.25</v>
      </c>
      <c r="F2981">
        <f>output[[#This Row],[quantity]]*output[[#This Row],[item_price]]</f>
        <v>1.25</v>
      </c>
      <c r="G2981" s="1">
        <f>1/COUNTIF(A:A,output[[#This Row],[ order_id]])</f>
        <v>0.5</v>
      </c>
    </row>
    <row r="2982" spans="1:7" x14ac:dyDescent="0.3">
      <c r="A2982">
        <v>1186</v>
      </c>
      <c r="B2982">
        <v>1</v>
      </c>
      <c r="C2982" s="1" t="s">
        <v>43</v>
      </c>
      <c r="D2982" s="1" t="s">
        <v>864</v>
      </c>
      <c r="E2982">
        <v>8.99</v>
      </c>
      <c r="F2982">
        <f>output[[#This Row],[quantity]]*output[[#This Row],[item_price]]</f>
        <v>8.99</v>
      </c>
      <c r="G2982" s="1">
        <f>1/COUNTIF(A:A,output[[#This Row],[ order_id]])</f>
        <v>0.5</v>
      </c>
    </row>
    <row r="2983" spans="1:7" x14ac:dyDescent="0.3">
      <c r="A2983">
        <v>1186</v>
      </c>
      <c r="B2983">
        <v>1</v>
      </c>
      <c r="C2983" s="1" t="s">
        <v>45</v>
      </c>
      <c r="D2983" s="1" t="s">
        <v>5</v>
      </c>
      <c r="E2983">
        <v>1.0900000000000001</v>
      </c>
      <c r="F2983">
        <f>output[[#This Row],[quantity]]*output[[#This Row],[item_price]]</f>
        <v>1.0900000000000001</v>
      </c>
      <c r="G2983" s="1">
        <f>1/COUNTIF(A:A,output[[#This Row],[ order_id]])</f>
        <v>0.5</v>
      </c>
    </row>
    <row r="2984" spans="1:7" x14ac:dyDescent="0.3">
      <c r="A2984">
        <v>1187</v>
      </c>
      <c r="B2984">
        <v>1</v>
      </c>
      <c r="C2984" s="1" t="s">
        <v>11</v>
      </c>
      <c r="D2984" s="1" t="s">
        <v>80</v>
      </c>
      <c r="E2984">
        <v>8.75</v>
      </c>
      <c r="F2984">
        <f>output[[#This Row],[quantity]]*output[[#This Row],[item_price]]</f>
        <v>8.75</v>
      </c>
      <c r="G2984" s="1">
        <f>1/COUNTIF(A:A,output[[#This Row],[ order_id]])</f>
        <v>0.5</v>
      </c>
    </row>
    <row r="2985" spans="1:7" x14ac:dyDescent="0.3">
      <c r="A2985">
        <v>1187</v>
      </c>
      <c r="B2985">
        <v>1</v>
      </c>
      <c r="C2985" s="1" t="s">
        <v>20</v>
      </c>
      <c r="D2985" s="1" t="s">
        <v>5</v>
      </c>
      <c r="E2985">
        <v>4.45</v>
      </c>
      <c r="F2985">
        <f>output[[#This Row],[quantity]]*output[[#This Row],[item_price]]</f>
        <v>4.45</v>
      </c>
      <c r="G2985" s="1">
        <f>1/COUNTIF(A:A,output[[#This Row],[ order_id]])</f>
        <v>0.5</v>
      </c>
    </row>
    <row r="2986" spans="1:7" x14ac:dyDescent="0.3">
      <c r="A2986">
        <v>1188</v>
      </c>
      <c r="B2986">
        <v>1</v>
      </c>
      <c r="C2986" s="1" t="s">
        <v>11</v>
      </c>
      <c r="D2986" s="1" t="s">
        <v>798</v>
      </c>
      <c r="E2986">
        <v>11.25</v>
      </c>
      <c r="F2986">
        <f>output[[#This Row],[quantity]]*output[[#This Row],[item_price]]</f>
        <v>11.25</v>
      </c>
      <c r="G2986" s="1">
        <f>1/COUNTIF(A:A,output[[#This Row],[ order_id]])</f>
        <v>0.33333333333333331</v>
      </c>
    </row>
    <row r="2987" spans="1:7" x14ac:dyDescent="0.3">
      <c r="A2987">
        <v>1188</v>
      </c>
      <c r="B2987">
        <v>1</v>
      </c>
      <c r="C2987" s="1" t="s">
        <v>51</v>
      </c>
      <c r="D2987" s="1" t="s">
        <v>5</v>
      </c>
      <c r="E2987">
        <v>2.15</v>
      </c>
      <c r="F2987">
        <f>output[[#This Row],[quantity]]*output[[#This Row],[item_price]]</f>
        <v>2.15</v>
      </c>
      <c r="G2987" s="1">
        <f>1/COUNTIF(A:A,output[[#This Row],[ order_id]])</f>
        <v>0.33333333333333331</v>
      </c>
    </row>
    <row r="2988" spans="1:7" x14ac:dyDescent="0.3">
      <c r="A2988">
        <v>1188</v>
      </c>
      <c r="B2988">
        <v>1</v>
      </c>
      <c r="C2988" s="1" t="s">
        <v>32</v>
      </c>
      <c r="D2988" s="1" t="s">
        <v>231</v>
      </c>
      <c r="E2988">
        <v>11.75</v>
      </c>
      <c r="F2988">
        <f>output[[#This Row],[quantity]]*output[[#This Row],[item_price]]</f>
        <v>11.75</v>
      </c>
      <c r="G2988" s="1">
        <f>1/COUNTIF(A:A,output[[#This Row],[ order_id]])</f>
        <v>0.33333333333333331</v>
      </c>
    </row>
    <row r="2989" spans="1:7" x14ac:dyDescent="0.3">
      <c r="A2989">
        <v>1189</v>
      </c>
      <c r="B2989">
        <v>1</v>
      </c>
      <c r="C2989" s="1" t="s">
        <v>11</v>
      </c>
      <c r="D2989" s="1" t="s">
        <v>861</v>
      </c>
      <c r="E2989">
        <v>11.25</v>
      </c>
      <c r="F2989">
        <f>output[[#This Row],[quantity]]*output[[#This Row],[item_price]]</f>
        <v>11.25</v>
      </c>
      <c r="G2989" s="1">
        <f>1/COUNTIF(A:A,output[[#This Row],[ order_id]])</f>
        <v>0.33333333333333331</v>
      </c>
    </row>
    <row r="2990" spans="1:7" x14ac:dyDescent="0.3">
      <c r="A2990">
        <v>1189</v>
      </c>
      <c r="B2990">
        <v>1</v>
      </c>
      <c r="C2990" s="1" t="s">
        <v>54</v>
      </c>
      <c r="D2990" s="1" t="s">
        <v>760</v>
      </c>
      <c r="E2990">
        <v>11.25</v>
      </c>
      <c r="F2990">
        <f>output[[#This Row],[quantity]]*output[[#This Row],[item_price]]</f>
        <v>11.25</v>
      </c>
      <c r="G2990" s="1">
        <f>1/COUNTIF(A:A,output[[#This Row],[ order_id]])</f>
        <v>0.33333333333333331</v>
      </c>
    </row>
    <row r="2991" spans="1:7" x14ac:dyDescent="0.3">
      <c r="A2991">
        <v>1189</v>
      </c>
      <c r="B2991">
        <v>1</v>
      </c>
      <c r="C2991" s="1" t="s">
        <v>54</v>
      </c>
      <c r="D2991" s="1" t="s">
        <v>294</v>
      </c>
      <c r="E2991">
        <v>8.75</v>
      </c>
      <c r="F2991">
        <f>output[[#This Row],[quantity]]*output[[#This Row],[item_price]]</f>
        <v>8.75</v>
      </c>
      <c r="G2991" s="1">
        <f>1/COUNTIF(A:A,output[[#This Row],[ order_id]])</f>
        <v>0.33333333333333331</v>
      </c>
    </row>
    <row r="2992" spans="1:7" x14ac:dyDescent="0.3">
      <c r="A2992">
        <v>1190</v>
      </c>
      <c r="B2992">
        <v>1</v>
      </c>
      <c r="C2992" s="1" t="s">
        <v>26</v>
      </c>
      <c r="D2992" s="1" t="s">
        <v>134</v>
      </c>
      <c r="E2992">
        <v>8.75</v>
      </c>
      <c r="F2992">
        <f>output[[#This Row],[quantity]]*output[[#This Row],[item_price]]</f>
        <v>8.75</v>
      </c>
      <c r="G2992" s="1">
        <f>1/COUNTIF(A:A,output[[#This Row],[ order_id]])</f>
        <v>0.33333333333333331</v>
      </c>
    </row>
    <row r="2993" spans="1:7" x14ac:dyDescent="0.3">
      <c r="A2993">
        <v>1190</v>
      </c>
      <c r="B2993">
        <v>1</v>
      </c>
      <c r="C2993" s="1" t="s">
        <v>20</v>
      </c>
      <c r="D2993" s="1" t="s">
        <v>5</v>
      </c>
      <c r="E2993">
        <v>4.45</v>
      </c>
      <c r="F2993">
        <f>output[[#This Row],[quantity]]*output[[#This Row],[item_price]]</f>
        <v>4.45</v>
      </c>
      <c r="G2993" s="1">
        <f>1/COUNTIF(A:A,output[[#This Row],[ order_id]])</f>
        <v>0.33333333333333331</v>
      </c>
    </row>
    <row r="2994" spans="1:7" x14ac:dyDescent="0.3">
      <c r="A2994">
        <v>1190</v>
      </c>
      <c r="B2994">
        <v>1</v>
      </c>
      <c r="C2994" s="1" t="s">
        <v>182</v>
      </c>
      <c r="D2994" s="1" t="s">
        <v>128</v>
      </c>
      <c r="E2994">
        <v>1.25</v>
      </c>
      <c r="F2994">
        <f>output[[#This Row],[quantity]]*output[[#This Row],[item_price]]</f>
        <v>1.25</v>
      </c>
      <c r="G2994" s="1">
        <f>1/COUNTIF(A:A,output[[#This Row],[ order_id]])</f>
        <v>0.33333333333333331</v>
      </c>
    </row>
    <row r="2995" spans="1:7" x14ac:dyDescent="0.3">
      <c r="A2995">
        <v>1191</v>
      </c>
      <c r="B2995">
        <v>1</v>
      </c>
      <c r="C2995" s="1" t="s">
        <v>15</v>
      </c>
      <c r="D2995" s="1" t="s">
        <v>612</v>
      </c>
      <c r="E2995">
        <v>11.75</v>
      </c>
      <c r="F2995">
        <f>output[[#This Row],[quantity]]*output[[#This Row],[item_price]]</f>
        <v>11.75</v>
      </c>
      <c r="G2995" s="1">
        <f>1/COUNTIF(A:A,output[[#This Row],[ order_id]])</f>
        <v>0.33333333333333331</v>
      </c>
    </row>
    <row r="2996" spans="1:7" x14ac:dyDescent="0.3">
      <c r="A2996">
        <v>1191</v>
      </c>
      <c r="B2996">
        <v>1</v>
      </c>
      <c r="C2996" s="1" t="s">
        <v>15</v>
      </c>
      <c r="D2996" s="1" t="s">
        <v>865</v>
      </c>
      <c r="E2996">
        <v>11.75</v>
      </c>
      <c r="F2996">
        <f>output[[#This Row],[quantity]]*output[[#This Row],[item_price]]</f>
        <v>11.75</v>
      </c>
      <c r="G2996" s="1">
        <f>1/COUNTIF(A:A,output[[#This Row],[ order_id]])</f>
        <v>0.33333333333333331</v>
      </c>
    </row>
    <row r="2997" spans="1:7" x14ac:dyDescent="0.3">
      <c r="A2997">
        <v>1191</v>
      </c>
      <c r="B2997">
        <v>2</v>
      </c>
      <c r="C2997" s="1" t="s">
        <v>182</v>
      </c>
      <c r="D2997" s="1" t="s">
        <v>30</v>
      </c>
      <c r="E2997">
        <v>2.5</v>
      </c>
      <c r="F2997">
        <f>output[[#This Row],[quantity]]*output[[#This Row],[item_price]]</f>
        <v>5</v>
      </c>
      <c r="G2997" s="1">
        <f>1/COUNTIF(A:A,output[[#This Row],[ order_id]])</f>
        <v>0.33333333333333331</v>
      </c>
    </row>
    <row r="2998" spans="1:7" x14ac:dyDescent="0.3">
      <c r="A2998">
        <v>1192</v>
      </c>
      <c r="B2998">
        <v>1</v>
      </c>
      <c r="C2998" s="1" t="s">
        <v>434</v>
      </c>
      <c r="D2998" s="1" t="s">
        <v>187</v>
      </c>
      <c r="E2998">
        <v>8.49</v>
      </c>
      <c r="F2998">
        <f>output[[#This Row],[quantity]]*output[[#This Row],[item_price]]</f>
        <v>8.49</v>
      </c>
      <c r="G2998" s="1">
        <f>1/COUNTIF(A:A,output[[#This Row],[ order_id]])</f>
        <v>0.33333333333333331</v>
      </c>
    </row>
    <row r="2999" spans="1:7" x14ac:dyDescent="0.3">
      <c r="A2999">
        <v>1192</v>
      </c>
      <c r="B2999">
        <v>1</v>
      </c>
      <c r="C2999" s="1" t="s">
        <v>15</v>
      </c>
      <c r="D2999" s="1" t="s">
        <v>751</v>
      </c>
      <c r="E2999">
        <v>8.99</v>
      </c>
      <c r="F2999">
        <f>output[[#This Row],[quantity]]*output[[#This Row],[item_price]]</f>
        <v>8.99</v>
      </c>
      <c r="G2999" s="1">
        <f>1/COUNTIF(A:A,output[[#This Row],[ order_id]])</f>
        <v>0.33333333333333331</v>
      </c>
    </row>
    <row r="3000" spans="1:7" x14ac:dyDescent="0.3">
      <c r="A3000">
        <v>1192</v>
      </c>
      <c r="B3000">
        <v>2</v>
      </c>
      <c r="C3000" s="1" t="s">
        <v>45</v>
      </c>
      <c r="D3000" s="1" t="s">
        <v>5</v>
      </c>
      <c r="E3000">
        <v>2.1800000000000002</v>
      </c>
      <c r="F3000">
        <f>output[[#This Row],[quantity]]*output[[#This Row],[item_price]]</f>
        <v>4.3600000000000003</v>
      </c>
      <c r="G3000" s="1">
        <f>1/COUNTIF(A:A,output[[#This Row],[ order_id]])</f>
        <v>0.33333333333333331</v>
      </c>
    </row>
    <row r="3001" spans="1:7" x14ac:dyDescent="0.3">
      <c r="A3001">
        <v>1193</v>
      </c>
      <c r="B3001">
        <v>1</v>
      </c>
      <c r="C3001" s="1" t="s">
        <v>11</v>
      </c>
      <c r="D3001" s="1" t="s">
        <v>94</v>
      </c>
      <c r="E3001">
        <v>11.25</v>
      </c>
      <c r="F3001">
        <f>output[[#This Row],[quantity]]*output[[#This Row],[item_price]]</f>
        <v>11.25</v>
      </c>
      <c r="G3001" s="1">
        <f>1/COUNTIF(A:A,output[[#This Row],[ order_id]])</f>
        <v>0.25</v>
      </c>
    </row>
    <row r="3002" spans="1:7" x14ac:dyDescent="0.3">
      <c r="A3002">
        <v>1193</v>
      </c>
      <c r="B3002">
        <v>1</v>
      </c>
      <c r="C3002" s="1" t="s">
        <v>20</v>
      </c>
      <c r="D3002" s="1" t="s">
        <v>5</v>
      </c>
      <c r="E3002">
        <v>4.45</v>
      </c>
      <c r="F3002">
        <f>output[[#This Row],[quantity]]*output[[#This Row],[item_price]]</f>
        <v>4.45</v>
      </c>
      <c r="G3002" s="1">
        <f>1/COUNTIF(A:A,output[[#This Row],[ order_id]])</f>
        <v>0.25</v>
      </c>
    </row>
    <row r="3003" spans="1:7" x14ac:dyDescent="0.3">
      <c r="A3003">
        <v>1193</v>
      </c>
      <c r="B3003">
        <v>1</v>
      </c>
      <c r="C3003" s="1" t="s">
        <v>54</v>
      </c>
      <c r="D3003" s="1" t="s">
        <v>644</v>
      </c>
      <c r="E3003">
        <v>11.25</v>
      </c>
      <c r="F3003">
        <f>output[[#This Row],[quantity]]*output[[#This Row],[item_price]]</f>
        <v>11.25</v>
      </c>
      <c r="G3003" s="1">
        <f>1/COUNTIF(A:A,output[[#This Row],[ order_id]])</f>
        <v>0.25</v>
      </c>
    </row>
    <row r="3004" spans="1:7" x14ac:dyDescent="0.3">
      <c r="A3004">
        <v>1193</v>
      </c>
      <c r="B3004">
        <v>1</v>
      </c>
      <c r="C3004" s="1" t="s">
        <v>63</v>
      </c>
      <c r="D3004" s="1" t="s">
        <v>330</v>
      </c>
      <c r="E3004">
        <v>11.75</v>
      </c>
      <c r="F3004">
        <f>output[[#This Row],[quantity]]*output[[#This Row],[item_price]]</f>
        <v>11.75</v>
      </c>
      <c r="G3004" s="1">
        <f>1/COUNTIF(A:A,output[[#This Row],[ order_id]])</f>
        <v>0.25</v>
      </c>
    </row>
    <row r="3005" spans="1:7" x14ac:dyDescent="0.3">
      <c r="A3005">
        <v>1194</v>
      </c>
      <c r="B3005">
        <v>1</v>
      </c>
      <c r="C3005" s="1" t="s">
        <v>11</v>
      </c>
      <c r="D3005" s="1" t="s">
        <v>866</v>
      </c>
      <c r="E3005">
        <v>8.49</v>
      </c>
      <c r="F3005">
        <f>output[[#This Row],[quantity]]*output[[#This Row],[item_price]]</f>
        <v>8.49</v>
      </c>
      <c r="G3005" s="1">
        <f>1/COUNTIF(A:A,output[[#This Row],[ order_id]])</f>
        <v>0.33333333333333331</v>
      </c>
    </row>
    <row r="3006" spans="1:7" x14ac:dyDescent="0.3">
      <c r="A3006">
        <v>1194</v>
      </c>
      <c r="B3006">
        <v>1</v>
      </c>
      <c r="C3006" s="1" t="s">
        <v>43</v>
      </c>
      <c r="D3006" s="1" t="s">
        <v>866</v>
      </c>
      <c r="E3006">
        <v>8.99</v>
      </c>
      <c r="F3006">
        <f>output[[#This Row],[quantity]]*output[[#This Row],[item_price]]</f>
        <v>8.99</v>
      </c>
      <c r="G3006" s="1">
        <f>1/COUNTIF(A:A,output[[#This Row],[ order_id]])</f>
        <v>0.33333333333333331</v>
      </c>
    </row>
    <row r="3007" spans="1:7" x14ac:dyDescent="0.3">
      <c r="A3007">
        <v>1194</v>
      </c>
      <c r="B3007">
        <v>1</v>
      </c>
      <c r="C3007" s="1" t="s">
        <v>14</v>
      </c>
      <c r="D3007" s="1" t="s">
        <v>5</v>
      </c>
      <c r="E3007">
        <v>1.69</v>
      </c>
      <c r="F3007">
        <f>output[[#This Row],[quantity]]*output[[#This Row],[item_price]]</f>
        <v>1.69</v>
      </c>
      <c r="G3007" s="1">
        <f>1/COUNTIF(A:A,output[[#This Row],[ order_id]])</f>
        <v>0.33333333333333331</v>
      </c>
    </row>
    <row r="3008" spans="1:7" x14ac:dyDescent="0.3">
      <c r="A3008">
        <v>1195</v>
      </c>
      <c r="B3008">
        <v>1</v>
      </c>
      <c r="C3008" s="1" t="s">
        <v>29</v>
      </c>
      <c r="D3008" s="1" t="s">
        <v>111</v>
      </c>
      <c r="E3008">
        <v>1.0900000000000001</v>
      </c>
      <c r="F3008">
        <f>output[[#This Row],[quantity]]*output[[#This Row],[item_price]]</f>
        <v>1.0900000000000001</v>
      </c>
      <c r="G3008" s="1">
        <f>1/COUNTIF(A:A,output[[#This Row],[ order_id]])</f>
        <v>0.33333333333333331</v>
      </c>
    </row>
    <row r="3009" spans="1:7" x14ac:dyDescent="0.3">
      <c r="A3009">
        <v>1195</v>
      </c>
      <c r="B3009">
        <v>1</v>
      </c>
      <c r="C3009" s="1" t="s">
        <v>63</v>
      </c>
      <c r="D3009" s="1" t="s">
        <v>867</v>
      </c>
      <c r="E3009">
        <v>8.99</v>
      </c>
      <c r="F3009">
        <f>output[[#This Row],[quantity]]*output[[#This Row],[item_price]]</f>
        <v>8.99</v>
      </c>
      <c r="G3009" s="1">
        <f>1/COUNTIF(A:A,output[[#This Row],[ order_id]])</f>
        <v>0.33333333333333331</v>
      </c>
    </row>
    <row r="3010" spans="1:7" x14ac:dyDescent="0.3">
      <c r="A3010">
        <v>1195</v>
      </c>
      <c r="B3010">
        <v>1</v>
      </c>
      <c r="C3010" s="1" t="s">
        <v>32</v>
      </c>
      <c r="D3010" s="1" t="s">
        <v>60</v>
      </c>
      <c r="E3010">
        <v>8.99</v>
      </c>
      <c r="F3010">
        <f>output[[#This Row],[quantity]]*output[[#This Row],[item_price]]</f>
        <v>8.99</v>
      </c>
      <c r="G3010" s="1">
        <f>1/COUNTIF(A:A,output[[#This Row],[ order_id]])</f>
        <v>0.33333333333333331</v>
      </c>
    </row>
    <row r="3011" spans="1:7" x14ac:dyDescent="0.3">
      <c r="A3011">
        <v>1196</v>
      </c>
      <c r="B3011">
        <v>1</v>
      </c>
      <c r="C3011" s="1" t="s">
        <v>11</v>
      </c>
      <c r="D3011" s="1" t="s">
        <v>694</v>
      </c>
      <c r="E3011">
        <v>11.25</v>
      </c>
      <c r="F3011">
        <f>output[[#This Row],[quantity]]*output[[#This Row],[item_price]]</f>
        <v>11.25</v>
      </c>
      <c r="G3011" s="1">
        <f>1/COUNTIF(A:A,output[[#This Row],[ order_id]])</f>
        <v>0.33333333333333331</v>
      </c>
    </row>
    <row r="3012" spans="1:7" x14ac:dyDescent="0.3">
      <c r="A3012">
        <v>1196</v>
      </c>
      <c r="B3012">
        <v>1</v>
      </c>
      <c r="C3012" s="1" t="s">
        <v>199</v>
      </c>
      <c r="D3012" s="1" t="s">
        <v>128</v>
      </c>
      <c r="E3012">
        <v>6.49</v>
      </c>
      <c r="F3012">
        <f>output[[#This Row],[quantity]]*output[[#This Row],[item_price]]</f>
        <v>6.49</v>
      </c>
      <c r="G3012" s="1">
        <f>1/COUNTIF(A:A,output[[#This Row],[ order_id]])</f>
        <v>0.33333333333333331</v>
      </c>
    </row>
    <row r="3013" spans="1:7" x14ac:dyDescent="0.3">
      <c r="A3013">
        <v>1196</v>
      </c>
      <c r="B3013">
        <v>1</v>
      </c>
      <c r="C3013" s="1" t="s">
        <v>11</v>
      </c>
      <c r="D3013" s="1" t="s">
        <v>255</v>
      </c>
      <c r="E3013">
        <v>11.25</v>
      </c>
      <c r="F3013">
        <f>output[[#This Row],[quantity]]*output[[#This Row],[item_price]]</f>
        <v>11.25</v>
      </c>
      <c r="G3013" s="1">
        <f>1/COUNTIF(A:A,output[[#This Row],[ order_id]])</f>
        <v>0.33333333333333331</v>
      </c>
    </row>
    <row r="3014" spans="1:7" x14ac:dyDescent="0.3">
      <c r="A3014">
        <v>1197</v>
      </c>
      <c r="B3014">
        <v>1</v>
      </c>
      <c r="C3014" s="1" t="s">
        <v>11</v>
      </c>
      <c r="D3014" s="1" t="s">
        <v>166</v>
      </c>
      <c r="E3014">
        <v>8.75</v>
      </c>
      <c r="F3014">
        <f>output[[#This Row],[quantity]]*output[[#This Row],[item_price]]</f>
        <v>8.75</v>
      </c>
      <c r="G3014" s="1">
        <f>1/COUNTIF(A:A,output[[#This Row],[ order_id]])</f>
        <v>0.5</v>
      </c>
    </row>
    <row r="3015" spans="1:7" x14ac:dyDescent="0.3">
      <c r="A3015">
        <v>1197</v>
      </c>
      <c r="B3015">
        <v>1</v>
      </c>
      <c r="C3015" s="1" t="s">
        <v>20</v>
      </c>
      <c r="D3015" s="1" t="s">
        <v>5</v>
      </c>
      <c r="E3015">
        <v>4.45</v>
      </c>
      <c r="F3015">
        <f>output[[#This Row],[quantity]]*output[[#This Row],[item_price]]</f>
        <v>4.45</v>
      </c>
      <c r="G3015" s="1">
        <f>1/COUNTIF(A:A,output[[#This Row],[ order_id]])</f>
        <v>0.5</v>
      </c>
    </row>
    <row r="3016" spans="1:7" x14ac:dyDescent="0.3">
      <c r="A3016">
        <v>1198</v>
      </c>
      <c r="B3016">
        <v>1</v>
      </c>
      <c r="C3016" s="1" t="s">
        <v>15</v>
      </c>
      <c r="D3016" s="1" t="s">
        <v>830</v>
      </c>
      <c r="E3016">
        <v>8.99</v>
      </c>
      <c r="F3016">
        <f>output[[#This Row],[quantity]]*output[[#This Row],[item_price]]</f>
        <v>8.99</v>
      </c>
      <c r="G3016" s="1">
        <f>1/COUNTIF(A:A,output[[#This Row],[ order_id]])</f>
        <v>0.5</v>
      </c>
    </row>
    <row r="3017" spans="1:7" x14ac:dyDescent="0.3">
      <c r="A3017">
        <v>1198</v>
      </c>
      <c r="B3017">
        <v>1</v>
      </c>
      <c r="C3017" s="1" t="s">
        <v>14</v>
      </c>
      <c r="D3017" s="1" t="s">
        <v>5</v>
      </c>
      <c r="E3017">
        <v>1.69</v>
      </c>
      <c r="F3017">
        <f>output[[#This Row],[quantity]]*output[[#This Row],[item_price]]</f>
        <v>1.69</v>
      </c>
      <c r="G3017" s="1">
        <f>1/COUNTIF(A:A,output[[#This Row],[ order_id]])</f>
        <v>0.5</v>
      </c>
    </row>
    <row r="3018" spans="1:7" x14ac:dyDescent="0.3">
      <c r="A3018">
        <v>1199</v>
      </c>
      <c r="B3018">
        <v>1</v>
      </c>
      <c r="C3018" s="1" t="s">
        <v>63</v>
      </c>
      <c r="D3018" s="1" t="s">
        <v>868</v>
      </c>
      <c r="E3018">
        <v>11.48</v>
      </c>
      <c r="F3018">
        <f>output[[#This Row],[quantity]]*output[[#This Row],[item_price]]</f>
        <v>11.48</v>
      </c>
      <c r="G3018" s="1">
        <f>1/COUNTIF(A:A,output[[#This Row],[ order_id]])</f>
        <v>1</v>
      </c>
    </row>
    <row r="3019" spans="1:7" x14ac:dyDescent="0.3">
      <c r="A3019">
        <v>1200</v>
      </c>
      <c r="B3019">
        <v>1</v>
      </c>
      <c r="C3019" s="1" t="s">
        <v>49</v>
      </c>
      <c r="D3019" s="1" t="s">
        <v>94</v>
      </c>
      <c r="E3019">
        <v>11.75</v>
      </c>
      <c r="F3019">
        <f>output[[#This Row],[quantity]]*output[[#This Row],[item_price]]</f>
        <v>11.75</v>
      </c>
      <c r="G3019" s="1">
        <f>1/COUNTIF(A:A,output[[#This Row],[ order_id]])</f>
        <v>0.5</v>
      </c>
    </row>
    <row r="3020" spans="1:7" x14ac:dyDescent="0.3">
      <c r="A3020">
        <v>1200</v>
      </c>
      <c r="B3020">
        <v>2</v>
      </c>
      <c r="C3020" s="1" t="s">
        <v>182</v>
      </c>
      <c r="D3020" s="1" t="s">
        <v>128</v>
      </c>
      <c r="E3020">
        <v>2.5</v>
      </c>
      <c r="F3020">
        <f>output[[#This Row],[quantity]]*output[[#This Row],[item_price]]</f>
        <v>5</v>
      </c>
      <c r="G3020" s="1">
        <f>1/COUNTIF(A:A,output[[#This Row],[ order_id]])</f>
        <v>0.5</v>
      </c>
    </row>
    <row r="3021" spans="1:7" x14ac:dyDescent="0.3">
      <c r="A3021">
        <v>1201</v>
      </c>
      <c r="B3021">
        <v>1</v>
      </c>
      <c r="C3021" s="1" t="s">
        <v>11</v>
      </c>
      <c r="D3021" s="1" t="s">
        <v>869</v>
      </c>
      <c r="E3021">
        <v>8.49</v>
      </c>
      <c r="F3021">
        <f>output[[#This Row],[quantity]]*output[[#This Row],[item_price]]</f>
        <v>8.49</v>
      </c>
      <c r="G3021" s="1">
        <f>1/COUNTIF(A:A,output[[#This Row],[ order_id]])</f>
        <v>0.25</v>
      </c>
    </row>
    <row r="3022" spans="1:7" x14ac:dyDescent="0.3">
      <c r="A3022">
        <v>1201</v>
      </c>
      <c r="B3022">
        <v>1</v>
      </c>
      <c r="C3022" s="1" t="s">
        <v>29</v>
      </c>
      <c r="D3022" s="1" t="s">
        <v>106</v>
      </c>
      <c r="E3022">
        <v>1.0900000000000001</v>
      </c>
      <c r="F3022">
        <f>output[[#This Row],[quantity]]*output[[#This Row],[item_price]]</f>
        <v>1.0900000000000001</v>
      </c>
      <c r="G3022" s="1">
        <f>1/COUNTIF(A:A,output[[#This Row],[ order_id]])</f>
        <v>0.25</v>
      </c>
    </row>
    <row r="3023" spans="1:7" x14ac:dyDescent="0.3">
      <c r="A3023">
        <v>1201</v>
      </c>
      <c r="B3023">
        <v>1</v>
      </c>
      <c r="C3023" s="1" t="s">
        <v>45</v>
      </c>
      <c r="D3023" s="1" t="s">
        <v>5</v>
      </c>
      <c r="E3023">
        <v>1.0900000000000001</v>
      </c>
      <c r="F3023">
        <f>output[[#This Row],[quantity]]*output[[#This Row],[item_price]]</f>
        <v>1.0900000000000001</v>
      </c>
      <c r="G3023" s="1">
        <f>1/COUNTIF(A:A,output[[#This Row],[ order_id]])</f>
        <v>0.25</v>
      </c>
    </row>
    <row r="3024" spans="1:7" x14ac:dyDescent="0.3">
      <c r="A3024">
        <v>1201</v>
      </c>
      <c r="B3024">
        <v>1</v>
      </c>
      <c r="C3024" s="1" t="s">
        <v>14</v>
      </c>
      <c r="D3024" s="1" t="s">
        <v>5</v>
      </c>
      <c r="E3024">
        <v>1.69</v>
      </c>
      <c r="F3024">
        <f>output[[#This Row],[quantity]]*output[[#This Row],[item_price]]</f>
        <v>1.69</v>
      </c>
      <c r="G3024" s="1">
        <f>1/COUNTIF(A:A,output[[#This Row],[ order_id]])</f>
        <v>0.25</v>
      </c>
    </row>
    <row r="3025" spans="1:7" x14ac:dyDescent="0.3">
      <c r="A3025">
        <v>1202</v>
      </c>
      <c r="B3025">
        <v>1</v>
      </c>
      <c r="C3025" s="1" t="s">
        <v>11</v>
      </c>
      <c r="D3025" s="1" t="s">
        <v>130</v>
      </c>
      <c r="E3025">
        <v>8.49</v>
      </c>
      <c r="F3025">
        <f>output[[#This Row],[quantity]]*output[[#This Row],[item_price]]</f>
        <v>8.49</v>
      </c>
      <c r="G3025" s="1">
        <f>1/COUNTIF(A:A,output[[#This Row],[ order_id]])</f>
        <v>0.5</v>
      </c>
    </row>
    <row r="3026" spans="1:7" x14ac:dyDescent="0.3">
      <c r="A3026">
        <v>1202</v>
      </c>
      <c r="B3026">
        <v>1</v>
      </c>
      <c r="C3026" s="1" t="s">
        <v>148</v>
      </c>
      <c r="D3026" s="1" t="s">
        <v>5</v>
      </c>
      <c r="E3026">
        <v>2.39</v>
      </c>
      <c r="F3026">
        <f>output[[#This Row],[quantity]]*output[[#This Row],[item_price]]</f>
        <v>2.39</v>
      </c>
      <c r="G3026" s="1">
        <f>1/COUNTIF(A:A,output[[#This Row],[ order_id]])</f>
        <v>0.5</v>
      </c>
    </row>
    <row r="3027" spans="1:7" x14ac:dyDescent="0.3">
      <c r="A3027">
        <v>1203</v>
      </c>
      <c r="B3027">
        <v>1</v>
      </c>
      <c r="C3027" s="1" t="s">
        <v>49</v>
      </c>
      <c r="D3027" s="1" t="s">
        <v>870</v>
      </c>
      <c r="E3027">
        <v>11.75</v>
      </c>
      <c r="F3027">
        <f>output[[#This Row],[quantity]]*output[[#This Row],[item_price]]</f>
        <v>11.75</v>
      </c>
      <c r="G3027" s="1">
        <f>1/COUNTIF(A:A,output[[#This Row],[ order_id]])</f>
        <v>0.5</v>
      </c>
    </row>
    <row r="3028" spans="1:7" x14ac:dyDescent="0.3">
      <c r="A3028">
        <v>1203</v>
      </c>
      <c r="B3028">
        <v>1</v>
      </c>
      <c r="C3028" s="1" t="s">
        <v>182</v>
      </c>
      <c r="D3028" s="1" t="s">
        <v>30</v>
      </c>
      <c r="E3028">
        <v>1.25</v>
      </c>
      <c r="F3028">
        <f>output[[#This Row],[quantity]]*output[[#This Row],[item_price]]</f>
        <v>1.25</v>
      </c>
      <c r="G3028" s="1">
        <f>1/COUNTIF(A:A,output[[#This Row],[ order_id]])</f>
        <v>0.5</v>
      </c>
    </row>
    <row r="3029" spans="1:7" x14ac:dyDescent="0.3">
      <c r="A3029">
        <v>1204</v>
      </c>
      <c r="B3029">
        <v>1</v>
      </c>
      <c r="C3029" s="1" t="s">
        <v>26</v>
      </c>
      <c r="D3029" s="1" t="s">
        <v>871</v>
      </c>
      <c r="E3029">
        <v>8.49</v>
      </c>
      <c r="F3029">
        <f>output[[#This Row],[quantity]]*output[[#This Row],[item_price]]</f>
        <v>8.49</v>
      </c>
      <c r="G3029" s="1">
        <f>1/COUNTIF(A:A,output[[#This Row],[ order_id]])</f>
        <v>0.5</v>
      </c>
    </row>
    <row r="3030" spans="1:7" x14ac:dyDescent="0.3">
      <c r="A3030">
        <v>1204</v>
      </c>
      <c r="B3030">
        <v>1</v>
      </c>
      <c r="C3030" s="1" t="s">
        <v>14</v>
      </c>
      <c r="D3030" s="1" t="s">
        <v>5</v>
      </c>
      <c r="E3030">
        <v>1.69</v>
      </c>
      <c r="F3030">
        <f>output[[#This Row],[quantity]]*output[[#This Row],[item_price]]</f>
        <v>1.69</v>
      </c>
      <c r="G3030" s="1">
        <f>1/COUNTIF(A:A,output[[#This Row],[ order_id]])</f>
        <v>0.5</v>
      </c>
    </row>
    <row r="3031" spans="1:7" x14ac:dyDescent="0.3">
      <c r="A3031">
        <v>1205</v>
      </c>
      <c r="B3031">
        <v>1</v>
      </c>
      <c r="C3031" s="1" t="s">
        <v>67</v>
      </c>
      <c r="D3031" s="1" t="s">
        <v>667</v>
      </c>
      <c r="E3031">
        <v>8.49</v>
      </c>
      <c r="F3031">
        <f>output[[#This Row],[quantity]]*output[[#This Row],[item_price]]</f>
        <v>8.49</v>
      </c>
      <c r="G3031" s="1">
        <f>1/COUNTIF(A:A,output[[#This Row],[ order_id]])</f>
        <v>0.5</v>
      </c>
    </row>
    <row r="3032" spans="1:7" x14ac:dyDescent="0.3">
      <c r="A3032">
        <v>1205</v>
      </c>
      <c r="B3032">
        <v>1</v>
      </c>
      <c r="C3032" s="1" t="s">
        <v>14</v>
      </c>
      <c r="D3032" s="1" t="s">
        <v>5</v>
      </c>
      <c r="E3032">
        <v>1.69</v>
      </c>
      <c r="F3032">
        <f>output[[#This Row],[quantity]]*output[[#This Row],[item_price]]</f>
        <v>1.69</v>
      </c>
      <c r="G3032" s="1">
        <f>1/COUNTIF(A:A,output[[#This Row],[ order_id]])</f>
        <v>0.5</v>
      </c>
    </row>
    <row r="3033" spans="1:7" x14ac:dyDescent="0.3">
      <c r="A3033">
        <v>1206</v>
      </c>
      <c r="B3033">
        <v>1</v>
      </c>
      <c r="C3033" s="1" t="s">
        <v>32</v>
      </c>
      <c r="D3033" s="1" t="s">
        <v>872</v>
      </c>
      <c r="E3033">
        <v>11.75</v>
      </c>
      <c r="F3033">
        <f>output[[#This Row],[quantity]]*output[[#This Row],[item_price]]</f>
        <v>11.75</v>
      </c>
      <c r="G3033" s="1">
        <f>1/COUNTIF(A:A,output[[#This Row],[ order_id]])</f>
        <v>0.33333333333333331</v>
      </c>
    </row>
    <row r="3034" spans="1:7" x14ac:dyDescent="0.3">
      <c r="A3034">
        <v>1206</v>
      </c>
      <c r="B3034">
        <v>1</v>
      </c>
      <c r="C3034" s="1" t="s">
        <v>20</v>
      </c>
      <c r="D3034" s="1" t="s">
        <v>5</v>
      </c>
      <c r="E3034">
        <v>4.45</v>
      </c>
      <c r="F3034">
        <f>output[[#This Row],[quantity]]*output[[#This Row],[item_price]]</f>
        <v>4.45</v>
      </c>
      <c r="G3034" s="1">
        <f>1/COUNTIF(A:A,output[[#This Row],[ order_id]])</f>
        <v>0.33333333333333331</v>
      </c>
    </row>
    <row r="3035" spans="1:7" x14ac:dyDescent="0.3">
      <c r="A3035">
        <v>1206</v>
      </c>
      <c r="B3035">
        <v>1</v>
      </c>
      <c r="C3035" s="1" t="s">
        <v>54</v>
      </c>
      <c r="D3035" s="1" t="s">
        <v>238</v>
      </c>
      <c r="E3035">
        <v>8.75</v>
      </c>
      <c r="F3035">
        <f>output[[#This Row],[quantity]]*output[[#This Row],[item_price]]</f>
        <v>8.75</v>
      </c>
      <c r="G3035" s="1">
        <f>1/COUNTIF(A:A,output[[#This Row],[ order_id]])</f>
        <v>0.33333333333333331</v>
      </c>
    </row>
    <row r="3036" spans="1:7" x14ac:dyDescent="0.3">
      <c r="A3036">
        <v>1207</v>
      </c>
      <c r="B3036">
        <v>1</v>
      </c>
      <c r="C3036" s="1" t="s">
        <v>11</v>
      </c>
      <c r="D3036" s="1" t="s">
        <v>155</v>
      </c>
      <c r="E3036">
        <v>8.75</v>
      </c>
      <c r="F3036">
        <f>output[[#This Row],[quantity]]*output[[#This Row],[item_price]]</f>
        <v>8.75</v>
      </c>
      <c r="G3036" s="1">
        <f>1/COUNTIF(A:A,output[[#This Row],[ order_id]])</f>
        <v>0.5</v>
      </c>
    </row>
    <row r="3037" spans="1:7" x14ac:dyDescent="0.3">
      <c r="A3037">
        <v>1207</v>
      </c>
      <c r="B3037">
        <v>1</v>
      </c>
      <c r="C3037" s="1" t="s">
        <v>20</v>
      </c>
      <c r="D3037" s="1" t="s">
        <v>5</v>
      </c>
      <c r="E3037">
        <v>4.45</v>
      </c>
      <c r="F3037">
        <f>output[[#This Row],[quantity]]*output[[#This Row],[item_price]]</f>
        <v>4.45</v>
      </c>
      <c r="G3037" s="1">
        <f>1/COUNTIF(A:A,output[[#This Row],[ order_id]])</f>
        <v>0.5</v>
      </c>
    </row>
    <row r="3038" spans="1:7" x14ac:dyDescent="0.3">
      <c r="A3038">
        <v>1208</v>
      </c>
      <c r="B3038">
        <v>1</v>
      </c>
      <c r="C3038" s="1" t="s">
        <v>67</v>
      </c>
      <c r="D3038" s="1" t="s">
        <v>726</v>
      </c>
      <c r="E3038">
        <v>8.75</v>
      </c>
      <c r="F3038">
        <f>output[[#This Row],[quantity]]*output[[#This Row],[item_price]]</f>
        <v>8.75</v>
      </c>
      <c r="G3038" s="1">
        <f>1/COUNTIF(A:A,output[[#This Row],[ order_id]])</f>
        <v>0.5</v>
      </c>
    </row>
    <row r="3039" spans="1:7" x14ac:dyDescent="0.3">
      <c r="A3039">
        <v>1208</v>
      </c>
      <c r="B3039">
        <v>1</v>
      </c>
      <c r="C3039" s="1" t="s">
        <v>67</v>
      </c>
      <c r="D3039" s="1" t="s">
        <v>94</v>
      </c>
      <c r="E3039">
        <v>11.25</v>
      </c>
      <c r="F3039">
        <f>output[[#This Row],[quantity]]*output[[#This Row],[item_price]]</f>
        <v>11.25</v>
      </c>
      <c r="G3039" s="1">
        <f>1/COUNTIF(A:A,output[[#This Row],[ order_id]])</f>
        <v>0.5</v>
      </c>
    </row>
    <row r="3040" spans="1:7" x14ac:dyDescent="0.3">
      <c r="A3040">
        <v>1209</v>
      </c>
      <c r="B3040">
        <v>1</v>
      </c>
      <c r="C3040" s="1" t="s">
        <v>11</v>
      </c>
      <c r="D3040" s="1" t="s">
        <v>828</v>
      </c>
      <c r="E3040">
        <v>11.25</v>
      </c>
      <c r="F3040">
        <f>output[[#This Row],[quantity]]*output[[#This Row],[item_price]]</f>
        <v>11.25</v>
      </c>
      <c r="G3040" s="1">
        <f>1/COUNTIF(A:A,output[[#This Row],[ order_id]])</f>
        <v>0.5</v>
      </c>
    </row>
    <row r="3041" spans="1:7" x14ac:dyDescent="0.3">
      <c r="A3041">
        <v>1209</v>
      </c>
      <c r="B3041">
        <v>1</v>
      </c>
      <c r="C3041" s="1" t="s">
        <v>11</v>
      </c>
      <c r="D3041" s="1" t="s">
        <v>646</v>
      </c>
      <c r="E3041">
        <v>8.75</v>
      </c>
      <c r="F3041">
        <f>output[[#This Row],[quantity]]*output[[#This Row],[item_price]]</f>
        <v>8.75</v>
      </c>
      <c r="G3041" s="1">
        <f>1/COUNTIF(A:A,output[[#This Row],[ order_id]])</f>
        <v>0.5</v>
      </c>
    </row>
    <row r="3042" spans="1:7" x14ac:dyDescent="0.3">
      <c r="A3042">
        <v>1210</v>
      </c>
      <c r="B3042">
        <v>2</v>
      </c>
      <c r="C3042" s="1" t="s">
        <v>20</v>
      </c>
      <c r="D3042" s="1" t="s">
        <v>5</v>
      </c>
      <c r="E3042">
        <v>7.98</v>
      </c>
      <c r="F3042">
        <f>output[[#This Row],[quantity]]*output[[#This Row],[item_price]]</f>
        <v>15.96</v>
      </c>
      <c r="G3042" s="1">
        <f>1/COUNTIF(A:A,output[[#This Row],[ order_id]])</f>
        <v>0.33333333333333331</v>
      </c>
    </row>
    <row r="3043" spans="1:7" x14ac:dyDescent="0.3">
      <c r="A3043">
        <v>1210</v>
      </c>
      <c r="B3043">
        <v>1</v>
      </c>
      <c r="C3043" s="1" t="s">
        <v>21</v>
      </c>
      <c r="D3043" s="1" t="s">
        <v>873</v>
      </c>
      <c r="E3043">
        <v>8.49</v>
      </c>
      <c r="F3043">
        <f>output[[#This Row],[quantity]]*output[[#This Row],[item_price]]</f>
        <v>8.49</v>
      </c>
      <c r="G3043" s="1">
        <f>1/COUNTIF(A:A,output[[#This Row],[ order_id]])</f>
        <v>0.33333333333333331</v>
      </c>
    </row>
    <row r="3044" spans="1:7" x14ac:dyDescent="0.3">
      <c r="A3044">
        <v>1210</v>
      </c>
      <c r="B3044">
        <v>1</v>
      </c>
      <c r="C3044" s="1" t="s">
        <v>45</v>
      </c>
      <c r="D3044" s="1" t="s">
        <v>5</v>
      </c>
      <c r="E3044">
        <v>1.0900000000000001</v>
      </c>
      <c r="F3044">
        <f>output[[#This Row],[quantity]]*output[[#This Row],[item_price]]</f>
        <v>1.0900000000000001</v>
      </c>
      <c r="G3044" s="1">
        <f>1/COUNTIF(A:A,output[[#This Row],[ order_id]])</f>
        <v>0.33333333333333331</v>
      </c>
    </row>
    <row r="3045" spans="1:7" x14ac:dyDescent="0.3">
      <c r="A3045">
        <v>1211</v>
      </c>
      <c r="B3045">
        <v>1</v>
      </c>
      <c r="C3045" s="1" t="s">
        <v>23</v>
      </c>
      <c r="D3045" s="1" t="s">
        <v>224</v>
      </c>
      <c r="E3045">
        <v>8.49</v>
      </c>
      <c r="F3045">
        <f>output[[#This Row],[quantity]]*output[[#This Row],[item_price]]</f>
        <v>8.49</v>
      </c>
      <c r="G3045" s="1">
        <f>1/COUNTIF(A:A,output[[#This Row],[ order_id]])</f>
        <v>0.5</v>
      </c>
    </row>
    <row r="3046" spans="1:7" x14ac:dyDescent="0.3">
      <c r="A3046">
        <v>1211</v>
      </c>
      <c r="B3046">
        <v>1</v>
      </c>
      <c r="C3046" s="1" t="s">
        <v>20</v>
      </c>
      <c r="D3046" s="1" t="s">
        <v>5</v>
      </c>
      <c r="E3046">
        <v>3.99</v>
      </c>
      <c r="F3046">
        <f>output[[#This Row],[quantity]]*output[[#This Row],[item_price]]</f>
        <v>3.99</v>
      </c>
      <c r="G3046" s="1">
        <f>1/COUNTIF(A:A,output[[#This Row],[ order_id]])</f>
        <v>0.5</v>
      </c>
    </row>
    <row r="3047" spans="1:7" x14ac:dyDescent="0.3">
      <c r="A3047">
        <v>1212</v>
      </c>
      <c r="B3047">
        <v>1</v>
      </c>
      <c r="C3047" s="1" t="s">
        <v>176</v>
      </c>
      <c r="D3047" s="1" t="s">
        <v>711</v>
      </c>
      <c r="E3047">
        <v>8.49</v>
      </c>
      <c r="F3047">
        <f>output[[#This Row],[quantity]]*output[[#This Row],[item_price]]</f>
        <v>8.49</v>
      </c>
      <c r="G3047" s="1">
        <f>1/COUNTIF(A:A,output[[#This Row],[ order_id]])</f>
        <v>0.5</v>
      </c>
    </row>
    <row r="3048" spans="1:7" x14ac:dyDescent="0.3">
      <c r="A3048">
        <v>1212</v>
      </c>
      <c r="B3048">
        <v>1</v>
      </c>
      <c r="C3048" s="1" t="s">
        <v>20</v>
      </c>
      <c r="D3048" s="1" t="s">
        <v>5</v>
      </c>
      <c r="E3048">
        <v>3.99</v>
      </c>
      <c r="F3048">
        <f>output[[#This Row],[quantity]]*output[[#This Row],[item_price]]</f>
        <v>3.99</v>
      </c>
      <c r="G3048" s="1">
        <f>1/COUNTIF(A:A,output[[#This Row],[ order_id]])</f>
        <v>0.5</v>
      </c>
    </row>
    <row r="3049" spans="1:7" x14ac:dyDescent="0.3">
      <c r="A3049">
        <v>1213</v>
      </c>
      <c r="B3049">
        <v>1</v>
      </c>
      <c r="C3049" s="1" t="s">
        <v>63</v>
      </c>
      <c r="D3049" s="1" t="s">
        <v>307</v>
      </c>
      <c r="E3049">
        <v>8.99</v>
      </c>
      <c r="F3049">
        <f>output[[#This Row],[quantity]]*output[[#This Row],[item_price]]</f>
        <v>8.99</v>
      </c>
      <c r="G3049" s="1">
        <f>1/COUNTIF(A:A,output[[#This Row],[ order_id]])</f>
        <v>0.5</v>
      </c>
    </row>
    <row r="3050" spans="1:7" x14ac:dyDescent="0.3">
      <c r="A3050">
        <v>1213</v>
      </c>
      <c r="B3050">
        <v>1</v>
      </c>
      <c r="C3050" s="1" t="s">
        <v>20</v>
      </c>
      <c r="D3050" s="1" t="s">
        <v>5</v>
      </c>
      <c r="E3050">
        <v>3.99</v>
      </c>
      <c r="F3050">
        <f>output[[#This Row],[quantity]]*output[[#This Row],[item_price]]</f>
        <v>3.99</v>
      </c>
      <c r="G3050" s="1">
        <f>1/COUNTIF(A:A,output[[#This Row],[ order_id]])</f>
        <v>0.5</v>
      </c>
    </row>
    <row r="3051" spans="1:7" x14ac:dyDescent="0.3">
      <c r="A3051">
        <v>1214</v>
      </c>
      <c r="B3051">
        <v>1</v>
      </c>
      <c r="C3051" s="1" t="s">
        <v>26</v>
      </c>
      <c r="D3051" s="1" t="s">
        <v>116</v>
      </c>
      <c r="E3051">
        <v>11.25</v>
      </c>
      <c r="F3051">
        <f>output[[#This Row],[quantity]]*output[[#This Row],[item_price]]</f>
        <v>11.25</v>
      </c>
      <c r="G3051" s="1">
        <f>1/COUNTIF(A:A,output[[#This Row],[ order_id]])</f>
        <v>0.5</v>
      </c>
    </row>
    <row r="3052" spans="1:7" x14ac:dyDescent="0.3">
      <c r="A3052">
        <v>1214</v>
      </c>
      <c r="B3052">
        <v>1</v>
      </c>
      <c r="C3052" s="1" t="s">
        <v>20</v>
      </c>
      <c r="D3052" s="1" t="s">
        <v>5</v>
      </c>
      <c r="E3052">
        <v>4.45</v>
      </c>
      <c r="F3052">
        <f>output[[#This Row],[quantity]]*output[[#This Row],[item_price]]</f>
        <v>4.45</v>
      </c>
      <c r="G3052" s="1">
        <f>1/COUNTIF(A:A,output[[#This Row],[ order_id]])</f>
        <v>0.5</v>
      </c>
    </row>
    <row r="3053" spans="1:7" x14ac:dyDescent="0.3">
      <c r="A3053">
        <v>1215</v>
      </c>
      <c r="B3053">
        <v>1</v>
      </c>
      <c r="C3053" s="1" t="s">
        <v>11</v>
      </c>
      <c r="D3053" s="1" t="s">
        <v>874</v>
      </c>
      <c r="E3053">
        <v>8.49</v>
      </c>
      <c r="F3053">
        <f>output[[#This Row],[quantity]]*output[[#This Row],[item_price]]</f>
        <v>8.49</v>
      </c>
      <c r="G3053" s="1">
        <f>1/COUNTIF(A:A,output[[#This Row],[ order_id]])</f>
        <v>0.5</v>
      </c>
    </row>
    <row r="3054" spans="1:7" x14ac:dyDescent="0.3">
      <c r="A3054">
        <v>1215</v>
      </c>
      <c r="B3054">
        <v>1</v>
      </c>
      <c r="C3054" s="1" t="s">
        <v>201</v>
      </c>
      <c r="D3054" s="1" t="s">
        <v>5</v>
      </c>
      <c r="E3054">
        <v>2.39</v>
      </c>
      <c r="F3054">
        <f>output[[#This Row],[quantity]]*output[[#This Row],[item_price]]</f>
        <v>2.39</v>
      </c>
      <c r="G3054" s="1">
        <f>1/COUNTIF(A:A,output[[#This Row],[ order_id]])</f>
        <v>0.5</v>
      </c>
    </row>
    <row r="3055" spans="1:7" x14ac:dyDescent="0.3">
      <c r="A3055">
        <v>1216</v>
      </c>
      <c r="B3055">
        <v>1</v>
      </c>
      <c r="C3055" s="1" t="s">
        <v>11</v>
      </c>
      <c r="D3055" s="1" t="s">
        <v>60</v>
      </c>
      <c r="E3055">
        <v>8.49</v>
      </c>
      <c r="F3055">
        <f>output[[#This Row],[quantity]]*output[[#This Row],[item_price]]</f>
        <v>8.49</v>
      </c>
      <c r="G3055" s="1">
        <f>1/COUNTIF(A:A,output[[#This Row],[ order_id]])</f>
        <v>0.5</v>
      </c>
    </row>
    <row r="3056" spans="1:7" x14ac:dyDescent="0.3">
      <c r="A3056">
        <v>1216</v>
      </c>
      <c r="B3056">
        <v>1</v>
      </c>
      <c r="C3056" s="1" t="s">
        <v>148</v>
      </c>
      <c r="D3056" s="1" t="s">
        <v>5</v>
      </c>
      <c r="E3056">
        <v>2.39</v>
      </c>
      <c r="F3056">
        <f>output[[#This Row],[quantity]]*output[[#This Row],[item_price]]</f>
        <v>2.39</v>
      </c>
      <c r="G3056" s="1">
        <f>1/COUNTIF(A:A,output[[#This Row],[ order_id]])</f>
        <v>0.5</v>
      </c>
    </row>
    <row r="3057" spans="1:7" x14ac:dyDescent="0.3">
      <c r="A3057">
        <v>1217</v>
      </c>
      <c r="B3057">
        <v>1</v>
      </c>
      <c r="C3057" s="1" t="s">
        <v>20</v>
      </c>
      <c r="D3057" s="1" t="s">
        <v>5</v>
      </c>
      <c r="E3057">
        <v>3.99</v>
      </c>
      <c r="F3057">
        <f>output[[#This Row],[quantity]]*output[[#This Row],[item_price]]</f>
        <v>3.99</v>
      </c>
      <c r="G3057" s="1">
        <f>1/COUNTIF(A:A,output[[#This Row],[ order_id]])</f>
        <v>0.5</v>
      </c>
    </row>
    <row r="3058" spans="1:7" x14ac:dyDescent="0.3">
      <c r="A3058">
        <v>1217</v>
      </c>
      <c r="B3058">
        <v>1</v>
      </c>
      <c r="C3058" s="1" t="s">
        <v>67</v>
      </c>
      <c r="D3058" s="1" t="s">
        <v>64</v>
      </c>
      <c r="E3058">
        <v>8.49</v>
      </c>
      <c r="F3058">
        <f>output[[#This Row],[quantity]]*output[[#This Row],[item_price]]</f>
        <v>8.49</v>
      </c>
      <c r="G3058" s="1">
        <f>1/COUNTIF(A:A,output[[#This Row],[ order_id]])</f>
        <v>0.5</v>
      </c>
    </row>
    <row r="3059" spans="1:7" x14ac:dyDescent="0.3">
      <c r="A3059">
        <v>1218</v>
      </c>
      <c r="B3059">
        <v>1</v>
      </c>
      <c r="C3059" s="1" t="s">
        <v>182</v>
      </c>
      <c r="D3059" s="1" t="s">
        <v>183</v>
      </c>
      <c r="E3059">
        <v>1.25</v>
      </c>
      <c r="F3059">
        <f>output[[#This Row],[quantity]]*output[[#This Row],[item_price]]</f>
        <v>1.25</v>
      </c>
      <c r="G3059" s="1">
        <f>1/COUNTIF(A:A,output[[#This Row],[ order_id]])</f>
        <v>0.33333333333333331</v>
      </c>
    </row>
    <row r="3060" spans="1:7" x14ac:dyDescent="0.3">
      <c r="A3060">
        <v>1218</v>
      </c>
      <c r="B3060">
        <v>1</v>
      </c>
      <c r="C3060" s="1" t="s">
        <v>11</v>
      </c>
      <c r="D3060" s="1" t="s">
        <v>115</v>
      </c>
      <c r="E3060">
        <v>11.25</v>
      </c>
      <c r="F3060">
        <f>output[[#This Row],[quantity]]*output[[#This Row],[item_price]]</f>
        <v>11.25</v>
      </c>
      <c r="G3060" s="1">
        <f>1/COUNTIF(A:A,output[[#This Row],[ order_id]])</f>
        <v>0.33333333333333331</v>
      </c>
    </row>
    <row r="3061" spans="1:7" x14ac:dyDescent="0.3">
      <c r="A3061">
        <v>1218</v>
      </c>
      <c r="B3061">
        <v>1</v>
      </c>
      <c r="C3061" s="1" t="s">
        <v>20</v>
      </c>
      <c r="D3061" s="1" t="s">
        <v>5</v>
      </c>
      <c r="E3061">
        <v>4.45</v>
      </c>
      <c r="F3061">
        <f>output[[#This Row],[quantity]]*output[[#This Row],[item_price]]</f>
        <v>4.45</v>
      </c>
      <c r="G3061" s="1">
        <f>1/COUNTIF(A:A,output[[#This Row],[ order_id]])</f>
        <v>0.33333333333333331</v>
      </c>
    </row>
    <row r="3062" spans="1:7" x14ac:dyDescent="0.3">
      <c r="A3062">
        <v>1219</v>
      </c>
      <c r="B3062">
        <v>1</v>
      </c>
      <c r="C3062" s="1" t="s">
        <v>32</v>
      </c>
      <c r="D3062" s="1" t="s">
        <v>366</v>
      </c>
      <c r="E3062">
        <v>9.25</v>
      </c>
      <c r="F3062">
        <f>output[[#This Row],[quantity]]*output[[#This Row],[item_price]]</f>
        <v>9.25</v>
      </c>
      <c r="G3062" s="1">
        <f>1/COUNTIF(A:A,output[[#This Row],[ order_id]])</f>
        <v>0.5</v>
      </c>
    </row>
    <row r="3063" spans="1:7" x14ac:dyDescent="0.3">
      <c r="A3063">
        <v>1219</v>
      </c>
      <c r="B3063">
        <v>1</v>
      </c>
      <c r="C3063" s="1" t="s">
        <v>20</v>
      </c>
      <c r="D3063" s="1" t="s">
        <v>5</v>
      </c>
      <c r="E3063">
        <v>4.45</v>
      </c>
      <c r="F3063">
        <f>output[[#This Row],[quantity]]*output[[#This Row],[item_price]]</f>
        <v>4.45</v>
      </c>
      <c r="G3063" s="1">
        <f>1/COUNTIF(A:A,output[[#This Row],[ order_id]])</f>
        <v>0.5</v>
      </c>
    </row>
    <row r="3064" spans="1:7" x14ac:dyDescent="0.3">
      <c r="A3064">
        <v>1220</v>
      </c>
      <c r="B3064">
        <v>1</v>
      </c>
      <c r="C3064" s="1" t="s">
        <v>29</v>
      </c>
      <c r="D3064" s="1" t="s">
        <v>40</v>
      </c>
      <c r="E3064">
        <v>1.0900000000000001</v>
      </c>
      <c r="F3064">
        <f>output[[#This Row],[quantity]]*output[[#This Row],[item_price]]</f>
        <v>1.0900000000000001</v>
      </c>
      <c r="G3064" s="1">
        <f>1/COUNTIF(A:A,output[[#This Row],[ order_id]])</f>
        <v>0.33333333333333331</v>
      </c>
    </row>
    <row r="3065" spans="1:7" x14ac:dyDescent="0.3">
      <c r="A3065">
        <v>1220</v>
      </c>
      <c r="B3065">
        <v>1</v>
      </c>
      <c r="C3065" s="1" t="s">
        <v>15</v>
      </c>
      <c r="D3065" s="1" t="s">
        <v>379</v>
      </c>
      <c r="E3065">
        <v>8.99</v>
      </c>
      <c r="F3065">
        <f>output[[#This Row],[quantity]]*output[[#This Row],[item_price]]</f>
        <v>8.99</v>
      </c>
      <c r="G3065" s="1">
        <f>1/COUNTIF(A:A,output[[#This Row],[ order_id]])</f>
        <v>0.33333333333333331</v>
      </c>
    </row>
    <row r="3066" spans="1:7" x14ac:dyDescent="0.3">
      <c r="A3066">
        <v>1220</v>
      </c>
      <c r="B3066">
        <v>1</v>
      </c>
      <c r="C3066" s="1" t="s">
        <v>20</v>
      </c>
      <c r="D3066" s="1" t="s">
        <v>5</v>
      </c>
      <c r="E3066">
        <v>3.99</v>
      </c>
      <c r="F3066">
        <f>output[[#This Row],[quantity]]*output[[#This Row],[item_price]]</f>
        <v>3.99</v>
      </c>
      <c r="G3066" s="1">
        <f>1/COUNTIF(A:A,output[[#This Row],[ order_id]])</f>
        <v>0.33333333333333331</v>
      </c>
    </row>
    <row r="3067" spans="1:7" x14ac:dyDescent="0.3">
      <c r="A3067">
        <v>1221</v>
      </c>
      <c r="B3067">
        <v>1</v>
      </c>
      <c r="C3067" s="1" t="s">
        <v>11</v>
      </c>
      <c r="D3067" s="1" t="s">
        <v>203</v>
      </c>
      <c r="E3067">
        <v>11.25</v>
      </c>
      <c r="F3067">
        <f>output[[#This Row],[quantity]]*output[[#This Row],[item_price]]</f>
        <v>11.25</v>
      </c>
      <c r="G3067" s="1">
        <f>1/COUNTIF(A:A,output[[#This Row],[ order_id]])</f>
        <v>0.33333333333333331</v>
      </c>
    </row>
    <row r="3068" spans="1:7" x14ac:dyDescent="0.3">
      <c r="A3068">
        <v>1221</v>
      </c>
      <c r="B3068">
        <v>2</v>
      </c>
      <c r="C3068" s="1" t="s">
        <v>20</v>
      </c>
      <c r="D3068" s="1" t="s">
        <v>5</v>
      </c>
      <c r="E3068">
        <v>8.9</v>
      </c>
      <c r="F3068">
        <f>output[[#This Row],[quantity]]*output[[#This Row],[item_price]]</f>
        <v>17.8</v>
      </c>
      <c r="G3068" s="1">
        <f>1/COUNTIF(A:A,output[[#This Row],[ order_id]])</f>
        <v>0.33333333333333331</v>
      </c>
    </row>
    <row r="3069" spans="1:7" x14ac:dyDescent="0.3">
      <c r="A3069">
        <v>1221</v>
      </c>
      <c r="B3069">
        <v>1</v>
      </c>
      <c r="C3069" s="1" t="s">
        <v>169</v>
      </c>
      <c r="D3069" s="1" t="s">
        <v>875</v>
      </c>
      <c r="E3069">
        <v>9.25</v>
      </c>
      <c r="F3069">
        <f>output[[#This Row],[quantity]]*output[[#This Row],[item_price]]</f>
        <v>9.25</v>
      </c>
      <c r="G3069" s="1">
        <f>1/COUNTIF(A:A,output[[#This Row],[ order_id]])</f>
        <v>0.33333333333333331</v>
      </c>
    </row>
    <row r="3070" spans="1:7" x14ac:dyDescent="0.3">
      <c r="A3070">
        <v>1222</v>
      </c>
      <c r="B3070">
        <v>1</v>
      </c>
      <c r="C3070" s="1" t="s">
        <v>11</v>
      </c>
      <c r="D3070" s="1" t="s">
        <v>255</v>
      </c>
      <c r="E3070">
        <v>11.25</v>
      </c>
      <c r="F3070">
        <f>output[[#This Row],[quantity]]*output[[#This Row],[item_price]]</f>
        <v>11.25</v>
      </c>
      <c r="G3070" s="1">
        <f>1/COUNTIF(A:A,output[[#This Row],[ order_id]])</f>
        <v>0.5</v>
      </c>
    </row>
    <row r="3071" spans="1:7" x14ac:dyDescent="0.3">
      <c r="A3071">
        <v>1222</v>
      </c>
      <c r="B3071">
        <v>1</v>
      </c>
      <c r="C3071" s="1" t="s">
        <v>54</v>
      </c>
      <c r="D3071" s="1" t="s">
        <v>876</v>
      </c>
      <c r="E3071">
        <v>8.75</v>
      </c>
      <c r="F3071">
        <f>output[[#This Row],[quantity]]*output[[#This Row],[item_price]]</f>
        <v>8.75</v>
      </c>
      <c r="G3071" s="1">
        <f>1/COUNTIF(A:A,output[[#This Row],[ order_id]])</f>
        <v>0.5</v>
      </c>
    </row>
    <row r="3072" spans="1:7" x14ac:dyDescent="0.3">
      <c r="A3072">
        <v>1223</v>
      </c>
      <c r="B3072">
        <v>1</v>
      </c>
      <c r="C3072" s="1" t="s">
        <v>11</v>
      </c>
      <c r="D3072" s="1" t="s">
        <v>828</v>
      </c>
      <c r="E3072">
        <v>11.25</v>
      </c>
      <c r="F3072">
        <f>output[[#This Row],[quantity]]*output[[#This Row],[item_price]]</f>
        <v>11.25</v>
      </c>
      <c r="G3072" s="1">
        <f>1/COUNTIF(A:A,output[[#This Row],[ order_id]])</f>
        <v>0.33333333333333331</v>
      </c>
    </row>
    <row r="3073" spans="1:7" x14ac:dyDescent="0.3">
      <c r="A3073">
        <v>1223</v>
      </c>
      <c r="B3073">
        <v>1</v>
      </c>
      <c r="C3073" s="1" t="s">
        <v>23</v>
      </c>
      <c r="D3073" s="1" t="s">
        <v>118</v>
      </c>
      <c r="E3073">
        <v>11.25</v>
      </c>
      <c r="F3073">
        <f>output[[#This Row],[quantity]]*output[[#This Row],[item_price]]</f>
        <v>11.25</v>
      </c>
      <c r="G3073" s="1">
        <f>1/COUNTIF(A:A,output[[#This Row],[ order_id]])</f>
        <v>0.33333333333333331</v>
      </c>
    </row>
    <row r="3074" spans="1:7" x14ac:dyDescent="0.3">
      <c r="A3074">
        <v>1223</v>
      </c>
      <c r="B3074">
        <v>1</v>
      </c>
      <c r="C3074" s="1" t="s">
        <v>21</v>
      </c>
      <c r="D3074" s="1" t="s">
        <v>877</v>
      </c>
      <c r="E3074">
        <v>11.25</v>
      </c>
      <c r="F3074">
        <f>output[[#This Row],[quantity]]*output[[#This Row],[item_price]]</f>
        <v>11.25</v>
      </c>
      <c r="G3074" s="1">
        <f>1/COUNTIF(A:A,output[[#This Row],[ order_id]])</f>
        <v>0.33333333333333331</v>
      </c>
    </row>
    <row r="3075" spans="1:7" x14ac:dyDescent="0.3">
      <c r="A3075">
        <v>1224</v>
      </c>
      <c r="B3075">
        <v>1</v>
      </c>
      <c r="C3075" s="1" t="s">
        <v>11</v>
      </c>
      <c r="D3075" s="1" t="s">
        <v>645</v>
      </c>
      <c r="E3075">
        <v>11.25</v>
      </c>
      <c r="F3075">
        <f>output[[#This Row],[quantity]]*output[[#This Row],[item_price]]</f>
        <v>11.25</v>
      </c>
      <c r="G3075" s="1">
        <f>1/COUNTIF(A:A,output[[#This Row],[ order_id]])</f>
        <v>0.5</v>
      </c>
    </row>
    <row r="3076" spans="1:7" x14ac:dyDescent="0.3">
      <c r="A3076">
        <v>1224</v>
      </c>
      <c r="B3076">
        <v>1</v>
      </c>
      <c r="C3076" s="1" t="s">
        <v>11</v>
      </c>
      <c r="D3076" s="1" t="s">
        <v>168</v>
      </c>
      <c r="E3076">
        <v>11.25</v>
      </c>
      <c r="F3076">
        <f>output[[#This Row],[quantity]]*output[[#This Row],[item_price]]</f>
        <v>11.25</v>
      </c>
      <c r="G3076" s="1">
        <f>1/COUNTIF(A:A,output[[#This Row],[ order_id]])</f>
        <v>0.5</v>
      </c>
    </row>
    <row r="3077" spans="1:7" x14ac:dyDescent="0.3">
      <c r="A3077">
        <v>1225</v>
      </c>
      <c r="B3077">
        <v>1</v>
      </c>
      <c r="C3077" s="1" t="s">
        <v>90</v>
      </c>
      <c r="D3077" s="1" t="s">
        <v>224</v>
      </c>
      <c r="E3077">
        <v>8.99</v>
      </c>
      <c r="F3077">
        <f>output[[#This Row],[quantity]]*output[[#This Row],[item_price]]</f>
        <v>8.99</v>
      </c>
      <c r="G3077" s="1">
        <f>1/COUNTIF(A:A,output[[#This Row],[ order_id]])</f>
        <v>0.5</v>
      </c>
    </row>
    <row r="3078" spans="1:7" x14ac:dyDescent="0.3">
      <c r="A3078">
        <v>1225</v>
      </c>
      <c r="B3078">
        <v>1</v>
      </c>
      <c r="C3078" s="1" t="s">
        <v>11</v>
      </c>
      <c r="D3078" s="1" t="s">
        <v>126</v>
      </c>
      <c r="E3078">
        <v>8.49</v>
      </c>
      <c r="F3078">
        <f>output[[#This Row],[quantity]]*output[[#This Row],[item_price]]</f>
        <v>8.49</v>
      </c>
      <c r="G3078" s="1">
        <f>1/COUNTIF(A:A,output[[#This Row],[ order_id]])</f>
        <v>0.5</v>
      </c>
    </row>
    <row r="3079" spans="1:7" x14ac:dyDescent="0.3">
      <c r="A3079">
        <v>1226</v>
      </c>
      <c r="B3079">
        <v>1</v>
      </c>
      <c r="C3079" s="1" t="s">
        <v>21</v>
      </c>
      <c r="D3079" s="1" t="s">
        <v>878</v>
      </c>
      <c r="E3079">
        <v>8.75</v>
      </c>
      <c r="F3079">
        <f>output[[#This Row],[quantity]]*output[[#This Row],[item_price]]</f>
        <v>8.75</v>
      </c>
      <c r="G3079" s="1">
        <f>1/COUNTIF(A:A,output[[#This Row],[ order_id]])</f>
        <v>0.33333333333333331</v>
      </c>
    </row>
    <row r="3080" spans="1:7" x14ac:dyDescent="0.3">
      <c r="A3080">
        <v>1226</v>
      </c>
      <c r="B3080">
        <v>1</v>
      </c>
      <c r="C3080" s="1" t="s">
        <v>21</v>
      </c>
      <c r="D3080" s="1" t="s">
        <v>403</v>
      </c>
      <c r="E3080">
        <v>8.75</v>
      </c>
      <c r="F3080">
        <f>output[[#This Row],[quantity]]*output[[#This Row],[item_price]]</f>
        <v>8.75</v>
      </c>
      <c r="G3080" s="1">
        <f>1/COUNTIF(A:A,output[[#This Row],[ order_id]])</f>
        <v>0.33333333333333331</v>
      </c>
    </row>
    <row r="3081" spans="1:7" x14ac:dyDescent="0.3">
      <c r="A3081">
        <v>1226</v>
      </c>
      <c r="B3081">
        <v>1</v>
      </c>
      <c r="C3081" s="1" t="s">
        <v>20</v>
      </c>
      <c r="D3081" s="1" t="s">
        <v>5</v>
      </c>
      <c r="E3081">
        <v>4.45</v>
      </c>
      <c r="F3081">
        <f>output[[#This Row],[quantity]]*output[[#This Row],[item_price]]</f>
        <v>4.45</v>
      </c>
      <c r="G3081" s="1">
        <f>1/COUNTIF(A:A,output[[#This Row],[ order_id]])</f>
        <v>0.33333333333333331</v>
      </c>
    </row>
    <row r="3082" spans="1:7" x14ac:dyDescent="0.3">
      <c r="A3082">
        <v>1227</v>
      </c>
      <c r="B3082">
        <v>2</v>
      </c>
      <c r="C3082" s="1" t="s">
        <v>11</v>
      </c>
      <c r="D3082" s="1" t="s">
        <v>795</v>
      </c>
      <c r="E3082">
        <v>16.98</v>
      </c>
      <c r="F3082">
        <f>output[[#This Row],[quantity]]*output[[#This Row],[item_price]]</f>
        <v>33.96</v>
      </c>
      <c r="G3082" s="1">
        <f>1/COUNTIF(A:A,output[[#This Row],[ order_id]])</f>
        <v>1</v>
      </c>
    </row>
    <row r="3083" spans="1:7" x14ac:dyDescent="0.3">
      <c r="A3083">
        <v>1228</v>
      </c>
      <c r="B3083">
        <v>1</v>
      </c>
      <c r="C3083" s="1" t="s">
        <v>63</v>
      </c>
      <c r="D3083" s="1" t="s">
        <v>52</v>
      </c>
      <c r="E3083">
        <v>11.75</v>
      </c>
      <c r="F3083">
        <f>output[[#This Row],[quantity]]*output[[#This Row],[item_price]]</f>
        <v>11.75</v>
      </c>
      <c r="G3083" s="1">
        <f>1/COUNTIF(A:A,output[[#This Row],[ order_id]])</f>
        <v>0.25</v>
      </c>
    </row>
    <row r="3084" spans="1:7" x14ac:dyDescent="0.3">
      <c r="A3084">
        <v>1228</v>
      </c>
      <c r="B3084">
        <v>1</v>
      </c>
      <c r="C3084" s="1" t="s">
        <v>70</v>
      </c>
      <c r="D3084" s="1" t="s">
        <v>195</v>
      </c>
      <c r="E3084">
        <v>11.25</v>
      </c>
      <c r="F3084">
        <f>output[[#This Row],[quantity]]*output[[#This Row],[item_price]]</f>
        <v>11.25</v>
      </c>
      <c r="G3084" s="1">
        <f>1/COUNTIF(A:A,output[[#This Row],[ order_id]])</f>
        <v>0.25</v>
      </c>
    </row>
    <row r="3085" spans="1:7" x14ac:dyDescent="0.3">
      <c r="A3085">
        <v>1228</v>
      </c>
      <c r="B3085">
        <v>1</v>
      </c>
      <c r="C3085" s="1" t="s">
        <v>63</v>
      </c>
      <c r="D3085" s="1" t="s">
        <v>657</v>
      </c>
      <c r="E3085">
        <v>9.25</v>
      </c>
      <c r="F3085">
        <f>output[[#This Row],[quantity]]*output[[#This Row],[item_price]]</f>
        <v>9.25</v>
      </c>
      <c r="G3085" s="1">
        <f>1/COUNTIF(A:A,output[[#This Row],[ order_id]])</f>
        <v>0.25</v>
      </c>
    </row>
    <row r="3086" spans="1:7" x14ac:dyDescent="0.3">
      <c r="A3086">
        <v>1228</v>
      </c>
      <c r="B3086">
        <v>1</v>
      </c>
      <c r="C3086" s="1" t="s">
        <v>20</v>
      </c>
      <c r="D3086" s="1" t="s">
        <v>5</v>
      </c>
      <c r="E3086">
        <v>4.45</v>
      </c>
      <c r="F3086">
        <f>output[[#This Row],[quantity]]*output[[#This Row],[item_price]]</f>
        <v>4.45</v>
      </c>
      <c r="G3086" s="1">
        <f>1/COUNTIF(A:A,output[[#This Row],[ order_id]])</f>
        <v>0.25</v>
      </c>
    </row>
    <row r="3087" spans="1:7" x14ac:dyDescent="0.3">
      <c r="A3087">
        <v>1229</v>
      </c>
      <c r="B3087">
        <v>1</v>
      </c>
      <c r="C3087" s="1" t="s">
        <v>90</v>
      </c>
      <c r="D3087" s="1" t="s">
        <v>355</v>
      </c>
      <c r="E3087">
        <v>9.25</v>
      </c>
      <c r="F3087">
        <f>output[[#This Row],[quantity]]*output[[#This Row],[item_price]]</f>
        <v>9.25</v>
      </c>
      <c r="G3087" s="1">
        <f>1/COUNTIF(A:A,output[[#This Row],[ order_id]])</f>
        <v>0.5</v>
      </c>
    </row>
    <row r="3088" spans="1:7" x14ac:dyDescent="0.3">
      <c r="A3088">
        <v>1229</v>
      </c>
      <c r="B3088">
        <v>1</v>
      </c>
      <c r="C3088" s="1" t="s">
        <v>4</v>
      </c>
      <c r="D3088" s="1" t="s">
        <v>5</v>
      </c>
      <c r="E3088">
        <v>2.95</v>
      </c>
      <c r="F3088">
        <f>output[[#This Row],[quantity]]*output[[#This Row],[item_price]]</f>
        <v>2.95</v>
      </c>
      <c r="G3088" s="1">
        <f>1/COUNTIF(A:A,output[[#This Row],[ order_id]])</f>
        <v>0.5</v>
      </c>
    </row>
    <row r="3089" spans="1:7" x14ac:dyDescent="0.3">
      <c r="A3089">
        <v>1230</v>
      </c>
      <c r="B3089">
        <v>1</v>
      </c>
      <c r="C3089" s="1" t="s">
        <v>11</v>
      </c>
      <c r="D3089" s="1" t="s">
        <v>879</v>
      </c>
      <c r="E3089">
        <v>8.49</v>
      </c>
      <c r="F3089">
        <f>output[[#This Row],[quantity]]*output[[#This Row],[item_price]]</f>
        <v>8.49</v>
      </c>
      <c r="G3089" s="1">
        <f>1/COUNTIF(A:A,output[[#This Row],[ order_id]])</f>
        <v>0.5</v>
      </c>
    </row>
    <row r="3090" spans="1:7" x14ac:dyDescent="0.3">
      <c r="A3090">
        <v>1230</v>
      </c>
      <c r="B3090">
        <v>1</v>
      </c>
      <c r="C3090" s="1" t="s">
        <v>14</v>
      </c>
      <c r="D3090" s="1" t="s">
        <v>5</v>
      </c>
      <c r="E3090">
        <v>1.69</v>
      </c>
      <c r="F3090">
        <f>output[[#This Row],[quantity]]*output[[#This Row],[item_price]]</f>
        <v>1.69</v>
      </c>
      <c r="G3090" s="1">
        <f>1/COUNTIF(A:A,output[[#This Row],[ order_id]])</f>
        <v>0.5</v>
      </c>
    </row>
    <row r="3091" spans="1:7" x14ac:dyDescent="0.3">
      <c r="A3091">
        <v>1231</v>
      </c>
      <c r="B3091">
        <v>3</v>
      </c>
      <c r="C3091" s="1" t="s">
        <v>182</v>
      </c>
      <c r="D3091" s="1" t="s">
        <v>128</v>
      </c>
      <c r="E3091">
        <v>3.75</v>
      </c>
      <c r="F3091">
        <f>output[[#This Row],[quantity]]*output[[#This Row],[item_price]]</f>
        <v>11.25</v>
      </c>
      <c r="G3091" s="1">
        <f>1/COUNTIF(A:A,output[[#This Row],[ order_id]])</f>
        <v>0.33333333333333331</v>
      </c>
    </row>
    <row r="3092" spans="1:7" x14ac:dyDescent="0.3">
      <c r="A3092">
        <v>1231</v>
      </c>
      <c r="B3092">
        <v>1</v>
      </c>
      <c r="C3092" s="1" t="s">
        <v>20</v>
      </c>
      <c r="D3092" s="1" t="s">
        <v>5</v>
      </c>
      <c r="E3092">
        <v>4.45</v>
      </c>
      <c r="F3092">
        <f>output[[#This Row],[quantity]]*output[[#This Row],[item_price]]</f>
        <v>4.45</v>
      </c>
      <c r="G3092" s="1">
        <f>1/COUNTIF(A:A,output[[#This Row],[ order_id]])</f>
        <v>0.33333333333333331</v>
      </c>
    </row>
    <row r="3093" spans="1:7" x14ac:dyDescent="0.3">
      <c r="A3093">
        <v>1231</v>
      </c>
      <c r="B3093">
        <v>1</v>
      </c>
      <c r="C3093" s="1" t="s">
        <v>63</v>
      </c>
      <c r="D3093" s="1" t="s">
        <v>356</v>
      </c>
      <c r="E3093">
        <v>9.25</v>
      </c>
      <c r="F3093">
        <f>output[[#This Row],[quantity]]*output[[#This Row],[item_price]]</f>
        <v>9.25</v>
      </c>
      <c r="G3093" s="1">
        <f>1/COUNTIF(A:A,output[[#This Row],[ order_id]])</f>
        <v>0.33333333333333331</v>
      </c>
    </row>
    <row r="3094" spans="1:7" x14ac:dyDescent="0.3">
      <c r="A3094">
        <v>1232</v>
      </c>
      <c r="B3094">
        <v>1</v>
      </c>
      <c r="C3094" s="1" t="s">
        <v>45</v>
      </c>
      <c r="D3094" s="1" t="s">
        <v>5</v>
      </c>
      <c r="E3094">
        <v>1.5</v>
      </c>
      <c r="F3094">
        <f>output[[#This Row],[quantity]]*output[[#This Row],[item_price]]</f>
        <v>1.5</v>
      </c>
      <c r="G3094" s="1">
        <f>1/COUNTIF(A:A,output[[#This Row],[ order_id]])</f>
        <v>0.5</v>
      </c>
    </row>
    <row r="3095" spans="1:7" x14ac:dyDescent="0.3">
      <c r="A3095">
        <v>1232</v>
      </c>
      <c r="B3095">
        <v>1</v>
      </c>
      <c r="C3095" s="1" t="s">
        <v>11</v>
      </c>
      <c r="D3095" s="1" t="s">
        <v>880</v>
      </c>
      <c r="E3095">
        <v>11.25</v>
      </c>
      <c r="F3095">
        <f>output[[#This Row],[quantity]]*output[[#This Row],[item_price]]</f>
        <v>11.25</v>
      </c>
      <c r="G3095" s="1">
        <f>1/COUNTIF(A:A,output[[#This Row],[ order_id]])</f>
        <v>0.5</v>
      </c>
    </row>
    <row r="3096" spans="1:7" x14ac:dyDescent="0.3">
      <c r="A3096">
        <v>1233</v>
      </c>
      <c r="B3096">
        <v>1</v>
      </c>
      <c r="C3096" s="1" t="s">
        <v>15</v>
      </c>
      <c r="D3096" s="1" t="s">
        <v>315</v>
      </c>
      <c r="E3096">
        <v>11.48</v>
      </c>
      <c r="F3096">
        <f>output[[#This Row],[quantity]]*output[[#This Row],[item_price]]</f>
        <v>11.48</v>
      </c>
      <c r="G3096" s="1">
        <f>1/COUNTIF(A:A,output[[#This Row],[ order_id]])</f>
        <v>1</v>
      </c>
    </row>
    <row r="3097" spans="1:7" x14ac:dyDescent="0.3">
      <c r="A3097">
        <v>1234</v>
      </c>
      <c r="B3097">
        <v>1</v>
      </c>
      <c r="C3097" s="1" t="s">
        <v>70</v>
      </c>
      <c r="D3097" s="1" t="s">
        <v>674</v>
      </c>
      <c r="E3097">
        <v>11.25</v>
      </c>
      <c r="F3097">
        <f>output[[#This Row],[quantity]]*output[[#This Row],[item_price]]</f>
        <v>11.25</v>
      </c>
      <c r="G3097" s="1">
        <f>1/COUNTIF(A:A,output[[#This Row],[ order_id]])</f>
        <v>0.5</v>
      </c>
    </row>
    <row r="3098" spans="1:7" x14ac:dyDescent="0.3">
      <c r="A3098">
        <v>1234</v>
      </c>
      <c r="B3098">
        <v>1</v>
      </c>
      <c r="C3098" s="1" t="s">
        <v>51</v>
      </c>
      <c r="D3098" s="1" t="s">
        <v>5</v>
      </c>
      <c r="E3098">
        <v>2.15</v>
      </c>
      <c r="F3098">
        <f>output[[#This Row],[quantity]]*output[[#This Row],[item_price]]</f>
        <v>2.15</v>
      </c>
      <c r="G3098" s="1">
        <f>1/COUNTIF(A:A,output[[#This Row],[ order_id]])</f>
        <v>0.5</v>
      </c>
    </row>
    <row r="3099" spans="1:7" x14ac:dyDescent="0.3">
      <c r="A3099">
        <v>1235</v>
      </c>
      <c r="B3099">
        <v>1</v>
      </c>
      <c r="C3099" s="1" t="s">
        <v>26</v>
      </c>
      <c r="D3099" s="1" t="s">
        <v>242</v>
      </c>
      <c r="E3099">
        <v>8.75</v>
      </c>
      <c r="F3099">
        <f>output[[#This Row],[quantity]]*output[[#This Row],[item_price]]</f>
        <v>8.75</v>
      </c>
      <c r="G3099" s="1">
        <f>1/COUNTIF(A:A,output[[#This Row],[ order_id]])</f>
        <v>0.5</v>
      </c>
    </row>
    <row r="3100" spans="1:7" x14ac:dyDescent="0.3">
      <c r="A3100">
        <v>1235</v>
      </c>
      <c r="B3100">
        <v>1</v>
      </c>
      <c r="C3100" s="1" t="s">
        <v>191</v>
      </c>
      <c r="D3100" s="1" t="s">
        <v>881</v>
      </c>
      <c r="E3100">
        <v>9.39</v>
      </c>
      <c r="F3100">
        <f>output[[#This Row],[quantity]]*output[[#This Row],[item_price]]</f>
        <v>9.39</v>
      </c>
      <c r="G3100" s="1">
        <f>1/COUNTIF(A:A,output[[#This Row],[ order_id]])</f>
        <v>0.5</v>
      </c>
    </row>
    <row r="3101" spans="1:7" x14ac:dyDescent="0.3">
      <c r="A3101">
        <v>1236</v>
      </c>
      <c r="B3101">
        <v>1</v>
      </c>
      <c r="C3101" s="1" t="s">
        <v>21</v>
      </c>
      <c r="D3101" s="1" t="s">
        <v>402</v>
      </c>
      <c r="E3101">
        <v>8.49</v>
      </c>
      <c r="F3101">
        <f>output[[#This Row],[quantity]]*output[[#This Row],[item_price]]</f>
        <v>8.49</v>
      </c>
      <c r="G3101" s="1">
        <f>1/COUNTIF(A:A,output[[#This Row],[ order_id]])</f>
        <v>0.5</v>
      </c>
    </row>
    <row r="3102" spans="1:7" x14ac:dyDescent="0.3">
      <c r="A3102">
        <v>1236</v>
      </c>
      <c r="B3102">
        <v>1</v>
      </c>
      <c r="C3102" s="1" t="s">
        <v>20</v>
      </c>
      <c r="D3102" s="1" t="s">
        <v>5</v>
      </c>
      <c r="E3102">
        <v>3.99</v>
      </c>
      <c r="F3102">
        <f>output[[#This Row],[quantity]]*output[[#This Row],[item_price]]</f>
        <v>3.99</v>
      </c>
      <c r="G3102" s="1">
        <f>1/COUNTIF(A:A,output[[#This Row],[ order_id]])</f>
        <v>0.5</v>
      </c>
    </row>
    <row r="3103" spans="1:7" x14ac:dyDescent="0.3">
      <c r="A3103">
        <v>1237</v>
      </c>
      <c r="B3103">
        <v>1</v>
      </c>
      <c r="C3103" s="1" t="s">
        <v>11</v>
      </c>
      <c r="D3103" s="1" t="s">
        <v>882</v>
      </c>
      <c r="E3103">
        <v>8.19</v>
      </c>
      <c r="F3103">
        <f>output[[#This Row],[quantity]]*output[[#This Row],[item_price]]</f>
        <v>8.19</v>
      </c>
      <c r="G3103" s="1">
        <f>1/COUNTIF(A:A,output[[#This Row],[ order_id]])</f>
        <v>0.5</v>
      </c>
    </row>
    <row r="3104" spans="1:7" x14ac:dyDescent="0.3">
      <c r="A3104">
        <v>1237</v>
      </c>
      <c r="B3104">
        <v>1</v>
      </c>
      <c r="C3104" s="1" t="s">
        <v>4</v>
      </c>
      <c r="D3104" s="1" t="s">
        <v>5</v>
      </c>
      <c r="E3104">
        <v>2.29</v>
      </c>
      <c r="F3104">
        <f>output[[#This Row],[quantity]]*output[[#This Row],[item_price]]</f>
        <v>2.29</v>
      </c>
      <c r="G3104" s="1">
        <f>1/COUNTIF(A:A,output[[#This Row],[ order_id]])</f>
        <v>0.5</v>
      </c>
    </row>
    <row r="3105" spans="1:7" x14ac:dyDescent="0.3">
      <c r="A3105">
        <v>1238</v>
      </c>
      <c r="B3105">
        <v>1</v>
      </c>
      <c r="C3105" s="1" t="s">
        <v>43</v>
      </c>
      <c r="D3105" s="1" t="s">
        <v>883</v>
      </c>
      <c r="E3105">
        <v>11.48</v>
      </c>
      <c r="F3105">
        <f>output[[#This Row],[quantity]]*output[[#This Row],[item_price]]</f>
        <v>11.48</v>
      </c>
      <c r="G3105" s="1">
        <f>1/COUNTIF(A:A,output[[#This Row],[ order_id]])</f>
        <v>0.5</v>
      </c>
    </row>
    <row r="3106" spans="1:7" x14ac:dyDescent="0.3">
      <c r="A3106">
        <v>1238</v>
      </c>
      <c r="B3106">
        <v>1</v>
      </c>
      <c r="C3106" s="1" t="s">
        <v>14</v>
      </c>
      <c r="D3106" s="1" t="s">
        <v>5</v>
      </c>
      <c r="E3106">
        <v>1.69</v>
      </c>
      <c r="F3106">
        <f>output[[#This Row],[quantity]]*output[[#This Row],[item_price]]</f>
        <v>1.69</v>
      </c>
      <c r="G3106" s="1">
        <f>1/COUNTIF(A:A,output[[#This Row],[ order_id]])</f>
        <v>0.5</v>
      </c>
    </row>
    <row r="3107" spans="1:7" x14ac:dyDescent="0.3">
      <c r="A3107">
        <v>1239</v>
      </c>
      <c r="B3107">
        <v>1</v>
      </c>
      <c r="C3107" s="1" t="s">
        <v>17</v>
      </c>
      <c r="D3107" s="1" t="s">
        <v>884</v>
      </c>
      <c r="E3107">
        <v>11.48</v>
      </c>
      <c r="F3107">
        <f>output[[#This Row],[quantity]]*output[[#This Row],[item_price]]</f>
        <v>11.48</v>
      </c>
      <c r="G3107" s="1">
        <f>1/COUNTIF(A:A,output[[#This Row],[ order_id]])</f>
        <v>0.5</v>
      </c>
    </row>
    <row r="3108" spans="1:7" x14ac:dyDescent="0.3">
      <c r="A3108">
        <v>1239</v>
      </c>
      <c r="B3108">
        <v>1</v>
      </c>
      <c r="C3108" s="1" t="s">
        <v>20</v>
      </c>
      <c r="D3108" s="1" t="s">
        <v>5</v>
      </c>
      <c r="E3108">
        <v>3.99</v>
      </c>
      <c r="F3108">
        <f>output[[#This Row],[quantity]]*output[[#This Row],[item_price]]</f>
        <v>3.99</v>
      </c>
      <c r="G3108" s="1">
        <f>1/COUNTIF(A:A,output[[#This Row],[ order_id]])</f>
        <v>0.5</v>
      </c>
    </row>
    <row r="3109" spans="1:7" x14ac:dyDescent="0.3">
      <c r="A3109">
        <v>1240</v>
      </c>
      <c r="B3109">
        <v>1</v>
      </c>
      <c r="C3109" s="1" t="s">
        <v>11</v>
      </c>
      <c r="D3109" s="1" t="s">
        <v>667</v>
      </c>
      <c r="E3109">
        <v>8.49</v>
      </c>
      <c r="F3109">
        <f>output[[#This Row],[quantity]]*output[[#This Row],[item_price]]</f>
        <v>8.49</v>
      </c>
      <c r="G3109" s="1">
        <f>1/COUNTIF(A:A,output[[#This Row],[ order_id]])</f>
        <v>0.5</v>
      </c>
    </row>
    <row r="3110" spans="1:7" x14ac:dyDescent="0.3">
      <c r="A3110">
        <v>1240</v>
      </c>
      <c r="B3110">
        <v>1</v>
      </c>
      <c r="C3110" s="1" t="s">
        <v>14</v>
      </c>
      <c r="D3110" s="1" t="s">
        <v>5</v>
      </c>
      <c r="E3110">
        <v>1.69</v>
      </c>
      <c r="F3110">
        <f>output[[#This Row],[quantity]]*output[[#This Row],[item_price]]</f>
        <v>1.69</v>
      </c>
      <c r="G3110" s="1">
        <f>1/COUNTIF(A:A,output[[#This Row],[ order_id]])</f>
        <v>0.5</v>
      </c>
    </row>
    <row r="3111" spans="1:7" x14ac:dyDescent="0.3">
      <c r="A3111">
        <v>1241</v>
      </c>
      <c r="B3111">
        <v>1</v>
      </c>
      <c r="C3111" s="1" t="s">
        <v>15</v>
      </c>
      <c r="D3111" s="1" t="s">
        <v>430</v>
      </c>
      <c r="E3111">
        <v>9.25</v>
      </c>
      <c r="F3111">
        <f>output[[#This Row],[quantity]]*output[[#This Row],[item_price]]</f>
        <v>9.25</v>
      </c>
      <c r="G3111" s="1">
        <f>1/COUNTIF(A:A,output[[#This Row],[ order_id]])</f>
        <v>0.5</v>
      </c>
    </row>
    <row r="3112" spans="1:7" x14ac:dyDescent="0.3">
      <c r="A3112">
        <v>1241</v>
      </c>
      <c r="B3112">
        <v>1</v>
      </c>
      <c r="C3112" s="1" t="s">
        <v>4</v>
      </c>
      <c r="D3112" s="1" t="s">
        <v>5</v>
      </c>
      <c r="E3112">
        <v>2.95</v>
      </c>
      <c r="F3112">
        <f>output[[#This Row],[quantity]]*output[[#This Row],[item_price]]</f>
        <v>2.95</v>
      </c>
      <c r="G3112" s="1">
        <f>1/COUNTIF(A:A,output[[#This Row],[ order_id]])</f>
        <v>0.5</v>
      </c>
    </row>
    <row r="3113" spans="1:7" x14ac:dyDescent="0.3">
      <c r="A3113">
        <v>1242</v>
      </c>
      <c r="B3113">
        <v>1</v>
      </c>
      <c r="C3113" s="1" t="s">
        <v>26</v>
      </c>
      <c r="D3113" s="1" t="s">
        <v>28</v>
      </c>
      <c r="E3113">
        <v>8.49</v>
      </c>
      <c r="F3113">
        <f>output[[#This Row],[quantity]]*output[[#This Row],[item_price]]</f>
        <v>8.49</v>
      </c>
      <c r="G3113" s="1">
        <f>1/COUNTIF(A:A,output[[#This Row],[ order_id]])</f>
        <v>0.5</v>
      </c>
    </row>
    <row r="3114" spans="1:7" x14ac:dyDescent="0.3">
      <c r="A3114">
        <v>1242</v>
      </c>
      <c r="B3114">
        <v>1</v>
      </c>
      <c r="C3114" s="1" t="s">
        <v>14</v>
      </c>
      <c r="D3114" s="1" t="s">
        <v>5</v>
      </c>
      <c r="E3114">
        <v>1.69</v>
      </c>
      <c r="F3114">
        <f>output[[#This Row],[quantity]]*output[[#This Row],[item_price]]</f>
        <v>1.69</v>
      </c>
      <c r="G3114" s="1">
        <f>1/COUNTIF(A:A,output[[#This Row],[ order_id]])</f>
        <v>0.5</v>
      </c>
    </row>
    <row r="3115" spans="1:7" x14ac:dyDescent="0.3">
      <c r="A3115">
        <v>1243</v>
      </c>
      <c r="B3115">
        <v>1</v>
      </c>
      <c r="C3115" s="1" t="s">
        <v>67</v>
      </c>
      <c r="D3115" s="1" t="s">
        <v>828</v>
      </c>
      <c r="E3115">
        <v>11.25</v>
      </c>
      <c r="F3115">
        <f>output[[#This Row],[quantity]]*output[[#This Row],[item_price]]</f>
        <v>11.25</v>
      </c>
      <c r="G3115" s="1">
        <f>1/COUNTIF(A:A,output[[#This Row],[ order_id]])</f>
        <v>0.2</v>
      </c>
    </row>
    <row r="3116" spans="1:7" x14ac:dyDescent="0.3">
      <c r="A3116">
        <v>1243</v>
      </c>
      <c r="B3116">
        <v>1</v>
      </c>
      <c r="C3116" s="1" t="s">
        <v>20</v>
      </c>
      <c r="D3116" s="1" t="s">
        <v>5</v>
      </c>
      <c r="E3116">
        <v>4.45</v>
      </c>
      <c r="F3116">
        <f>output[[#This Row],[quantity]]*output[[#This Row],[item_price]]</f>
        <v>4.45</v>
      </c>
      <c r="G3116" s="1">
        <f>1/COUNTIF(A:A,output[[#This Row],[ order_id]])</f>
        <v>0.2</v>
      </c>
    </row>
    <row r="3117" spans="1:7" x14ac:dyDescent="0.3">
      <c r="A3117">
        <v>1243</v>
      </c>
      <c r="B3117">
        <v>1</v>
      </c>
      <c r="C3117" s="1" t="s">
        <v>433</v>
      </c>
      <c r="D3117" s="1" t="s">
        <v>885</v>
      </c>
      <c r="E3117">
        <v>9.39</v>
      </c>
      <c r="F3117">
        <f>output[[#This Row],[quantity]]*output[[#This Row],[item_price]]</f>
        <v>9.39</v>
      </c>
      <c r="G3117" s="1">
        <f>1/COUNTIF(A:A,output[[#This Row],[ order_id]])</f>
        <v>0.2</v>
      </c>
    </row>
    <row r="3118" spans="1:7" x14ac:dyDescent="0.3">
      <c r="A3118">
        <v>1243</v>
      </c>
      <c r="B3118">
        <v>1</v>
      </c>
      <c r="C3118" s="1" t="s">
        <v>15</v>
      </c>
      <c r="D3118" s="1" t="s">
        <v>192</v>
      </c>
      <c r="E3118">
        <v>9.25</v>
      </c>
      <c r="F3118">
        <f>output[[#This Row],[quantity]]*output[[#This Row],[item_price]]</f>
        <v>9.25</v>
      </c>
      <c r="G3118" s="1">
        <f>1/COUNTIF(A:A,output[[#This Row],[ order_id]])</f>
        <v>0.2</v>
      </c>
    </row>
    <row r="3119" spans="1:7" x14ac:dyDescent="0.3">
      <c r="A3119">
        <v>1243</v>
      </c>
      <c r="B3119">
        <v>1</v>
      </c>
      <c r="C3119" s="1" t="s">
        <v>54</v>
      </c>
      <c r="D3119" s="1" t="s">
        <v>743</v>
      </c>
      <c r="E3119">
        <v>8.75</v>
      </c>
      <c r="F3119">
        <f>output[[#This Row],[quantity]]*output[[#This Row],[item_price]]</f>
        <v>8.75</v>
      </c>
      <c r="G3119" s="1">
        <f>1/COUNTIF(A:A,output[[#This Row],[ order_id]])</f>
        <v>0.2</v>
      </c>
    </row>
    <row r="3120" spans="1:7" x14ac:dyDescent="0.3">
      <c r="A3120">
        <v>1244</v>
      </c>
      <c r="B3120">
        <v>1</v>
      </c>
      <c r="C3120" s="1" t="s">
        <v>26</v>
      </c>
      <c r="D3120" s="1" t="s">
        <v>214</v>
      </c>
      <c r="E3120">
        <v>8.75</v>
      </c>
      <c r="F3120">
        <f>output[[#This Row],[quantity]]*output[[#This Row],[item_price]]</f>
        <v>8.75</v>
      </c>
      <c r="G3120" s="1">
        <f>1/COUNTIF(A:A,output[[#This Row],[ order_id]])</f>
        <v>0.25</v>
      </c>
    </row>
    <row r="3121" spans="1:7" x14ac:dyDescent="0.3">
      <c r="A3121">
        <v>1244</v>
      </c>
      <c r="B3121">
        <v>1</v>
      </c>
      <c r="C3121" s="1" t="s">
        <v>20</v>
      </c>
      <c r="D3121" s="1" t="s">
        <v>5</v>
      </c>
      <c r="E3121">
        <v>4.45</v>
      </c>
      <c r="F3121">
        <f>output[[#This Row],[quantity]]*output[[#This Row],[item_price]]</f>
        <v>4.45</v>
      </c>
      <c r="G3121" s="1">
        <f>1/COUNTIF(A:A,output[[#This Row],[ order_id]])</f>
        <v>0.25</v>
      </c>
    </row>
    <row r="3122" spans="1:7" x14ac:dyDescent="0.3">
      <c r="A3122">
        <v>1244</v>
      </c>
      <c r="B3122">
        <v>1</v>
      </c>
      <c r="C3122" s="1" t="s">
        <v>191</v>
      </c>
      <c r="D3122" s="1" t="s">
        <v>684</v>
      </c>
      <c r="E3122">
        <v>11.89</v>
      </c>
      <c r="F3122">
        <f>output[[#This Row],[quantity]]*output[[#This Row],[item_price]]</f>
        <v>11.89</v>
      </c>
      <c r="G3122" s="1">
        <f>1/COUNTIF(A:A,output[[#This Row],[ order_id]])</f>
        <v>0.25</v>
      </c>
    </row>
    <row r="3123" spans="1:7" x14ac:dyDescent="0.3">
      <c r="A3123">
        <v>1244</v>
      </c>
      <c r="B3123">
        <v>1</v>
      </c>
      <c r="C3123" s="1" t="s">
        <v>20</v>
      </c>
      <c r="D3123" s="1" t="s">
        <v>5</v>
      </c>
      <c r="E3123">
        <v>4.45</v>
      </c>
      <c r="F3123">
        <f>output[[#This Row],[quantity]]*output[[#This Row],[item_price]]</f>
        <v>4.45</v>
      </c>
      <c r="G3123" s="1">
        <f>1/COUNTIF(A:A,output[[#This Row],[ order_id]])</f>
        <v>0.25</v>
      </c>
    </row>
    <row r="3124" spans="1:7" x14ac:dyDescent="0.3">
      <c r="A3124">
        <v>1245</v>
      </c>
      <c r="B3124">
        <v>1</v>
      </c>
      <c r="C3124" s="1" t="s">
        <v>20</v>
      </c>
      <c r="D3124" s="1" t="s">
        <v>5</v>
      </c>
      <c r="E3124">
        <v>4.45</v>
      </c>
      <c r="F3124">
        <f>output[[#This Row],[quantity]]*output[[#This Row],[item_price]]</f>
        <v>4.45</v>
      </c>
      <c r="G3124" s="1">
        <f>1/COUNTIF(A:A,output[[#This Row],[ order_id]])</f>
        <v>0.5</v>
      </c>
    </row>
    <row r="3125" spans="1:7" x14ac:dyDescent="0.3">
      <c r="A3125">
        <v>1245</v>
      </c>
      <c r="B3125">
        <v>1</v>
      </c>
      <c r="C3125" s="1" t="s">
        <v>26</v>
      </c>
      <c r="D3125" s="1" t="s">
        <v>269</v>
      </c>
      <c r="E3125">
        <v>8.75</v>
      </c>
      <c r="F3125">
        <f>output[[#This Row],[quantity]]*output[[#This Row],[item_price]]</f>
        <v>8.75</v>
      </c>
      <c r="G3125" s="1">
        <f>1/COUNTIF(A:A,output[[#This Row],[ order_id]])</f>
        <v>0.5</v>
      </c>
    </row>
    <row r="3126" spans="1:7" x14ac:dyDescent="0.3">
      <c r="A3126">
        <v>1246</v>
      </c>
      <c r="B3126">
        <v>1</v>
      </c>
      <c r="C3126" s="1" t="s">
        <v>11</v>
      </c>
      <c r="D3126" s="1" t="s">
        <v>163</v>
      </c>
      <c r="E3126">
        <v>8.75</v>
      </c>
      <c r="F3126">
        <f>output[[#This Row],[quantity]]*output[[#This Row],[item_price]]</f>
        <v>8.75</v>
      </c>
      <c r="G3126" s="1">
        <f>1/COUNTIF(A:A,output[[#This Row],[ order_id]])</f>
        <v>0.33333333333333331</v>
      </c>
    </row>
    <row r="3127" spans="1:7" x14ac:dyDescent="0.3">
      <c r="A3127">
        <v>1246</v>
      </c>
      <c r="B3127">
        <v>1</v>
      </c>
      <c r="C3127" s="1" t="s">
        <v>26</v>
      </c>
      <c r="D3127" s="1" t="s">
        <v>251</v>
      </c>
      <c r="E3127">
        <v>8.75</v>
      </c>
      <c r="F3127">
        <f>output[[#This Row],[quantity]]*output[[#This Row],[item_price]]</f>
        <v>8.75</v>
      </c>
      <c r="G3127" s="1">
        <f>1/COUNTIF(A:A,output[[#This Row],[ order_id]])</f>
        <v>0.33333333333333331</v>
      </c>
    </row>
    <row r="3128" spans="1:7" x14ac:dyDescent="0.3">
      <c r="A3128">
        <v>1246</v>
      </c>
      <c r="B3128">
        <v>1</v>
      </c>
      <c r="C3128" s="1" t="s">
        <v>51</v>
      </c>
      <c r="D3128" s="1" t="s">
        <v>5</v>
      </c>
      <c r="E3128">
        <v>2.15</v>
      </c>
      <c r="F3128">
        <f>output[[#This Row],[quantity]]*output[[#This Row],[item_price]]</f>
        <v>2.15</v>
      </c>
      <c r="G3128" s="1">
        <f>1/COUNTIF(A:A,output[[#This Row],[ order_id]])</f>
        <v>0.33333333333333331</v>
      </c>
    </row>
    <row r="3129" spans="1:7" x14ac:dyDescent="0.3">
      <c r="A3129">
        <v>1247</v>
      </c>
      <c r="B3129">
        <v>1</v>
      </c>
      <c r="C3129" s="1" t="s">
        <v>26</v>
      </c>
      <c r="D3129" s="1" t="s">
        <v>886</v>
      </c>
      <c r="E3129">
        <v>8.75</v>
      </c>
      <c r="F3129">
        <f>output[[#This Row],[quantity]]*output[[#This Row],[item_price]]</f>
        <v>8.75</v>
      </c>
      <c r="G3129" s="1">
        <f>1/COUNTIF(A:A,output[[#This Row],[ order_id]])</f>
        <v>0.5</v>
      </c>
    </row>
    <row r="3130" spans="1:7" x14ac:dyDescent="0.3">
      <c r="A3130">
        <v>1247</v>
      </c>
      <c r="B3130">
        <v>3</v>
      </c>
      <c r="C3130" s="1" t="s">
        <v>182</v>
      </c>
      <c r="D3130" s="1" t="s">
        <v>128</v>
      </c>
      <c r="E3130">
        <v>3.75</v>
      </c>
      <c r="F3130">
        <f>output[[#This Row],[quantity]]*output[[#This Row],[item_price]]</f>
        <v>11.25</v>
      </c>
      <c r="G3130" s="1">
        <f>1/COUNTIF(A:A,output[[#This Row],[ order_id]])</f>
        <v>0.5</v>
      </c>
    </row>
    <row r="3131" spans="1:7" x14ac:dyDescent="0.3">
      <c r="A3131">
        <v>1248</v>
      </c>
      <c r="B3131">
        <v>1</v>
      </c>
      <c r="C3131" s="1" t="s">
        <v>15</v>
      </c>
      <c r="D3131" s="1" t="s">
        <v>646</v>
      </c>
      <c r="E3131">
        <v>9.25</v>
      </c>
      <c r="F3131">
        <f>output[[#This Row],[quantity]]*output[[#This Row],[item_price]]</f>
        <v>9.25</v>
      </c>
      <c r="G3131" s="1">
        <f>1/COUNTIF(A:A,output[[#This Row],[ order_id]])</f>
        <v>0.25</v>
      </c>
    </row>
    <row r="3132" spans="1:7" x14ac:dyDescent="0.3">
      <c r="A3132">
        <v>1248</v>
      </c>
      <c r="B3132">
        <v>1</v>
      </c>
      <c r="C3132" s="1" t="s">
        <v>26</v>
      </c>
      <c r="D3132" s="1" t="s">
        <v>857</v>
      </c>
      <c r="E3132">
        <v>11.25</v>
      </c>
      <c r="F3132">
        <f>output[[#This Row],[quantity]]*output[[#This Row],[item_price]]</f>
        <v>11.25</v>
      </c>
      <c r="G3132" s="1">
        <f>1/COUNTIF(A:A,output[[#This Row],[ order_id]])</f>
        <v>0.25</v>
      </c>
    </row>
    <row r="3133" spans="1:7" x14ac:dyDescent="0.3">
      <c r="A3133">
        <v>1248</v>
      </c>
      <c r="B3133">
        <v>1</v>
      </c>
      <c r="C3133" s="1" t="s">
        <v>20</v>
      </c>
      <c r="D3133" s="1" t="s">
        <v>5</v>
      </c>
      <c r="E3133">
        <v>4.45</v>
      </c>
      <c r="F3133">
        <f>output[[#This Row],[quantity]]*output[[#This Row],[item_price]]</f>
        <v>4.45</v>
      </c>
      <c r="G3133" s="1">
        <f>1/COUNTIF(A:A,output[[#This Row],[ order_id]])</f>
        <v>0.25</v>
      </c>
    </row>
    <row r="3134" spans="1:7" x14ac:dyDescent="0.3">
      <c r="A3134">
        <v>1248</v>
      </c>
      <c r="B3134">
        <v>1</v>
      </c>
      <c r="C3134" s="1" t="s">
        <v>199</v>
      </c>
      <c r="D3134" s="1" t="s">
        <v>128</v>
      </c>
      <c r="E3134">
        <v>6.49</v>
      </c>
      <c r="F3134">
        <f>output[[#This Row],[quantity]]*output[[#This Row],[item_price]]</f>
        <v>6.49</v>
      </c>
      <c r="G3134" s="1">
        <f>1/COUNTIF(A:A,output[[#This Row],[ order_id]])</f>
        <v>0.25</v>
      </c>
    </row>
    <row r="3135" spans="1:7" x14ac:dyDescent="0.3">
      <c r="A3135">
        <v>1249</v>
      </c>
      <c r="B3135">
        <v>2</v>
      </c>
      <c r="C3135" s="1" t="s">
        <v>11</v>
      </c>
      <c r="D3135" s="1" t="s">
        <v>887</v>
      </c>
      <c r="E3135">
        <v>16.98</v>
      </c>
      <c r="F3135">
        <f>output[[#This Row],[quantity]]*output[[#This Row],[item_price]]</f>
        <v>33.96</v>
      </c>
      <c r="G3135" s="1">
        <f>1/COUNTIF(A:A,output[[#This Row],[ order_id]])</f>
        <v>1</v>
      </c>
    </row>
    <row r="3136" spans="1:7" x14ac:dyDescent="0.3">
      <c r="A3136">
        <v>1250</v>
      </c>
      <c r="B3136">
        <v>2</v>
      </c>
      <c r="C3136" s="1" t="s">
        <v>15</v>
      </c>
      <c r="D3136" s="1" t="s">
        <v>888</v>
      </c>
      <c r="E3136">
        <v>18.5</v>
      </c>
      <c r="F3136">
        <f>output[[#This Row],[quantity]]*output[[#This Row],[item_price]]</f>
        <v>37</v>
      </c>
      <c r="G3136" s="1">
        <f>1/COUNTIF(A:A,output[[#This Row],[ order_id]])</f>
        <v>0.33333333333333331</v>
      </c>
    </row>
    <row r="3137" spans="1:7" x14ac:dyDescent="0.3">
      <c r="A3137">
        <v>1250</v>
      </c>
      <c r="B3137">
        <v>2</v>
      </c>
      <c r="C3137" s="1" t="s">
        <v>182</v>
      </c>
      <c r="D3137" s="1" t="s">
        <v>183</v>
      </c>
      <c r="E3137">
        <v>2.5</v>
      </c>
      <c r="F3137">
        <f>output[[#This Row],[quantity]]*output[[#This Row],[item_price]]</f>
        <v>5</v>
      </c>
      <c r="G3137" s="1">
        <f>1/COUNTIF(A:A,output[[#This Row],[ order_id]])</f>
        <v>0.33333333333333331</v>
      </c>
    </row>
    <row r="3138" spans="1:7" x14ac:dyDescent="0.3">
      <c r="A3138">
        <v>1250</v>
      </c>
      <c r="B3138">
        <v>1</v>
      </c>
      <c r="C3138" s="1" t="s">
        <v>103</v>
      </c>
      <c r="D3138" s="1" t="s">
        <v>5</v>
      </c>
      <c r="E3138">
        <v>2.95</v>
      </c>
      <c r="F3138">
        <f>output[[#This Row],[quantity]]*output[[#This Row],[item_price]]</f>
        <v>2.95</v>
      </c>
      <c r="G3138" s="1">
        <f>1/COUNTIF(A:A,output[[#This Row],[ order_id]])</f>
        <v>0.33333333333333331</v>
      </c>
    </row>
    <row r="3139" spans="1:7" x14ac:dyDescent="0.3">
      <c r="A3139">
        <v>1251</v>
      </c>
      <c r="B3139">
        <v>1</v>
      </c>
      <c r="C3139" s="1" t="s">
        <v>20</v>
      </c>
      <c r="D3139" s="1" t="s">
        <v>5</v>
      </c>
      <c r="E3139">
        <v>3.99</v>
      </c>
      <c r="F3139">
        <f>output[[#This Row],[quantity]]*output[[#This Row],[item_price]]</f>
        <v>3.99</v>
      </c>
      <c r="G3139" s="1">
        <f>1/COUNTIF(A:A,output[[#This Row],[ order_id]])</f>
        <v>0.5</v>
      </c>
    </row>
    <row r="3140" spans="1:7" x14ac:dyDescent="0.3">
      <c r="A3140">
        <v>1251</v>
      </c>
      <c r="B3140">
        <v>1</v>
      </c>
      <c r="C3140" s="1" t="s">
        <v>26</v>
      </c>
      <c r="D3140" s="1" t="s">
        <v>889</v>
      </c>
      <c r="E3140">
        <v>8.49</v>
      </c>
      <c r="F3140">
        <f>output[[#This Row],[quantity]]*output[[#This Row],[item_price]]</f>
        <v>8.49</v>
      </c>
      <c r="G3140" s="1">
        <f>1/COUNTIF(A:A,output[[#This Row],[ order_id]])</f>
        <v>0.5</v>
      </c>
    </row>
    <row r="3141" spans="1:7" x14ac:dyDescent="0.3">
      <c r="A3141">
        <v>1252</v>
      </c>
      <c r="B3141">
        <v>1</v>
      </c>
      <c r="C3141" s="1" t="s">
        <v>26</v>
      </c>
      <c r="D3141" s="1" t="s">
        <v>890</v>
      </c>
      <c r="E3141">
        <v>8.19</v>
      </c>
      <c r="F3141">
        <f>output[[#This Row],[quantity]]*output[[#This Row],[item_price]]</f>
        <v>8.19</v>
      </c>
      <c r="G3141" s="1">
        <f>1/COUNTIF(A:A,output[[#This Row],[ order_id]])</f>
        <v>0.5</v>
      </c>
    </row>
    <row r="3142" spans="1:7" x14ac:dyDescent="0.3">
      <c r="A3142">
        <v>1252</v>
      </c>
      <c r="B3142">
        <v>1</v>
      </c>
      <c r="C3142" s="1" t="s">
        <v>15</v>
      </c>
      <c r="D3142" s="1" t="s">
        <v>891</v>
      </c>
      <c r="E3142">
        <v>11.08</v>
      </c>
      <c r="F3142">
        <f>output[[#This Row],[quantity]]*output[[#This Row],[item_price]]</f>
        <v>11.08</v>
      </c>
      <c r="G3142" s="1">
        <f>1/COUNTIF(A:A,output[[#This Row],[ order_id]])</f>
        <v>0.5</v>
      </c>
    </row>
    <row r="3143" spans="1:7" x14ac:dyDescent="0.3">
      <c r="A3143">
        <v>1253</v>
      </c>
      <c r="B3143">
        <v>1</v>
      </c>
      <c r="C3143" s="1" t="s">
        <v>199</v>
      </c>
      <c r="D3143" s="1" t="s">
        <v>220</v>
      </c>
      <c r="E3143">
        <v>6.49</v>
      </c>
      <c r="F3143">
        <f>output[[#This Row],[quantity]]*output[[#This Row],[item_price]]</f>
        <v>6.49</v>
      </c>
      <c r="G3143" s="1">
        <f>1/COUNTIF(A:A,output[[#This Row],[ order_id]])</f>
        <v>0.5</v>
      </c>
    </row>
    <row r="3144" spans="1:7" x14ac:dyDescent="0.3">
      <c r="A3144">
        <v>1253</v>
      </c>
      <c r="B3144">
        <v>1</v>
      </c>
      <c r="C3144" s="1" t="s">
        <v>63</v>
      </c>
      <c r="D3144" s="1" t="s">
        <v>615</v>
      </c>
      <c r="E3144">
        <v>11.75</v>
      </c>
      <c r="F3144">
        <f>output[[#This Row],[quantity]]*output[[#This Row],[item_price]]</f>
        <v>11.75</v>
      </c>
      <c r="G3144" s="1">
        <f>1/COUNTIF(A:A,output[[#This Row],[ order_id]])</f>
        <v>0.5</v>
      </c>
    </row>
    <row r="3145" spans="1:7" x14ac:dyDescent="0.3">
      <c r="A3145">
        <v>1254</v>
      </c>
      <c r="B3145">
        <v>1</v>
      </c>
      <c r="C3145" s="1" t="s">
        <v>10</v>
      </c>
      <c r="D3145" s="1" t="s">
        <v>5</v>
      </c>
      <c r="E3145">
        <v>2.39</v>
      </c>
      <c r="F3145">
        <f>output[[#This Row],[quantity]]*output[[#This Row],[item_price]]</f>
        <v>2.39</v>
      </c>
      <c r="G3145" s="1">
        <f>1/COUNTIF(A:A,output[[#This Row],[ order_id]])</f>
        <v>0.33333333333333331</v>
      </c>
    </row>
    <row r="3146" spans="1:7" x14ac:dyDescent="0.3">
      <c r="A3146">
        <v>1254</v>
      </c>
      <c r="B3146">
        <v>1</v>
      </c>
      <c r="C3146" s="1" t="s">
        <v>63</v>
      </c>
      <c r="D3146" s="1" t="s">
        <v>892</v>
      </c>
      <c r="E3146">
        <v>8.99</v>
      </c>
      <c r="F3146">
        <f>output[[#This Row],[quantity]]*output[[#This Row],[item_price]]</f>
        <v>8.99</v>
      </c>
      <c r="G3146" s="1">
        <f>1/COUNTIF(A:A,output[[#This Row],[ order_id]])</f>
        <v>0.33333333333333331</v>
      </c>
    </row>
    <row r="3147" spans="1:7" x14ac:dyDescent="0.3">
      <c r="A3147">
        <v>1254</v>
      </c>
      <c r="B3147">
        <v>1</v>
      </c>
      <c r="C3147" s="1" t="s">
        <v>29</v>
      </c>
      <c r="D3147" s="1" t="s">
        <v>106</v>
      </c>
      <c r="E3147">
        <v>1.0900000000000001</v>
      </c>
      <c r="F3147">
        <f>output[[#This Row],[quantity]]*output[[#This Row],[item_price]]</f>
        <v>1.0900000000000001</v>
      </c>
      <c r="G3147" s="1">
        <f>1/COUNTIF(A:A,output[[#This Row],[ order_id]])</f>
        <v>0.33333333333333331</v>
      </c>
    </row>
    <row r="3148" spans="1:7" x14ac:dyDescent="0.3">
      <c r="A3148">
        <v>1255</v>
      </c>
      <c r="B3148">
        <v>1</v>
      </c>
      <c r="C3148" s="1" t="s">
        <v>70</v>
      </c>
      <c r="D3148" s="1" t="s">
        <v>677</v>
      </c>
      <c r="E3148">
        <v>11.25</v>
      </c>
      <c r="F3148">
        <f>output[[#This Row],[quantity]]*output[[#This Row],[item_price]]</f>
        <v>11.25</v>
      </c>
      <c r="G3148" s="1">
        <f>1/COUNTIF(A:A,output[[#This Row],[ order_id]])</f>
        <v>0.33333333333333331</v>
      </c>
    </row>
    <row r="3149" spans="1:7" x14ac:dyDescent="0.3">
      <c r="A3149">
        <v>1255</v>
      </c>
      <c r="B3149">
        <v>1</v>
      </c>
      <c r="C3149" s="1" t="s">
        <v>20</v>
      </c>
      <c r="D3149" s="1" t="s">
        <v>5</v>
      </c>
      <c r="E3149">
        <v>4.45</v>
      </c>
      <c r="F3149">
        <f>output[[#This Row],[quantity]]*output[[#This Row],[item_price]]</f>
        <v>4.45</v>
      </c>
      <c r="G3149" s="1">
        <f>1/COUNTIF(A:A,output[[#This Row],[ order_id]])</f>
        <v>0.33333333333333331</v>
      </c>
    </row>
    <row r="3150" spans="1:7" x14ac:dyDescent="0.3">
      <c r="A3150">
        <v>1255</v>
      </c>
      <c r="B3150">
        <v>1</v>
      </c>
      <c r="C3150" s="1" t="s">
        <v>70</v>
      </c>
      <c r="D3150" s="1" t="s">
        <v>893</v>
      </c>
      <c r="E3150">
        <v>11.25</v>
      </c>
      <c r="F3150">
        <f>output[[#This Row],[quantity]]*output[[#This Row],[item_price]]</f>
        <v>11.25</v>
      </c>
      <c r="G3150" s="1">
        <f>1/COUNTIF(A:A,output[[#This Row],[ order_id]])</f>
        <v>0.33333333333333331</v>
      </c>
    </row>
    <row r="3151" spans="1:7" x14ac:dyDescent="0.3">
      <c r="A3151">
        <v>1256</v>
      </c>
      <c r="B3151">
        <v>1</v>
      </c>
      <c r="C3151" s="1" t="s">
        <v>32</v>
      </c>
      <c r="D3151" s="1" t="s">
        <v>73</v>
      </c>
      <c r="E3151">
        <v>8.99</v>
      </c>
      <c r="F3151">
        <f>output[[#This Row],[quantity]]*output[[#This Row],[item_price]]</f>
        <v>8.99</v>
      </c>
      <c r="G3151" s="1">
        <f>1/COUNTIF(A:A,output[[#This Row],[ order_id]])</f>
        <v>0.5</v>
      </c>
    </row>
    <row r="3152" spans="1:7" x14ac:dyDescent="0.3">
      <c r="A3152">
        <v>1256</v>
      </c>
      <c r="B3152">
        <v>1</v>
      </c>
      <c r="C3152" s="1" t="s">
        <v>14</v>
      </c>
      <c r="D3152" s="1" t="s">
        <v>5</v>
      </c>
      <c r="E3152">
        <v>1.69</v>
      </c>
      <c r="F3152">
        <f>output[[#This Row],[quantity]]*output[[#This Row],[item_price]]</f>
        <v>1.69</v>
      </c>
      <c r="G3152" s="1">
        <f>1/COUNTIF(A:A,output[[#This Row],[ order_id]])</f>
        <v>0.5</v>
      </c>
    </row>
    <row r="3153" spans="1:7" x14ac:dyDescent="0.3">
      <c r="A3153">
        <v>1257</v>
      </c>
      <c r="B3153">
        <v>2</v>
      </c>
      <c r="C3153" s="1" t="s">
        <v>11</v>
      </c>
      <c r="D3153" s="1" t="s">
        <v>894</v>
      </c>
      <c r="E3153">
        <v>21.96</v>
      </c>
      <c r="F3153">
        <f>output[[#This Row],[quantity]]*output[[#This Row],[item_price]]</f>
        <v>43.92</v>
      </c>
      <c r="G3153" s="1">
        <f>1/COUNTIF(A:A,output[[#This Row],[ order_id]])</f>
        <v>1</v>
      </c>
    </row>
    <row r="3154" spans="1:7" x14ac:dyDescent="0.3">
      <c r="A3154">
        <v>1258</v>
      </c>
      <c r="B3154">
        <v>2</v>
      </c>
      <c r="C3154" s="1" t="s">
        <v>29</v>
      </c>
      <c r="D3154" s="1" t="s">
        <v>40</v>
      </c>
      <c r="E3154">
        <v>2.1800000000000002</v>
      </c>
      <c r="F3154">
        <f>output[[#This Row],[quantity]]*output[[#This Row],[item_price]]</f>
        <v>4.3600000000000003</v>
      </c>
      <c r="G3154" s="1">
        <f>1/COUNTIF(A:A,output[[#This Row],[ order_id]])</f>
        <v>0.5</v>
      </c>
    </row>
    <row r="3155" spans="1:7" x14ac:dyDescent="0.3">
      <c r="A3155">
        <v>1258</v>
      </c>
      <c r="B3155">
        <v>1</v>
      </c>
      <c r="C3155" s="1" t="s">
        <v>15</v>
      </c>
      <c r="D3155" s="1" t="s">
        <v>578</v>
      </c>
      <c r="E3155">
        <v>8.99</v>
      </c>
      <c r="F3155">
        <f>output[[#This Row],[quantity]]*output[[#This Row],[item_price]]</f>
        <v>8.99</v>
      </c>
      <c r="G3155" s="1">
        <f>1/COUNTIF(A:A,output[[#This Row],[ order_id]])</f>
        <v>0.5</v>
      </c>
    </row>
    <row r="3156" spans="1:7" x14ac:dyDescent="0.3">
      <c r="A3156">
        <v>1259</v>
      </c>
      <c r="B3156">
        <v>1</v>
      </c>
      <c r="C3156" s="1" t="s">
        <v>63</v>
      </c>
      <c r="D3156" s="1" t="s">
        <v>307</v>
      </c>
      <c r="E3156">
        <v>8.99</v>
      </c>
      <c r="F3156">
        <f>output[[#This Row],[quantity]]*output[[#This Row],[item_price]]</f>
        <v>8.99</v>
      </c>
      <c r="G3156" s="1">
        <f>1/COUNTIF(A:A,output[[#This Row],[ order_id]])</f>
        <v>0.5</v>
      </c>
    </row>
    <row r="3157" spans="1:7" x14ac:dyDescent="0.3">
      <c r="A3157">
        <v>1259</v>
      </c>
      <c r="B3157">
        <v>1</v>
      </c>
      <c r="C3157" s="1" t="s">
        <v>4</v>
      </c>
      <c r="D3157" s="1" t="s">
        <v>5</v>
      </c>
      <c r="E3157">
        <v>2.39</v>
      </c>
      <c r="F3157">
        <f>output[[#This Row],[quantity]]*output[[#This Row],[item_price]]</f>
        <v>2.39</v>
      </c>
      <c r="G3157" s="1">
        <f>1/COUNTIF(A:A,output[[#This Row],[ order_id]])</f>
        <v>0.5</v>
      </c>
    </row>
    <row r="3158" spans="1:7" x14ac:dyDescent="0.3">
      <c r="A3158">
        <v>1260</v>
      </c>
      <c r="B3158">
        <v>1</v>
      </c>
      <c r="C3158" s="1" t="s">
        <v>32</v>
      </c>
      <c r="D3158" s="1" t="s">
        <v>895</v>
      </c>
      <c r="E3158">
        <v>8.69</v>
      </c>
      <c r="F3158">
        <f>output[[#This Row],[quantity]]*output[[#This Row],[item_price]]</f>
        <v>8.69</v>
      </c>
      <c r="G3158" s="1">
        <f>1/COUNTIF(A:A,output[[#This Row],[ order_id]])</f>
        <v>0.5</v>
      </c>
    </row>
    <row r="3159" spans="1:7" x14ac:dyDescent="0.3">
      <c r="A3159">
        <v>1260</v>
      </c>
      <c r="B3159">
        <v>1</v>
      </c>
      <c r="C3159" s="1" t="s">
        <v>14</v>
      </c>
      <c r="D3159" s="1" t="s">
        <v>5</v>
      </c>
      <c r="E3159">
        <v>1.69</v>
      </c>
      <c r="F3159">
        <f>output[[#This Row],[quantity]]*output[[#This Row],[item_price]]</f>
        <v>1.69</v>
      </c>
      <c r="G3159" s="1">
        <f>1/COUNTIF(A:A,output[[#This Row],[ order_id]])</f>
        <v>0.5</v>
      </c>
    </row>
    <row r="3160" spans="1:7" x14ac:dyDescent="0.3">
      <c r="A3160">
        <v>1261</v>
      </c>
      <c r="B3160">
        <v>2</v>
      </c>
      <c r="C3160" s="1" t="s">
        <v>20</v>
      </c>
      <c r="D3160" s="1" t="s">
        <v>5</v>
      </c>
      <c r="E3160">
        <v>8.9</v>
      </c>
      <c r="F3160">
        <f>output[[#This Row],[quantity]]*output[[#This Row],[item_price]]</f>
        <v>17.8</v>
      </c>
      <c r="G3160" s="1">
        <f>1/COUNTIF(A:A,output[[#This Row],[ order_id]])</f>
        <v>0.33333333333333331</v>
      </c>
    </row>
    <row r="3161" spans="1:7" x14ac:dyDescent="0.3">
      <c r="A3161">
        <v>1261</v>
      </c>
      <c r="B3161">
        <v>2</v>
      </c>
      <c r="C3161" s="1" t="s">
        <v>182</v>
      </c>
      <c r="D3161" s="1" t="s">
        <v>128</v>
      </c>
      <c r="E3161">
        <v>2.5</v>
      </c>
      <c r="F3161">
        <f>output[[#This Row],[quantity]]*output[[#This Row],[item_price]]</f>
        <v>5</v>
      </c>
      <c r="G3161" s="1">
        <f>1/COUNTIF(A:A,output[[#This Row],[ order_id]])</f>
        <v>0.33333333333333331</v>
      </c>
    </row>
    <row r="3162" spans="1:7" x14ac:dyDescent="0.3">
      <c r="A3162">
        <v>1261</v>
      </c>
      <c r="B3162">
        <v>1</v>
      </c>
      <c r="C3162" s="1" t="s">
        <v>23</v>
      </c>
      <c r="D3162" s="1" t="s">
        <v>513</v>
      </c>
      <c r="E3162">
        <v>8.75</v>
      </c>
      <c r="F3162">
        <f>output[[#This Row],[quantity]]*output[[#This Row],[item_price]]</f>
        <v>8.75</v>
      </c>
      <c r="G3162" s="1">
        <f>1/COUNTIF(A:A,output[[#This Row],[ order_id]])</f>
        <v>0.33333333333333331</v>
      </c>
    </row>
    <row r="3163" spans="1:7" x14ac:dyDescent="0.3">
      <c r="A3163">
        <v>1262</v>
      </c>
      <c r="B3163">
        <v>1</v>
      </c>
      <c r="C3163" s="1" t="s">
        <v>15</v>
      </c>
      <c r="D3163" s="1" t="s">
        <v>866</v>
      </c>
      <c r="E3163">
        <v>8.99</v>
      </c>
      <c r="F3163">
        <f>output[[#This Row],[quantity]]*output[[#This Row],[item_price]]</f>
        <v>8.99</v>
      </c>
      <c r="G3163" s="1">
        <f>1/COUNTIF(A:A,output[[#This Row],[ order_id]])</f>
        <v>0.5</v>
      </c>
    </row>
    <row r="3164" spans="1:7" x14ac:dyDescent="0.3">
      <c r="A3164">
        <v>1262</v>
      </c>
      <c r="B3164">
        <v>1</v>
      </c>
      <c r="C3164" s="1" t="s">
        <v>29</v>
      </c>
      <c r="D3164" s="1" t="s">
        <v>111</v>
      </c>
      <c r="E3164">
        <v>1.0900000000000001</v>
      </c>
      <c r="F3164">
        <f>output[[#This Row],[quantity]]*output[[#This Row],[item_price]]</f>
        <v>1.0900000000000001</v>
      </c>
      <c r="G3164" s="1">
        <f>1/COUNTIF(A:A,output[[#This Row],[ order_id]])</f>
        <v>0.5</v>
      </c>
    </row>
    <row r="3165" spans="1:7" x14ac:dyDescent="0.3">
      <c r="A3165">
        <v>1263</v>
      </c>
      <c r="B3165">
        <v>1</v>
      </c>
      <c r="C3165" s="1" t="s">
        <v>434</v>
      </c>
      <c r="D3165" s="1" t="s">
        <v>354</v>
      </c>
      <c r="E3165">
        <v>8.49</v>
      </c>
      <c r="F3165">
        <f>output[[#This Row],[quantity]]*output[[#This Row],[item_price]]</f>
        <v>8.49</v>
      </c>
      <c r="G3165" s="1">
        <f>1/COUNTIF(A:A,output[[#This Row],[ order_id]])</f>
        <v>0.5</v>
      </c>
    </row>
    <row r="3166" spans="1:7" x14ac:dyDescent="0.3">
      <c r="A3166">
        <v>1263</v>
      </c>
      <c r="B3166">
        <v>1</v>
      </c>
      <c r="C3166" s="1" t="s">
        <v>67</v>
      </c>
      <c r="D3166" s="1" t="s">
        <v>354</v>
      </c>
      <c r="E3166">
        <v>8.49</v>
      </c>
      <c r="F3166">
        <f>output[[#This Row],[quantity]]*output[[#This Row],[item_price]]</f>
        <v>8.49</v>
      </c>
      <c r="G3166" s="1">
        <f>1/COUNTIF(A:A,output[[#This Row],[ order_id]])</f>
        <v>0.5</v>
      </c>
    </row>
    <row r="3167" spans="1:7" x14ac:dyDescent="0.3">
      <c r="A3167">
        <v>1264</v>
      </c>
      <c r="B3167">
        <v>1</v>
      </c>
      <c r="C3167" s="1" t="s">
        <v>70</v>
      </c>
      <c r="D3167" s="1" t="s">
        <v>294</v>
      </c>
      <c r="E3167">
        <v>8.75</v>
      </c>
      <c r="F3167">
        <f>output[[#This Row],[quantity]]*output[[#This Row],[item_price]]</f>
        <v>8.75</v>
      </c>
      <c r="G3167" s="1">
        <f>1/COUNTIF(A:A,output[[#This Row],[ order_id]])</f>
        <v>0.5</v>
      </c>
    </row>
    <row r="3168" spans="1:7" x14ac:dyDescent="0.3">
      <c r="A3168">
        <v>1264</v>
      </c>
      <c r="B3168">
        <v>1</v>
      </c>
      <c r="C3168" s="1" t="s">
        <v>20</v>
      </c>
      <c r="D3168" s="1" t="s">
        <v>5</v>
      </c>
      <c r="E3168">
        <v>4.45</v>
      </c>
      <c r="F3168">
        <f>output[[#This Row],[quantity]]*output[[#This Row],[item_price]]</f>
        <v>4.45</v>
      </c>
      <c r="G3168" s="1">
        <f>1/COUNTIF(A:A,output[[#This Row],[ order_id]])</f>
        <v>0.5</v>
      </c>
    </row>
    <row r="3169" spans="1:7" x14ac:dyDescent="0.3">
      <c r="A3169">
        <v>1265</v>
      </c>
      <c r="B3169">
        <v>2</v>
      </c>
      <c r="C3169" s="1" t="s">
        <v>54</v>
      </c>
      <c r="D3169" s="1" t="s">
        <v>896</v>
      </c>
      <c r="E3169">
        <v>17.5</v>
      </c>
      <c r="F3169">
        <f>output[[#This Row],[quantity]]*output[[#This Row],[item_price]]</f>
        <v>35</v>
      </c>
      <c r="G3169" s="1">
        <f>1/COUNTIF(A:A,output[[#This Row],[ order_id]])</f>
        <v>1</v>
      </c>
    </row>
    <row r="3170" spans="1:7" x14ac:dyDescent="0.3">
      <c r="A3170">
        <v>1266</v>
      </c>
      <c r="B3170">
        <v>1</v>
      </c>
      <c r="C3170" s="1" t="s">
        <v>26</v>
      </c>
      <c r="D3170" s="1" t="s">
        <v>897</v>
      </c>
      <c r="E3170">
        <v>8.75</v>
      </c>
      <c r="F3170">
        <f>output[[#This Row],[quantity]]*output[[#This Row],[item_price]]</f>
        <v>8.75</v>
      </c>
      <c r="G3170" s="1">
        <f>1/COUNTIF(A:A,output[[#This Row],[ order_id]])</f>
        <v>0.5</v>
      </c>
    </row>
    <row r="3171" spans="1:7" x14ac:dyDescent="0.3">
      <c r="A3171">
        <v>1266</v>
      </c>
      <c r="B3171">
        <v>1</v>
      </c>
      <c r="C3171" s="1" t="s">
        <v>15</v>
      </c>
      <c r="D3171" s="1" t="s">
        <v>897</v>
      </c>
      <c r="E3171">
        <v>9.25</v>
      </c>
      <c r="F3171">
        <f>output[[#This Row],[quantity]]*output[[#This Row],[item_price]]</f>
        <v>9.25</v>
      </c>
      <c r="G3171" s="1">
        <f>1/COUNTIF(A:A,output[[#This Row],[ order_id]])</f>
        <v>0.5</v>
      </c>
    </row>
    <row r="3172" spans="1:7" x14ac:dyDescent="0.3">
      <c r="A3172">
        <v>1267</v>
      </c>
      <c r="B3172">
        <v>1</v>
      </c>
      <c r="C3172" s="1" t="s">
        <v>26</v>
      </c>
      <c r="D3172" s="1" t="s">
        <v>898</v>
      </c>
      <c r="E3172">
        <v>8.49</v>
      </c>
      <c r="F3172">
        <f>output[[#This Row],[quantity]]*output[[#This Row],[item_price]]</f>
        <v>8.49</v>
      </c>
      <c r="G3172" s="1">
        <f>1/COUNTIF(A:A,output[[#This Row],[ order_id]])</f>
        <v>0.5</v>
      </c>
    </row>
    <row r="3173" spans="1:7" x14ac:dyDescent="0.3">
      <c r="A3173">
        <v>1267</v>
      </c>
      <c r="B3173">
        <v>1</v>
      </c>
      <c r="C3173" s="1" t="s">
        <v>201</v>
      </c>
      <c r="D3173" s="1" t="s">
        <v>5</v>
      </c>
      <c r="E3173">
        <v>2.39</v>
      </c>
      <c r="F3173">
        <f>output[[#This Row],[quantity]]*output[[#This Row],[item_price]]</f>
        <v>2.39</v>
      </c>
      <c r="G3173" s="1">
        <f>1/COUNTIF(A:A,output[[#This Row],[ order_id]])</f>
        <v>0.5</v>
      </c>
    </row>
    <row r="3174" spans="1:7" x14ac:dyDescent="0.3">
      <c r="A3174">
        <v>1268</v>
      </c>
      <c r="B3174">
        <v>1</v>
      </c>
      <c r="C3174" s="1" t="s">
        <v>11</v>
      </c>
      <c r="D3174" s="1" t="s">
        <v>166</v>
      </c>
      <c r="E3174">
        <v>8.75</v>
      </c>
      <c r="F3174">
        <f>output[[#This Row],[quantity]]*output[[#This Row],[item_price]]</f>
        <v>8.75</v>
      </c>
      <c r="G3174" s="1">
        <f>1/COUNTIF(A:A,output[[#This Row],[ order_id]])</f>
        <v>0.5</v>
      </c>
    </row>
    <row r="3175" spans="1:7" x14ac:dyDescent="0.3">
      <c r="A3175">
        <v>1268</v>
      </c>
      <c r="B3175">
        <v>1</v>
      </c>
      <c r="C3175" s="1" t="s">
        <v>20</v>
      </c>
      <c r="D3175" s="1" t="s">
        <v>5</v>
      </c>
      <c r="E3175">
        <v>4.45</v>
      </c>
      <c r="F3175">
        <f>output[[#This Row],[quantity]]*output[[#This Row],[item_price]]</f>
        <v>4.45</v>
      </c>
      <c r="G3175" s="1">
        <f>1/COUNTIF(A:A,output[[#This Row],[ order_id]])</f>
        <v>0.5</v>
      </c>
    </row>
    <row r="3176" spans="1:7" x14ac:dyDescent="0.3">
      <c r="A3176">
        <v>1269</v>
      </c>
      <c r="B3176">
        <v>1</v>
      </c>
      <c r="C3176" s="1" t="s">
        <v>11</v>
      </c>
      <c r="D3176" s="1" t="s">
        <v>899</v>
      </c>
      <c r="E3176">
        <v>11.25</v>
      </c>
      <c r="F3176">
        <f>output[[#This Row],[quantity]]*output[[#This Row],[item_price]]</f>
        <v>11.25</v>
      </c>
      <c r="G3176" s="1">
        <f>1/COUNTIF(A:A,output[[#This Row],[ order_id]])</f>
        <v>0.5</v>
      </c>
    </row>
    <row r="3177" spans="1:7" x14ac:dyDescent="0.3">
      <c r="A3177">
        <v>1269</v>
      </c>
      <c r="B3177">
        <v>1</v>
      </c>
      <c r="C3177" s="1" t="s">
        <v>54</v>
      </c>
      <c r="D3177" s="1" t="s">
        <v>900</v>
      </c>
      <c r="E3177">
        <v>11.25</v>
      </c>
      <c r="F3177">
        <f>output[[#This Row],[quantity]]*output[[#This Row],[item_price]]</f>
        <v>11.25</v>
      </c>
      <c r="G3177" s="1">
        <f>1/COUNTIF(A:A,output[[#This Row],[ order_id]])</f>
        <v>0.5</v>
      </c>
    </row>
    <row r="3178" spans="1:7" x14ac:dyDescent="0.3">
      <c r="A3178">
        <v>1270</v>
      </c>
      <c r="B3178">
        <v>1</v>
      </c>
      <c r="C3178" s="1" t="s">
        <v>15</v>
      </c>
      <c r="D3178" s="1" t="s">
        <v>196</v>
      </c>
      <c r="E3178">
        <v>11.75</v>
      </c>
      <c r="F3178">
        <f>output[[#This Row],[quantity]]*output[[#This Row],[item_price]]</f>
        <v>11.75</v>
      </c>
      <c r="G3178" s="1">
        <f>1/COUNTIF(A:A,output[[#This Row],[ order_id]])</f>
        <v>0.5</v>
      </c>
    </row>
    <row r="3179" spans="1:7" x14ac:dyDescent="0.3">
      <c r="A3179">
        <v>1270</v>
      </c>
      <c r="B3179">
        <v>1</v>
      </c>
      <c r="C3179" s="1" t="s">
        <v>11</v>
      </c>
      <c r="D3179" s="1" t="s">
        <v>257</v>
      </c>
      <c r="E3179">
        <v>8.75</v>
      </c>
      <c r="F3179">
        <f>output[[#This Row],[quantity]]*output[[#This Row],[item_price]]</f>
        <v>8.75</v>
      </c>
      <c r="G3179" s="1">
        <f>1/COUNTIF(A:A,output[[#This Row],[ order_id]])</f>
        <v>0.5</v>
      </c>
    </row>
    <row r="3180" spans="1:7" x14ac:dyDescent="0.3">
      <c r="A3180">
        <v>1271</v>
      </c>
      <c r="B3180">
        <v>1</v>
      </c>
      <c r="C3180" s="1" t="s">
        <v>11</v>
      </c>
      <c r="D3180" s="1" t="s">
        <v>901</v>
      </c>
      <c r="E3180">
        <v>8.49</v>
      </c>
      <c r="F3180">
        <f>output[[#This Row],[quantity]]*output[[#This Row],[item_price]]</f>
        <v>8.49</v>
      </c>
      <c r="G3180" s="1">
        <f>1/COUNTIF(A:A,output[[#This Row],[ order_id]])</f>
        <v>0.25</v>
      </c>
    </row>
    <row r="3181" spans="1:7" x14ac:dyDescent="0.3">
      <c r="A3181">
        <v>1271</v>
      </c>
      <c r="B3181">
        <v>1</v>
      </c>
      <c r="C3181" s="1" t="s">
        <v>11</v>
      </c>
      <c r="D3181" s="1" t="s">
        <v>902</v>
      </c>
      <c r="E3181">
        <v>8.49</v>
      </c>
      <c r="F3181">
        <f>output[[#This Row],[quantity]]*output[[#This Row],[item_price]]</f>
        <v>8.49</v>
      </c>
      <c r="G3181" s="1">
        <f>1/COUNTIF(A:A,output[[#This Row],[ order_id]])</f>
        <v>0.25</v>
      </c>
    </row>
    <row r="3182" spans="1:7" x14ac:dyDescent="0.3">
      <c r="A3182">
        <v>1271</v>
      </c>
      <c r="B3182">
        <v>1</v>
      </c>
      <c r="C3182" s="1" t="s">
        <v>11</v>
      </c>
      <c r="D3182" s="1" t="s">
        <v>576</v>
      </c>
      <c r="E3182">
        <v>8.49</v>
      </c>
      <c r="F3182">
        <f>output[[#This Row],[quantity]]*output[[#This Row],[item_price]]</f>
        <v>8.49</v>
      </c>
      <c r="G3182" s="1">
        <f>1/COUNTIF(A:A,output[[#This Row],[ order_id]])</f>
        <v>0.25</v>
      </c>
    </row>
    <row r="3183" spans="1:7" x14ac:dyDescent="0.3">
      <c r="A3183">
        <v>1271</v>
      </c>
      <c r="B3183">
        <v>1</v>
      </c>
      <c r="C3183" s="1" t="s">
        <v>15</v>
      </c>
      <c r="D3183" s="1" t="s">
        <v>137</v>
      </c>
      <c r="E3183">
        <v>8.99</v>
      </c>
      <c r="F3183">
        <f>output[[#This Row],[quantity]]*output[[#This Row],[item_price]]</f>
        <v>8.99</v>
      </c>
      <c r="G3183" s="1">
        <f>1/COUNTIF(A:A,output[[#This Row],[ order_id]])</f>
        <v>0.25</v>
      </c>
    </row>
    <row r="3184" spans="1:7" x14ac:dyDescent="0.3">
      <c r="A3184">
        <v>1272</v>
      </c>
      <c r="B3184">
        <v>1</v>
      </c>
      <c r="C3184" s="1" t="s">
        <v>11</v>
      </c>
      <c r="D3184" s="1" t="s">
        <v>269</v>
      </c>
      <c r="E3184">
        <v>8.75</v>
      </c>
      <c r="F3184">
        <f>output[[#This Row],[quantity]]*output[[#This Row],[item_price]]</f>
        <v>8.75</v>
      </c>
      <c r="G3184" s="1">
        <f>1/COUNTIF(A:A,output[[#This Row],[ order_id]])</f>
        <v>0.5</v>
      </c>
    </row>
    <row r="3185" spans="1:7" x14ac:dyDescent="0.3">
      <c r="A3185">
        <v>1272</v>
      </c>
      <c r="B3185">
        <v>1</v>
      </c>
      <c r="C3185" s="1" t="s">
        <v>20</v>
      </c>
      <c r="D3185" s="1" t="s">
        <v>5</v>
      </c>
      <c r="E3185">
        <v>4.45</v>
      </c>
      <c r="F3185">
        <f>output[[#This Row],[quantity]]*output[[#This Row],[item_price]]</f>
        <v>4.45</v>
      </c>
      <c r="G3185" s="1">
        <f>1/COUNTIF(A:A,output[[#This Row],[ order_id]])</f>
        <v>0.5</v>
      </c>
    </row>
    <row r="3186" spans="1:7" x14ac:dyDescent="0.3">
      <c r="A3186">
        <v>1273</v>
      </c>
      <c r="B3186">
        <v>1</v>
      </c>
      <c r="C3186" s="1" t="s">
        <v>65</v>
      </c>
      <c r="D3186" s="1" t="s">
        <v>903</v>
      </c>
      <c r="E3186">
        <v>11.48</v>
      </c>
      <c r="F3186">
        <f>output[[#This Row],[quantity]]*output[[#This Row],[item_price]]</f>
        <v>11.48</v>
      </c>
      <c r="G3186" s="1">
        <f>1/COUNTIF(A:A,output[[#This Row],[ order_id]])</f>
        <v>1</v>
      </c>
    </row>
    <row r="3187" spans="1:7" x14ac:dyDescent="0.3">
      <c r="A3187">
        <v>1274</v>
      </c>
      <c r="B3187">
        <v>1</v>
      </c>
      <c r="C3187" s="1" t="s">
        <v>11</v>
      </c>
      <c r="D3187" s="1" t="s">
        <v>166</v>
      </c>
      <c r="E3187">
        <v>8.75</v>
      </c>
      <c r="F3187">
        <f>output[[#This Row],[quantity]]*output[[#This Row],[item_price]]</f>
        <v>8.75</v>
      </c>
      <c r="G3187" s="1">
        <f>1/COUNTIF(A:A,output[[#This Row],[ order_id]])</f>
        <v>0.33333333333333331</v>
      </c>
    </row>
    <row r="3188" spans="1:7" x14ac:dyDescent="0.3">
      <c r="A3188">
        <v>1274</v>
      </c>
      <c r="B3188">
        <v>1</v>
      </c>
      <c r="C3188" s="1" t="s">
        <v>182</v>
      </c>
      <c r="D3188" s="1" t="s">
        <v>183</v>
      </c>
      <c r="E3188">
        <v>1.25</v>
      </c>
      <c r="F3188">
        <f>output[[#This Row],[quantity]]*output[[#This Row],[item_price]]</f>
        <v>1.25</v>
      </c>
      <c r="G3188" s="1">
        <f>1/COUNTIF(A:A,output[[#This Row],[ order_id]])</f>
        <v>0.33333333333333331</v>
      </c>
    </row>
    <row r="3189" spans="1:7" x14ac:dyDescent="0.3">
      <c r="A3189">
        <v>1274</v>
      </c>
      <c r="B3189">
        <v>1</v>
      </c>
      <c r="C3189" s="1" t="s">
        <v>51</v>
      </c>
      <c r="D3189" s="1" t="s">
        <v>5</v>
      </c>
      <c r="E3189">
        <v>2.15</v>
      </c>
      <c r="F3189">
        <f>output[[#This Row],[quantity]]*output[[#This Row],[item_price]]</f>
        <v>2.15</v>
      </c>
      <c r="G3189" s="1">
        <f>1/COUNTIF(A:A,output[[#This Row],[ order_id]])</f>
        <v>0.33333333333333331</v>
      </c>
    </row>
    <row r="3190" spans="1:7" x14ac:dyDescent="0.3">
      <c r="A3190">
        <v>1275</v>
      </c>
      <c r="B3190">
        <v>1</v>
      </c>
      <c r="C3190" s="1" t="s">
        <v>15</v>
      </c>
      <c r="D3190" s="1" t="s">
        <v>705</v>
      </c>
      <c r="E3190">
        <v>9.25</v>
      </c>
      <c r="F3190">
        <f>output[[#This Row],[quantity]]*output[[#This Row],[item_price]]</f>
        <v>9.25</v>
      </c>
      <c r="G3190" s="1">
        <f>1/COUNTIF(A:A,output[[#This Row],[ order_id]])</f>
        <v>0.5</v>
      </c>
    </row>
    <row r="3191" spans="1:7" x14ac:dyDescent="0.3">
      <c r="A3191">
        <v>1275</v>
      </c>
      <c r="B3191">
        <v>1</v>
      </c>
      <c r="C3191" s="1" t="s">
        <v>20</v>
      </c>
      <c r="D3191" s="1" t="s">
        <v>5</v>
      </c>
      <c r="E3191">
        <v>4.45</v>
      </c>
      <c r="F3191">
        <f>output[[#This Row],[quantity]]*output[[#This Row],[item_price]]</f>
        <v>4.45</v>
      </c>
      <c r="G3191" s="1">
        <f>1/COUNTIF(A:A,output[[#This Row],[ order_id]])</f>
        <v>0.5</v>
      </c>
    </row>
    <row r="3192" spans="1:7" x14ac:dyDescent="0.3">
      <c r="A3192">
        <v>1276</v>
      </c>
      <c r="B3192">
        <v>1</v>
      </c>
      <c r="C3192" s="1" t="s">
        <v>63</v>
      </c>
      <c r="D3192" s="1" t="s">
        <v>604</v>
      </c>
      <c r="E3192">
        <v>11.75</v>
      </c>
      <c r="F3192">
        <f>output[[#This Row],[quantity]]*output[[#This Row],[item_price]]</f>
        <v>11.75</v>
      </c>
      <c r="G3192" s="1">
        <f>1/COUNTIF(A:A,output[[#This Row],[ order_id]])</f>
        <v>0.33333333333333331</v>
      </c>
    </row>
    <row r="3193" spans="1:7" x14ac:dyDescent="0.3">
      <c r="A3193">
        <v>1276</v>
      </c>
      <c r="B3193">
        <v>1</v>
      </c>
      <c r="C3193" s="1" t="s">
        <v>51</v>
      </c>
      <c r="D3193" s="1" t="s">
        <v>5</v>
      </c>
      <c r="E3193">
        <v>2.15</v>
      </c>
      <c r="F3193">
        <f>output[[#This Row],[quantity]]*output[[#This Row],[item_price]]</f>
        <v>2.15</v>
      </c>
      <c r="G3193" s="1">
        <f>1/COUNTIF(A:A,output[[#This Row],[ order_id]])</f>
        <v>0.33333333333333331</v>
      </c>
    </row>
    <row r="3194" spans="1:7" x14ac:dyDescent="0.3">
      <c r="A3194">
        <v>1276</v>
      </c>
      <c r="B3194">
        <v>1</v>
      </c>
      <c r="C3194" s="1" t="s">
        <v>21</v>
      </c>
      <c r="D3194" s="1" t="s">
        <v>346</v>
      </c>
      <c r="E3194">
        <v>11.25</v>
      </c>
      <c r="F3194">
        <f>output[[#This Row],[quantity]]*output[[#This Row],[item_price]]</f>
        <v>11.25</v>
      </c>
      <c r="G3194" s="1">
        <f>1/COUNTIF(A:A,output[[#This Row],[ order_id]])</f>
        <v>0.33333333333333331</v>
      </c>
    </row>
    <row r="3195" spans="1:7" x14ac:dyDescent="0.3">
      <c r="A3195">
        <v>1277</v>
      </c>
      <c r="B3195">
        <v>1</v>
      </c>
      <c r="C3195" s="1" t="s">
        <v>15</v>
      </c>
      <c r="D3195" s="1" t="s">
        <v>904</v>
      </c>
      <c r="E3195">
        <v>8.99</v>
      </c>
      <c r="F3195">
        <f>output[[#This Row],[quantity]]*output[[#This Row],[item_price]]</f>
        <v>8.99</v>
      </c>
      <c r="G3195" s="1">
        <f>1/COUNTIF(A:A,output[[#This Row],[ order_id]])</f>
        <v>0.5</v>
      </c>
    </row>
    <row r="3196" spans="1:7" x14ac:dyDescent="0.3">
      <c r="A3196">
        <v>1277</v>
      </c>
      <c r="B3196">
        <v>1</v>
      </c>
      <c r="C3196" s="1" t="s">
        <v>148</v>
      </c>
      <c r="D3196" s="1" t="s">
        <v>5</v>
      </c>
      <c r="E3196">
        <v>2.39</v>
      </c>
      <c r="F3196">
        <f>output[[#This Row],[quantity]]*output[[#This Row],[item_price]]</f>
        <v>2.39</v>
      </c>
      <c r="G3196" s="1">
        <f>1/COUNTIF(A:A,output[[#This Row],[ order_id]])</f>
        <v>0.5</v>
      </c>
    </row>
    <row r="3197" spans="1:7" x14ac:dyDescent="0.3">
      <c r="A3197">
        <v>1278</v>
      </c>
      <c r="B3197">
        <v>1</v>
      </c>
      <c r="C3197" s="1" t="s">
        <v>49</v>
      </c>
      <c r="D3197" s="1" t="s">
        <v>905</v>
      </c>
      <c r="E3197">
        <v>8.69</v>
      </c>
      <c r="F3197">
        <f>output[[#This Row],[quantity]]*output[[#This Row],[item_price]]</f>
        <v>8.69</v>
      </c>
      <c r="G3197" s="1">
        <f>1/COUNTIF(A:A,output[[#This Row],[ order_id]])</f>
        <v>0.5</v>
      </c>
    </row>
    <row r="3198" spans="1:7" x14ac:dyDescent="0.3">
      <c r="A3198">
        <v>1278</v>
      </c>
      <c r="B3198">
        <v>1</v>
      </c>
      <c r="C3198" s="1" t="s">
        <v>63</v>
      </c>
      <c r="D3198" s="1" t="s">
        <v>905</v>
      </c>
      <c r="E3198">
        <v>8.69</v>
      </c>
      <c r="F3198">
        <f>output[[#This Row],[quantity]]*output[[#This Row],[item_price]]</f>
        <v>8.69</v>
      </c>
      <c r="G3198" s="1">
        <f>1/COUNTIF(A:A,output[[#This Row],[ order_id]])</f>
        <v>0.5</v>
      </c>
    </row>
    <row r="3199" spans="1:7" x14ac:dyDescent="0.3">
      <c r="A3199">
        <v>1279</v>
      </c>
      <c r="B3199">
        <v>1</v>
      </c>
      <c r="C3199" s="1" t="s">
        <v>15</v>
      </c>
      <c r="D3199" s="1" t="s">
        <v>906</v>
      </c>
      <c r="E3199">
        <v>11.75</v>
      </c>
      <c r="F3199">
        <f>output[[#This Row],[quantity]]*output[[#This Row],[item_price]]</f>
        <v>11.75</v>
      </c>
      <c r="G3199" s="1">
        <f>1/COUNTIF(A:A,output[[#This Row],[ order_id]])</f>
        <v>0.5</v>
      </c>
    </row>
    <row r="3200" spans="1:7" x14ac:dyDescent="0.3">
      <c r="A3200">
        <v>1279</v>
      </c>
      <c r="B3200">
        <v>1</v>
      </c>
      <c r="C3200" s="1" t="s">
        <v>4</v>
      </c>
      <c r="D3200" s="1" t="s">
        <v>5</v>
      </c>
      <c r="E3200">
        <v>2.95</v>
      </c>
      <c r="F3200">
        <f>output[[#This Row],[quantity]]*output[[#This Row],[item_price]]</f>
        <v>2.95</v>
      </c>
      <c r="G3200" s="1">
        <f>1/COUNTIF(A:A,output[[#This Row],[ order_id]])</f>
        <v>0.5</v>
      </c>
    </row>
    <row r="3201" spans="1:7" x14ac:dyDescent="0.3">
      <c r="A3201">
        <v>1280</v>
      </c>
      <c r="B3201">
        <v>1</v>
      </c>
      <c r="C3201" s="1" t="s">
        <v>15</v>
      </c>
      <c r="D3201" s="1" t="s">
        <v>474</v>
      </c>
      <c r="E3201">
        <v>11.75</v>
      </c>
      <c r="F3201">
        <f>output[[#This Row],[quantity]]*output[[#This Row],[item_price]]</f>
        <v>11.75</v>
      </c>
      <c r="G3201" s="1">
        <f>1/COUNTIF(A:A,output[[#This Row],[ order_id]])</f>
        <v>0.5</v>
      </c>
    </row>
    <row r="3202" spans="1:7" x14ac:dyDescent="0.3">
      <c r="A3202">
        <v>1280</v>
      </c>
      <c r="B3202">
        <v>1</v>
      </c>
      <c r="C3202" s="1" t="s">
        <v>45</v>
      </c>
      <c r="D3202" s="1" t="s">
        <v>5</v>
      </c>
      <c r="E3202">
        <v>1.5</v>
      </c>
      <c r="F3202">
        <f>output[[#This Row],[quantity]]*output[[#This Row],[item_price]]</f>
        <v>1.5</v>
      </c>
      <c r="G3202" s="1">
        <f>1/COUNTIF(A:A,output[[#This Row],[ order_id]])</f>
        <v>0.5</v>
      </c>
    </row>
    <row r="3203" spans="1:7" x14ac:dyDescent="0.3">
      <c r="A3203">
        <v>1281</v>
      </c>
      <c r="B3203">
        <v>1</v>
      </c>
      <c r="C3203" s="1" t="s">
        <v>63</v>
      </c>
      <c r="D3203" s="1" t="s">
        <v>192</v>
      </c>
      <c r="E3203">
        <v>9.25</v>
      </c>
      <c r="F3203">
        <f>output[[#This Row],[quantity]]*output[[#This Row],[item_price]]</f>
        <v>9.25</v>
      </c>
      <c r="G3203" s="1">
        <f>1/COUNTIF(A:A,output[[#This Row],[ order_id]])</f>
        <v>0.33333333333333331</v>
      </c>
    </row>
    <row r="3204" spans="1:7" x14ac:dyDescent="0.3">
      <c r="A3204">
        <v>1281</v>
      </c>
      <c r="B3204">
        <v>1</v>
      </c>
      <c r="C3204" s="1" t="s">
        <v>20</v>
      </c>
      <c r="D3204" s="1" t="s">
        <v>5</v>
      </c>
      <c r="E3204">
        <v>4.45</v>
      </c>
      <c r="F3204">
        <f>output[[#This Row],[quantity]]*output[[#This Row],[item_price]]</f>
        <v>4.45</v>
      </c>
      <c r="G3204" s="1">
        <f>1/COUNTIF(A:A,output[[#This Row],[ order_id]])</f>
        <v>0.33333333333333331</v>
      </c>
    </row>
    <row r="3205" spans="1:7" x14ac:dyDescent="0.3">
      <c r="A3205">
        <v>1281</v>
      </c>
      <c r="B3205">
        <v>1</v>
      </c>
      <c r="C3205" s="1" t="s">
        <v>45</v>
      </c>
      <c r="D3205" s="1" t="s">
        <v>5</v>
      </c>
      <c r="E3205">
        <v>1.5</v>
      </c>
      <c r="F3205">
        <f>output[[#This Row],[quantity]]*output[[#This Row],[item_price]]</f>
        <v>1.5</v>
      </c>
      <c r="G3205" s="1">
        <f>1/COUNTIF(A:A,output[[#This Row],[ order_id]])</f>
        <v>0.33333333333333331</v>
      </c>
    </row>
    <row r="3206" spans="1:7" x14ac:dyDescent="0.3">
      <c r="A3206">
        <v>1282</v>
      </c>
      <c r="B3206">
        <v>1</v>
      </c>
      <c r="C3206" s="1" t="s">
        <v>15</v>
      </c>
      <c r="D3206" s="1" t="s">
        <v>907</v>
      </c>
      <c r="E3206">
        <v>11.48</v>
      </c>
      <c r="F3206">
        <f>output[[#This Row],[quantity]]*output[[#This Row],[item_price]]</f>
        <v>11.48</v>
      </c>
      <c r="G3206" s="1">
        <f>1/COUNTIF(A:A,output[[#This Row],[ order_id]])</f>
        <v>0.33333333333333331</v>
      </c>
    </row>
    <row r="3207" spans="1:7" x14ac:dyDescent="0.3">
      <c r="A3207">
        <v>1282</v>
      </c>
      <c r="B3207">
        <v>1</v>
      </c>
      <c r="C3207" s="1" t="s">
        <v>17</v>
      </c>
      <c r="D3207" s="1" t="s">
        <v>642</v>
      </c>
      <c r="E3207">
        <v>8.99</v>
      </c>
      <c r="F3207">
        <f>output[[#This Row],[quantity]]*output[[#This Row],[item_price]]</f>
        <v>8.99</v>
      </c>
      <c r="G3207" s="1">
        <f>1/COUNTIF(A:A,output[[#This Row],[ order_id]])</f>
        <v>0.33333333333333331</v>
      </c>
    </row>
    <row r="3208" spans="1:7" x14ac:dyDescent="0.3">
      <c r="A3208">
        <v>1282</v>
      </c>
      <c r="B3208">
        <v>1</v>
      </c>
      <c r="C3208" s="1" t="s">
        <v>148</v>
      </c>
      <c r="D3208" s="1" t="s">
        <v>5</v>
      </c>
      <c r="E3208">
        <v>2.39</v>
      </c>
      <c r="F3208">
        <f>output[[#This Row],[quantity]]*output[[#This Row],[item_price]]</f>
        <v>2.39</v>
      </c>
      <c r="G3208" s="1">
        <f>1/COUNTIF(A:A,output[[#This Row],[ order_id]])</f>
        <v>0.33333333333333331</v>
      </c>
    </row>
    <row r="3209" spans="1:7" x14ac:dyDescent="0.3">
      <c r="A3209">
        <v>1283</v>
      </c>
      <c r="B3209">
        <v>1</v>
      </c>
      <c r="C3209" s="1" t="s">
        <v>11</v>
      </c>
      <c r="D3209" s="1" t="s">
        <v>615</v>
      </c>
      <c r="E3209">
        <v>11.25</v>
      </c>
      <c r="F3209">
        <f>output[[#This Row],[quantity]]*output[[#This Row],[item_price]]</f>
        <v>11.25</v>
      </c>
      <c r="G3209" s="1">
        <f>1/COUNTIF(A:A,output[[#This Row],[ order_id]])</f>
        <v>0.25</v>
      </c>
    </row>
    <row r="3210" spans="1:7" x14ac:dyDescent="0.3">
      <c r="A3210">
        <v>1283</v>
      </c>
      <c r="B3210">
        <v>1</v>
      </c>
      <c r="C3210" s="1" t="s">
        <v>432</v>
      </c>
      <c r="D3210" s="1" t="s">
        <v>420</v>
      </c>
      <c r="E3210">
        <v>11.89</v>
      </c>
      <c r="F3210">
        <f>output[[#This Row],[quantity]]*output[[#This Row],[item_price]]</f>
        <v>11.89</v>
      </c>
      <c r="G3210" s="1">
        <f>1/COUNTIF(A:A,output[[#This Row],[ order_id]])</f>
        <v>0.25</v>
      </c>
    </row>
    <row r="3211" spans="1:7" x14ac:dyDescent="0.3">
      <c r="A3211">
        <v>1283</v>
      </c>
      <c r="B3211">
        <v>1</v>
      </c>
      <c r="C3211" s="1" t="s">
        <v>51</v>
      </c>
      <c r="D3211" s="1" t="s">
        <v>5</v>
      </c>
      <c r="E3211">
        <v>2.15</v>
      </c>
      <c r="F3211">
        <f>output[[#This Row],[quantity]]*output[[#This Row],[item_price]]</f>
        <v>2.15</v>
      </c>
      <c r="G3211" s="1">
        <f>1/COUNTIF(A:A,output[[#This Row],[ order_id]])</f>
        <v>0.25</v>
      </c>
    </row>
    <row r="3212" spans="1:7" x14ac:dyDescent="0.3">
      <c r="A3212">
        <v>1283</v>
      </c>
      <c r="B3212">
        <v>1</v>
      </c>
      <c r="C3212" s="1" t="s">
        <v>182</v>
      </c>
      <c r="D3212" s="1" t="s">
        <v>128</v>
      </c>
      <c r="E3212">
        <v>1.25</v>
      </c>
      <c r="F3212">
        <f>output[[#This Row],[quantity]]*output[[#This Row],[item_price]]</f>
        <v>1.25</v>
      </c>
      <c r="G3212" s="1">
        <f>1/COUNTIF(A:A,output[[#This Row],[ order_id]])</f>
        <v>0.25</v>
      </c>
    </row>
    <row r="3213" spans="1:7" x14ac:dyDescent="0.3">
      <c r="A3213">
        <v>1284</v>
      </c>
      <c r="B3213">
        <v>1</v>
      </c>
      <c r="C3213" s="1" t="s">
        <v>65</v>
      </c>
      <c r="D3213" s="1" t="s">
        <v>52</v>
      </c>
      <c r="E3213">
        <v>11.75</v>
      </c>
      <c r="F3213">
        <f>output[[#This Row],[quantity]]*output[[#This Row],[item_price]]</f>
        <v>11.75</v>
      </c>
      <c r="G3213" s="1">
        <f>1/COUNTIF(A:A,output[[#This Row],[ order_id]])</f>
        <v>0.5</v>
      </c>
    </row>
    <row r="3214" spans="1:7" x14ac:dyDescent="0.3">
      <c r="A3214">
        <v>1284</v>
      </c>
      <c r="B3214">
        <v>1</v>
      </c>
      <c r="C3214" s="1" t="s">
        <v>20</v>
      </c>
      <c r="D3214" s="1" t="s">
        <v>5</v>
      </c>
      <c r="E3214">
        <v>4.45</v>
      </c>
      <c r="F3214">
        <f>output[[#This Row],[quantity]]*output[[#This Row],[item_price]]</f>
        <v>4.45</v>
      </c>
      <c r="G3214" s="1">
        <f>1/COUNTIF(A:A,output[[#This Row],[ order_id]])</f>
        <v>0.5</v>
      </c>
    </row>
    <row r="3215" spans="1:7" x14ac:dyDescent="0.3">
      <c r="A3215">
        <v>1285</v>
      </c>
      <c r="B3215">
        <v>1</v>
      </c>
      <c r="C3215" s="1" t="s">
        <v>11</v>
      </c>
      <c r="D3215" s="1" t="s">
        <v>79</v>
      </c>
      <c r="E3215">
        <v>8.75</v>
      </c>
      <c r="F3215">
        <f>output[[#This Row],[quantity]]*output[[#This Row],[item_price]]</f>
        <v>8.75</v>
      </c>
      <c r="G3215" s="1">
        <f>1/COUNTIF(A:A,output[[#This Row],[ order_id]])</f>
        <v>0.5</v>
      </c>
    </row>
    <row r="3216" spans="1:7" x14ac:dyDescent="0.3">
      <c r="A3216">
        <v>1285</v>
      </c>
      <c r="B3216">
        <v>1</v>
      </c>
      <c r="C3216" s="1" t="s">
        <v>11</v>
      </c>
      <c r="D3216" s="1" t="s">
        <v>758</v>
      </c>
      <c r="E3216">
        <v>8.75</v>
      </c>
      <c r="F3216">
        <f>output[[#This Row],[quantity]]*output[[#This Row],[item_price]]</f>
        <v>8.75</v>
      </c>
      <c r="G3216" s="1">
        <f>1/COUNTIF(A:A,output[[#This Row],[ order_id]])</f>
        <v>0.5</v>
      </c>
    </row>
    <row r="3217" spans="1:7" x14ac:dyDescent="0.3">
      <c r="A3217">
        <v>1286</v>
      </c>
      <c r="B3217">
        <v>1</v>
      </c>
      <c r="C3217" s="1" t="s">
        <v>11</v>
      </c>
      <c r="D3217" s="1" t="s">
        <v>330</v>
      </c>
      <c r="E3217">
        <v>11.25</v>
      </c>
      <c r="F3217">
        <f>output[[#This Row],[quantity]]*output[[#This Row],[item_price]]</f>
        <v>11.25</v>
      </c>
      <c r="G3217" s="1">
        <f>1/COUNTIF(A:A,output[[#This Row],[ order_id]])</f>
        <v>0.5</v>
      </c>
    </row>
    <row r="3218" spans="1:7" x14ac:dyDescent="0.3">
      <c r="A3218">
        <v>1286</v>
      </c>
      <c r="B3218">
        <v>1</v>
      </c>
      <c r="C3218" s="1" t="s">
        <v>20</v>
      </c>
      <c r="D3218" s="1" t="s">
        <v>5</v>
      </c>
      <c r="E3218">
        <v>4.45</v>
      </c>
      <c r="F3218">
        <f>output[[#This Row],[quantity]]*output[[#This Row],[item_price]]</f>
        <v>4.45</v>
      </c>
      <c r="G3218" s="1">
        <f>1/COUNTIF(A:A,output[[#This Row],[ order_id]])</f>
        <v>0.5</v>
      </c>
    </row>
    <row r="3219" spans="1:7" x14ac:dyDescent="0.3">
      <c r="A3219">
        <v>1287</v>
      </c>
      <c r="B3219">
        <v>1</v>
      </c>
      <c r="C3219" s="1" t="s">
        <v>11</v>
      </c>
      <c r="D3219" s="1" t="s">
        <v>847</v>
      </c>
      <c r="E3219">
        <v>11.25</v>
      </c>
      <c r="F3219">
        <f>output[[#This Row],[quantity]]*output[[#This Row],[item_price]]</f>
        <v>11.25</v>
      </c>
      <c r="G3219" s="1">
        <f>1/COUNTIF(A:A,output[[#This Row],[ order_id]])</f>
        <v>0.33333333333333331</v>
      </c>
    </row>
    <row r="3220" spans="1:7" x14ac:dyDescent="0.3">
      <c r="A3220">
        <v>1287</v>
      </c>
      <c r="B3220">
        <v>1</v>
      </c>
      <c r="C3220" s="1" t="s">
        <v>51</v>
      </c>
      <c r="D3220" s="1" t="s">
        <v>5</v>
      </c>
      <c r="E3220">
        <v>2.15</v>
      </c>
      <c r="F3220">
        <f>output[[#This Row],[quantity]]*output[[#This Row],[item_price]]</f>
        <v>2.15</v>
      </c>
      <c r="G3220" s="1">
        <f>1/COUNTIF(A:A,output[[#This Row],[ order_id]])</f>
        <v>0.33333333333333331</v>
      </c>
    </row>
    <row r="3221" spans="1:7" x14ac:dyDescent="0.3">
      <c r="A3221">
        <v>1287</v>
      </c>
      <c r="B3221">
        <v>1</v>
      </c>
      <c r="C3221" s="1" t="s">
        <v>20</v>
      </c>
      <c r="D3221" s="1" t="s">
        <v>5</v>
      </c>
      <c r="E3221">
        <v>4.45</v>
      </c>
      <c r="F3221">
        <f>output[[#This Row],[quantity]]*output[[#This Row],[item_price]]</f>
        <v>4.45</v>
      </c>
      <c r="G3221" s="1">
        <f>1/COUNTIF(A:A,output[[#This Row],[ order_id]])</f>
        <v>0.33333333333333331</v>
      </c>
    </row>
    <row r="3222" spans="1:7" x14ac:dyDescent="0.3">
      <c r="A3222">
        <v>1288</v>
      </c>
      <c r="B3222">
        <v>1</v>
      </c>
      <c r="C3222" s="1" t="s">
        <v>11</v>
      </c>
      <c r="D3222" s="1" t="s">
        <v>908</v>
      </c>
      <c r="E3222">
        <v>8.49</v>
      </c>
      <c r="F3222">
        <f>output[[#This Row],[quantity]]*output[[#This Row],[item_price]]</f>
        <v>8.49</v>
      </c>
      <c r="G3222" s="1">
        <f>1/COUNTIF(A:A,output[[#This Row],[ order_id]])</f>
        <v>0.33333333333333331</v>
      </c>
    </row>
    <row r="3223" spans="1:7" x14ac:dyDescent="0.3">
      <c r="A3223">
        <v>1288</v>
      </c>
      <c r="B3223">
        <v>1</v>
      </c>
      <c r="C3223" s="1" t="s">
        <v>29</v>
      </c>
      <c r="D3223" s="1" t="s">
        <v>61</v>
      </c>
      <c r="E3223">
        <v>1.0900000000000001</v>
      </c>
      <c r="F3223">
        <f>output[[#This Row],[quantity]]*output[[#This Row],[item_price]]</f>
        <v>1.0900000000000001</v>
      </c>
      <c r="G3223" s="1">
        <f>1/COUNTIF(A:A,output[[#This Row],[ order_id]])</f>
        <v>0.33333333333333331</v>
      </c>
    </row>
    <row r="3224" spans="1:7" x14ac:dyDescent="0.3">
      <c r="A3224">
        <v>1288</v>
      </c>
      <c r="B3224">
        <v>1</v>
      </c>
      <c r="C3224" s="1" t="s">
        <v>20</v>
      </c>
      <c r="D3224" s="1" t="s">
        <v>5</v>
      </c>
      <c r="E3224">
        <v>3.99</v>
      </c>
      <c r="F3224">
        <f>output[[#This Row],[quantity]]*output[[#This Row],[item_price]]</f>
        <v>3.99</v>
      </c>
      <c r="G3224" s="1">
        <f>1/COUNTIF(A:A,output[[#This Row],[ order_id]])</f>
        <v>0.33333333333333331</v>
      </c>
    </row>
    <row r="3225" spans="1:7" x14ac:dyDescent="0.3">
      <c r="A3225">
        <v>1289</v>
      </c>
      <c r="B3225">
        <v>1</v>
      </c>
      <c r="C3225" s="1" t="s">
        <v>143</v>
      </c>
      <c r="D3225" s="1" t="s">
        <v>716</v>
      </c>
      <c r="E3225">
        <v>11.25</v>
      </c>
      <c r="F3225">
        <f>output[[#This Row],[quantity]]*output[[#This Row],[item_price]]</f>
        <v>11.25</v>
      </c>
      <c r="G3225" s="1">
        <f>1/COUNTIF(A:A,output[[#This Row],[ order_id]])</f>
        <v>0.5</v>
      </c>
    </row>
    <row r="3226" spans="1:7" x14ac:dyDescent="0.3">
      <c r="A3226">
        <v>1289</v>
      </c>
      <c r="B3226">
        <v>1</v>
      </c>
      <c r="C3226" s="1" t="s">
        <v>11</v>
      </c>
      <c r="D3226" s="1" t="s">
        <v>255</v>
      </c>
      <c r="E3226">
        <v>11.25</v>
      </c>
      <c r="F3226">
        <f>output[[#This Row],[quantity]]*output[[#This Row],[item_price]]</f>
        <v>11.25</v>
      </c>
      <c r="G3226" s="1">
        <f>1/COUNTIF(A:A,output[[#This Row],[ order_id]])</f>
        <v>0.5</v>
      </c>
    </row>
    <row r="3227" spans="1:7" x14ac:dyDescent="0.3">
      <c r="A3227">
        <v>1290</v>
      </c>
      <c r="B3227">
        <v>1</v>
      </c>
      <c r="C3227" s="1" t="s">
        <v>11</v>
      </c>
      <c r="D3227" s="1" t="s">
        <v>259</v>
      </c>
      <c r="E3227">
        <v>8.49</v>
      </c>
      <c r="F3227">
        <f>output[[#This Row],[quantity]]*output[[#This Row],[item_price]]</f>
        <v>8.49</v>
      </c>
      <c r="G3227" s="1">
        <f>1/COUNTIF(A:A,output[[#This Row],[ order_id]])</f>
        <v>0.5</v>
      </c>
    </row>
    <row r="3228" spans="1:7" x14ac:dyDescent="0.3">
      <c r="A3228">
        <v>1290</v>
      </c>
      <c r="B3228">
        <v>1</v>
      </c>
      <c r="C3228" s="1" t="s">
        <v>4</v>
      </c>
      <c r="D3228" s="1" t="s">
        <v>5</v>
      </c>
      <c r="E3228">
        <v>2.39</v>
      </c>
      <c r="F3228">
        <f>output[[#This Row],[quantity]]*output[[#This Row],[item_price]]</f>
        <v>2.39</v>
      </c>
      <c r="G3228" s="1">
        <f>1/COUNTIF(A:A,output[[#This Row],[ order_id]])</f>
        <v>0.5</v>
      </c>
    </row>
    <row r="3229" spans="1:7" x14ac:dyDescent="0.3">
      <c r="A3229">
        <v>1291</v>
      </c>
      <c r="B3229">
        <v>1</v>
      </c>
      <c r="C3229" s="1" t="s">
        <v>15</v>
      </c>
      <c r="D3229" s="1" t="s">
        <v>259</v>
      </c>
      <c r="E3229">
        <v>8.99</v>
      </c>
      <c r="F3229">
        <f>output[[#This Row],[quantity]]*output[[#This Row],[item_price]]</f>
        <v>8.99</v>
      </c>
      <c r="G3229" s="1">
        <f>1/COUNTIF(A:A,output[[#This Row],[ order_id]])</f>
        <v>0.5</v>
      </c>
    </row>
    <row r="3230" spans="1:7" x14ac:dyDescent="0.3">
      <c r="A3230">
        <v>1291</v>
      </c>
      <c r="B3230">
        <v>1</v>
      </c>
      <c r="C3230" s="1" t="s">
        <v>4</v>
      </c>
      <c r="D3230" s="1" t="s">
        <v>5</v>
      </c>
      <c r="E3230">
        <v>2.39</v>
      </c>
      <c r="F3230">
        <f>output[[#This Row],[quantity]]*output[[#This Row],[item_price]]</f>
        <v>2.39</v>
      </c>
      <c r="G3230" s="1">
        <f>1/COUNTIF(A:A,output[[#This Row],[ order_id]])</f>
        <v>0.5</v>
      </c>
    </row>
    <row r="3231" spans="1:7" x14ac:dyDescent="0.3">
      <c r="A3231">
        <v>1292</v>
      </c>
      <c r="B3231">
        <v>1</v>
      </c>
      <c r="C3231" s="1" t="s">
        <v>11</v>
      </c>
      <c r="D3231" s="1" t="s">
        <v>909</v>
      </c>
      <c r="E3231">
        <v>11.25</v>
      </c>
      <c r="F3231">
        <f>output[[#This Row],[quantity]]*output[[#This Row],[item_price]]</f>
        <v>11.25</v>
      </c>
      <c r="G3231" s="1">
        <f>1/COUNTIF(A:A,output[[#This Row],[ order_id]])</f>
        <v>0.5</v>
      </c>
    </row>
    <row r="3232" spans="1:7" x14ac:dyDescent="0.3">
      <c r="A3232">
        <v>1292</v>
      </c>
      <c r="B3232">
        <v>1</v>
      </c>
      <c r="C3232" s="1" t="s">
        <v>51</v>
      </c>
      <c r="D3232" s="1" t="s">
        <v>5</v>
      </c>
      <c r="E3232">
        <v>2.15</v>
      </c>
      <c r="F3232">
        <f>output[[#This Row],[quantity]]*output[[#This Row],[item_price]]</f>
        <v>2.15</v>
      </c>
      <c r="G3232" s="1">
        <f>1/COUNTIF(A:A,output[[#This Row],[ order_id]])</f>
        <v>0.5</v>
      </c>
    </row>
    <row r="3233" spans="1:7" x14ac:dyDescent="0.3">
      <c r="A3233">
        <v>1293</v>
      </c>
      <c r="B3233">
        <v>1</v>
      </c>
      <c r="C3233" s="1" t="s">
        <v>26</v>
      </c>
      <c r="D3233" s="1" t="s">
        <v>254</v>
      </c>
      <c r="E3233">
        <v>8.75</v>
      </c>
      <c r="F3233">
        <f>output[[#This Row],[quantity]]*output[[#This Row],[item_price]]</f>
        <v>8.75</v>
      </c>
      <c r="G3233" s="1">
        <f>1/COUNTIF(A:A,output[[#This Row],[ order_id]])</f>
        <v>0.33333333333333331</v>
      </c>
    </row>
    <row r="3234" spans="1:7" x14ac:dyDescent="0.3">
      <c r="A3234">
        <v>1293</v>
      </c>
      <c r="B3234">
        <v>1</v>
      </c>
      <c r="C3234" s="1" t="s">
        <v>4</v>
      </c>
      <c r="D3234" s="1" t="s">
        <v>5</v>
      </c>
      <c r="E3234">
        <v>2.95</v>
      </c>
      <c r="F3234">
        <f>output[[#This Row],[quantity]]*output[[#This Row],[item_price]]</f>
        <v>2.95</v>
      </c>
      <c r="G3234" s="1">
        <f>1/COUNTIF(A:A,output[[#This Row],[ order_id]])</f>
        <v>0.33333333333333331</v>
      </c>
    </row>
    <row r="3235" spans="1:7" x14ac:dyDescent="0.3">
      <c r="A3235">
        <v>1293</v>
      </c>
      <c r="B3235">
        <v>1</v>
      </c>
      <c r="C3235" s="1" t="s">
        <v>182</v>
      </c>
      <c r="D3235" s="1" t="s">
        <v>183</v>
      </c>
      <c r="E3235">
        <v>1.25</v>
      </c>
      <c r="F3235">
        <f>output[[#This Row],[quantity]]*output[[#This Row],[item_price]]</f>
        <v>1.25</v>
      </c>
      <c r="G3235" s="1">
        <f>1/COUNTIF(A:A,output[[#This Row],[ order_id]])</f>
        <v>0.33333333333333331</v>
      </c>
    </row>
    <row r="3236" spans="1:7" x14ac:dyDescent="0.3">
      <c r="A3236">
        <v>1294</v>
      </c>
      <c r="B3236">
        <v>1</v>
      </c>
      <c r="C3236" s="1" t="s">
        <v>67</v>
      </c>
      <c r="D3236" s="1" t="s">
        <v>726</v>
      </c>
      <c r="E3236">
        <v>8.75</v>
      </c>
      <c r="F3236">
        <f>output[[#This Row],[quantity]]*output[[#This Row],[item_price]]</f>
        <v>8.75</v>
      </c>
      <c r="G3236" s="1">
        <f>1/COUNTIF(A:A,output[[#This Row],[ order_id]])</f>
        <v>0.5</v>
      </c>
    </row>
    <row r="3237" spans="1:7" x14ac:dyDescent="0.3">
      <c r="A3237">
        <v>1294</v>
      </c>
      <c r="B3237">
        <v>1</v>
      </c>
      <c r="C3237" s="1" t="s">
        <v>67</v>
      </c>
      <c r="D3237" s="1" t="s">
        <v>94</v>
      </c>
      <c r="E3237">
        <v>11.25</v>
      </c>
      <c r="F3237">
        <f>output[[#This Row],[quantity]]*output[[#This Row],[item_price]]</f>
        <v>11.25</v>
      </c>
      <c r="G3237" s="1">
        <f>1/COUNTIF(A:A,output[[#This Row],[ order_id]])</f>
        <v>0.5</v>
      </c>
    </row>
    <row r="3238" spans="1:7" x14ac:dyDescent="0.3">
      <c r="A3238">
        <v>1295</v>
      </c>
      <c r="B3238">
        <v>2</v>
      </c>
      <c r="C3238" s="1" t="s">
        <v>26</v>
      </c>
      <c r="D3238" s="1" t="s">
        <v>910</v>
      </c>
      <c r="E3238">
        <v>17.5</v>
      </c>
      <c r="F3238">
        <f>output[[#This Row],[quantity]]*output[[#This Row],[item_price]]</f>
        <v>35</v>
      </c>
      <c r="G3238" s="1">
        <f>1/COUNTIF(A:A,output[[#This Row],[ order_id]])</f>
        <v>1</v>
      </c>
    </row>
    <row r="3239" spans="1:7" x14ac:dyDescent="0.3">
      <c r="A3239">
        <v>1296</v>
      </c>
      <c r="B3239">
        <v>1</v>
      </c>
      <c r="C3239" s="1" t="s">
        <v>15</v>
      </c>
      <c r="D3239" s="1" t="s">
        <v>256</v>
      </c>
      <c r="E3239">
        <v>11.75</v>
      </c>
      <c r="F3239">
        <f>output[[#This Row],[quantity]]*output[[#This Row],[item_price]]</f>
        <v>11.75</v>
      </c>
      <c r="G3239" s="1">
        <f>1/COUNTIF(A:A,output[[#This Row],[ order_id]])</f>
        <v>0.5</v>
      </c>
    </row>
    <row r="3240" spans="1:7" x14ac:dyDescent="0.3">
      <c r="A3240">
        <v>1296</v>
      </c>
      <c r="B3240">
        <v>1</v>
      </c>
      <c r="C3240" s="1" t="s">
        <v>63</v>
      </c>
      <c r="D3240" s="1" t="s">
        <v>50</v>
      </c>
      <c r="E3240">
        <v>11.75</v>
      </c>
      <c r="F3240">
        <f>output[[#This Row],[quantity]]*output[[#This Row],[item_price]]</f>
        <v>11.75</v>
      </c>
      <c r="G3240" s="1">
        <f>1/COUNTIF(A:A,output[[#This Row],[ order_id]])</f>
        <v>0.5</v>
      </c>
    </row>
    <row r="3241" spans="1:7" x14ac:dyDescent="0.3">
      <c r="A3241">
        <v>1297</v>
      </c>
      <c r="B3241">
        <v>1</v>
      </c>
      <c r="C3241" s="1" t="s">
        <v>11</v>
      </c>
      <c r="D3241" s="1" t="s">
        <v>804</v>
      </c>
      <c r="E3241">
        <v>11.25</v>
      </c>
      <c r="F3241">
        <f>output[[#This Row],[quantity]]*output[[#This Row],[item_price]]</f>
        <v>11.25</v>
      </c>
      <c r="G3241" s="1">
        <f>1/COUNTIF(A:A,output[[#This Row],[ order_id]])</f>
        <v>0.5</v>
      </c>
    </row>
    <row r="3242" spans="1:7" x14ac:dyDescent="0.3">
      <c r="A3242">
        <v>1297</v>
      </c>
      <c r="B3242">
        <v>1</v>
      </c>
      <c r="C3242" s="1" t="s">
        <v>21</v>
      </c>
      <c r="D3242" s="1" t="s">
        <v>829</v>
      </c>
      <c r="E3242">
        <v>11.25</v>
      </c>
      <c r="F3242">
        <f>output[[#This Row],[quantity]]*output[[#This Row],[item_price]]</f>
        <v>11.25</v>
      </c>
      <c r="G3242" s="1">
        <f>1/COUNTIF(A:A,output[[#This Row],[ order_id]])</f>
        <v>0.5</v>
      </c>
    </row>
    <row r="3243" spans="1:7" x14ac:dyDescent="0.3">
      <c r="A3243">
        <v>1298</v>
      </c>
      <c r="B3243">
        <v>1</v>
      </c>
      <c r="C3243" s="1" t="s">
        <v>20</v>
      </c>
      <c r="D3243" s="1" t="s">
        <v>5</v>
      </c>
      <c r="E3243">
        <v>4.45</v>
      </c>
      <c r="F3243">
        <f>output[[#This Row],[quantity]]*output[[#This Row],[item_price]]</f>
        <v>4.45</v>
      </c>
      <c r="G3243" s="1">
        <f>1/COUNTIF(A:A,output[[#This Row],[ order_id]])</f>
        <v>0.33333333333333331</v>
      </c>
    </row>
    <row r="3244" spans="1:7" x14ac:dyDescent="0.3">
      <c r="A3244">
        <v>1298</v>
      </c>
      <c r="B3244">
        <v>2</v>
      </c>
      <c r="C3244" s="1" t="s">
        <v>182</v>
      </c>
      <c r="D3244" s="1" t="s">
        <v>128</v>
      </c>
      <c r="E3244">
        <v>2.5</v>
      </c>
      <c r="F3244">
        <f>output[[#This Row],[quantity]]*output[[#This Row],[item_price]]</f>
        <v>5</v>
      </c>
      <c r="G3244" s="1">
        <f>1/COUNTIF(A:A,output[[#This Row],[ order_id]])</f>
        <v>0.33333333333333331</v>
      </c>
    </row>
    <row r="3245" spans="1:7" x14ac:dyDescent="0.3">
      <c r="A3245">
        <v>1298</v>
      </c>
      <c r="B3245">
        <v>1</v>
      </c>
      <c r="C3245" s="1" t="s">
        <v>23</v>
      </c>
      <c r="D3245" s="1" t="s">
        <v>513</v>
      </c>
      <c r="E3245">
        <v>8.75</v>
      </c>
      <c r="F3245">
        <f>output[[#This Row],[quantity]]*output[[#This Row],[item_price]]</f>
        <v>8.75</v>
      </c>
      <c r="G3245" s="1">
        <f>1/COUNTIF(A:A,output[[#This Row],[ order_id]])</f>
        <v>0.33333333333333331</v>
      </c>
    </row>
    <row r="3246" spans="1:7" x14ac:dyDescent="0.3">
      <c r="A3246">
        <v>1299</v>
      </c>
      <c r="B3246">
        <v>1</v>
      </c>
      <c r="C3246" s="1" t="s">
        <v>43</v>
      </c>
      <c r="D3246" s="1" t="s">
        <v>911</v>
      </c>
      <c r="E3246">
        <v>8.99</v>
      </c>
      <c r="F3246">
        <f>output[[#This Row],[quantity]]*output[[#This Row],[item_price]]</f>
        <v>8.99</v>
      </c>
      <c r="G3246" s="1">
        <f>1/COUNTIF(A:A,output[[#This Row],[ order_id]])</f>
        <v>0.33333333333333331</v>
      </c>
    </row>
    <row r="3247" spans="1:7" x14ac:dyDescent="0.3">
      <c r="A3247">
        <v>1299</v>
      </c>
      <c r="B3247">
        <v>1</v>
      </c>
      <c r="C3247" s="1" t="s">
        <v>49</v>
      </c>
      <c r="D3247" s="1" t="s">
        <v>912</v>
      </c>
      <c r="E3247">
        <v>8.99</v>
      </c>
      <c r="F3247">
        <f>output[[#This Row],[quantity]]*output[[#This Row],[item_price]]</f>
        <v>8.99</v>
      </c>
      <c r="G3247" s="1">
        <f>1/COUNTIF(A:A,output[[#This Row],[ order_id]])</f>
        <v>0.33333333333333331</v>
      </c>
    </row>
    <row r="3248" spans="1:7" x14ac:dyDescent="0.3">
      <c r="A3248">
        <v>1299</v>
      </c>
      <c r="B3248">
        <v>1</v>
      </c>
      <c r="C3248" s="1" t="s">
        <v>14</v>
      </c>
      <c r="D3248" s="1" t="s">
        <v>5</v>
      </c>
      <c r="E3248">
        <v>1.69</v>
      </c>
      <c r="F3248">
        <f>output[[#This Row],[quantity]]*output[[#This Row],[item_price]]</f>
        <v>1.69</v>
      </c>
      <c r="G3248" s="1">
        <f>1/COUNTIF(A:A,output[[#This Row],[ order_id]])</f>
        <v>0.33333333333333331</v>
      </c>
    </row>
    <row r="3249" spans="1:7" x14ac:dyDescent="0.3">
      <c r="A3249">
        <v>1300</v>
      </c>
      <c r="B3249">
        <v>1</v>
      </c>
      <c r="C3249" s="1" t="s">
        <v>15</v>
      </c>
      <c r="D3249" s="1" t="s">
        <v>830</v>
      </c>
      <c r="E3249">
        <v>8.99</v>
      </c>
      <c r="F3249">
        <f>output[[#This Row],[quantity]]*output[[#This Row],[item_price]]</f>
        <v>8.99</v>
      </c>
      <c r="G3249" s="1">
        <f>1/COUNTIF(A:A,output[[#This Row],[ order_id]])</f>
        <v>0.5</v>
      </c>
    </row>
    <row r="3250" spans="1:7" x14ac:dyDescent="0.3">
      <c r="A3250">
        <v>1300</v>
      </c>
      <c r="B3250">
        <v>1</v>
      </c>
      <c r="C3250" s="1" t="s">
        <v>14</v>
      </c>
      <c r="D3250" s="1" t="s">
        <v>5</v>
      </c>
      <c r="E3250">
        <v>1.69</v>
      </c>
      <c r="F3250">
        <f>output[[#This Row],[quantity]]*output[[#This Row],[item_price]]</f>
        <v>1.69</v>
      </c>
      <c r="G3250" s="1">
        <f>1/COUNTIF(A:A,output[[#This Row],[ order_id]])</f>
        <v>0.5</v>
      </c>
    </row>
    <row r="3251" spans="1:7" x14ac:dyDescent="0.3">
      <c r="A3251">
        <v>1301</v>
      </c>
      <c r="B3251">
        <v>1</v>
      </c>
      <c r="C3251" s="1" t="s">
        <v>11</v>
      </c>
      <c r="D3251" s="1" t="s">
        <v>913</v>
      </c>
      <c r="E3251">
        <v>11.25</v>
      </c>
      <c r="F3251">
        <f>output[[#This Row],[quantity]]*output[[#This Row],[item_price]]</f>
        <v>11.25</v>
      </c>
      <c r="G3251" s="1">
        <f>1/COUNTIF(A:A,output[[#This Row],[ order_id]])</f>
        <v>0.5</v>
      </c>
    </row>
    <row r="3252" spans="1:7" x14ac:dyDescent="0.3">
      <c r="A3252">
        <v>1301</v>
      </c>
      <c r="B3252">
        <v>1</v>
      </c>
      <c r="C3252" s="1" t="s">
        <v>182</v>
      </c>
      <c r="D3252" s="1" t="s">
        <v>128</v>
      </c>
      <c r="E3252">
        <v>1.25</v>
      </c>
      <c r="F3252">
        <f>output[[#This Row],[quantity]]*output[[#This Row],[item_price]]</f>
        <v>1.25</v>
      </c>
      <c r="G3252" s="1">
        <f>1/COUNTIF(A:A,output[[#This Row],[ order_id]])</f>
        <v>0.5</v>
      </c>
    </row>
    <row r="3253" spans="1:7" x14ac:dyDescent="0.3">
      <c r="A3253">
        <v>1302</v>
      </c>
      <c r="B3253">
        <v>1</v>
      </c>
      <c r="C3253" s="1" t="s">
        <v>15</v>
      </c>
      <c r="D3253" s="1" t="s">
        <v>914</v>
      </c>
      <c r="E3253">
        <v>11.08</v>
      </c>
      <c r="F3253">
        <f>output[[#This Row],[quantity]]*output[[#This Row],[item_price]]</f>
        <v>11.08</v>
      </c>
      <c r="G3253" s="1">
        <f>1/COUNTIF(A:A,output[[#This Row],[ order_id]])</f>
        <v>0.5</v>
      </c>
    </row>
    <row r="3254" spans="1:7" x14ac:dyDescent="0.3">
      <c r="A3254">
        <v>1302</v>
      </c>
      <c r="B3254">
        <v>1</v>
      </c>
      <c r="C3254" s="1" t="s">
        <v>38</v>
      </c>
      <c r="D3254" s="1" t="s">
        <v>915</v>
      </c>
      <c r="E3254">
        <v>8.69</v>
      </c>
      <c r="F3254">
        <f>output[[#This Row],[quantity]]*output[[#This Row],[item_price]]</f>
        <v>8.69</v>
      </c>
      <c r="G3254" s="1">
        <f>1/COUNTIF(A:A,output[[#This Row],[ order_id]])</f>
        <v>0.5</v>
      </c>
    </row>
    <row r="3255" spans="1:7" x14ac:dyDescent="0.3">
      <c r="A3255">
        <v>1303</v>
      </c>
      <c r="B3255">
        <v>1</v>
      </c>
      <c r="C3255" s="1" t="s">
        <v>49</v>
      </c>
      <c r="D3255" s="1" t="s">
        <v>307</v>
      </c>
      <c r="E3255">
        <v>8.99</v>
      </c>
      <c r="F3255">
        <f>output[[#This Row],[quantity]]*output[[#This Row],[item_price]]</f>
        <v>8.99</v>
      </c>
      <c r="G3255" s="1">
        <f>1/COUNTIF(A:A,output[[#This Row],[ order_id]])</f>
        <v>0.5</v>
      </c>
    </row>
    <row r="3256" spans="1:7" x14ac:dyDescent="0.3">
      <c r="A3256">
        <v>1303</v>
      </c>
      <c r="B3256">
        <v>1</v>
      </c>
      <c r="C3256" s="1" t="s">
        <v>29</v>
      </c>
      <c r="D3256" s="1" t="s">
        <v>30</v>
      </c>
      <c r="E3256">
        <v>1.0900000000000001</v>
      </c>
      <c r="F3256">
        <f>output[[#This Row],[quantity]]*output[[#This Row],[item_price]]</f>
        <v>1.0900000000000001</v>
      </c>
      <c r="G3256" s="1">
        <f>1/COUNTIF(A:A,output[[#This Row],[ order_id]])</f>
        <v>0.5</v>
      </c>
    </row>
    <row r="3257" spans="1:7" x14ac:dyDescent="0.3">
      <c r="A3257">
        <v>1304</v>
      </c>
      <c r="B3257">
        <v>1</v>
      </c>
      <c r="C3257" s="1" t="s">
        <v>26</v>
      </c>
      <c r="D3257" s="1" t="s">
        <v>916</v>
      </c>
      <c r="E3257">
        <v>11.25</v>
      </c>
      <c r="F3257">
        <f>output[[#This Row],[quantity]]*output[[#This Row],[item_price]]</f>
        <v>11.25</v>
      </c>
      <c r="G3257" s="1">
        <f>1/COUNTIF(A:A,output[[#This Row],[ order_id]])</f>
        <v>0.25</v>
      </c>
    </row>
    <row r="3258" spans="1:7" x14ac:dyDescent="0.3">
      <c r="A3258">
        <v>1304</v>
      </c>
      <c r="B3258">
        <v>1</v>
      </c>
      <c r="C3258" s="1" t="s">
        <v>26</v>
      </c>
      <c r="D3258" s="1" t="s">
        <v>652</v>
      </c>
      <c r="E3258">
        <v>11.25</v>
      </c>
      <c r="F3258">
        <f>output[[#This Row],[quantity]]*output[[#This Row],[item_price]]</f>
        <v>11.25</v>
      </c>
      <c r="G3258" s="1">
        <f>1/COUNTIF(A:A,output[[#This Row],[ order_id]])</f>
        <v>0.25</v>
      </c>
    </row>
    <row r="3259" spans="1:7" x14ac:dyDescent="0.3">
      <c r="A3259">
        <v>1304</v>
      </c>
      <c r="B3259">
        <v>1</v>
      </c>
      <c r="C3259" s="1" t="s">
        <v>48</v>
      </c>
      <c r="D3259" s="1" t="s">
        <v>5</v>
      </c>
      <c r="E3259">
        <v>2.95</v>
      </c>
      <c r="F3259">
        <f>output[[#This Row],[quantity]]*output[[#This Row],[item_price]]</f>
        <v>2.95</v>
      </c>
      <c r="G3259" s="1">
        <f>1/COUNTIF(A:A,output[[#This Row],[ order_id]])</f>
        <v>0.25</v>
      </c>
    </row>
    <row r="3260" spans="1:7" x14ac:dyDescent="0.3">
      <c r="A3260">
        <v>1304</v>
      </c>
      <c r="B3260">
        <v>1</v>
      </c>
      <c r="C3260" s="1" t="s">
        <v>182</v>
      </c>
      <c r="D3260" s="1" t="s">
        <v>30</v>
      </c>
      <c r="E3260">
        <v>1.25</v>
      </c>
      <c r="F3260">
        <f>output[[#This Row],[quantity]]*output[[#This Row],[item_price]]</f>
        <v>1.25</v>
      </c>
      <c r="G3260" s="1">
        <f>1/COUNTIF(A:A,output[[#This Row],[ order_id]])</f>
        <v>0.25</v>
      </c>
    </row>
    <row r="3261" spans="1:7" x14ac:dyDescent="0.3">
      <c r="A3261">
        <v>1305</v>
      </c>
      <c r="B3261">
        <v>1</v>
      </c>
      <c r="C3261" s="1" t="s">
        <v>54</v>
      </c>
      <c r="D3261" s="1" t="s">
        <v>55</v>
      </c>
      <c r="E3261">
        <v>8.75</v>
      </c>
      <c r="F3261">
        <f>output[[#This Row],[quantity]]*output[[#This Row],[item_price]]</f>
        <v>8.75</v>
      </c>
      <c r="G3261" s="1">
        <f>1/COUNTIF(A:A,output[[#This Row],[ order_id]])</f>
        <v>0.33333333333333331</v>
      </c>
    </row>
    <row r="3262" spans="1:7" x14ac:dyDescent="0.3">
      <c r="A3262">
        <v>1305</v>
      </c>
      <c r="B3262">
        <v>1</v>
      </c>
      <c r="C3262" s="1" t="s">
        <v>182</v>
      </c>
      <c r="D3262" s="1" t="s">
        <v>128</v>
      </c>
      <c r="E3262">
        <v>1.25</v>
      </c>
      <c r="F3262">
        <f>output[[#This Row],[quantity]]*output[[#This Row],[item_price]]</f>
        <v>1.25</v>
      </c>
      <c r="G3262" s="1">
        <f>1/COUNTIF(A:A,output[[#This Row],[ order_id]])</f>
        <v>0.33333333333333331</v>
      </c>
    </row>
    <row r="3263" spans="1:7" x14ac:dyDescent="0.3">
      <c r="A3263">
        <v>1305</v>
      </c>
      <c r="B3263">
        <v>1</v>
      </c>
      <c r="C3263" s="1" t="s">
        <v>54</v>
      </c>
      <c r="D3263" s="1" t="s">
        <v>351</v>
      </c>
      <c r="E3263">
        <v>8.75</v>
      </c>
      <c r="F3263">
        <f>output[[#This Row],[quantity]]*output[[#This Row],[item_price]]</f>
        <v>8.75</v>
      </c>
      <c r="G3263" s="1">
        <f>1/COUNTIF(A:A,output[[#This Row],[ order_id]])</f>
        <v>0.33333333333333331</v>
      </c>
    </row>
    <row r="3264" spans="1:7" x14ac:dyDescent="0.3">
      <c r="A3264">
        <v>1306</v>
      </c>
      <c r="B3264">
        <v>1</v>
      </c>
      <c r="C3264" s="1" t="s">
        <v>11</v>
      </c>
      <c r="D3264" s="1" t="s">
        <v>469</v>
      </c>
      <c r="E3264">
        <v>8.75</v>
      </c>
      <c r="F3264">
        <f>output[[#This Row],[quantity]]*output[[#This Row],[item_price]]</f>
        <v>8.75</v>
      </c>
      <c r="G3264" s="1">
        <f>1/COUNTIF(A:A,output[[#This Row],[ order_id]])</f>
        <v>0.33333333333333331</v>
      </c>
    </row>
    <row r="3265" spans="1:7" x14ac:dyDescent="0.3">
      <c r="A3265">
        <v>1306</v>
      </c>
      <c r="B3265">
        <v>1</v>
      </c>
      <c r="C3265" s="1" t="s">
        <v>51</v>
      </c>
      <c r="D3265" s="1" t="s">
        <v>5</v>
      </c>
      <c r="E3265">
        <v>2.15</v>
      </c>
      <c r="F3265">
        <f>output[[#This Row],[quantity]]*output[[#This Row],[item_price]]</f>
        <v>2.15</v>
      </c>
      <c r="G3265" s="1">
        <f>1/COUNTIF(A:A,output[[#This Row],[ order_id]])</f>
        <v>0.33333333333333331</v>
      </c>
    </row>
    <row r="3266" spans="1:7" x14ac:dyDescent="0.3">
      <c r="A3266">
        <v>1306</v>
      </c>
      <c r="B3266">
        <v>1</v>
      </c>
      <c r="C3266" s="1" t="s">
        <v>182</v>
      </c>
      <c r="D3266" s="1" t="s">
        <v>30</v>
      </c>
      <c r="E3266">
        <v>1.25</v>
      </c>
      <c r="F3266">
        <f>output[[#This Row],[quantity]]*output[[#This Row],[item_price]]</f>
        <v>1.25</v>
      </c>
      <c r="G3266" s="1">
        <f>1/COUNTIF(A:A,output[[#This Row],[ order_id]])</f>
        <v>0.33333333333333331</v>
      </c>
    </row>
    <row r="3267" spans="1:7" x14ac:dyDescent="0.3">
      <c r="A3267">
        <v>1307</v>
      </c>
      <c r="B3267">
        <v>1</v>
      </c>
      <c r="C3267" s="1" t="s">
        <v>11</v>
      </c>
      <c r="D3267" s="1" t="s">
        <v>833</v>
      </c>
      <c r="E3267">
        <v>8.49</v>
      </c>
      <c r="F3267">
        <f>output[[#This Row],[quantity]]*output[[#This Row],[item_price]]</f>
        <v>8.49</v>
      </c>
      <c r="G3267" s="1">
        <f>1/COUNTIF(A:A,output[[#This Row],[ order_id]])</f>
        <v>0.5</v>
      </c>
    </row>
    <row r="3268" spans="1:7" x14ac:dyDescent="0.3">
      <c r="A3268">
        <v>1307</v>
      </c>
      <c r="B3268">
        <v>1</v>
      </c>
      <c r="C3268" s="1" t="s">
        <v>20</v>
      </c>
      <c r="D3268" s="1" t="s">
        <v>5</v>
      </c>
      <c r="E3268">
        <v>3.99</v>
      </c>
      <c r="F3268">
        <f>output[[#This Row],[quantity]]*output[[#This Row],[item_price]]</f>
        <v>3.99</v>
      </c>
      <c r="G3268" s="1">
        <f>1/COUNTIF(A:A,output[[#This Row],[ order_id]])</f>
        <v>0.5</v>
      </c>
    </row>
    <row r="3269" spans="1:7" x14ac:dyDescent="0.3">
      <c r="A3269">
        <v>1308</v>
      </c>
      <c r="B3269">
        <v>1</v>
      </c>
      <c r="C3269" s="1" t="s">
        <v>26</v>
      </c>
      <c r="D3269" s="1" t="s">
        <v>60</v>
      </c>
      <c r="E3269">
        <v>8.49</v>
      </c>
      <c r="F3269">
        <f>output[[#This Row],[quantity]]*output[[#This Row],[item_price]]</f>
        <v>8.49</v>
      </c>
      <c r="G3269" s="1">
        <f>1/COUNTIF(A:A,output[[#This Row],[ order_id]])</f>
        <v>0.5</v>
      </c>
    </row>
    <row r="3270" spans="1:7" x14ac:dyDescent="0.3">
      <c r="A3270">
        <v>1308</v>
      </c>
      <c r="B3270">
        <v>1</v>
      </c>
      <c r="C3270" s="1" t="s">
        <v>148</v>
      </c>
      <c r="D3270" s="1" t="s">
        <v>5</v>
      </c>
      <c r="E3270">
        <v>2.39</v>
      </c>
      <c r="F3270">
        <f>output[[#This Row],[quantity]]*output[[#This Row],[item_price]]</f>
        <v>2.39</v>
      </c>
      <c r="G3270" s="1">
        <f>1/COUNTIF(A:A,output[[#This Row],[ order_id]])</f>
        <v>0.5</v>
      </c>
    </row>
    <row r="3271" spans="1:7" x14ac:dyDescent="0.3">
      <c r="A3271">
        <v>1309</v>
      </c>
      <c r="B3271">
        <v>1</v>
      </c>
      <c r="C3271" s="1" t="s">
        <v>11</v>
      </c>
      <c r="D3271" s="1" t="s">
        <v>898</v>
      </c>
      <c r="E3271">
        <v>8.49</v>
      </c>
      <c r="F3271">
        <f>output[[#This Row],[quantity]]*output[[#This Row],[item_price]]</f>
        <v>8.49</v>
      </c>
      <c r="G3271" s="1">
        <f>1/COUNTIF(A:A,output[[#This Row],[ order_id]])</f>
        <v>0.5</v>
      </c>
    </row>
    <row r="3272" spans="1:7" x14ac:dyDescent="0.3">
      <c r="A3272">
        <v>1309</v>
      </c>
      <c r="B3272">
        <v>3</v>
      </c>
      <c r="C3272" s="1" t="s">
        <v>201</v>
      </c>
      <c r="D3272" s="1" t="s">
        <v>5</v>
      </c>
      <c r="E3272">
        <v>7.17</v>
      </c>
      <c r="F3272">
        <f>output[[#This Row],[quantity]]*output[[#This Row],[item_price]]</f>
        <v>21.509999999999998</v>
      </c>
      <c r="G3272" s="1">
        <f>1/COUNTIF(A:A,output[[#This Row],[ order_id]])</f>
        <v>0.5</v>
      </c>
    </row>
    <row r="3273" spans="1:7" x14ac:dyDescent="0.3">
      <c r="A3273">
        <v>1310</v>
      </c>
      <c r="B3273">
        <v>1</v>
      </c>
      <c r="C3273" s="1" t="s">
        <v>26</v>
      </c>
      <c r="D3273" s="1" t="s">
        <v>192</v>
      </c>
      <c r="E3273">
        <v>8.75</v>
      </c>
      <c r="F3273">
        <f>output[[#This Row],[quantity]]*output[[#This Row],[item_price]]</f>
        <v>8.75</v>
      </c>
      <c r="G3273" s="1">
        <f>1/COUNTIF(A:A,output[[#This Row],[ order_id]])</f>
        <v>0.5</v>
      </c>
    </row>
    <row r="3274" spans="1:7" x14ac:dyDescent="0.3">
      <c r="A3274">
        <v>1310</v>
      </c>
      <c r="B3274">
        <v>1</v>
      </c>
      <c r="C3274" s="1" t="s">
        <v>20</v>
      </c>
      <c r="D3274" s="1" t="s">
        <v>5</v>
      </c>
      <c r="E3274">
        <v>4.45</v>
      </c>
      <c r="F3274">
        <f>output[[#This Row],[quantity]]*output[[#This Row],[item_price]]</f>
        <v>4.45</v>
      </c>
      <c r="G3274" s="1">
        <f>1/COUNTIF(A:A,output[[#This Row],[ order_id]])</f>
        <v>0.5</v>
      </c>
    </row>
    <row r="3275" spans="1:7" x14ac:dyDescent="0.3">
      <c r="A3275">
        <v>1311</v>
      </c>
      <c r="B3275">
        <v>1</v>
      </c>
      <c r="C3275" s="1" t="s">
        <v>15</v>
      </c>
      <c r="D3275" s="1" t="s">
        <v>917</v>
      </c>
      <c r="E3275">
        <v>11.48</v>
      </c>
      <c r="F3275">
        <f>output[[#This Row],[quantity]]*output[[#This Row],[item_price]]</f>
        <v>11.48</v>
      </c>
      <c r="G3275" s="1">
        <f>1/COUNTIF(A:A,output[[#This Row],[ order_id]])</f>
        <v>1</v>
      </c>
    </row>
    <row r="3276" spans="1:7" x14ac:dyDescent="0.3">
      <c r="A3276">
        <v>1312</v>
      </c>
      <c r="B3276">
        <v>1</v>
      </c>
      <c r="C3276" s="1" t="s">
        <v>67</v>
      </c>
      <c r="D3276" s="1" t="s">
        <v>254</v>
      </c>
      <c r="E3276">
        <v>8.75</v>
      </c>
      <c r="F3276">
        <f>output[[#This Row],[quantity]]*output[[#This Row],[item_price]]</f>
        <v>8.75</v>
      </c>
      <c r="G3276" s="1">
        <f>1/COUNTIF(A:A,output[[#This Row],[ order_id]])</f>
        <v>0.5</v>
      </c>
    </row>
    <row r="3277" spans="1:7" x14ac:dyDescent="0.3">
      <c r="A3277">
        <v>1312</v>
      </c>
      <c r="B3277">
        <v>1</v>
      </c>
      <c r="C3277" s="1" t="s">
        <v>70</v>
      </c>
      <c r="D3277" s="1" t="s">
        <v>918</v>
      </c>
      <c r="E3277">
        <v>8.75</v>
      </c>
      <c r="F3277">
        <f>output[[#This Row],[quantity]]*output[[#This Row],[item_price]]</f>
        <v>8.75</v>
      </c>
      <c r="G3277" s="1">
        <f>1/COUNTIF(A:A,output[[#This Row],[ order_id]])</f>
        <v>0.5</v>
      </c>
    </row>
    <row r="3278" spans="1:7" x14ac:dyDescent="0.3">
      <c r="A3278">
        <v>1313</v>
      </c>
      <c r="B3278">
        <v>1</v>
      </c>
      <c r="C3278" s="1" t="s">
        <v>32</v>
      </c>
      <c r="D3278" s="1" t="s">
        <v>491</v>
      </c>
      <c r="E3278">
        <v>11.48</v>
      </c>
      <c r="F3278">
        <f>output[[#This Row],[quantity]]*output[[#This Row],[item_price]]</f>
        <v>11.48</v>
      </c>
      <c r="G3278" s="1">
        <f>1/COUNTIF(A:A,output[[#This Row],[ order_id]])</f>
        <v>1</v>
      </c>
    </row>
    <row r="3279" spans="1:7" x14ac:dyDescent="0.3">
      <c r="A3279">
        <v>1314</v>
      </c>
      <c r="B3279">
        <v>1</v>
      </c>
      <c r="C3279" s="1" t="s">
        <v>11</v>
      </c>
      <c r="D3279" s="1" t="s">
        <v>743</v>
      </c>
      <c r="E3279">
        <v>8.75</v>
      </c>
      <c r="F3279">
        <f>output[[#This Row],[quantity]]*output[[#This Row],[item_price]]</f>
        <v>8.75</v>
      </c>
      <c r="G3279" s="1">
        <f>1/COUNTIF(A:A,output[[#This Row],[ order_id]])</f>
        <v>0.5</v>
      </c>
    </row>
    <row r="3280" spans="1:7" x14ac:dyDescent="0.3">
      <c r="A3280">
        <v>1314</v>
      </c>
      <c r="B3280">
        <v>1</v>
      </c>
      <c r="C3280" s="1" t="s">
        <v>63</v>
      </c>
      <c r="D3280" s="1" t="s">
        <v>418</v>
      </c>
      <c r="E3280">
        <v>9.25</v>
      </c>
      <c r="F3280">
        <f>output[[#This Row],[quantity]]*output[[#This Row],[item_price]]</f>
        <v>9.25</v>
      </c>
      <c r="G3280" s="1">
        <f>1/COUNTIF(A:A,output[[#This Row],[ order_id]])</f>
        <v>0.5</v>
      </c>
    </row>
    <row r="3281" spans="1:7" x14ac:dyDescent="0.3">
      <c r="A3281">
        <v>1315</v>
      </c>
      <c r="B3281">
        <v>1</v>
      </c>
      <c r="C3281" s="1" t="s">
        <v>23</v>
      </c>
      <c r="D3281" s="1" t="s">
        <v>625</v>
      </c>
      <c r="E3281">
        <v>8.49</v>
      </c>
      <c r="F3281">
        <f>output[[#This Row],[quantity]]*output[[#This Row],[item_price]]</f>
        <v>8.49</v>
      </c>
      <c r="G3281" s="1">
        <f>1/COUNTIF(A:A,output[[#This Row],[ order_id]])</f>
        <v>0.5</v>
      </c>
    </row>
    <row r="3282" spans="1:7" x14ac:dyDescent="0.3">
      <c r="A3282">
        <v>1315</v>
      </c>
      <c r="B3282">
        <v>1</v>
      </c>
      <c r="C3282" s="1" t="s">
        <v>20</v>
      </c>
      <c r="D3282" s="1" t="s">
        <v>5</v>
      </c>
      <c r="E3282">
        <v>3.99</v>
      </c>
      <c r="F3282">
        <f>output[[#This Row],[quantity]]*output[[#This Row],[item_price]]</f>
        <v>3.99</v>
      </c>
      <c r="G3282" s="1">
        <f>1/COUNTIF(A:A,output[[#This Row],[ order_id]])</f>
        <v>0.5</v>
      </c>
    </row>
    <row r="3283" spans="1:7" x14ac:dyDescent="0.3">
      <c r="A3283">
        <v>1316</v>
      </c>
      <c r="B3283">
        <v>1</v>
      </c>
      <c r="C3283" s="1" t="s">
        <v>45</v>
      </c>
      <c r="D3283" s="1" t="s">
        <v>5</v>
      </c>
      <c r="E3283">
        <v>1.5</v>
      </c>
      <c r="F3283">
        <f>output[[#This Row],[quantity]]*output[[#This Row],[item_price]]</f>
        <v>1.5</v>
      </c>
      <c r="G3283" s="1">
        <f>1/COUNTIF(A:A,output[[#This Row],[ order_id]])</f>
        <v>0.5</v>
      </c>
    </row>
    <row r="3284" spans="1:7" x14ac:dyDescent="0.3">
      <c r="A3284">
        <v>1316</v>
      </c>
      <c r="B3284">
        <v>1</v>
      </c>
      <c r="C3284" s="1" t="s">
        <v>11</v>
      </c>
      <c r="D3284" s="1" t="s">
        <v>703</v>
      </c>
      <c r="E3284">
        <v>11.25</v>
      </c>
      <c r="F3284">
        <f>output[[#This Row],[quantity]]*output[[#This Row],[item_price]]</f>
        <v>11.25</v>
      </c>
      <c r="G3284" s="1">
        <f>1/COUNTIF(A:A,output[[#This Row],[ order_id]])</f>
        <v>0.5</v>
      </c>
    </row>
    <row r="3285" spans="1:7" x14ac:dyDescent="0.3">
      <c r="A3285">
        <v>1317</v>
      </c>
      <c r="B3285">
        <v>1</v>
      </c>
      <c r="C3285" s="1" t="s">
        <v>11</v>
      </c>
      <c r="D3285" s="1" t="s">
        <v>919</v>
      </c>
      <c r="E3285">
        <v>11.25</v>
      </c>
      <c r="F3285">
        <f>output[[#This Row],[quantity]]*output[[#This Row],[item_price]]</f>
        <v>11.25</v>
      </c>
      <c r="G3285" s="1">
        <f>1/COUNTIF(A:A,output[[#This Row],[ order_id]])</f>
        <v>0.5</v>
      </c>
    </row>
    <row r="3286" spans="1:7" x14ac:dyDescent="0.3">
      <c r="A3286">
        <v>1317</v>
      </c>
      <c r="B3286">
        <v>1</v>
      </c>
      <c r="C3286" s="1" t="s">
        <v>11</v>
      </c>
      <c r="D3286" s="1" t="s">
        <v>920</v>
      </c>
      <c r="E3286">
        <v>8.75</v>
      </c>
      <c r="F3286">
        <f>output[[#This Row],[quantity]]*output[[#This Row],[item_price]]</f>
        <v>8.75</v>
      </c>
      <c r="G3286" s="1">
        <f>1/COUNTIF(A:A,output[[#This Row],[ order_id]])</f>
        <v>0.5</v>
      </c>
    </row>
    <row r="3287" spans="1:7" x14ac:dyDescent="0.3">
      <c r="A3287">
        <v>1318</v>
      </c>
      <c r="B3287">
        <v>1</v>
      </c>
      <c r="C3287" s="1" t="s">
        <v>11</v>
      </c>
      <c r="D3287" s="1" t="s">
        <v>310</v>
      </c>
      <c r="E3287">
        <v>8.75</v>
      </c>
      <c r="F3287">
        <f>output[[#This Row],[quantity]]*output[[#This Row],[item_price]]</f>
        <v>8.75</v>
      </c>
      <c r="G3287" s="1">
        <f>1/COUNTIF(A:A,output[[#This Row],[ order_id]])</f>
        <v>0.5</v>
      </c>
    </row>
    <row r="3288" spans="1:7" x14ac:dyDescent="0.3">
      <c r="A3288">
        <v>1318</v>
      </c>
      <c r="B3288">
        <v>1</v>
      </c>
      <c r="C3288" s="1" t="s">
        <v>20</v>
      </c>
      <c r="D3288" s="1" t="s">
        <v>5</v>
      </c>
      <c r="E3288">
        <v>4.45</v>
      </c>
      <c r="F3288">
        <f>output[[#This Row],[quantity]]*output[[#This Row],[item_price]]</f>
        <v>4.45</v>
      </c>
      <c r="G3288" s="1">
        <f>1/COUNTIF(A:A,output[[#This Row],[ order_id]])</f>
        <v>0.5</v>
      </c>
    </row>
    <row r="3289" spans="1:7" x14ac:dyDescent="0.3">
      <c r="A3289">
        <v>1319</v>
      </c>
      <c r="B3289">
        <v>1</v>
      </c>
      <c r="C3289" s="1" t="s">
        <v>63</v>
      </c>
      <c r="D3289" s="1" t="s">
        <v>102</v>
      </c>
      <c r="E3289">
        <v>9.25</v>
      </c>
      <c r="F3289">
        <f>output[[#This Row],[quantity]]*output[[#This Row],[item_price]]</f>
        <v>9.25</v>
      </c>
      <c r="G3289" s="1">
        <f>1/COUNTIF(A:A,output[[#This Row],[ order_id]])</f>
        <v>0.5</v>
      </c>
    </row>
    <row r="3290" spans="1:7" x14ac:dyDescent="0.3">
      <c r="A3290">
        <v>1319</v>
      </c>
      <c r="B3290">
        <v>1</v>
      </c>
      <c r="C3290" s="1" t="s">
        <v>20</v>
      </c>
      <c r="D3290" s="1" t="s">
        <v>5</v>
      </c>
      <c r="E3290">
        <v>4.45</v>
      </c>
      <c r="F3290">
        <f>output[[#This Row],[quantity]]*output[[#This Row],[item_price]]</f>
        <v>4.45</v>
      </c>
      <c r="G3290" s="1">
        <f>1/COUNTIF(A:A,output[[#This Row],[ order_id]])</f>
        <v>0.5</v>
      </c>
    </row>
    <row r="3291" spans="1:7" x14ac:dyDescent="0.3">
      <c r="A3291">
        <v>1320</v>
      </c>
      <c r="B3291">
        <v>1</v>
      </c>
      <c r="C3291" s="1" t="s">
        <v>26</v>
      </c>
      <c r="D3291" s="1" t="s">
        <v>275</v>
      </c>
      <c r="E3291">
        <v>8.75</v>
      </c>
      <c r="F3291">
        <f>output[[#This Row],[quantity]]*output[[#This Row],[item_price]]</f>
        <v>8.75</v>
      </c>
      <c r="G3291" s="1">
        <f>1/COUNTIF(A:A,output[[#This Row],[ order_id]])</f>
        <v>0.25</v>
      </c>
    </row>
    <row r="3292" spans="1:7" x14ac:dyDescent="0.3">
      <c r="A3292">
        <v>1320</v>
      </c>
      <c r="B3292">
        <v>1</v>
      </c>
      <c r="C3292" s="1" t="s">
        <v>23</v>
      </c>
      <c r="D3292" s="1" t="s">
        <v>921</v>
      </c>
      <c r="E3292">
        <v>8.75</v>
      </c>
      <c r="F3292">
        <f>output[[#This Row],[quantity]]*output[[#This Row],[item_price]]</f>
        <v>8.75</v>
      </c>
      <c r="G3292" s="1">
        <f>1/COUNTIF(A:A,output[[#This Row],[ order_id]])</f>
        <v>0.25</v>
      </c>
    </row>
    <row r="3293" spans="1:7" x14ac:dyDescent="0.3">
      <c r="A3293">
        <v>1320</v>
      </c>
      <c r="B3293">
        <v>2</v>
      </c>
      <c r="C3293" s="1" t="s">
        <v>51</v>
      </c>
      <c r="D3293" s="1" t="s">
        <v>5</v>
      </c>
      <c r="E3293">
        <v>4.3</v>
      </c>
      <c r="F3293">
        <f>output[[#This Row],[quantity]]*output[[#This Row],[item_price]]</f>
        <v>8.6</v>
      </c>
      <c r="G3293" s="1">
        <f>1/COUNTIF(A:A,output[[#This Row],[ order_id]])</f>
        <v>0.25</v>
      </c>
    </row>
    <row r="3294" spans="1:7" x14ac:dyDescent="0.3">
      <c r="A3294">
        <v>1320</v>
      </c>
      <c r="B3294">
        <v>1</v>
      </c>
      <c r="C3294" s="1" t="s">
        <v>103</v>
      </c>
      <c r="D3294" s="1" t="s">
        <v>5</v>
      </c>
      <c r="E3294">
        <v>2.95</v>
      </c>
      <c r="F3294">
        <f>output[[#This Row],[quantity]]*output[[#This Row],[item_price]]</f>
        <v>2.95</v>
      </c>
      <c r="G3294" s="1">
        <f>1/COUNTIF(A:A,output[[#This Row],[ order_id]])</f>
        <v>0.25</v>
      </c>
    </row>
    <row r="3295" spans="1:7" x14ac:dyDescent="0.3">
      <c r="A3295">
        <v>1321</v>
      </c>
      <c r="B3295">
        <v>1</v>
      </c>
      <c r="C3295" s="1" t="s">
        <v>143</v>
      </c>
      <c r="D3295" s="1" t="s">
        <v>192</v>
      </c>
      <c r="E3295">
        <v>8.75</v>
      </c>
      <c r="F3295">
        <f>output[[#This Row],[quantity]]*output[[#This Row],[item_price]]</f>
        <v>8.75</v>
      </c>
      <c r="G3295" s="1">
        <f>1/COUNTIF(A:A,output[[#This Row],[ order_id]])</f>
        <v>0.5</v>
      </c>
    </row>
    <row r="3296" spans="1:7" x14ac:dyDescent="0.3">
      <c r="A3296">
        <v>1321</v>
      </c>
      <c r="B3296">
        <v>3</v>
      </c>
      <c r="C3296" s="1" t="s">
        <v>45</v>
      </c>
      <c r="D3296" s="1" t="s">
        <v>5</v>
      </c>
      <c r="E3296">
        <v>4.5</v>
      </c>
      <c r="F3296">
        <f>output[[#This Row],[quantity]]*output[[#This Row],[item_price]]</f>
        <v>13.5</v>
      </c>
      <c r="G3296" s="1">
        <f>1/COUNTIF(A:A,output[[#This Row],[ order_id]])</f>
        <v>0.5</v>
      </c>
    </row>
    <row r="3297" spans="1:7" x14ac:dyDescent="0.3">
      <c r="A3297">
        <v>1322</v>
      </c>
      <c r="B3297">
        <v>1</v>
      </c>
      <c r="C3297" s="1" t="s">
        <v>15</v>
      </c>
      <c r="D3297" s="1" t="s">
        <v>922</v>
      </c>
      <c r="E3297">
        <v>9.25</v>
      </c>
      <c r="F3297">
        <f>output[[#This Row],[quantity]]*output[[#This Row],[item_price]]</f>
        <v>9.25</v>
      </c>
      <c r="G3297" s="1">
        <f>1/COUNTIF(A:A,output[[#This Row],[ order_id]])</f>
        <v>0.33333333333333331</v>
      </c>
    </row>
    <row r="3298" spans="1:7" x14ac:dyDescent="0.3">
      <c r="A3298">
        <v>1322</v>
      </c>
      <c r="B3298">
        <v>1</v>
      </c>
      <c r="C3298" s="1" t="s">
        <v>26</v>
      </c>
      <c r="D3298" s="1" t="s">
        <v>923</v>
      </c>
      <c r="E3298">
        <v>11.25</v>
      </c>
      <c r="F3298">
        <f>output[[#This Row],[quantity]]*output[[#This Row],[item_price]]</f>
        <v>11.25</v>
      </c>
      <c r="G3298" s="1">
        <f>1/COUNTIF(A:A,output[[#This Row],[ order_id]])</f>
        <v>0.33333333333333331</v>
      </c>
    </row>
    <row r="3299" spans="1:7" x14ac:dyDescent="0.3">
      <c r="A3299">
        <v>1322</v>
      </c>
      <c r="B3299">
        <v>1</v>
      </c>
      <c r="C3299" s="1" t="s">
        <v>20</v>
      </c>
      <c r="D3299" s="1" t="s">
        <v>5</v>
      </c>
      <c r="E3299">
        <v>4.45</v>
      </c>
      <c r="F3299">
        <f>output[[#This Row],[quantity]]*output[[#This Row],[item_price]]</f>
        <v>4.45</v>
      </c>
      <c r="G3299" s="1">
        <f>1/COUNTIF(A:A,output[[#This Row],[ order_id]])</f>
        <v>0.33333333333333331</v>
      </c>
    </row>
    <row r="3300" spans="1:7" x14ac:dyDescent="0.3">
      <c r="A3300">
        <v>1323</v>
      </c>
      <c r="B3300">
        <v>1</v>
      </c>
      <c r="C3300" s="1" t="s">
        <v>11</v>
      </c>
      <c r="D3300" s="1" t="s">
        <v>50</v>
      </c>
      <c r="E3300">
        <v>11.25</v>
      </c>
      <c r="F3300">
        <f>output[[#This Row],[quantity]]*output[[#This Row],[item_price]]</f>
        <v>11.25</v>
      </c>
      <c r="G3300" s="1">
        <f>1/COUNTIF(A:A,output[[#This Row],[ order_id]])</f>
        <v>0.25</v>
      </c>
    </row>
    <row r="3301" spans="1:7" x14ac:dyDescent="0.3">
      <c r="A3301">
        <v>1323</v>
      </c>
      <c r="B3301">
        <v>1</v>
      </c>
      <c r="C3301" s="1" t="s">
        <v>11</v>
      </c>
      <c r="D3301" s="1" t="s">
        <v>71</v>
      </c>
      <c r="E3301">
        <v>11.25</v>
      </c>
      <c r="F3301">
        <f>output[[#This Row],[quantity]]*output[[#This Row],[item_price]]</f>
        <v>11.25</v>
      </c>
      <c r="G3301" s="1">
        <f>1/COUNTIF(A:A,output[[#This Row],[ order_id]])</f>
        <v>0.25</v>
      </c>
    </row>
    <row r="3302" spans="1:7" x14ac:dyDescent="0.3">
      <c r="A3302">
        <v>1323</v>
      </c>
      <c r="B3302">
        <v>1</v>
      </c>
      <c r="C3302" s="1" t="s">
        <v>26</v>
      </c>
      <c r="D3302" s="1" t="s">
        <v>519</v>
      </c>
      <c r="E3302">
        <v>8.75</v>
      </c>
      <c r="F3302">
        <f>output[[#This Row],[quantity]]*output[[#This Row],[item_price]]</f>
        <v>8.75</v>
      </c>
      <c r="G3302" s="1">
        <f>1/COUNTIF(A:A,output[[#This Row],[ order_id]])</f>
        <v>0.25</v>
      </c>
    </row>
    <row r="3303" spans="1:7" x14ac:dyDescent="0.3">
      <c r="A3303">
        <v>1323</v>
      </c>
      <c r="B3303">
        <v>1</v>
      </c>
      <c r="C3303" s="1" t="s">
        <v>32</v>
      </c>
      <c r="D3303" s="1" t="s">
        <v>318</v>
      </c>
      <c r="E3303">
        <v>9.25</v>
      </c>
      <c r="F3303">
        <f>output[[#This Row],[quantity]]*output[[#This Row],[item_price]]</f>
        <v>9.25</v>
      </c>
      <c r="G3303" s="1">
        <f>1/COUNTIF(A:A,output[[#This Row],[ order_id]])</f>
        <v>0.25</v>
      </c>
    </row>
    <row r="3304" spans="1:7" x14ac:dyDescent="0.3">
      <c r="A3304">
        <v>1324</v>
      </c>
      <c r="B3304">
        <v>1</v>
      </c>
      <c r="C3304" s="1" t="s">
        <v>11</v>
      </c>
      <c r="D3304" s="1" t="s">
        <v>469</v>
      </c>
      <c r="E3304">
        <v>8.75</v>
      </c>
      <c r="F3304">
        <f>output[[#This Row],[quantity]]*output[[#This Row],[item_price]]</f>
        <v>8.75</v>
      </c>
      <c r="G3304" s="1">
        <f>1/COUNTIF(A:A,output[[#This Row],[ order_id]])</f>
        <v>0.33333333333333331</v>
      </c>
    </row>
    <row r="3305" spans="1:7" x14ac:dyDescent="0.3">
      <c r="A3305">
        <v>1324</v>
      </c>
      <c r="B3305">
        <v>1</v>
      </c>
      <c r="C3305" s="1" t="s">
        <v>51</v>
      </c>
      <c r="D3305" s="1" t="s">
        <v>5</v>
      </c>
      <c r="E3305">
        <v>2.15</v>
      </c>
      <c r="F3305">
        <f>output[[#This Row],[quantity]]*output[[#This Row],[item_price]]</f>
        <v>2.15</v>
      </c>
      <c r="G3305" s="1">
        <f>1/COUNTIF(A:A,output[[#This Row],[ order_id]])</f>
        <v>0.33333333333333331</v>
      </c>
    </row>
    <row r="3306" spans="1:7" x14ac:dyDescent="0.3">
      <c r="A3306">
        <v>1324</v>
      </c>
      <c r="B3306">
        <v>1</v>
      </c>
      <c r="C3306" s="1" t="s">
        <v>182</v>
      </c>
      <c r="D3306" s="1" t="s">
        <v>30</v>
      </c>
      <c r="E3306">
        <v>1.25</v>
      </c>
      <c r="F3306">
        <f>output[[#This Row],[quantity]]*output[[#This Row],[item_price]]</f>
        <v>1.25</v>
      </c>
      <c r="G3306" s="1">
        <f>1/COUNTIF(A:A,output[[#This Row],[ order_id]])</f>
        <v>0.33333333333333331</v>
      </c>
    </row>
    <row r="3307" spans="1:7" x14ac:dyDescent="0.3">
      <c r="A3307">
        <v>1325</v>
      </c>
      <c r="B3307">
        <v>1</v>
      </c>
      <c r="C3307" s="1" t="s">
        <v>11</v>
      </c>
      <c r="D3307" s="1" t="s">
        <v>155</v>
      </c>
      <c r="E3307">
        <v>8.75</v>
      </c>
      <c r="F3307">
        <f>output[[#This Row],[quantity]]*output[[#This Row],[item_price]]</f>
        <v>8.75</v>
      </c>
      <c r="G3307" s="1">
        <f>1/COUNTIF(A:A,output[[#This Row],[ order_id]])</f>
        <v>0.33333333333333331</v>
      </c>
    </row>
    <row r="3308" spans="1:7" x14ac:dyDescent="0.3">
      <c r="A3308">
        <v>1325</v>
      </c>
      <c r="B3308">
        <v>1</v>
      </c>
      <c r="C3308" s="1" t="s">
        <v>51</v>
      </c>
      <c r="D3308" s="1" t="s">
        <v>5</v>
      </c>
      <c r="E3308">
        <v>2.15</v>
      </c>
      <c r="F3308">
        <f>output[[#This Row],[quantity]]*output[[#This Row],[item_price]]</f>
        <v>2.15</v>
      </c>
      <c r="G3308" s="1">
        <f>1/COUNTIF(A:A,output[[#This Row],[ order_id]])</f>
        <v>0.33333333333333331</v>
      </c>
    </row>
    <row r="3309" spans="1:7" x14ac:dyDescent="0.3">
      <c r="A3309">
        <v>1325</v>
      </c>
      <c r="B3309">
        <v>1</v>
      </c>
      <c r="C3309" s="1" t="s">
        <v>182</v>
      </c>
      <c r="D3309" s="1" t="s">
        <v>313</v>
      </c>
      <c r="E3309">
        <v>1.25</v>
      </c>
      <c r="F3309">
        <f>output[[#This Row],[quantity]]*output[[#This Row],[item_price]]</f>
        <v>1.25</v>
      </c>
      <c r="G3309" s="1">
        <f>1/COUNTIF(A:A,output[[#This Row],[ order_id]])</f>
        <v>0.33333333333333331</v>
      </c>
    </row>
    <row r="3310" spans="1:7" x14ac:dyDescent="0.3">
      <c r="A3310">
        <v>1326</v>
      </c>
      <c r="B3310">
        <v>1</v>
      </c>
      <c r="C3310" s="1" t="s">
        <v>169</v>
      </c>
      <c r="D3310" s="1" t="s">
        <v>402</v>
      </c>
      <c r="E3310">
        <v>8.99</v>
      </c>
      <c r="F3310">
        <f>output[[#This Row],[quantity]]*output[[#This Row],[item_price]]</f>
        <v>8.99</v>
      </c>
      <c r="G3310" s="1">
        <f>1/COUNTIF(A:A,output[[#This Row],[ order_id]])</f>
        <v>0.5</v>
      </c>
    </row>
    <row r="3311" spans="1:7" x14ac:dyDescent="0.3">
      <c r="A3311">
        <v>1326</v>
      </c>
      <c r="B3311">
        <v>1</v>
      </c>
      <c r="C3311" s="1" t="s">
        <v>21</v>
      </c>
      <c r="D3311" s="1" t="s">
        <v>379</v>
      </c>
      <c r="E3311">
        <v>8.49</v>
      </c>
      <c r="F3311">
        <f>output[[#This Row],[quantity]]*output[[#This Row],[item_price]]</f>
        <v>8.49</v>
      </c>
      <c r="G3311" s="1">
        <f>1/COUNTIF(A:A,output[[#This Row],[ order_id]])</f>
        <v>0.5</v>
      </c>
    </row>
    <row r="3312" spans="1:7" x14ac:dyDescent="0.3">
      <c r="A3312">
        <v>1327</v>
      </c>
      <c r="B3312">
        <v>1</v>
      </c>
      <c r="C3312" s="1" t="s">
        <v>54</v>
      </c>
      <c r="D3312" s="1" t="s">
        <v>338</v>
      </c>
      <c r="E3312">
        <v>8.75</v>
      </c>
      <c r="F3312">
        <f>output[[#This Row],[quantity]]*output[[#This Row],[item_price]]</f>
        <v>8.75</v>
      </c>
      <c r="G3312" s="1">
        <f>1/COUNTIF(A:A,output[[#This Row],[ order_id]])</f>
        <v>0.33333333333333331</v>
      </c>
    </row>
    <row r="3313" spans="1:7" x14ac:dyDescent="0.3">
      <c r="A3313">
        <v>1327</v>
      </c>
      <c r="B3313">
        <v>1</v>
      </c>
      <c r="C3313" s="1" t="s">
        <v>11</v>
      </c>
      <c r="D3313" s="1" t="s">
        <v>338</v>
      </c>
      <c r="E3313">
        <v>8.75</v>
      </c>
      <c r="F3313">
        <f>output[[#This Row],[quantity]]*output[[#This Row],[item_price]]</f>
        <v>8.75</v>
      </c>
      <c r="G3313" s="1">
        <f>1/COUNTIF(A:A,output[[#This Row],[ order_id]])</f>
        <v>0.33333333333333331</v>
      </c>
    </row>
    <row r="3314" spans="1:7" x14ac:dyDescent="0.3">
      <c r="A3314">
        <v>1327</v>
      </c>
      <c r="B3314">
        <v>1</v>
      </c>
      <c r="C3314" s="1" t="s">
        <v>182</v>
      </c>
      <c r="D3314" s="1" t="s">
        <v>30</v>
      </c>
      <c r="E3314">
        <v>1.25</v>
      </c>
      <c r="F3314">
        <f>output[[#This Row],[quantity]]*output[[#This Row],[item_price]]</f>
        <v>1.25</v>
      </c>
      <c r="G3314" s="1">
        <f>1/COUNTIF(A:A,output[[#This Row],[ order_id]])</f>
        <v>0.33333333333333331</v>
      </c>
    </row>
    <row r="3315" spans="1:7" x14ac:dyDescent="0.3">
      <c r="A3315">
        <v>1328</v>
      </c>
      <c r="B3315">
        <v>1</v>
      </c>
      <c r="C3315" s="1" t="s">
        <v>15</v>
      </c>
      <c r="D3315" s="1" t="s">
        <v>615</v>
      </c>
      <c r="E3315">
        <v>11.75</v>
      </c>
      <c r="F3315">
        <f>output[[#This Row],[quantity]]*output[[#This Row],[item_price]]</f>
        <v>11.75</v>
      </c>
      <c r="G3315" s="1">
        <f>1/COUNTIF(A:A,output[[#This Row],[ order_id]])</f>
        <v>0.5</v>
      </c>
    </row>
    <row r="3316" spans="1:7" x14ac:dyDescent="0.3">
      <c r="A3316">
        <v>1328</v>
      </c>
      <c r="B3316">
        <v>3</v>
      </c>
      <c r="C3316" s="1" t="s">
        <v>45</v>
      </c>
      <c r="D3316" s="1" t="s">
        <v>5</v>
      </c>
      <c r="E3316">
        <v>4.5</v>
      </c>
      <c r="F3316">
        <f>output[[#This Row],[quantity]]*output[[#This Row],[item_price]]</f>
        <v>13.5</v>
      </c>
      <c r="G3316" s="1">
        <f>1/COUNTIF(A:A,output[[#This Row],[ order_id]])</f>
        <v>0.5</v>
      </c>
    </row>
    <row r="3317" spans="1:7" x14ac:dyDescent="0.3">
      <c r="A3317">
        <v>1329</v>
      </c>
      <c r="B3317">
        <v>1</v>
      </c>
      <c r="C3317" s="1" t="s">
        <v>54</v>
      </c>
      <c r="D3317" s="1" t="s">
        <v>548</v>
      </c>
      <c r="E3317">
        <v>8.75</v>
      </c>
      <c r="F3317">
        <f>output[[#This Row],[quantity]]*output[[#This Row],[item_price]]</f>
        <v>8.75</v>
      </c>
      <c r="G3317" s="1">
        <f>1/COUNTIF(A:A,output[[#This Row],[ order_id]])</f>
        <v>0.5</v>
      </c>
    </row>
    <row r="3318" spans="1:7" x14ac:dyDescent="0.3">
      <c r="A3318">
        <v>1329</v>
      </c>
      <c r="B3318">
        <v>1</v>
      </c>
      <c r="C3318" s="1" t="s">
        <v>26</v>
      </c>
      <c r="D3318" s="1" t="s">
        <v>575</v>
      </c>
      <c r="E3318">
        <v>8.75</v>
      </c>
      <c r="F3318">
        <f>output[[#This Row],[quantity]]*output[[#This Row],[item_price]]</f>
        <v>8.75</v>
      </c>
      <c r="G3318" s="1">
        <f>1/COUNTIF(A:A,output[[#This Row],[ order_id]])</f>
        <v>0.5</v>
      </c>
    </row>
    <row r="3319" spans="1:7" x14ac:dyDescent="0.3">
      <c r="A3319">
        <v>1330</v>
      </c>
      <c r="B3319">
        <v>1</v>
      </c>
      <c r="C3319" s="1" t="s">
        <v>20</v>
      </c>
      <c r="D3319" s="1" t="s">
        <v>5</v>
      </c>
      <c r="E3319">
        <v>3.99</v>
      </c>
      <c r="F3319">
        <f>output[[#This Row],[quantity]]*output[[#This Row],[item_price]]</f>
        <v>3.99</v>
      </c>
      <c r="G3319" s="1">
        <f>1/COUNTIF(A:A,output[[#This Row],[ order_id]])</f>
        <v>0.2</v>
      </c>
    </row>
    <row r="3320" spans="1:7" x14ac:dyDescent="0.3">
      <c r="A3320">
        <v>1330</v>
      </c>
      <c r="B3320">
        <v>1</v>
      </c>
      <c r="C3320" s="1" t="s">
        <v>8</v>
      </c>
      <c r="D3320" s="1" t="s">
        <v>154</v>
      </c>
      <c r="E3320">
        <v>3.39</v>
      </c>
      <c r="F3320">
        <f>output[[#This Row],[quantity]]*output[[#This Row],[item_price]]</f>
        <v>3.39</v>
      </c>
      <c r="G3320" s="1">
        <f>1/COUNTIF(A:A,output[[#This Row],[ order_id]])</f>
        <v>0.2</v>
      </c>
    </row>
    <row r="3321" spans="1:7" x14ac:dyDescent="0.3">
      <c r="A3321">
        <v>1330</v>
      </c>
      <c r="B3321">
        <v>1</v>
      </c>
      <c r="C3321" s="1" t="s">
        <v>26</v>
      </c>
      <c r="D3321" s="1" t="s">
        <v>924</v>
      </c>
      <c r="E3321">
        <v>8.49</v>
      </c>
      <c r="F3321">
        <f>output[[#This Row],[quantity]]*output[[#This Row],[item_price]]</f>
        <v>8.49</v>
      </c>
      <c r="G3321" s="1">
        <f>1/COUNTIF(A:A,output[[#This Row],[ order_id]])</f>
        <v>0.2</v>
      </c>
    </row>
    <row r="3322" spans="1:7" x14ac:dyDescent="0.3">
      <c r="A3322">
        <v>1330</v>
      </c>
      <c r="B3322">
        <v>1</v>
      </c>
      <c r="C3322" s="1" t="s">
        <v>10</v>
      </c>
      <c r="D3322" s="1" t="s">
        <v>5</v>
      </c>
      <c r="E3322">
        <v>2.39</v>
      </c>
      <c r="F3322">
        <f>output[[#This Row],[quantity]]*output[[#This Row],[item_price]]</f>
        <v>2.39</v>
      </c>
      <c r="G3322" s="1">
        <f>1/COUNTIF(A:A,output[[#This Row],[ order_id]])</f>
        <v>0.2</v>
      </c>
    </row>
    <row r="3323" spans="1:7" x14ac:dyDescent="0.3">
      <c r="A3323">
        <v>1330</v>
      </c>
      <c r="B3323">
        <v>1</v>
      </c>
      <c r="C3323" s="1" t="s">
        <v>132</v>
      </c>
      <c r="D3323" s="1" t="s">
        <v>925</v>
      </c>
      <c r="E3323">
        <v>8.99</v>
      </c>
      <c r="F3323">
        <f>output[[#This Row],[quantity]]*output[[#This Row],[item_price]]</f>
        <v>8.99</v>
      </c>
      <c r="G3323" s="1">
        <f>1/COUNTIF(A:A,output[[#This Row],[ order_id]])</f>
        <v>0.2</v>
      </c>
    </row>
    <row r="3324" spans="1:7" x14ac:dyDescent="0.3">
      <c r="A3324">
        <v>1331</v>
      </c>
      <c r="B3324">
        <v>1</v>
      </c>
      <c r="C3324" s="1" t="s">
        <v>45</v>
      </c>
      <c r="D3324" s="1" t="s">
        <v>5</v>
      </c>
      <c r="E3324">
        <v>1.5</v>
      </c>
      <c r="F3324">
        <f>output[[#This Row],[quantity]]*output[[#This Row],[item_price]]</f>
        <v>1.5</v>
      </c>
      <c r="G3324" s="1">
        <f>1/COUNTIF(A:A,output[[#This Row],[ order_id]])</f>
        <v>0.33333333333333331</v>
      </c>
    </row>
    <row r="3325" spans="1:7" x14ac:dyDescent="0.3">
      <c r="A3325">
        <v>1331</v>
      </c>
      <c r="B3325">
        <v>1</v>
      </c>
      <c r="C3325" s="1" t="s">
        <v>11</v>
      </c>
      <c r="D3325" s="1" t="s">
        <v>804</v>
      </c>
      <c r="E3325">
        <v>11.25</v>
      </c>
      <c r="F3325">
        <f>output[[#This Row],[quantity]]*output[[#This Row],[item_price]]</f>
        <v>11.25</v>
      </c>
      <c r="G3325" s="1">
        <f>1/COUNTIF(A:A,output[[#This Row],[ order_id]])</f>
        <v>0.33333333333333331</v>
      </c>
    </row>
    <row r="3326" spans="1:7" x14ac:dyDescent="0.3">
      <c r="A3326">
        <v>1331</v>
      </c>
      <c r="B3326">
        <v>1</v>
      </c>
      <c r="C3326" s="1" t="s">
        <v>21</v>
      </c>
      <c r="D3326" s="1" t="s">
        <v>301</v>
      </c>
      <c r="E3326">
        <v>11.25</v>
      </c>
      <c r="F3326">
        <f>output[[#This Row],[quantity]]*output[[#This Row],[item_price]]</f>
        <v>11.25</v>
      </c>
      <c r="G3326" s="1">
        <f>1/COUNTIF(A:A,output[[#This Row],[ order_id]])</f>
        <v>0.33333333333333331</v>
      </c>
    </row>
    <row r="3327" spans="1:7" x14ac:dyDescent="0.3">
      <c r="A3327">
        <v>1332</v>
      </c>
      <c r="B3327">
        <v>1</v>
      </c>
      <c r="C3327" s="1" t="s">
        <v>11</v>
      </c>
      <c r="D3327" s="1" t="s">
        <v>743</v>
      </c>
      <c r="E3327">
        <v>8.75</v>
      </c>
      <c r="F3327">
        <f>output[[#This Row],[quantity]]*output[[#This Row],[item_price]]</f>
        <v>8.75</v>
      </c>
      <c r="G3327" s="1">
        <f>1/COUNTIF(A:A,output[[#This Row],[ order_id]])</f>
        <v>0.33333333333333331</v>
      </c>
    </row>
    <row r="3328" spans="1:7" x14ac:dyDescent="0.3">
      <c r="A3328">
        <v>1332</v>
      </c>
      <c r="B3328">
        <v>1</v>
      </c>
      <c r="C3328" s="1" t="s">
        <v>11</v>
      </c>
      <c r="D3328" s="1" t="s">
        <v>242</v>
      </c>
      <c r="E3328">
        <v>8.75</v>
      </c>
      <c r="F3328">
        <f>output[[#This Row],[quantity]]*output[[#This Row],[item_price]]</f>
        <v>8.75</v>
      </c>
      <c r="G3328" s="1">
        <f>1/COUNTIF(A:A,output[[#This Row],[ order_id]])</f>
        <v>0.33333333333333331</v>
      </c>
    </row>
    <row r="3329" spans="1:7" x14ac:dyDescent="0.3">
      <c r="A3329">
        <v>1332</v>
      </c>
      <c r="B3329">
        <v>1</v>
      </c>
      <c r="C3329" s="1" t="s">
        <v>51</v>
      </c>
      <c r="D3329" s="1" t="s">
        <v>5</v>
      </c>
      <c r="E3329">
        <v>2.15</v>
      </c>
      <c r="F3329">
        <f>output[[#This Row],[quantity]]*output[[#This Row],[item_price]]</f>
        <v>2.15</v>
      </c>
      <c r="G3329" s="1">
        <f>1/COUNTIF(A:A,output[[#This Row],[ order_id]])</f>
        <v>0.33333333333333331</v>
      </c>
    </row>
    <row r="3330" spans="1:7" x14ac:dyDescent="0.3">
      <c r="A3330">
        <v>1333</v>
      </c>
      <c r="B3330">
        <v>1</v>
      </c>
      <c r="C3330" s="1" t="s">
        <v>11</v>
      </c>
      <c r="D3330" s="1" t="s">
        <v>469</v>
      </c>
      <c r="E3330">
        <v>8.75</v>
      </c>
      <c r="F3330">
        <f>output[[#This Row],[quantity]]*output[[#This Row],[item_price]]</f>
        <v>8.75</v>
      </c>
      <c r="G3330" s="1">
        <f>1/COUNTIF(A:A,output[[#This Row],[ order_id]])</f>
        <v>0.33333333333333331</v>
      </c>
    </row>
    <row r="3331" spans="1:7" x14ac:dyDescent="0.3">
      <c r="A3331">
        <v>1333</v>
      </c>
      <c r="B3331">
        <v>1</v>
      </c>
      <c r="C3331" s="1" t="s">
        <v>51</v>
      </c>
      <c r="D3331" s="1" t="s">
        <v>5</v>
      </c>
      <c r="E3331">
        <v>2.15</v>
      </c>
      <c r="F3331">
        <f>output[[#This Row],[quantity]]*output[[#This Row],[item_price]]</f>
        <v>2.15</v>
      </c>
      <c r="G3331" s="1">
        <f>1/COUNTIF(A:A,output[[#This Row],[ order_id]])</f>
        <v>0.33333333333333331</v>
      </c>
    </row>
    <row r="3332" spans="1:7" x14ac:dyDescent="0.3">
      <c r="A3332">
        <v>1333</v>
      </c>
      <c r="B3332">
        <v>1</v>
      </c>
      <c r="C3332" s="1" t="s">
        <v>182</v>
      </c>
      <c r="D3332" s="1" t="s">
        <v>30</v>
      </c>
      <c r="E3332">
        <v>1.25</v>
      </c>
      <c r="F3332">
        <f>output[[#This Row],[quantity]]*output[[#This Row],[item_price]]</f>
        <v>1.25</v>
      </c>
      <c r="G3332" s="1">
        <f>1/COUNTIF(A:A,output[[#This Row],[ order_id]])</f>
        <v>0.33333333333333331</v>
      </c>
    </row>
    <row r="3333" spans="1:7" x14ac:dyDescent="0.3">
      <c r="A3333">
        <v>1334</v>
      </c>
      <c r="B3333">
        <v>2</v>
      </c>
      <c r="C3333" s="1" t="s">
        <v>26</v>
      </c>
      <c r="D3333" s="1" t="s">
        <v>926</v>
      </c>
      <c r="E3333">
        <v>21.96</v>
      </c>
      <c r="F3333">
        <f>output[[#This Row],[quantity]]*output[[#This Row],[item_price]]</f>
        <v>43.92</v>
      </c>
      <c r="G3333" s="1">
        <f>1/COUNTIF(A:A,output[[#This Row],[ order_id]])</f>
        <v>1</v>
      </c>
    </row>
    <row r="3334" spans="1:7" x14ac:dyDescent="0.3">
      <c r="A3334">
        <v>1335</v>
      </c>
      <c r="B3334">
        <v>1</v>
      </c>
      <c r="C3334" s="1" t="s">
        <v>26</v>
      </c>
      <c r="D3334" s="1" t="s">
        <v>180</v>
      </c>
      <c r="E3334">
        <v>8.49</v>
      </c>
      <c r="F3334">
        <f>output[[#This Row],[quantity]]*output[[#This Row],[item_price]]</f>
        <v>8.49</v>
      </c>
      <c r="G3334" s="1">
        <f>1/COUNTIF(A:A,output[[#This Row],[ order_id]])</f>
        <v>0.5</v>
      </c>
    </row>
    <row r="3335" spans="1:7" x14ac:dyDescent="0.3">
      <c r="A3335">
        <v>1335</v>
      </c>
      <c r="B3335">
        <v>1</v>
      </c>
      <c r="C3335" s="1" t="s">
        <v>14</v>
      </c>
      <c r="D3335" s="1" t="s">
        <v>5</v>
      </c>
      <c r="E3335">
        <v>1.69</v>
      </c>
      <c r="F3335">
        <f>output[[#This Row],[quantity]]*output[[#This Row],[item_price]]</f>
        <v>1.69</v>
      </c>
      <c r="G3335" s="1">
        <f>1/COUNTIF(A:A,output[[#This Row],[ order_id]])</f>
        <v>0.5</v>
      </c>
    </row>
    <row r="3336" spans="1:7" x14ac:dyDescent="0.3">
      <c r="A3336">
        <v>1336</v>
      </c>
      <c r="B3336">
        <v>3</v>
      </c>
      <c r="C3336" s="1" t="s">
        <v>63</v>
      </c>
      <c r="D3336" s="1" t="s">
        <v>927</v>
      </c>
      <c r="E3336">
        <v>26.07</v>
      </c>
      <c r="F3336">
        <f>output[[#This Row],[quantity]]*output[[#This Row],[item_price]]</f>
        <v>78.210000000000008</v>
      </c>
      <c r="G3336" s="1">
        <f>1/COUNTIF(A:A,output[[#This Row],[ order_id]])</f>
        <v>1</v>
      </c>
    </row>
    <row r="3337" spans="1:7" x14ac:dyDescent="0.3">
      <c r="A3337">
        <v>1337</v>
      </c>
      <c r="B3337">
        <v>1</v>
      </c>
      <c r="C3337" s="1" t="s">
        <v>63</v>
      </c>
      <c r="D3337" s="1" t="s">
        <v>928</v>
      </c>
      <c r="E3337">
        <v>11.75</v>
      </c>
      <c r="F3337">
        <f>output[[#This Row],[quantity]]*output[[#This Row],[item_price]]</f>
        <v>11.75</v>
      </c>
      <c r="G3337" s="1">
        <f>1/COUNTIF(A:A,output[[#This Row],[ order_id]])</f>
        <v>0.5</v>
      </c>
    </row>
    <row r="3338" spans="1:7" x14ac:dyDescent="0.3">
      <c r="A3338">
        <v>1337</v>
      </c>
      <c r="B3338">
        <v>1</v>
      </c>
      <c r="C3338" s="1" t="s">
        <v>45</v>
      </c>
      <c r="D3338" s="1" t="s">
        <v>5</v>
      </c>
      <c r="E3338">
        <v>1.5</v>
      </c>
      <c r="F3338">
        <f>output[[#This Row],[quantity]]*output[[#This Row],[item_price]]</f>
        <v>1.5</v>
      </c>
      <c r="G3338" s="1">
        <f>1/COUNTIF(A:A,output[[#This Row],[ order_id]])</f>
        <v>0.5</v>
      </c>
    </row>
    <row r="3339" spans="1:7" x14ac:dyDescent="0.3">
      <c r="A3339">
        <v>1338</v>
      </c>
      <c r="B3339">
        <v>1</v>
      </c>
      <c r="C3339" s="1" t="s">
        <v>63</v>
      </c>
      <c r="D3339" s="1" t="s">
        <v>929</v>
      </c>
      <c r="E3339">
        <v>8.99</v>
      </c>
      <c r="F3339">
        <f>output[[#This Row],[quantity]]*output[[#This Row],[item_price]]</f>
        <v>8.99</v>
      </c>
      <c r="G3339" s="1">
        <f>1/COUNTIF(A:A,output[[#This Row],[ order_id]])</f>
        <v>0.5</v>
      </c>
    </row>
    <row r="3340" spans="1:7" x14ac:dyDescent="0.3">
      <c r="A3340">
        <v>1338</v>
      </c>
      <c r="B3340">
        <v>1</v>
      </c>
      <c r="C3340" s="1" t="s">
        <v>43</v>
      </c>
      <c r="D3340" s="1" t="s">
        <v>930</v>
      </c>
      <c r="E3340">
        <v>8.99</v>
      </c>
      <c r="F3340">
        <f>output[[#This Row],[quantity]]*output[[#This Row],[item_price]]</f>
        <v>8.99</v>
      </c>
      <c r="G3340" s="1">
        <f>1/COUNTIF(A:A,output[[#This Row],[ order_id]])</f>
        <v>0.5</v>
      </c>
    </row>
    <row r="3341" spans="1:7" x14ac:dyDescent="0.3">
      <c r="A3341">
        <v>1339</v>
      </c>
      <c r="B3341">
        <v>1</v>
      </c>
      <c r="C3341" s="1" t="s">
        <v>15</v>
      </c>
      <c r="D3341" s="1" t="s">
        <v>931</v>
      </c>
      <c r="E3341">
        <v>11.48</v>
      </c>
      <c r="F3341">
        <f>output[[#This Row],[quantity]]*output[[#This Row],[item_price]]</f>
        <v>11.48</v>
      </c>
      <c r="G3341" s="1">
        <f>1/COUNTIF(A:A,output[[#This Row],[ order_id]])</f>
        <v>1</v>
      </c>
    </row>
    <row r="3342" spans="1:7" x14ac:dyDescent="0.3">
      <c r="A3342">
        <v>1340</v>
      </c>
      <c r="B3342">
        <v>1</v>
      </c>
      <c r="C3342" s="1" t="s">
        <v>169</v>
      </c>
      <c r="D3342" s="1" t="s">
        <v>160</v>
      </c>
      <c r="E3342">
        <v>9.25</v>
      </c>
      <c r="F3342">
        <f>output[[#This Row],[quantity]]*output[[#This Row],[item_price]]</f>
        <v>9.25</v>
      </c>
      <c r="G3342" s="1">
        <f>1/COUNTIF(A:A,output[[#This Row],[ order_id]])</f>
        <v>0.5</v>
      </c>
    </row>
    <row r="3343" spans="1:7" x14ac:dyDescent="0.3">
      <c r="A3343">
        <v>1340</v>
      </c>
      <c r="B3343">
        <v>1</v>
      </c>
      <c r="C3343" s="1" t="s">
        <v>169</v>
      </c>
      <c r="D3343" s="1" t="s">
        <v>366</v>
      </c>
      <c r="E3343">
        <v>9.25</v>
      </c>
      <c r="F3343">
        <f>output[[#This Row],[quantity]]*output[[#This Row],[item_price]]</f>
        <v>9.25</v>
      </c>
      <c r="G3343" s="1">
        <f>1/COUNTIF(A:A,output[[#This Row],[ order_id]])</f>
        <v>0.5</v>
      </c>
    </row>
    <row r="3344" spans="1:7" x14ac:dyDescent="0.3">
      <c r="A3344">
        <v>1341</v>
      </c>
      <c r="B3344">
        <v>1</v>
      </c>
      <c r="C3344" s="1" t="s">
        <v>26</v>
      </c>
      <c r="D3344" s="1" t="s">
        <v>80</v>
      </c>
      <c r="E3344">
        <v>8.75</v>
      </c>
      <c r="F3344">
        <f>output[[#This Row],[quantity]]*output[[#This Row],[item_price]]</f>
        <v>8.75</v>
      </c>
      <c r="G3344" s="1">
        <f>1/COUNTIF(A:A,output[[#This Row],[ order_id]])</f>
        <v>0.2</v>
      </c>
    </row>
    <row r="3345" spans="1:7" x14ac:dyDescent="0.3">
      <c r="A3345">
        <v>1341</v>
      </c>
      <c r="B3345">
        <v>1</v>
      </c>
      <c r="C3345" s="1" t="s">
        <v>11</v>
      </c>
      <c r="D3345" s="1" t="s">
        <v>549</v>
      </c>
      <c r="E3345">
        <v>8.75</v>
      </c>
      <c r="F3345">
        <f>output[[#This Row],[quantity]]*output[[#This Row],[item_price]]</f>
        <v>8.75</v>
      </c>
      <c r="G3345" s="1">
        <f>1/COUNTIF(A:A,output[[#This Row],[ order_id]])</f>
        <v>0.2</v>
      </c>
    </row>
    <row r="3346" spans="1:7" x14ac:dyDescent="0.3">
      <c r="A3346">
        <v>1341</v>
      </c>
      <c r="B3346">
        <v>1</v>
      </c>
      <c r="C3346" s="1" t="s">
        <v>26</v>
      </c>
      <c r="D3346" s="1" t="s">
        <v>650</v>
      </c>
      <c r="E3346">
        <v>8.75</v>
      </c>
      <c r="F3346">
        <f>output[[#This Row],[quantity]]*output[[#This Row],[item_price]]</f>
        <v>8.75</v>
      </c>
      <c r="G3346" s="1">
        <f>1/COUNTIF(A:A,output[[#This Row],[ order_id]])</f>
        <v>0.2</v>
      </c>
    </row>
    <row r="3347" spans="1:7" x14ac:dyDescent="0.3">
      <c r="A3347">
        <v>1341</v>
      </c>
      <c r="B3347">
        <v>1</v>
      </c>
      <c r="C3347" s="1" t="s">
        <v>32</v>
      </c>
      <c r="D3347" s="1" t="s">
        <v>356</v>
      </c>
      <c r="E3347">
        <v>9.25</v>
      </c>
      <c r="F3347">
        <f>output[[#This Row],[quantity]]*output[[#This Row],[item_price]]</f>
        <v>9.25</v>
      </c>
      <c r="G3347" s="1">
        <f>1/COUNTIF(A:A,output[[#This Row],[ order_id]])</f>
        <v>0.2</v>
      </c>
    </row>
    <row r="3348" spans="1:7" x14ac:dyDescent="0.3">
      <c r="A3348">
        <v>1341</v>
      </c>
      <c r="B3348">
        <v>1</v>
      </c>
      <c r="C3348" s="1" t="s">
        <v>11</v>
      </c>
      <c r="D3348" s="1" t="s">
        <v>571</v>
      </c>
      <c r="E3348">
        <v>8.75</v>
      </c>
      <c r="F3348">
        <f>output[[#This Row],[quantity]]*output[[#This Row],[item_price]]</f>
        <v>8.75</v>
      </c>
      <c r="G3348" s="1">
        <f>1/COUNTIF(A:A,output[[#This Row],[ order_id]])</f>
        <v>0.2</v>
      </c>
    </row>
    <row r="3349" spans="1:7" x14ac:dyDescent="0.3">
      <c r="A3349">
        <v>1342</v>
      </c>
      <c r="B3349">
        <v>1</v>
      </c>
      <c r="C3349" s="1" t="s">
        <v>26</v>
      </c>
      <c r="D3349" s="1" t="s">
        <v>932</v>
      </c>
      <c r="E3349">
        <v>8.75</v>
      </c>
      <c r="F3349">
        <f>output[[#This Row],[quantity]]*output[[#This Row],[item_price]]</f>
        <v>8.75</v>
      </c>
      <c r="G3349" s="1">
        <f>1/COUNTIF(A:A,output[[#This Row],[ order_id]])</f>
        <v>0.33333333333333331</v>
      </c>
    </row>
    <row r="3350" spans="1:7" x14ac:dyDescent="0.3">
      <c r="A3350">
        <v>1342</v>
      </c>
      <c r="B3350">
        <v>1</v>
      </c>
      <c r="C3350" s="1" t="s">
        <v>51</v>
      </c>
      <c r="D3350" s="1" t="s">
        <v>5</v>
      </c>
      <c r="E3350">
        <v>2.15</v>
      </c>
      <c r="F3350">
        <f>output[[#This Row],[quantity]]*output[[#This Row],[item_price]]</f>
        <v>2.15</v>
      </c>
      <c r="G3350" s="1">
        <f>1/COUNTIF(A:A,output[[#This Row],[ order_id]])</f>
        <v>0.33333333333333331</v>
      </c>
    </row>
    <row r="3351" spans="1:7" x14ac:dyDescent="0.3">
      <c r="A3351">
        <v>1342</v>
      </c>
      <c r="B3351">
        <v>1</v>
      </c>
      <c r="C3351" s="1" t="s">
        <v>182</v>
      </c>
      <c r="D3351" s="1" t="s">
        <v>30</v>
      </c>
      <c r="E3351">
        <v>1.25</v>
      </c>
      <c r="F3351">
        <f>output[[#This Row],[quantity]]*output[[#This Row],[item_price]]</f>
        <v>1.25</v>
      </c>
      <c r="G3351" s="1">
        <f>1/COUNTIF(A:A,output[[#This Row],[ order_id]])</f>
        <v>0.33333333333333331</v>
      </c>
    </row>
    <row r="3352" spans="1:7" x14ac:dyDescent="0.3">
      <c r="A3352">
        <v>1343</v>
      </c>
      <c r="B3352">
        <v>1</v>
      </c>
      <c r="C3352" s="1" t="s">
        <v>191</v>
      </c>
      <c r="D3352" s="1" t="s">
        <v>933</v>
      </c>
      <c r="E3352">
        <v>11.89</v>
      </c>
      <c r="F3352">
        <f>output[[#This Row],[quantity]]*output[[#This Row],[item_price]]</f>
        <v>11.89</v>
      </c>
      <c r="G3352" s="1">
        <f>1/COUNTIF(A:A,output[[#This Row],[ order_id]])</f>
        <v>0.5</v>
      </c>
    </row>
    <row r="3353" spans="1:7" x14ac:dyDescent="0.3">
      <c r="A3353">
        <v>1343</v>
      </c>
      <c r="B3353">
        <v>1</v>
      </c>
      <c r="C3353" s="1" t="s">
        <v>67</v>
      </c>
      <c r="D3353" s="1" t="s">
        <v>304</v>
      </c>
      <c r="E3353">
        <v>8.75</v>
      </c>
      <c r="F3353">
        <f>output[[#This Row],[quantity]]*output[[#This Row],[item_price]]</f>
        <v>8.75</v>
      </c>
      <c r="G3353" s="1">
        <f>1/COUNTIF(A:A,output[[#This Row],[ order_id]])</f>
        <v>0.5</v>
      </c>
    </row>
    <row r="3354" spans="1:7" x14ac:dyDescent="0.3">
      <c r="A3354">
        <v>1344</v>
      </c>
      <c r="B3354">
        <v>1</v>
      </c>
      <c r="C3354" s="1" t="s">
        <v>15</v>
      </c>
      <c r="D3354" s="1" t="s">
        <v>88</v>
      </c>
      <c r="E3354">
        <v>11.75</v>
      </c>
      <c r="F3354">
        <f>output[[#This Row],[quantity]]*output[[#This Row],[item_price]]</f>
        <v>11.75</v>
      </c>
      <c r="G3354" s="1">
        <f>1/COUNTIF(A:A,output[[#This Row],[ order_id]])</f>
        <v>0.5</v>
      </c>
    </row>
    <row r="3355" spans="1:7" x14ac:dyDescent="0.3">
      <c r="A3355">
        <v>1344</v>
      </c>
      <c r="B3355">
        <v>1</v>
      </c>
      <c r="C3355" s="1" t="s">
        <v>20</v>
      </c>
      <c r="D3355" s="1" t="s">
        <v>5</v>
      </c>
      <c r="E3355">
        <v>4.45</v>
      </c>
      <c r="F3355">
        <f>output[[#This Row],[quantity]]*output[[#This Row],[item_price]]</f>
        <v>4.45</v>
      </c>
      <c r="G3355" s="1">
        <f>1/COUNTIF(A:A,output[[#This Row],[ order_id]])</f>
        <v>0.5</v>
      </c>
    </row>
    <row r="3356" spans="1:7" x14ac:dyDescent="0.3">
      <c r="A3356">
        <v>1345</v>
      </c>
      <c r="B3356">
        <v>2</v>
      </c>
      <c r="C3356" s="1" t="s">
        <v>63</v>
      </c>
      <c r="D3356" s="1" t="s">
        <v>72</v>
      </c>
      <c r="E3356">
        <v>18.5</v>
      </c>
      <c r="F3356">
        <f>output[[#This Row],[quantity]]*output[[#This Row],[item_price]]</f>
        <v>37</v>
      </c>
      <c r="G3356" s="1">
        <f>1/COUNTIF(A:A,output[[#This Row],[ order_id]])</f>
        <v>1</v>
      </c>
    </row>
    <row r="3357" spans="1:7" x14ac:dyDescent="0.3">
      <c r="A3357">
        <v>1346</v>
      </c>
      <c r="B3357">
        <v>1</v>
      </c>
      <c r="C3357" s="1" t="s">
        <v>63</v>
      </c>
      <c r="D3357" s="1" t="s">
        <v>827</v>
      </c>
      <c r="E3357">
        <v>9.25</v>
      </c>
      <c r="F3357">
        <f>output[[#This Row],[quantity]]*output[[#This Row],[item_price]]</f>
        <v>9.25</v>
      </c>
      <c r="G3357" s="1">
        <f>1/COUNTIF(A:A,output[[#This Row],[ order_id]])</f>
        <v>0.5</v>
      </c>
    </row>
    <row r="3358" spans="1:7" x14ac:dyDescent="0.3">
      <c r="A3358">
        <v>1346</v>
      </c>
      <c r="B3358">
        <v>1</v>
      </c>
      <c r="C3358" s="1" t="s">
        <v>432</v>
      </c>
      <c r="D3358" s="1" t="s">
        <v>192</v>
      </c>
      <c r="E3358">
        <v>9.39</v>
      </c>
      <c r="F3358">
        <f>output[[#This Row],[quantity]]*output[[#This Row],[item_price]]</f>
        <v>9.39</v>
      </c>
      <c r="G3358" s="1">
        <f>1/COUNTIF(A:A,output[[#This Row],[ order_id]])</f>
        <v>0.5</v>
      </c>
    </row>
    <row r="3359" spans="1:7" x14ac:dyDescent="0.3">
      <c r="A3359">
        <v>1347</v>
      </c>
      <c r="B3359">
        <v>1</v>
      </c>
      <c r="C3359" s="1" t="s">
        <v>11</v>
      </c>
      <c r="D3359" s="1" t="s">
        <v>180</v>
      </c>
      <c r="E3359">
        <v>8.49</v>
      </c>
      <c r="F3359">
        <f>output[[#This Row],[quantity]]*output[[#This Row],[item_price]]</f>
        <v>8.49</v>
      </c>
      <c r="G3359" s="1">
        <f>1/COUNTIF(A:A,output[[#This Row],[ order_id]])</f>
        <v>0.5</v>
      </c>
    </row>
    <row r="3360" spans="1:7" x14ac:dyDescent="0.3">
      <c r="A3360">
        <v>1347</v>
      </c>
      <c r="B3360">
        <v>1</v>
      </c>
      <c r="C3360" s="1" t="s">
        <v>201</v>
      </c>
      <c r="D3360" s="1" t="s">
        <v>5</v>
      </c>
      <c r="E3360">
        <v>2.39</v>
      </c>
      <c r="F3360">
        <f>output[[#This Row],[quantity]]*output[[#This Row],[item_price]]</f>
        <v>2.39</v>
      </c>
      <c r="G3360" s="1">
        <f>1/COUNTIF(A:A,output[[#This Row],[ order_id]])</f>
        <v>0.5</v>
      </c>
    </row>
    <row r="3361" spans="1:7" x14ac:dyDescent="0.3">
      <c r="A3361">
        <v>1348</v>
      </c>
      <c r="B3361">
        <v>1</v>
      </c>
      <c r="C3361" s="1" t="s">
        <v>11</v>
      </c>
      <c r="D3361" s="1" t="s">
        <v>856</v>
      </c>
      <c r="E3361">
        <v>8.49</v>
      </c>
      <c r="F3361">
        <f>output[[#This Row],[quantity]]*output[[#This Row],[item_price]]</f>
        <v>8.49</v>
      </c>
      <c r="G3361" s="1">
        <f>1/COUNTIF(A:A,output[[#This Row],[ order_id]])</f>
        <v>0.33333333333333331</v>
      </c>
    </row>
    <row r="3362" spans="1:7" x14ac:dyDescent="0.3">
      <c r="A3362">
        <v>1348</v>
      </c>
      <c r="B3362">
        <v>1</v>
      </c>
      <c r="C3362" s="1" t="s">
        <v>14</v>
      </c>
      <c r="D3362" s="1" t="s">
        <v>5</v>
      </c>
      <c r="E3362">
        <v>1.69</v>
      </c>
      <c r="F3362">
        <f>output[[#This Row],[quantity]]*output[[#This Row],[item_price]]</f>
        <v>1.69</v>
      </c>
      <c r="G3362" s="1">
        <f>1/COUNTIF(A:A,output[[#This Row],[ order_id]])</f>
        <v>0.33333333333333331</v>
      </c>
    </row>
    <row r="3363" spans="1:7" x14ac:dyDescent="0.3">
      <c r="A3363">
        <v>1348</v>
      </c>
      <c r="B3363">
        <v>1</v>
      </c>
      <c r="C3363" s="1" t="s">
        <v>45</v>
      </c>
      <c r="D3363" s="1" t="s">
        <v>5</v>
      </c>
      <c r="E3363">
        <v>1.0900000000000001</v>
      </c>
      <c r="F3363">
        <f>output[[#This Row],[quantity]]*output[[#This Row],[item_price]]</f>
        <v>1.0900000000000001</v>
      </c>
      <c r="G3363" s="1">
        <f>1/COUNTIF(A:A,output[[#This Row],[ order_id]])</f>
        <v>0.33333333333333331</v>
      </c>
    </row>
    <row r="3364" spans="1:7" x14ac:dyDescent="0.3">
      <c r="A3364">
        <v>1349</v>
      </c>
      <c r="B3364">
        <v>1</v>
      </c>
      <c r="C3364" s="1" t="s">
        <v>15</v>
      </c>
      <c r="D3364" s="1" t="s">
        <v>934</v>
      </c>
      <c r="E3364">
        <v>8.99</v>
      </c>
      <c r="F3364">
        <f>output[[#This Row],[quantity]]*output[[#This Row],[item_price]]</f>
        <v>8.99</v>
      </c>
      <c r="G3364" s="1">
        <f>1/COUNTIF(A:A,output[[#This Row],[ order_id]])</f>
        <v>0.33333333333333331</v>
      </c>
    </row>
    <row r="3365" spans="1:7" x14ac:dyDescent="0.3">
      <c r="A3365">
        <v>1349</v>
      </c>
      <c r="B3365">
        <v>1</v>
      </c>
      <c r="C3365" s="1" t="s">
        <v>176</v>
      </c>
      <c r="D3365" s="1" t="s">
        <v>259</v>
      </c>
      <c r="E3365">
        <v>8.49</v>
      </c>
      <c r="F3365">
        <f>output[[#This Row],[quantity]]*output[[#This Row],[item_price]]</f>
        <v>8.49</v>
      </c>
      <c r="G3365" s="1">
        <f>1/COUNTIF(A:A,output[[#This Row],[ order_id]])</f>
        <v>0.33333333333333331</v>
      </c>
    </row>
    <row r="3366" spans="1:7" x14ac:dyDescent="0.3">
      <c r="A3366">
        <v>1349</v>
      </c>
      <c r="B3366">
        <v>2</v>
      </c>
      <c r="C3366" s="1" t="s">
        <v>29</v>
      </c>
      <c r="D3366" s="1" t="s">
        <v>111</v>
      </c>
      <c r="E3366">
        <v>2.1800000000000002</v>
      </c>
      <c r="F3366">
        <f>output[[#This Row],[quantity]]*output[[#This Row],[item_price]]</f>
        <v>4.3600000000000003</v>
      </c>
      <c r="G3366" s="1">
        <f>1/COUNTIF(A:A,output[[#This Row],[ order_id]])</f>
        <v>0.33333333333333331</v>
      </c>
    </row>
    <row r="3367" spans="1:7" x14ac:dyDescent="0.3">
      <c r="A3367">
        <v>1350</v>
      </c>
      <c r="B3367">
        <v>1</v>
      </c>
      <c r="C3367" s="1" t="s">
        <v>11</v>
      </c>
      <c r="D3367" s="1" t="s">
        <v>474</v>
      </c>
      <c r="E3367">
        <v>11.25</v>
      </c>
      <c r="F3367">
        <f>output[[#This Row],[quantity]]*output[[#This Row],[item_price]]</f>
        <v>11.25</v>
      </c>
      <c r="G3367" s="1">
        <f>1/COUNTIF(A:A,output[[#This Row],[ order_id]])</f>
        <v>0.5</v>
      </c>
    </row>
    <row r="3368" spans="1:7" x14ac:dyDescent="0.3">
      <c r="A3368">
        <v>1350</v>
      </c>
      <c r="B3368">
        <v>1</v>
      </c>
      <c r="C3368" s="1" t="s">
        <v>182</v>
      </c>
      <c r="D3368" s="1" t="s">
        <v>313</v>
      </c>
      <c r="E3368">
        <v>1.25</v>
      </c>
      <c r="F3368">
        <f>output[[#This Row],[quantity]]*output[[#This Row],[item_price]]</f>
        <v>1.25</v>
      </c>
      <c r="G3368" s="1">
        <f>1/COUNTIF(A:A,output[[#This Row],[ order_id]])</f>
        <v>0.5</v>
      </c>
    </row>
    <row r="3369" spans="1:7" x14ac:dyDescent="0.3">
      <c r="A3369">
        <v>1351</v>
      </c>
      <c r="B3369">
        <v>1</v>
      </c>
      <c r="C3369" s="1" t="s">
        <v>67</v>
      </c>
      <c r="D3369" s="1" t="s">
        <v>354</v>
      </c>
      <c r="E3369">
        <v>8.49</v>
      </c>
      <c r="F3369">
        <f>output[[#This Row],[quantity]]*output[[#This Row],[item_price]]</f>
        <v>8.49</v>
      </c>
      <c r="G3369" s="1">
        <f>1/COUNTIF(A:A,output[[#This Row],[ order_id]])</f>
        <v>0.5</v>
      </c>
    </row>
    <row r="3370" spans="1:7" x14ac:dyDescent="0.3">
      <c r="A3370">
        <v>1351</v>
      </c>
      <c r="B3370">
        <v>1</v>
      </c>
      <c r="C3370" s="1" t="s">
        <v>8</v>
      </c>
      <c r="D3370" s="1" t="s">
        <v>99</v>
      </c>
      <c r="E3370">
        <v>3.39</v>
      </c>
      <c r="F3370">
        <f>output[[#This Row],[quantity]]*output[[#This Row],[item_price]]</f>
        <v>3.39</v>
      </c>
      <c r="G3370" s="1">
        <f>1/COUNTIF(A:A,output[[#This Row],[ order_id]])</f>
        <v>0.5</v>
      </c>
    </row>
    <row r="3371" spans="1:7" x14ac:dyDescent="0.3">
      <c r="A3371">
        <v>1352</v>
      </c>
      <c r="B3371">
        <v>1</v>
      </c>
      <c r="C3371" s="1" t="s">
        <v>26</v>
      </c>
      <c r="D3371" s="1" t="s">
        <v>302</v>
      </c>
      <c r="E3371">
        <v>8.49</v>
      </c>
      <c r="F3371">
        <f>output[[#This Row],[quantity]]*output[[#This Row],[item_price]]</f>
        <v>8.49</v>
      </c>
      <c r="G3371" s="1">
        <f>1/COUNTIF(A:A,output[[#This Row],[ order_id]])</f>
        <v>0.5</v>
      </c>
    </row>
    <row r="3372" spans="1:7" x14ac:dyDescent="0.3">
      <c r="A3372">
        <v>1352</v>
      </c>
      <c r="B3372">
        <v>1</v>
      </c>
      <c r="C3372" s="1" t="s">
        <v>20</v>
      </c>
      <c r="D3372" s="1" t="s">
        <v>5</v>
      </c>
      <c r="E3372">
        <v>3.99</v>
      </c>
      <c r="F3372">
        <f>output[[#This Row],[quantity]]*output[[#This Row],[item_price]]</f>
        <v>3.99</v>
      </c>
      <c r="G3372" s="1">
        <f>1/COUNTIF(A:A,output[[#This Row],[ order_id]])</f>
        <v>0.5</v>
      </c>
    </row>
    <row r="3373" spans="1:7" x14ac:dyDescent="0.3">
      <c r="A3373">
        <v>1353</v>
      </c>
      <c r="B3373">
        <v>1</v>
      </c>
      <c r="C3373" s="1" t="s">
        <v>26</v>
      </c>
      <c r="D3373" s="1" t="s">
        <v>598</v>
      </c>
      <c r="E3373">
        <v>11.25</v>
      </c>
      <c r="F3373">
        <f>output[[#This Row],[quantity]]*output[[#This Row],[item_price]]</f>
        <v>11.25</v>
      </c>
      <c r="G3373" s="1">
        <f>1/COUNTIF(A:A,output[[#This Row],[ order_id]])</f>
        <v>0.5</v>
      </c>
    </row>
    <row r="3374" spans="1:7" x14ac:dyDescent="0.3">
      <c r="A3374">
        <v>1353</v>
      </c>
      <c r="B3374">
        <v>1</v>
      </c>
      <c r="C3374" s="1" t="s">
        <v>21</v>
      </c>
      <c r="D3374" s="1" t="s">
        <v>242</v>
      </c>
      <c r="E3374">
        <v>8.75</v>
      </c>
      <c r="F3374">
        <f>output[[#This Row],[quantity]]*output[[#This Row],[item_price]]</f>
        <v>8.75</v>
      </c>
      <c r="G3374" s="1">
        <f>1/COUNTIF(A:A,output[[#This Row],[ order_id]])</f>
        <v>0.5</v>
      </c>
    </row>
    <row r="3375" spans="1:7" x14ac:dyDescent="0.3">
      <c r="A3375">
        <v>1354</v>
      </c>
      <c r="B3375">
        <v>1</v>
      </c>
      <c r="C3375" s="1" t="s">
        <v>26</v>
      </c>
      <c r="D3375" s="1" t="s">
        <v>302</v>
      </c>
      <c r="E3375">
        <v>8.49</v>
      </c>
      <c r="F3375">
        <f>output[[#This Row],[quantity]]*output[[#This Row],[item_price]]</f>
        <v>8.49</v>
      </c>
      <c r="G3375" s="1">
        <f>1/COUNTIF(A:A,output[[#This Row],[ order_id]])</f>
        <v>0.5</v>
      </c>
    </row>
    <row r="3376" spans="1:7" x14ac:dyDescent="0.3">
      <c r="A3376">
        <v>1354</v>
      </c>
      <c r="B3376">
        <v>1</v>
      </c>
      <c r="C3376" s="1" t="s">
        <v>14</v>
      </c>
      <c r="D3376" s="1" t="s">
        <v>5</v>
      </c>
      <c r="E3376">
        <v>1.69</v>
      </c>
      <c r="F3376">
        <f>output[[#This Row],[quantity]]*output[[#This Row],[item_price]]</f>
        <v>1.69</v>
      </c>
      <c r="G3376" s="1">
        <f>1/COUNTIF(A:A,output[[#This Row],[ order_id]])</f>
        <v>0.5</v>
      </c>
    </row>
    <row r="3377" spans="1:7" x14ac:dyDescent="0.3">
      <c r="A3377">
        <v>1355</v>
      </c>
      <c r="B3377">
        <v>2</v>
      </c>
      <c r="C3377" s="1" t="s">
        <v>26</v>
      </c>
      <c r="D3377" s="1" t="s">
        <v>417</v>
      </c>
      <c r="E3377">
        <v>16.98</v>
      </c>
      <c r="F3377">
        <f>output[[#This Row],[quantity]]*output[[#This Row],[item_price]]</f>
        <v>33.96</v>
      </c>
      <c r="G3377" s="1">
        <f>1/COUNTIF(A:A,output[[#This Row],[ order_id]])</f>
        <v>1</v>
      </c>
    </row>
    <row r="3378" spans="1:7" x14ac:dyDescent="0.3">
      <c r="A3378">
        <v>1356</v>
      </c>
      <c r="B3378">
        <v>1</v>
      </c>
      <c r="C3378" s="1" t="s">
        <v>49</v>
      </c>
      <c r="D3378" s="1" t="s">
        <v>72</v>
      </c>
      <c r="E3378">
        <v>9.25</v>
      </c>
      <c r="F3378">
        <f>output[[#This Row],[quantity]]*output[[#This Row],[item_price]]</f>
        <v>9.25</v>
      </c>
      <c r="G3378" s="1">
        <f>1/COUNTIF(A:A,output[[#This Row],[ order_id]])</f>
        <v>0.25</v>
      </c>
    </row>
    <row r="3379" spans="1:7" x14ac:dyDescent="0.3">
      <c r="A3379">
        <v>1356</v>
      </c>
      <c r="B3379">
        <v>1</v>
      </c>
      <c r="C3379" s="1" t="s">
        <v>15</v>
      </c>
      <c r="D3379" s="1" t="s">
        <v>72</v>
      </c>
      <c r="E3379">
        <v>9.25</v>
      </c>
      <c r="F3379">
        <f>output[[#This Row],[quantity]]*output[[#This Row],[item_price]]</f>
        <v>9.25</v>
      </c>
      <c r="G3379" s="1">
        <f>1/COUNTIF(A:A,output[[#This Row],[ order_id]])</f>
        <v>0.25</v>
      </c>
    </row>
    <row r="3380" spans="1:7" x14ac:dyDescent="0.3">
      <c r="A3380">
        <v>1356</v>
      </c>
      <c r="B3380">
        <v>1</v>
      </c>
      <c r="C3380" s="1" t="s">
        <v>15</v>
      </c>
      <c r="D3380" s="1" t="s">
        <v>720</v>
      </c>
      <c r="E3380">
        <v>11.75</v>
      </c>
      <c r="F3380">
        <f>output[[#This Row],[quantity]]*output[[#This Row],[item_price]]</f>
        <v>11.75</v>
      </c>
      <c r="G3380" s="1">
        <f>1/COUNTIF(A:A,output[[#This Row],[ order_id]])</f>
        <v>0.25</v>
      </c>
    </row>
    <row r="3381" spans="1:7" x14ac:dyDescent="0.3">
      <c r="A3381">
        <v>1356</v>
      </c>
      <c r="B3381">
        <v>1</v>
      </c>
      <c r="C3381" s="1" t="s">
        <v>182</v>
      </c>
      <c r="D3381" s="1" t="s">
        <v>128</v>
      </c>
      <c r="E3381">
        <v>1.25</v>
      </c>
      <c r="F3381">
        <f>output[[#This Row],[quantity]]*output[[#This Row],[item_price]]</f>
        <v>1.25</v>
      </c>
      <c r="G3381" s="1">
        <f>1/COUNTIF(A:A,output[[#This Row],[ order_id]])</f>
        <v>0.25</v>
      </c>
    </row>
    <row r="3382" spans="1:7" x14ac:dyDescent="0.3">
      <c r="A3382">
        <v>1357</v>
      </c>
      <c r="B3382">
        <v>1</v>
      </c>
      <c r="C3382" s="1" t="s">
        <v>54</v>
      </c>
      <c r="D3382" s="1" t="s">
        <v>933</v>
      </c>
      <c r="E3382">
        <v>11.25</v>
      </c>
      <c r="F3382">
        <f>output[[#This Row],[quantity]]*output[[#This Row],[item_price]]</f>
        <v>11.25</v>
      </c>
      <c r="G3382" s="1">
        <f>1/COUNTIF(A:A,output[[#This Row],[ order_id]])</f>
        <v>0.5</v>
      </c>
    </row>
    <row r="3383" spans="1:7" x14ac:dyDescent="0.3">
      <c r="A3383">
        <v>1357</v>
      </c>
      <c r="B3383">
        <v>1</v>
      </c>
      <c r="C3383" s="1" t="s">
        <v>54</v>
      </c>
      <c r="D3383" s="1" t="s">
        <v>238</v>
      </c>
      <c r="E3383">
        <v>8.75</v>
      </c>
      <c r="F3383">
        <f>output[[#This Row],[quantity]]*output[[#This Row],[item_price]]</f>
        <v>8.75</v>
      </c>
      <c r="G3383" s="1">
        <f>1/COUNTIF(A:A,output[[#This Row],[ order_id]])</f>
        <v>0.5</v>
      </c>
    </row>
    <row r="3384" spans="1:7" x14ac:dyDescent="0.3">
      <c r="A3384">
        <v>1358</v>
      </c>
      <c r="B3384">
        <v>1</v>
      </c>
      <c r="C3384" s="1" t="s">
        <v>26</v>
      </c>
      <c r="D3384" s="1" t="s">
        <v>787</v>
      </c>
      <c r="E3384">
        <v>8.49</v>
      </c>
      <c r="F3384">
        <f>output[[#This Row],[quantity]]*output[[#This Row],[item_price]]</f>
        <v>8.49</v>
      </c>
      <c r="G3384" s="1">
        <f>1/COUNTIF(A:A,output[[#This Row],[ order_id]])</f>
        <v>0.5</v>
      </c>
    </row>
    <row r="3385" spans="1:7" x14ac:dyDescent="0.3">
      <c r="A3385">
        <v>1358</v>
      </c>
      <c r="B3385">
        <v>1</v>
      </c>
      <c r="C3385" s="1" t="s">
        <v>11</v>
      </c>
      <c r="D3385" s="1" t="s">
        <v>682</v>
      </c>
      <c r="E3385">
        <v>8.49</v>
      </c>
      <c r="F3385">
        <f>output[[#This Row],[quantity]]*output[[#This Row],[item_price]]</f>
        <v>8.49</v>
      </c>
      <c r="G3385" s="1">
        <f>1/COUNTIF(A:A,output[[#This Row],[ order_id]])</f>
        <v>0.5</v>
      </c>
    </row>
    <row r="3386" spans="1:7" x14ac:dyDescent="0.3">
      <c r="A3386">
        <v>1359</v>
      </c>
      <c r="B3386">
        <v>1</v>
      </c>
      <c r="C3386" s="1" t="s">
        <v>11</v>
      </c>
      <c r="D3386" s="1" t="s">
        <v>122</v>
      </c>
      <c r="E3386">
        <v>8.75</v>
      </c>
      <c r="F3386">
        <f>output[[#This Row],[quantity]]*output[[#This Row],[item_price]]</f>
        <v>8.75</v>
      </c>
      <c r="G3386" s="1">
        <f>1/COUNTIF(A:A,output[[#This Row],[ order_id]])</f>
        <v>0.25</v>
      </c>
    </row>
    <row r="3387" spans="1:7" x14ac:dyDescent="0.3">
      <c r="A3387">
        <v>1359</v>
      </c>
      <c r="B3387">
        <v>1</v>
      </c>
      <c r="C3387" s="1" t="s">
        <v>182</v>
      </c>
      <c r="D3387" s="1" t="s">
        <v>128</v>
      </c>
      <c r="E3387">
        <v>1.25</v>
      </c>
      <c r="F3387">
        <f>output[[#This Row],[quantity]]*output[[#This Row],[item_price]]</f>
        <v>1.25</v>
      </c>
      <c r="G3387" s="1">
        <f>1/COUNTIF(A:A,output[[#This Row],[ order_id]])</f>
        <v>0.25</v>
      </c>
    </row>
    <row r="3388" spans="1:7" x14ac:dyDescent="0.3">
      <c r="A3388">
        <v>1359</v>
      </c>
      <c r="B3388">
        <v>1</v>
      </c>
      <c r="C3388" s="1" t="s">
        <v>182</v>
      </c>
      <c r="D3388" s="1" t="s">
        <v>220</v>
      </c>
      <c r="E3388">
        <v>1.25</v>
      </c>
      <c r="F3388">
        <f>output[[#This Row],[quantity]]*output[[#This Row],[item_price]]</f>
        <v>1.25</v>
      </c>
      <c r="G3388" s="1">
        <f>1/COUNTIF(A:A,output[[#This Row],[ order_id]])</f>
        <v>0.25</v>
      </c>
    </row>
    <row r="3389" spans="1:7" x14ac:dyDescent="0.3">
      <c r="A3389">
        <v>1359</v>
      </c>
      <c r="B3389">
        <v>1</v>
      </c>
      <c r="C3389" s="1" t="s">
        <v>182</v>
      </c>
      <c r="D3389" s="1" t="s">
        <v>313</v>
      </c>
      <c r="E3389">
        <v>1.25</v>
      </c>
      <c r="F3389">
        <f>output[[#This Row],[quantity]]*output[[#This Row],[item_price]]</f>
        <v>1.25</v>
      </c>
      <c r="G3389" s="1">
        <f>1/COUNTIF(A:A,output[[#This Row],[ order_id]])</f>
        <v>0.25</v>
      </c>
    </row>
    <row r="3390" spans="1:7" x14ac:dyDescent="0.3">
      <c r="A3390">
        <v>1360</v>
      </c>
      <c r="B3390">
        <v>1</v>
      </c>
      <c r="C3390" s="1" t="s">
        <v>26</v>
      </c>
      <c r="D3390" s="1" t="s">
        <v>725</v>
      </c>
      <c r="E3390">
        <v>11.25</v>
      </c>
      <c r="F3390">
        <f>output[[#This Row],[quantity]]*output[[#This Row],[item_price]]</f>
        <v>11.25</v>
      </c>
      <c r="G3390" s="1">
        <f>1/COUNTIF(A:A,output[[#This Row],[ order_id]])</f>
        <v>0.2</v>
      </c>
    </row>
    <row r="3391" spans="1:7" x14ac:dyDescent="0.3">
      <c r="A3391">
        <v>1360</v>
      </c>
      <c r="B3391">
        <v>2</v>
      </c>
      <c r="C3391" s="1" t="s">
        <v>199</v>
      </c>
      <c r="D3391" s="1" t="s">
        <v>128</v>
      </c>
      <c r="E3391">
        <v>12.98</v>
      </c>
      <c r="F3391">
        <f>output[[#This Row],[quantity]]*output[[#This Row],[item_price]]</f>
        <v>25.96</v>
      </c>
      <c r="G3391" s="1">
        <f>1/COUNTIF(A:A,output[[#This Row],[ order_id]])</f>
        <v>0.2</v>
      </c>
    </row>
    <row r="3392" spans="1:7" x14ac:dyDescent="0.3">
      <c r="A3392">
        <v>1360</v>
      </c>
      <c r="B3392">
        <v>1</v>
      </c>
      <c r="C3392" s="1" t="s">
        <v>15</v>
      </c>
      <c r="D3392" s="1" t="s">
        <v>149</v>
      </c>
      <c r="E3392">
        <v>11.75</v>
      </c>
      <c r="F3392">
        <f>output[[#This Row],[quantity]]*output[[#This Row],[item_price]]</f>
        <v>11.75</v>
      </c>
      <c r="G3392" s="1">
        <f>1/COUNTIF(A:A,output[[#This Row],[ order_id]])</f>
        <v>0.2</v>
      </c>
    </row>
    <row r="3393" spans="1:7" x14ac:dyDescent="0.3">
      <c r="A3393">
        <v>1360</v>
      </c>
      <c r="B3393">
        <v>1</v>
      </c>
      <c r="C3393" s="1" t="s">
        <v>32</v>
      </c>
      <c r="D3393" s="1" t="s">
        <v>149</v>
      </c>
      <c r="E3393">
        <v>11.75</v>
      </c>
      <c r="F3393">
        <f>output[[#This Row],[quantity]]*output[[#This Row],[item_price]]</f>
        <v>11.75</v>
      </c>
      <c r="G3393" s="1">
        <f>1/COUNTIF(A:A,output[[#This Row],[ order_id]])</f>
        <v>0.2</v>
      </c>
    </row>
    <row r="3394" spans="1:7" x14ac:dyDescent="0.3">
      <c r="A3394">
        <v>1360</v>
      </c>
      <c r="B3394">
        <v>1</v>
      </c>
      <c r="C3394" s="1" t="s">
        <v>20</v>
      </c>
      <c r="D3394" s="1" t="s">
        <v>5</v>
      </c>
      <c r="E3394">
        <v>4.45</v>
      </c>
      <c r="F3394">
        <f>output[[#This Row],[quantity]]*output[[#This Row],[item_price]]</f>
        <v>4.45</v>
      </c>
      <c r="G3394" s="1">
        <f>1/COUNTIF(A:A,output[[#This Row],[ order_id]])</f>
        <v>0.2</v>
      </c>
    </row>
    <row r="3395" spans="1:7" x14ac:dyDescent="0.3">
      <c r="A3395">
        <v>1361</v>
      </c>
      <c r="B3395">
        <v>1</v>
      </c>
      <c r="C3395" s="1" t="s">
        <v>11</v>
      </c>
      <c r="D3395" s="1" t="s">
        <v>203</v>
      </c>
      <c r="E3395">
        <v>11.25</v>
      </c>
      <c r="F3395">
        <f>output[[#This Row],[quantity]]*output[[#This Row],[item_price]]</f>
        <v>11.25</v>
      </c>
      <c r="G3395" s="1">
        <f>1/COUNTIF(A:A,output[[#This Row],[ order_id]])</f>
        <v>0.5</v>
      </c>
    </row>
    <row r="3396" spans="1:7" x14ac:dyDescent="0.3">
      <c r="A3396">
        <v>1361</v>
      </c>
      <c r="B3396">
        <v>1</v>
      </c>
      <c r="C3396" s="1" t="s">
        <v>49</v>
      </c>
      <c r="D3396" s="1" t="s">
        <v>203</v>
      </c>
      <c r="E3396">
        <v>11.75</v>
      </c>
      <c r="F3396">
        <f>output[[#This Row],[quantity]]*output[[#This Row],[item_price]]</f>
        <v>11.75</v>
      </c>
      <c r="G3396" s="1">
        <f>1/COUNTIF(A:A,output[[#This Row],[ order_id]])</f>
        <v>0.5</v>
      </c>
    </row>
    <row r="3397" spans="1:7" x14ac:dyDescent="0.3">
      <c r="A3397">
        <v>1362</v>
      </c>
      <c r="B3397">
        <v>1</v>
      </c>
      <c r="C3397" s="1" t="s">
        <v>11</v>
      </c>
      <c r="D3397" s="1" t="s">
        <v>935</v>
      </c>
      <c r="E3397">
        <v>10.98</v>
      </c>
      <c r="F3397">
        <f>output[[#This Row],[quantity]]*output[[#This Row],[item_price]]</f>
        <v>10.98</v>
      </c>
      <c r="G3397" s="1">
        <f>1/COUNTIF(A:A,output[[#This Row],[ order_id]])</f>
        <v>0.5</v>
      </c>
    </row>
    <row r="3398" spans="1:7" x14ac:dyDescent="0.3">
      <c r="A3398">
        <v>1362</v>
      </c>
      <c r="B3398">
        <v>1</v>
      </c>
      <c r="C3398" s="1" t="s">
        <v>11</v>
      </c>
      <c r="D3398" s="1" t="s">
        <v>936</v>
      </c>
      <c r="E3398">
        <v>8.49</v>
      </c>
      <c r="F3398">
        <f>output[[#This Row],[quantity]]*output[[#This Row],[item_price]]</f>
        <v>8.49</v>
      </c>
      <c r="G3398" s="1">
        <f>1/COUNTIF(A:A,output[[#This Row],[ order_id]])</f>
        <v>0.5</v>
      </c>
    </row>
    <row r="3399" spans="1:7" x14ac:dyDescent="0.3">
      <c r="A3399">
        <v>1363</v>
      </c>
      <c r="B3399">
        <v>1</v>
      </c>
      <c r="C3399" s="1" t="s">
        <v>70</v>
      </c>
      <c r="D3399" s="1" t="s">
        <v>937</v>
      </c>
      <c r="E3399">
        <v>8.49</v>
      </c>
      <c r="F3399">
        <f>output[[#This Row],[quantity]]*output[[#This Row],[item_price]]</f>
        <v>8.49</v>
      </c>
      <c r="G3399" s="1">
        <f>1/COUNTIF(A:A,output[[#This Row],[ order_id]])</f>
        <v>0.5</v>
      </c>
    </row>
    <row r="3400" spans="1:7" x14ac:dyDescent="0.3">
      <c r="A3400">
        <v>1363</v>
      </c>
      <c r="B3400">
        <v>1</v>
      </c>
      <c r="C3400" s="1" t="s">
        <v>148</v>
      </c>
      <c r="D3400" s="1" t="s">
        <v>5</v>
      </c>
      <c r="E3400">
        <v>2.39</v>
      </c>
      <c r="F3400">
        <f>output[[#This Row],[quantity]]*output[[#This Row],[item_price]]</f>
        <v>2.39</v>
      </c>
      <c r="G3400" s="1">
        <f>1/COUNTIF(A:A,output[[#This Row],[ order_id]])</f>
        <v>0.5</v>
      </c>
    </row>
    <row r="3401" spans="1:7" x14ac:dyDescent="0.3">
      <c r="A3401">
        <v>1364</v>
      </c>
      <c r="B3401">
        <v>1</v>
      </c>
      <c r="C3401" s="1" t="s">
        <v>15</v>
      </c>
      <c r="D3401" s="1" t="s">
        <v>938</v>
      </c>
      <c r="E3401">
        <v>9.25</v>
      </c>
      <c r="F3401">
        <f>output[[#This Row],[quantity]]*output[[#This Row],[item_price]]</f>
        <v>9.25</v>
      </c>
      <c r="G3401" s="1">
        <f>1/COUNTIF(A:A,output[[#This Row],[ order_id]])</f>
        <v>0.5</v>
      </c>
    </row>
    <row r="3402" spans="1:7" x14ac:dyDescent="0.3">
      <c r="A3402">
        <v>1364</v>
      </c>
      <c r="B3402">
        <v>1</v>
      </c>
      <c r="C3402" s="1" t="s">
        <v>26</v>
      </c>
      <c r="D3402" s="1" t="s">
        <v>923</v>
      </c>
      <c r="E3402">
        <v>11.25</v>
      </c>
      <c r="F3402">
        <f>output[[#This Row],[quantity]]*output[[#This Row],[item_price]]</f>
        <v>11.25</v>
      </c>
      <c r="G3402" s="1">
        <f>1/COUNTIF(A:A,output[[#This Row],[ order_id]])</f>
        <v>0.5</v>
      </c>
    </row>
    <row r="3403" spans="1:7" x14ac:dyDescent="0.3">
      <c r="A3403">
        <v>1365</v>
      </c>
      <c r="B3403">
        <v>1</v>
      </c>
      <c r="C3403" s="1" t="s">
        <v>26</v>
      </c>
      <c r="D3403" s="1" t="s">
        <v>939</v>
      </c>
      <c r="E3403">
        <v>8.75</v>
      </c>
      <c r="F3403">
        <f>output[[#This Row],[quantity]]*output[[#This Row],[item_price]]</f>
        <v>8.75</v>
      </c>
      <c r="G3403" s="1">
        <f>1/COUNTIF(A:A,output[[#This Row],[ order_id]])</f>
        <v>0.33333333333333331</v>
      </c>
    </row>
    <row r="3404" spans="1:7" x14ac:dyDescent="0.3">
      <c r="A3404">
        <v>1365</v>
      </c>
      <c r="B3404">
        <v>1</v>
      </c>
      <c r="C3404" s="1" t="s">
        <v>48</v>
      </c>
      <c r="D3404" s="1" t="s">
        <v>5</v>
      </c>
      <c r="E3404">
        <v>2.95</v>
      </c>
      <c r="F3404">
        <f>output[[#This Row],[quantity]]*output[[#This Row],[item_price]]</f>
        <v>2.95</v>
      </c>
      <c r="G3404" s="1">
        <f>1/COUNTIF(A:A,output[[#This Row],[ order_id]])</f>
        <v>0.33333333333333331</v>
      </c>
    </row>
    <row r="3405" spans="1:7" x14ac:dyDescent="0.3">
      <c r="A3405">
        <v>1365</v>
      </c>
      <c r="B3405">
        <v>1</v>
      </c>
      <c r="C3405" s="1" t="s">
        <v>45</v>
      </c>
      <c r="D3405" s="1" t="s">
        <v>5</v>
      </c>
      <c r="E3405">
        <v>1.5</v>
      </c>
      <c r="F3405">
        <f>output[[#This Row],[quantity]]*output[[#This Row],[item_price]]</f>
        <v>1.5</v>
      </c>
      <c r="G3405" s="1">
        <f>1/COUNTIF(A:A,output[[#This Row],[ order_id]])</f>
        <v>0.33333333333333331</v>
      </c>
    </row>
    <row r="3406" spans="1:7" x14ac:dyDescent="0.3">
      <c r="A3406">
        <v>1366</v>
      </c>
      <c r="B3406">
        <v>1</v>
      </c>
      <c r="C3406" s="1" t="s">
        <v>67</v>
      </c>
      <c r="D3406" s="1" t="s">
        <v>94</v>
      </c>
      <c r="E3406">
        <v>11.25</v>
      </c>
      <c r="F3406">
        <f>output[[#This Row],[quantity]]*output[[#This Row],[item_price]]</f>
        <v>11.25</v>
      </c>
      <c r="G3406" s="1">
        <f>1/COUNTIF(A:A,output[[#This Row],[ order_id]])</f>
        <v>0.5</v>
      </c>
    </row>
    <row r="3407" spans="1:7" x14ac:dyDescent="0.3">
      <c r="A3407">
        <v>1366</v>
      </c>
      <c r="B3407">
        <v>1</v>
      </c>
      <c r="C3407" s="1" t="s">
        <v>4</v>
      </c>
      <c r="D3407" s="1" t="s">
        <v>5</v>
      </c>
      <c r="E3407">
        <v>2.95</v>
      </c>
      <c r="F3407">
        <f>output[[#This Row],[quantity]]*output[[#This Row],[item_price]]</f>
        <v>2.95</v>
      </c>
      <c r="G3407" s="1">
        <f>1/COUNTIF(A:A,output[[#This Row],[ order_id]])</f>
        <v>0.5</v>
      </c>
    </row>
    <row r="3408" spans="1:7" x14ac:dyDescent="0.3">
      <c r="A3408">
        <v>1367</v>
      </c>
      <c r="B3408">
        <v>1</v>
      </c>
      <c r="C3408" s="1" t="s">
        <v>90</v>
      </c>
      <c r="D3408" s="1" t="s">
        <v>312</v>
      </c>
      <c r="E3408">
        <v>9.25</v>
      </c>
      <c r="F3408">
        <f>output[[#This Row],[quantity]]*output[[#This Row],[item_price]]</f>
        <v>9.25</v>
      </c>
      <c r="G3408" s="1">
        <f>1/COUNTIF(A:A,output[[#This Row],[ order_id]])</f>
        <v>0.25</v>
      </c>
    </row>
    <row r="3409" spans="1:7" x14ac:dyDescent="0.3">
      <c r="A3409">
        <v>1367</v>
      </c>
      <c r="B3409">
        <v>1</v>
      </c>
      <c r="C3409" s="1" t="s">
        <v>4</v>
      </c>
      <c r="D3409" s="1" t="s">
        <v>5</v>
      </c>
      <c r="E3409">
        <v>2.95</v>
      </c>
      <c r="F3409">
        <f>output[[#This Row],[quantity]]*output[[#This Row],[item_price]]</f>
        <v>2.95</v>
      </c>
      <c r="G3409" s="1">
        <f>1/COUNTIF(A:A,output[[#This Row],[ order_id]])</f>
        <v>0.25</v>
      </c>
    </row>
    <row r="3410" spans="1:7" x14ac:dyDescent="0.3">
      <c r="A3410">
        <v>1367</v>
      </c>
      <c r="B3410">
        <v>1</v>
      </c>
      <c r="C3410" s="1" t="s">
        <v>63</v>
      </c>
      <c r="D3410" s="1" t="s">
        <v>166</v>
      </c>
      <c r="E3410">
        <v>9.25</v>
      </c>
      <c r="F3410">
        <f>output[[#This Row],[quantity]]*output[[#This Row],[item_price]]</f>
        <v>9.25</v>
      </c>
      <c r="G3410" s="1">
        <f>1/COUNTIF(A:A,output[[#This Row],[ order_id]])</f>
        <v>0.25</v>
      </c>
    </row>
    <row r="3411" spans="1:7" x14ac:dyDescent="0.3">
      <c r="A3411">
        <v>1367</v>
      </c>
      <c r="B3411">
        <v>1</v>
      </c>
      <c r="C3411" s="1" t="s">
        <v>11</v>
      </c>
      <c r="D3411" s="1" t="s">
        <v>166</v>
      </c>
      <c r="E3411">
        <v>8.75</v>
      </c>
      <c r="F3411">
        <f>output[[#This Row],[quantity]]*output[[#This Row],[item_price]]</f>
        <v>8.75</v>
      </c>
      <c r="G3411" s="1">
        <f>1/COUNTIF(A:A,output[[#This Row],[ order_id]])</f>
        <v>0.25</v>
      </c>
    </row>
    <row r="3412" spans="1:7" x14ac:dyDescent="0.3">
      <c r="A3412">
        <v>1368</v>
      </c>
      <c r="B3412">
        <v>1</v>
      </c>
      <c r="C3412" s="1" t="s">
        <v>54</v>
      </c>
      <c r="D3412" s="1" t="s">
        <v>577</v>
      </c>
      <c r="E3412">
        <v>11.25</v>
      </c>
      <c r="F3412">
        <f>output[[#This Row],[quantity]]*output[[#This Row],[item_price]]</f>
        <v>11.25</v>
      </c>
      <c r="G3412" s="1">
        <f>1/COUNTIF(A:A,output[[#This Row],[ order_id]])</f>
        <v>0.5</v>
      </c>
    </row>
    <row r="3413" spans="1:7" x14ac:dyDescent="0.3">
      <c r="A3413">
        <v>1368</v>
      </c>
      <c r="B3413">
        <v>1</v>
      </c>
      <c r="C3413" s="1" t="s">
        <v>54</v>
      </c>
      <c r="D3413" s="1" t="s">
        <v>940</v>
      </c>
      <c r="E3413">
        <v>8.75</v>
      </c>
      <c r="F3413">
        <f>output[[#This Row],[quantity]]*output[[#This Row],[item_price]]</f>
        <v>8.75</v>
      </c>
      <c r="G3413" s="1">
        <f>1/COUNTIF(A:A,output[[#This Row],[ order_id]])</f>
        <v>0.5</v>
      </c>
    </row>
    <row r="3414" spans="1:7" x14ac:dyDescent="0.3">
      <c r="A3414">
        <v>1369</v>
      </c>
      <c r="B3414">
        <v>1</v>
      </c>
      <c r="C3414" s="1" t="s">
        <v>70</v>
      </c>
      <c r="D3414" s="1" t="s">
        <v>357</v>
      </c>
      <c r="E3414">
        <v>8.75</v>
      </c>
      <c r="F3414">
        <f>output[[#This Row],[quantity]]*output[[#This Row],[item_price]]</f>
        <v>8.75</v>
      </c>
      <c r="G3414" s="1">
        <f>1/COUNTIF(A:A,output[[#This Row],[ order_id]])</f>
        <v>0.5</v>
      </c>
    </row>
    <row r="3415" spans="1:7" x14ac:dyDescent="0.3">
      <c r="A3415">
        <v>1369</v>
      </c>
      <c r="B3415">
        <v>1</v>
      </c>
      <c r="C3415" s="1" t="s">
        <v>20</v>
      </c>
      <c r="D3415" s="1" t="s">
        <v>5</v>
      </c>
      <c r="E3415">
        <v>4.45</v>
      </c>
      <c r="F3415">
        <f>output[[#This Row],[quantity]]*output[[#This Row],[item_price]]</f>
        <v>4.45</v>
      </c>
      <c r="G3415" s="1">
        <f>1/COUNTIF(A:A,output[[#This Row],[ order_id]])</f>
        <v>0.5</v>
      </c>
    </row>
    <row r="3416" spans="1:7" x14ac:dyDescent="0.3">
      <c r="A3416">
        <v>1370</v>
      </c>
      <c r="B3416">
        <v>1</v>
      </c>
      <c r="C3416" s="1" t="s">
        <v>26</v>
      </c>
      <c r="D3416" s="1" t="s">
        <v>633</v>
      </c>
      <c r="E3416">
        <v>11.25</v>
      </c>
      <c r="F3416">
        <f>output[[#This Row],[quantity]]*output[[#This Row],[item_price]]</f>
        <v>11.25</v>
      </c>
      <c r="G3416" s="1">
        <f>1/COUNTIF(A:A,output[[#This Row],[ order_id]])</f>
        <v>0.5</v>
      </c>
    </row>
    <row r="3417" spans="1:7" x14ac:dyDescent="0.3">
      <c r="A3417">
        <v>1370</v>
      </c>
      <c r="B3417">
        <v>1</v>
      </c>
      <c r="C3417" s="1" t="s">
        <v>182</v>
      </c>
      <c r="D3417" s="1" t="s">
        <v>183</v>
      </c>
      <c r="E3417">
        <v>1.25</v>
      </c>
      <c r="F3417">
        <f>output[[#This Row],[quantity]]*output[[#This Row],[item_price]]</f>
        <v>1.25</v>
      </c>
      <c r="G3417" s="1">
        <f>1/COUNTIF(A:A,output[[#This Row],[ order_id]])</f>
        <v>0.5</v>
      </c>
    </row>
    <row r="3418" spans="1:7" x14ac:dyDescent="0.3">
      <c r="A3418">
        <v>1371</v>
      </c>
      <c r="B3418">
        <v>1</v>
      </c>
      <c r="C3418" s="1" t="s">
        <v>26</v>
      </c>
      <c r="D3418" s="1" t="s">
        <v>241</v>
      </c>
      <c r="E3418">
        <v>8.75</v>
      </c>
      <c r="F3418">
        <f>output[[#This Row],[quantity]]*output[[#This Row],[item_price]]</f>
        <v>8.75</v>
      </c>
      <c r="G3418" s="1">
        <f>1/COUNTIF(A:A,output[[#This Row],[ order_id]])</f>
        <v>0.33333333333333331</v>
      </c>
    </row>
    <row r="3419" spans="1:7" x14ac:dyDescent="0.3">
      <c r="A3419">
        <v>1371</v>
      </c>
      <c r="B3419">
        <v>1</v>
      </c>
      <c r="C3419" s="1" t="s">
        <v>4</v>
      </c>
      <c r="D3419" s="1" t="s">
        <v>5</v>
      </c>
      <c r="E3419">
        <v>2.95</v>
      </c>
      <c r="F3419">
        <f>output[[#This Row],[quantity]]*output[[#This Row],[item_price]]</f>
        <v>2.95</v>
      </c>
      <c r="G3419" s="1">
        <f>1/COUNTIF(A:A,output[[#This Row],[ order_id]])</f>
        <v>0.33333333333333331</v>
      </c>
    </row>
    <row r="3420" spans="1:7" x14ac:dyDescent="0.3">
      <c r="A3420">
        <v>1371</v>
      </c>
      <c r="B3420">
        <v>2</v>
      </c>
      <c r="C3420" s="1" t="s">
        <v>182</v>
      </c>
      <c r="D3420" s="1" t="s">
        <v>128</v>
      </c>
      <c r="E3420">
        <v>2.5</v>
      </c>
      <c r="F3420">
        <f>output[[#This Row],[quantity]]*output[[#This Row],[item_price]]</f>
        <v>5</v>
      </c>
      <c r="G3420" s="1">
        <f>1/COUNTIF(A:A,output[[#This Row],[ order_id]])</f>
        <v>0.33333333333333331</v>
      </c>
    </row>
    <row r="3421" spans="1:7" x14ac:dyDescent="0.3">
      <c r="A3421">
        <v>1372</v>
      </c>
      <c r="B3421">
        <v>1</v>
      </c>
      <c r="C3421" s="1" t="s">
        <v>15</v>
      </c>
      <c r="D3421" s="1" t="s">
        <v>457</v>
      </c>
      <c r="E3421">
        <v>9.25</v>
      </c>
      <c r="F3421">
        <f>output[[#This Row],[quantity]]*output[[#This Row],[item_price]]</f>
        <v>9.25</v>
      </c>
      <c r="G3421" s="1">
        <f>1/COUNTIF(A:A,output[[#This Row],[ order_id]])</f>
        <v>0.5</v>
      </c>
    </row>
    <row r="3422" spans="1:7" x14ac:dyDescent="0.3">
      <c r="A3422">
        <v>1372</v>
      </c>
      <c r="B3422">
        <v>1</v>
      </c>
      <c r="C3422" s="1" t="s">
        <v>32</v>
      </c>
      <c r="D3422" s="1" t="s">
        <v>77</v>
      </c>
      <c r="E3422">
        <v>9.25</v>
      </c>
      <c r="F3422">
        <f>output[[#This Row],[quantity]]*output[[#This Row],[item_price]]</f>
        <v>9.25</v>
      </c>
      <c r="G3422" s="1">
        <f>1/COUNTIF(A:A,output[[#This Row],[ order_id]])</f>
        <v>0.5</v>
      </c>
    </row>
    <row r="3423" spans="1:7" x14ac:dyDescent="0.3">
      <c r="A3423">
        <v>1373</v>
      </c>
      <c r="B3423">
        <v>1</v>
      </c>
      <c r="C3423" s="1" t="s">
        <v>38</v>
      </c>
      <c r="D3423" s="1" t="s">
        <v>646</v>
      </c>
      <c r="E3423">
        <v>9.25</v>
      </c>
      <c r="F3423">
        <f>output[[#This Row],[quantity]]*output[[#This Row],[item_price]]</f>
        <v>9.25</v>
      </c>
      <c r="G3423" s="1">
        <f>1/COUNTIF(A:A,output[[#This Row],[ order_id]])</f>
        <v>0.5</v>
      </c>
    </row>
    <row r="3424" spans="1:7" x14ac:dyDescent="0.3">
      <c r="A3424">
        <v>1373</v>
      </c>
      <c r="B3424">
        <v>1</v>
      </c>
      <c r="C3424" s="1" t="s">
        <v>199</v>
      </c>
      <c r="D3424" s="1" t="s">
        <v>183</v>
      </c>
      <c r="E3424">
        <v>6.49</v>
      </c>
      <c r="F3424">
        <f>output[[#This Row],[quantity]]*output[[#This Row],[item_price]]</f>
        <v>6.49</v>
      </c>
      <c r="G3424" s="1">
        <f>1/COUNTIF(A:A,output[[#This Row],[ order_id]])</f>
        <v>0.5</v>
      </c>
    </row>
    <row r="3425" spans="1:7" x14ac:dyDescent="0.3">
      <c r="A3425">
        <v>1374</v>
      </c>
      <c r="B3425">
        <v>2</v>
      </c>
      <c r="C3425" s="1" t="s">
        <v>11</v>
      </c>
      <c r="D3425" s="1" t="s">
        <v>242</v>
      </c>
      <c r="E3425">
        <v>17.5</v>
      </c>
      <c r="F3425">
        <f>output[[#This Row],[quantity]]*output[[#This Row],[item_price]]</f>
        <v>35</v>
      </c>
      <c r="G3425" s="1">
        <f>1/COUNTIF(A:A,output[[#This Row],[ order_id]])</f>
        <v>1</v>
      </c>
    </row>
    <row r="3426" spans="1:7" x14ac:dyDescent="0.3">
      <c r="A3426">
        <v>1375</v>
      </c>
      <c r="B3426">
        <v>1</v>
      </c>
      <c r="C3426" s="1" t="s">
        <v>11</v>
      </c>
      <c r="D3426" s="1" t="s">
        <v>941</v>
      </c>
      <c r="E3426">
        <v>8.49</v>
      </c>
      <c r="F3426">
        <f>output[[#This Row],[quantity]]*output[[#This Row],[item_price]]</f>
        <v>8.49</v>
      </c>
      <c r="G3426" s="1">
        <f>1/COUNTIF(A:A,output[[#This Row],[ order_id]])</f>
        <v>0.5</v>
      </c>
    </row>
    <row r="3427" spans="1:7" x14ac:dyDescent="0.3">
      <c r="A3427">
        <v>1375</v>
      </c>
      <c r="B3427">
        <v>1</v>
      </c>
      <c r="C3427" s="1" t="s">
        <v>14</v>
      </c>
      <c r="D3427" s="1" t="s">
        <v>5</v>
      </c>
      <c r="E3427">
        <v>1.69</v>
      </c>
      <c r="F3427">
        <f>output[[#This Row],[quantity]]*output[[#This Row],[item_price]]</f>
        <v>1.69</v>
      </c>
      <c r="G3427" s="1">
        <f>1/COUNTIF(A:A,output[[#This Row],[ order_id]])</f>
        <v>0.5</v>
      </c>
    </row>
    <row r="3428" spans="1:7" x14ac:dyDescent="0.3">
      <c r="A3428">
        <v>1376</v>
      </c>
      <c r="B3428">
        <v>1</v>
      </c>
      <c r="C3428" s="1" t="s">
        <v>26</v>
      </c>
      <c r="D3428" s="1" t="s">
        <v>942</v>
      </c>
      <c r="E3428">
        <v>8.49</v>
      </c>
      <c r="F3428">
        <f>output[[#This Row],[quantity]]*output[[#This Row],[item_price]]</f>
        <v>8.49</v>
      </c>
      <c r="G3428" s="1">
        <f>1/COUNTIF(A:A,output[[#This Row],[ order_id]])</f>
        <v>0.5</v>
      </c>
    </row>
    <row r="3429" spans="1:7" x14ac:dyDescent="0.3">
      <c r="A3429">
        <v>1376</v>
      </c>
      <c r="B3429">
        <v>1</v>
      </c>
      <c r="C3429" s="1" t="s">
        <v>20</v>
      </c>
      <c r="D3429" s="1" t="s">
        <v>5</v>
      </c>
      <c r="E3429">
        <v>3.99</v>
      </c>
      <c r="F3429">
        <f>output[[#This Row],[quantity]]*output[[#This Row],[item_price]]</f>
        <v>3.99</v>
      </c>
      <c r="G3429" s="1">
        <f>1/COUNTIF(A:A,output[[#This Row],[ order_id]])</f>
        <v>0.5</v>
      </c>
    </row>
    <row r="3430" spans="1:7" x14ac:dyDescent="0.3">
      <c r="A3430">
        <v>1377</v>
      </c>
      <c r="B3430">
        <v>1</v>
      </c>
      <c r="C3430" s="1" t="s">
        <v>11</v>
      </c>
      <c r="D3430" s="1" t="s">
        <v>943</v>
      </c>
      <c r="E3430">
        <v>8.75</v>
      </c>
      <c r="F3430">
        <f>output[[#This Row],[quantity]]*output[[#This Row],[item_price]]</f>
        <v>8.75</v>
      </c>
      <c r="G3430" s="1">
        <f>1/COUNTIF(A:A,output[[#This Row],[ order_id]])</f>
        <v>0.33333333333333331</v>
      </c>
    </row>
    <row r="3431" spans="1:7" x14ac:dyDescent="0.3">
      <c r="A3431">
        <v>1377</v>
      </c>
      <c r="B3431">
        <v>1</v>
      </c>
      <c r="C3431" s="1" t="s">
        <v>103</v>
      </c>
      <c r="D3431" s="1" t="s">
        <v>5</v>
      </c>
      <c r="E3431">
        <v>2.95</v>
      </c>
      <c r="F3431">
        <f>output[[#This Row],[quantity]]*output[[#This Row],[item_price]]</f>
        <v>2.95</v>
      </c>
      <c r="G3431" s="1">
        <f>1/COUNTIF(A:A,output[[#This Row],[ order_id]])</f>
        <v>0.33333333333333331</v>
      </c>
    </row>
    <row r="3432" spans="1:7" x14ac:dyDescent="0.3">
      <c r="A3432">
        <v>1377</v>
      </c>
      <c r="B3432">
        <v>1</v>
      </c>
      <c r="C3432" s="1" t="s">
        <v>103</v>
      </c>
      <c r="D3432" s="1" t="s">
        <v>5</v>
      </c>
      <c r="E3432">
        <v>2.95</v>
      </c>
      <c r="F3432">
        <f>output[[#This Row],[quantity]]*output[[#This Row],[item_price]]</f>
        <v>2.95</v>
      </c>
      <c r="G3432" s="1">
        <f>1/COUNTIF(A:A,output[[#This Row],[ order_id]])</f>
        <v>0.33333333333333331</v>
      </c>
    </row>
    <row r="3433" spans="1:7" x14ac:dyDescent="0.3">
      <c r="A3433">
        <v>1378</v>
      </c>
      <c r="B3433">
        <v>1</v>
      </c>
      <c r="C3433" s="1" t="s">
        <v>26</v>
      </c>
      <c r="D3433" s="1" t="s">
        <v>944</v>
      </c>
      <c r="E3433">
        <v>8.49</v>
      </c>
      <c r="F3433">
        <f>output[[#This Row],[quantity]]*output[[#This Row],[item_price]]</f>
        <v>8.49</v>
      </c>
      <c r="G3433" s="1">
        <f>1/COUNTIF(A:A,output[[#This Row],[ order_id]])</f>
        <v>0.5</v>
      </c>
    </row>
    <row r="3434" spans="1:7" x14ac:dyDescent="0.3">
      <c r="A3434">
        <v>1378</v>
      </c>
      <c r="B3434">
        <v>1</v>
      </c>
      <c r="C3434" s="1" t="s">
        <v>63</v>
      </c>
      <c r="D3434" s="1" t="s">
        <v>945</v>
      </c>
      <c r="E3434">
        <v>8.99</v>
      </c>
      <c r="F3434">
        <f>output[[#This Row],[quantity]]*output[[#This Row],[item_price]]</f>
        <v>8.99</v>
      </c>
      <c r="G3434" s="1">
        <f>1/COUNTIF(A:A,output[[#This Row],[ order_id]])</f>
        <v>0.5</v>
      </c>
    </row>
    <row r="3435" spans="1:7" x14ac:dyDescent="0.3">
      <c r="A3435">
        <v>1379</v>
      </c>
      <c r="B3435">
        <v>1</v>
      </c>
      <c r="C3435" s="1" t="s">
        <v>15</v>
      </c>
      <c r="D3435" s="1" t="s">
        <v>946</v>
      </c>
      <c r="E3435">
        <v>8.99</v>
      </c>
      <c r="F3435">
        <f>output[[#This Row],[quantity]]*output[[#This Row],[item_price]]</f>
        <v>8.99</v>
      </c>
      <c r="G3435" s="1">
        <f>1/COUNTIF(A:A,output[[#This Row],[ order_id]])</f>
        <v>0.5</v>
      </c>
    </row>
    <row r="3436" spans="1:7" x14ac:dyDescent="0.3">
      <c r="A3436">
        <v>1379</v>
      </c>
      <c r="B3436">
        <v>1</v>
      </c>
      <c r="C3436" s="1" t="s">
        <v>29</v>
      </c>
      <c r="D3436" s="1" t="s">
        <v>30</v>
      </c>
      <c r="E3436">
        <v>1.0900000000000001</v>
      </c>
      <c r="F3436">
        <f>output[[#This Row],[quantity]]*output[[#This Row],[item_price]]</f>
        <v>1.0900000000000001</v>
      </c>
      <c r="G3436" s="1">
        <f>1/COUNTIF(A:A,output[[#This Row],[ order_id]])</f>
        <v>0.5</v>
      </c>
    </row>
    <row r="3437" spans="1:7" x14ac:dyDescent="0.3">
      <c r="A3437">
        <v>1380</v>
      </c>
      <c r="B3437">
        <v>1</v>
      </c>
      <c r="C3437" s="1" t="s">
        <v>26</v>
      </c>
      <c r="D3437" s="1" t="s">
        <v>82</v>
      </c>
      <c r="E3437">
        <v>8.75</v>
      </c>
      <c r="F3437">
        <f>output[[#This Row],[quantity]]*output[[#This Row],[item_price]]</f>
        <v>8.75</v>
      </c>
      <c r="G3437" s="1">
        <f>1/COUNTIF(A:A,output[[#This Row],[ order_id]])</f>
        <v>0.33333333333333331</v>
      </c>
    </row>
    <row r="3438" spans="1:7" x14ac:dyDescent="0.3">
      <c r="A3438">
        <v>1380</v>
      </c>
      <c r="B3438">
        <v>1</v>
      </c>
      <c r="C3438" s="1" t="s">
        <v>20</v>
      </c>
      <c r="D3438" s="1" t="s">
        <v>5</v>
      </c>
      <c r="E3438">
        <v>4.45</v>
      </c>
      <c r="F3438">
        <f>output[[#This Row],[quantity]]*output[[#This Row],[item_price]]</f>
        <v>4.45</v>
      </c>
      <c r="G3438" s="1">
        <f>1/COUNTIF(A:A,output[[#This Row],[ order_id]])</f>
        <v>0.33333333333333331</v>
      </c>
    </row>
    <row r="3439" spans="1:7" x14ac:dyDescent="0.3">
      <c r="A3439">
        <v>1380</v>
      </c>
      <c r="B3439">
        <v>1</v>
      </c>
      <c r="C3439" s="1" t="s">
        <v>182</v>
      </c>
      <c r="D3439" s="1" t="s">
        <v>183</v>
      </c>
      <c r="E3439">
        <v>1.25</v>
      </c>
      <c r="F3439">
        <f>output[[#This Row],[quantity]]*output[[#This Row],[item_price]]</f>
        <v>1.25</v>
      </c>
      <c r="G3439" s="1">
        <f>1/COUNTIF(A:A,output[[#This Row],[ order_id]])</f>
        <v>0.33333333333333331</v>
      </c>
    </row>
    <row r="3440" spans="1:7" x14ac:dyDescent="0.3">
      <c r="A3440">
        <v>1381</v>
      </c>
      <c r="B3440">
        <v>1</v>
      </c>
      <c r="C3440" s="1" t="s">
        <v>11</v>
      </c>
      <c r="D3440" s="1" t="s">
        <v>804</v>
      </c>
      <c r="E3440">
        <v>11.25</v>
      </c>
      <c r="F3440">
        <f>output[[#This Row],[quantity]]*output[[#This Row],[item_price]]</f>
        <v>11.25</v>
      </c>
      <c r="G3440" s="1">
        <f>1/COUNTIF(A:A,output[[#This Row],[ order_id]])</f>
        <v>0.5</v>
      </c>
    </row>
    <row r="3441" spans="1:7" x14ac:dyDescent="0.3">
      <c r="A3441">
        <v>1381</v>
      </c>
      <c r="B3441">
        <v>1</v>
      </c>
      <c r="C3441" s="1" t="s">
        <v>90</v>
      </c>
      <c r="D3441" s="1" t="s">
        <v>301</v>
      </c>
      <c r="E3441">
        <v>11.75</v>
      </c>
      <c r="F3441">
        <f>output[[#This Row],[quantity]]*output[[#This Row],[item_price]]</f>
        <v>11.75</v>
      </c>
      <c r="G3441" s="1">
        <f>1/COUNTIF(A:A,output[[#This Row],[ order_id]])</f>
        <v>0.5</v>
      </c>
    </row>
    <row r="3442" spans="1:7" x14ac:dyDescent="0.3">
      <c r="A3442">
        <v>1382</v>
      </c>
      <c r="B3442">
        <v>1</v>
      </c>
      <c r="C3442" s="1" t="s">
        <v>11</v>
      </c>
      <c r="D3442" s="1" t="s">
        <v>947</v>
      </c>
      <c r="E3442">
        <v>11.25</v>
      </c>
      <c r="F3442">
        <f>output[[#This Row],[quantity]]*output[[#This Row],[item_price]]</f>
        <v>11.25</v>
      </c>
      <c r="G3442" s="1">
        <f>1/COUNTIF(A:A,output[[#This Row],[ order_id]])</f>
        <v>0.5</v>
      </c>
    </row>
    <row r="3443" spans="1:7" x14ac:dyDescent="0.3">
      <c r="A3443">
        <v>1382</v>
      </c>
      <c r="B3443">
        <v>1</v>
      </c>
      <c r="C3443" s="1" t="s">
        <v>38</v>
      </c>
      <c r="D3443" s="1" t="s">
        <v>254</v>
      </c>
      <c r="E3443">
        <v>9.25</v>
      </c>
      <c r="F3443">
        <f>output[[#This Row],[quantity]]*output[[#This Row],[item_price]]</f>
        <v>9.25</v>
      </c>
      <c r="G3443" s="1">
        <f>1/COUNTIF(A:A,output[[#This Row],[ order_id]])</f>
        <v>0.5</v>
      </c>
    </row>
    <row r="3444" spans="1:7" x14ac:dyDescent="0.3">
      <c r="A3444">
        <v>1383</v>
      </c>
      <c r="B3444">
        <v>1</v>
      </c>
      <c r="C3444" s="1" t="s">
        <v>54</v>
      </c>
      <c r="D3444" s="1" t="s">
        <v>948</v>
      </c>
      <c r="E3444">
        <v>11.25</v>
      </c>
      <c r="F3444">
        <f>output[[#This Row],[quantity]]*output[[#This Row],[item_price]]</f>
        <v>11.25</v>
      </c>
      <c r="G3444" s="1">
        <f>1/COUNTIF(A:A,output[[#This Row],[ order_id]])</f>
        <v>0.5</v>
      </c>
    </row>
    <row r="3445" spans="1:7" x14ac:dyDescent="0.3">
      <c r="A3445">
        <v>1383</v>
      </c>
      <c r="B3445">
        <v>1</v>
      </c>
      <c r="C3445" s="1" t="s">
        <v>45</v>
      </c>
      <c r="D3445" s="1" t="s">
        <v>5</v>
      </c>
      <c r="E3445">
        <v>1.5</v>
      </c>
      <c r="F3445">
        <f>output[[#This Row],[quantity]]*output[[#This Row],[item_price]]</f>
        <v>1.5</v>
      </c>
      <c r="G3445" s="1">
        <f>1/COUNTIF(A:A,output[[#This Row],[ order_id]])</f>
        <v>0.5</v>
      </c>
    </row>
    <row r="3446" spans="1:7" x14ac:dyDescent="0.3">
      <c r="A3446">
        <v>1384</v>
      </c>
      <c r="B3446">
        <v>1</v>
      </c>
      <c r="C3446" s="1" t="s">
        <v>11</v>
      </c>
      <c r="D3446" s="1" t="s">
        <v>116</v>
      </c>
      <c r="E3446">
        <v>11.25</v>
      </c>
      <c r="F3446">
        <f>output[[#This Row],[quantity]]*output[[#This Row],[item_price]]</f>
        <v>11.25</v>
      </c>
      <c r="G3446" s="1">
        <f>1/COUNTIF(A:A,output[[#This Row],[ order_id]])</f>
        <v>0.5</v>
      </c>
    </row>
    <row r="3447" spans="1:7" x14ac:dyDescent="0.3">
      <c r="A3447">
        <v>1384</v>
      </c>
      <c r="B3447">
        <v>1</v>
      </c>
      <c r="C3447" s="1" t="s">
        <v>51</v>
      </c>
      <c r="D3447" s="1" t="s">
        <v>5</v>
      </c>
      <c r="E3447">
        <v>2.15</v>
      </c>
      <c r="F3447">
        <f>output[[#This Row],[quantity]]*output[[#This Row],[item_price]]</f>
        <v>2.15</v>
      </c>
      <c r="G3447" s="1">
        <f>1/COUNTIF(A:A,output[[#This Row],[ order_id]])</f>
        <v>0.5</v>
      </c>
    </row>
    <row r="3448" spans="1:7" x14ac:dyDescent="0.3">
      <c r="A3448">
        <v>1385</v>
      </c>
      <c r="B3448">
        <v>1</v>
      </c>
      <c r="C3448" s="1" t="s">
        <v>26</v>
      </c>
      <c r="D3448" s="1" t="s">
        <v>315</v>
      </c>
      <c r="E3448">
        <v>10.98</v>
      </c>
      <c r="F3448">
        <f>output[[#This Row],[quantity]]*output[[#This Row],[item_price]]</f>
        <v>10.98</v>
      </c>
      <c r="G3448" s="1">
        <f>1/COUNTIF(A:A,output[[#This Row],[ order_id]])</f>
        <v>1</v>
      </c>
    </row>
    <row r="3449" spans="1:7" x14ac:dyDescent="0.3">
      <c r="A3449">
        <v>1386</v>
      </c>
      <c r="B3449">
        <v>1</v>
      </c>
      <c r="C3449" s="1" t="s">
        <v>26</v>
      </c>
      <c r="D3449" s="1" t="s">
        <v>72</v>
      </c>
      <c r="E3449">
        <v>8.75</v>
      </c>
      <c r="F3449">
        <f>output[[#This Row],[quantity]]*output[[#This Row],[item_price]]</f>
        <v>8.75</v>
      </c>
      <c r="G3449" s="1">
        <f>1/COUNTIF(A:A,output[[#This Row],[ order_id]])</f>
        <v>0.5</v>
      </c>
    </row>
    <row r="3450" spans="1:7" x14ac:dyDescent="0.3">
      <c r="A3450">
        <v>1386</v>
      </c>
      <c r="B3450">
        <v>1</v>
      </c>
      <c r="C3450" s="1" t="s">
        <v>63</v>
      </c>
      <c r="D3450" s="1" t="s">
        <v>476</v>
      </c>
      <c r="E3450">
        <v>11.75</v>
      </c>
      <c r="F3450">
        <f>output[[#This Row],[quantity]]*output[[#This Row],[item_price]]</f>
        <v>11.75</v>
      </c>
      <c r="G3450" s="1">
        <f>1/COUNTIF(A:A,output[[#This Row],[ order_id]])</f>
        <v>0.5</v>
      </c>
    </row>
    <row r="3451" spans="1:7" x14ac:dyDescent="0.3">
      <c r="A3451">
        <v>1387</v>
      </c>
      <c r="B3451">
        <v>1</v>
      </c>
      <c r="C3451" s="1" t="s">
        <v>167</v>
      </c>
      <c r="D3451" s="1" t="s">
        <v>5</v>
      </c>
      <c r="E3451">
        <v>2.95</v>
      </c>
      <c r="F3451">
        <f>output[[#This Row],[quantity]]*output[[#This Row],[item_price]]</f>
        <v>2.95</v>
      </c>
      <c r="G3451" s="1">
        <f>1/COUNTIF(A:A,output[[#This Row],[ order_id]])</f>
        <v>0.5</v>
      </c>
    </row>
    <row r="3452" spans="1:7" x14ac:dyDescent="0.3">
      <c r="A3452">
        <v>1387</v>
      </c>
      <c r="B3452">
        <v>1</v>
      </c>
      <c r="C3452" s="1" t="s">
        <v>26</v>
      </c>
      <c r="D3452" s="1" t="s">
        <v>561</v>
      </c>
      <c r="E3452">
        <v>11.25</v>
      </c>
      <c r="F3452">
        <f>output[[#This Row],[quantity]]*output[[#This Row],[item_price]]</f>
        <v>11.25</v>
      </c>
      <c r="G3452" s="1">
        <f>1/COUNTIF(A:A,output[[#This Row],[ order_id]])</f>
        <v>0.5</v>
      </c>
    </row>
    <row r="3453" spans="1:7" x14ac:dyDescent="0.3">
      <c r="A3453">
        <v>1388</v>
      </c>
      <c r="B3453">
        <v>1</v>
      </c>
      <c r="C3453" s="1" t="s">
        <v>11</v>
      </c>
      <c r="D3453" s="1" t="s">
        <v>237</v>
      </c>
      <c r="E3453">
        <v>11.25</v>
      </c>
      <c r="F3453">
        <f>output[[#This Row],[quantity]]*output[[#This Row],[item_price]]</f>
        <v>11.25</v>
      </c>
      <c r="G3453" s="1">
        <f>1/COUNTIF(A:A,output[[#This Row],[ order_id]])</f>
        <v>0.5</v>
      </c>
    </row>
    <row r="3454" spans="1:7" x14ac:dyDescent="0.3">
      <c r="A3454">
        <v>1388</v>
      </c>
      <c r="B3454">
        <v>1</v>
      </c>
      <c r="C3454" s="1" t="s">
        <v>17</v>
      </c>
      <c r="D3454" s="1" t="s">
        <v>498</v>
      </c>
      <c r="E3454">
        <v>9.25</v>
      </c>
      <c r="F3454">
        <f>output[[#This Row],[quantity]]*output[[#This Row],[item_price]]</f>
        <v>9.25</v>
      </c>
      <c r="G3454" s="1">
        <f>1/COUNTIF(A:A,output[[#This Row],[ order_id]])</f>
        <v>0.5</v>
      </c>
    </row>
    <row r="3455" spans="1:7" x14ac:dyDescent="0.3">
      <c r="A3455">
        <v>1389</v>
      </c>
      <c r="B3455">
        <v>1</v>
      </c>
      <c r="C3455" s="1" t="s">
        <v>26</v>
      </c>
      <c r="D3455" s="1" t="s">
        <v>427</v>
      </c>
      <c r="E3455">
        <v>8.75</v>
      </c>
      <c r="F3455">
        <f>output[[#This Row],[quantity]]*output[[#This Row],[item_price]]</f>
        <v>8.75</v>
      </c>
      <c r="G3455" s="1">
        <f>1/COUNTIF(A:A,output[[#This Row],[ order_id]])</f>
        <v>0.33333333333333331</v>
      </c>
    </row>
    <row r="3456" spans="1:7" x14ac:dyDescent="0.3">
      <c r="A3456">
        <v>1389</v>
      </c>
      <c r="B3456">
        <v>1</v>
      </c>
      <c r="C3456" s="1" t="s">
        <v>15</v>
      </c>
      <c r="D3456" s="1" t="s">
        <v>549</v>
      </c>
      <c r="E3456">
        <v>9.25</v>
      </c>
      <c r="F3456">
        <f>output[[#This Row],[quantity]]*output[[#This Row],[item_price]]</f>
        <v>9.25</v>
      </c>
      <c r="G3456" s="1">
        <f>1/COUNTIF(A:A,output[[#This Row],[ order_id]])</f>
        <v>0.33333333333333331</v>
      </c>
    </row>
    <row r="3457" spans="1:7" x14ac:dyDescent="0.3">
      <c r="A3457">
        <v>1389</v>
      </c>
      <c r="B3457">
        <v>1</v>
      </c>
      <c r="C3457" s="1" t="s">
        <v>23</v>
      </c>
      <c r="D3457" s="1" t="s">
        <v>214</v>
      </c>
      <c r="E3457">
        <v>8.75</v>
      </c>
      <c r="F3457">
        <f>output[[#This Row],[quantity]]*output[[#This Row],[item_price]]</f>
        <v>8.75</v>
      </c>
      <c r="G3457" s="1">
        <f>1/COUNTIF(A:A,output[[#This Row],[ order_id]])</f>
        <v>0.33333333333333331</v>
      </c>
    </row>
    <row r="3458" spans="1:7" x14ac:dyDescent="0.3">
      <c r="A3458">
        <v>1390</v>
      </c>
      <c r="B3458">
        <v>1</v>
      </c>
      <c r="C3458" s="1" t="s">
        <v>11</v>
      </c>
      <c r="D3458" s="1" t="s">
        <v>457</v>
      </c>
      <c r="E3458">
        <v>8.75</v>
      </c>
      <c r="F3458">
        <f>output[[#This Row],[quantity]]*output[[#This Row],[item_price]]</f>
        <v>8.75</v>
      </c>
      <c r="G3458" s="1">
        <f>1/COUNTIF(A:A,output[[#This Row],[ order_id]])</f>
        <v>0.33333333333333331</v>
      </c>
    </row>
    <row r="3459" spans="1:7" x14ac:dyDescent="0.3">
      <c r="A3459">
        <v>1390</v>
      </c>
      <c r="B3459">
        <v>1</v>
      </c>
      <c r="C3459" s="1" t="s">
        <v>11</v>
      </c>
      <c r="D3459" s="1" t="s">
        <v>949</v>
      </c>
      <c r="E3459">
        <v>8.75</v>
      </c>
      <c r="F3459">
        <f>output[[#This Row],[quantity]]*output[[#This Row],[item_price]]</f>
        <v>8.75</v>
      </c>
      <c r="G3459" s="1">
        <f>1/COUNTIF(A:A,output[[#This Row],[ order_id]])</f>
        <v>0.33333333333333331</v>
      </c>
    </row>
    <row r="3460" spans="1:7" x14ac:dyDescent="0.3">
      <c r="A3460">
        <v>1390</v>
      </c>
      <c r="B3460">
        <v>1</v>
      </c>
      <c r="C3460" s="1" t="s">
        <v>182</v>
      </c>
      <c r="D3460" s="1" t="s">
        <v>183</v>
      </c>
      <c r="E3460">
        <v>1.25</v>
      </c>
      <c r="F3460">
        <f>output[[#This Row],[quantity]]*output[[#This Row],[item_price]]</f>
        <v>1.25</v>
      </c>
      <c r="G3460" s="1">
        <f>1/COUNTIF(A:A,output[[#This Row],[ order_id]])</f>
        <v>0.33333333333333331</v>
      </c>
    </row>
    <row r="3461" spans="1:7" x14ac:dyDescent="0.3">
      <c r="A3461">
        <v>1391</v>
      </c>
      <c r="B3461">
        <v>1</v>
      </c>
      <c r="C3461" s="1" t="s">
        <v>11</v>
      </c>
      <c r="D3461" s="1" t="s">
        <v>496</v>
      </c>
      <c r="E3461">
        <v>11.25</v>
      </c>
      <c r="F3461">
        <f>output[[#This Row],[quantity]]*output[[#This Row],[item_price]]</f>
        <v>11.25</v>
      </c>
      <c r="G3461" s="1">
        <f>1/COUNTIF(A:A,output[[#This Row],[ order_id]])</f>
        <v>0.33333333333333331</v>
      </c>
    </row>
    <row r="3462" spans="1:7" x14ac:dyDescent="0.3">
      <c r="A3462">
        <v>1391</v>
      </c>
      <c r="B3462">
        <v>1</v>
      </c>
      <c r="C3462" s="1" t="s">
        <v>45</v>
      </c>
      <c r="D3462" s="1" t="s">
        <v>5</v>
      </c>
      <c r="E3462">
        <v>1.5</v>
      </c>
      <c r="F3462">
        <f>output[[#This Row],[quantity]]*output[[#This Row],[item_price]]</f>
        <v>1.5</v>
      </c>
      <c r="G3462" s="1">
        <f>1/COUNTIF(A:A,output[[#This Row],[ order_id]])</f>
        <v>0.33333333333333331</v>
      </c>
    </row>
    <row r="3463" spans="1:7" x14ac:dyDescent="0.3">
      <c r="A3463">
        <v>1391</v>
      </c>
      <c r="B3463">
        <v>1</v>
      </c>
      <c r="C3463" s="1" t="s">
        <v>51</v>
      </c>
      <c r="D3463" s="1" t="s">
        <v>5</v>
      </c>
      <c r="E3463">
        <v>2.15</v>
      </c>
      <c r="F3463">
        <f>output[[#This Row],[quantity]]*output[[#This Row],[item_price]]</f>
        <v>2.15</v>
      </c>
      <c r="G3463" s="1">
        <f>1/COUNTIF(A:A,output[[#This Row],[ order_id]])</f>
        <v>0.33333333333333331</v>
      </c>
    </row>
    <row r="3464" spans="1:7" x14ac:dyDescent="0.3">
      <c r="A3464">
        <v>1392</v>
      </c>
      <c r="B3464">
        <v>1</v>
      </c>
      <c r="C3464" s="1" t="s">
        <v>26</v>
      </c>
      <c r="D3464" s="1" t="s">
        <v>80</v>
      </c>
      <c r="E3464">
        <v>8.75</v>
      </c>
      <c r="F3464">
        <f>output[[#This Row],[quantity]]*output[[#This Row],[item_price]]</f>
        <v>8.75</v>
      </c>
      <c r="G3464" s="1">
        <f>1/COUNTIF(A:A,output[[#This Row],[ order_id]])</f>
        <v>0.33333333333333331</v>
      </c>
    </row>
    <row r="3465" spans="1:7" x14ac:dyDescent="0.3">
      <c r="A3465">
        <v>1392</v>
      </c>
      <c r="B3465">
        <v>1</v>
      </c>
      <c r="C3465" s="1" t="s">
        <v>26</v>
      </c>
      <c r="D3465" s="1" t="s">
        <v>657</v>
      </c>
      <c r="E3465">
        <v>8.75</v>
      </c>
      <c r="F3465">
        <f>output[[#This Row],[quantity]]*output[[#This Row],[item_price]]</f>
        <v>8.75</v>
      </c>
      <c r="G3465" s="1">
        <f>1/COUNTIF(A:A,output[[#This Row],[ order_id]])</f>
        <v>0.33333333333333331</v>
      </c>
    </row>
    <row r="3466" spans="1:7" x14ac:dyDescent="0.3">
      <c r="A3466">
        <v>1392</v>
      </c>
      <c r="B3466">
        <v>1</v>
      </c>
      <c r="C3466" s="1" t="s">
        <v>11</v>
      </c>
      <c r="D3466" s="1" t="s">
        <v>916</v>
      </c>
      <c r="E3466">
        <v>11.25</v>
      </c>
      <c r="F3466">
        <f>output[[#This Row],[quantity]]*output[[#This Row],[item_price]]</f>
        <v>11.25</v>
      </c>
      <c r="G3466" s="1">
        <f>1/COUNTIF(A:A,output[[#This Row],[ order_id]])</f>
        <v>0.33333333333333331</v>
      </c>
    </row>
    <row r="3467" spans="1:7" x14ac:dyDescent="0.3">
      <c r="A3467">
        <v>1393</v>
      </c>
      <c r="B3467">
        <v>1</v>
      </c>
      <c r="C3467" s="1" t="s">
        <v>26</v>
      </c>
      <c r="D3467" s="1" t="s">
        <v>22</v>
      </c>
      <c r="E3467">
        <v>8.75</v>
      </c>
      <c r="F3467">
        <f>output[[#This Row],[quantity]]*output[[#This Row],[item_price]]</f>
        <v>8.75</v>
      </c>
      <c r="G3467" s="1">
        <f>1/COUNTIF(A:A,output[[#This Row],[ order_id]])</f>
        <v>0.5</v>
      </c>
    </row>
    <row r="3468" spans="1:7" x14ac:dyDescent="0.3">
      <c r="A3468">
        <v>1393</v>
      </c>
      <c r="B3468">
        <v>1</v>
      </c>
      <c r="C3468" s="1" t="s">
        <v>26</v>
      </c>
      <c r="D3468" s="1" t="s">
        <v>950</v>
      </c>
      <c r="E3468">
        <v>8.75</v>
      </c>
      <c r="F3468">
        <f>output[[#This Row],[quantity]]*output[[#This Row],[item_price]]</f>
        <v>8.75</v>
      </c>
      <c r="G3468" s="1">
        <f>1/COUNTIF(A:A,output[[#This Row],[ order_id]])</f>
        <v>0.5</v>
      </c>
    </row>
    <row r="3469" spans="1:7" x14ac:dyDescent="0.3">
      <c r="A3469">
        <v>1394</v>
      </c>
      <c r="B3469">
        <v>1</v>
      </c>
      <c r="C3469" s="1" t="s">
        <v>11</v>
      </c>
      <c r="D3469" s="1" t="s">
        <v>505</v>
      </c>
      <c r="E3469">
        <v>11.25</v>
      </c>
      <c r="F3469">
        <f>output[[#This Row],[quantity]]*output[[#This Row],[item_price]]</f>
        <v>11.25</v>
      </c>
      <c r="G3469" s="1">
        <f>1/COUNTIF(A:A,output[[#This Row],[ order_id]])</f>
        <v>0.5</v>
      </c>
    </row>
    <row r="3470" spans="1:7" x14ac:dyDescent="0.3">
      <c r="A3470">
        <v>1394</v>
      </c>
      <c r="B3470">
        <v>1</v>
      </c>
      <c r="C3470" s="1" t="s">
        <v>20</v>
      </c>
      <c r="D3470" s="1" t="s">
        <v>5</v>
      </c>
      <c r="E3470">
        <v>4.45</v>
      </c>
      <c r="F3470">
        <f>output[[#This Row],[quantity]]*output[[#This Row],[item_price]]</f>
        <v>4.45</v>
      </c>
      <c r="G3470" s="1">
        <f>1/COUNTIF(A:A,output[[#This Row],[ order_id]])</f>
        <v>0.5</v>
      </c>
    </row>
    <row r="3471" spans="1:7" x14ac:dyDescent="0.3">
      <c r="A3471">
        <v>1395</v>
      </c>
      <c r="B3471">
        <v>1</v>
      </c>
      <c r="C3471" s="1" t="s">
        <v>67</v>
      </c>
      <c r="D3471" s="1" t="s">
        <v>951</v>
      </c>
      <c r="E3471">
        <v>8.49</v>
      </c>
      <c r="F3471">
        <f>output[[#This Row],[quantity]]*output[[#This Row],[item_price]]</f>
        <v>8.49</v>
      </c>
      <c r="G3471" s="1">
        <f>1/COUNTIF(A:A,output[[#This Row],[ order_id]])</f>
        <v>0.33333333333333331</v>
      </c>
    </row>
    <row r="3472" spans="1:7" x14ac:dyDescent="0.3">
      <c r="A3472">
        <v>1395</v>
      </c>
      <c r="B3472">
        <v>1</v>
      </c>
      <c r="C3472" s="1" t="s">
        <v>67</v>
      </c>
      <c r="D3472" s="1" t="s">
        <v>952</v>
      </c>
      <c r="E3472">
        <v>8.49</v>
      </c>
      <c r="F3472">
        <f>output[[#This Row],[quantity]]*output[[#This Row],[item_price]]</f>
        <v>8.49</v>
      </c>
      <c r="G3472" s="1">
        <f>1/COUNTIF(A:A,output[[#This Row],[ order_id]])</f>
        <v>0.33333333333333331</v>
      </c>
    </row>
    <row r="3473" spans="1:7" x14ac:dyDescent="0.3">
      <c r="A3473">
        <v>1395</v>
      </c>
      <c r="B3473">
        <v>1</v>
      </c>
      <c r="C3473" s="1" t="s">
        <v>434</v>
      </c>
      <c r="D3473" s="1" t="s">
        <v>817</v>
      </c>
      <c r="E3473">
        <v>8.49</v>
      </c>
      <c r="F3473">
        <f>output[[#This Row],[quantity]]*output[[#This Row],[item_price]]</f>
        <v>8.49</v>
      </c>
      <c r="G3473" s="1">
        <f>1/COUNTIF(A:A,output[[#This Row],[ order_id]])</f>
        <v>0.33333333333333331</v>
      </c>
    </row>
    <row r="3474" spans="1:7" x14ac:dyDescent="0.3">
      <c r="A3474">
        <v>1396</v>
      </c>
      <c r="B3474">
        <v>1</v>
      </c>
      <c r="C3474" s="1" t="s">
        <v>21</v>
      </c>
      <c r="D3474" s="1" t="s">
        <v>848</v>
      </c>
      <c r="E3474">
        <v>8.49</v>
      </c>
      <c r="F3474">
        <f>output[[#This Row],[quantity]]*output[[#This Row],[item_price]]</f>
        <v>8.49</v>
      </c>
      <c r="G3474" s="1">
        <f>1/COUNTIF(A:A,output[[#This Row],[ order_id]])</f>
        <v>0.16666666666666666</v>
      </c>
    </row>
    <row r="3475" spans="1:7" x14ac:dyDescent="0.3">
      <c r="A3475">
        <v>1396</v>
      </c>
      <c r="B3475">
        <v>1</v>
      </c>
      <c r="C3475" s="1" t="s">
        <v>17</v>
      </c>
      <c r="D3475" s="1" t="s">
        <v>417</v>
      </c>
      <c r="E3475">
        <v>8.99</v>
      </c>
      <c r="F3475">
        <f>output[[#This Row],[quantity]]*output[[#This Row],[item_price]]</f>
        <v>8.99</v>
      </c>
      <c r="G3475" s="1">
        <f>1/COUNTIF(A:A,output[[#This Row],[ order_id]])</f>
        <v>0.16666666666666666</v>
      </c>
    </row>
    <row r="3476" spans="1:7" x14ac:dyDescent="0.3">
      <c r="A3476">
        <v>1396</v>
      </c>
      <c r="B3476">
        <v>1</v>
      </c>
      <c r="C3476" s="1" t="s">
        <v>14</v>
      </c>
      <c r="D3476" s="1" t="s">
        <v>5</v>
      </c>
      <c r="E3476">
        <v>1.69</v>
      </c>
      <c r="F3476">
        <f>output[[#This Row],[quantity]]*output[[#This Row],[item_price]]</f>
        <v>1.69</v>
      </c>
      <c r="G3476" s="1">
        <f>1/COUNTIF(A:A,output[[#This Row],[ order_id]])</f>
        <v>0.16666666666666666</v>
      </c>
    </row>
    <row r="3477" spans="1:7" x14ac:dyDescent="0.3">
      <c r="A3477">
        <v>1396</v>
      </c>
      <c r="B3477">
        <v>1</v>
      </c>
      <c r="C3477" s="1" t="s">
        <v>4</v>
      </c>
      <c r="D3477" s="1" t="s">
        <v>5</v>
      </c>
      <c r="E3477">
        <v>2.39</v>
      </c>
      <c r="F3477">
        <f>output[[#This Row],[quantity]]*output[[#This Row],[item_price]]</f>
        <v>2.39</v>
      </c>
      <c r="G3477" s="1">
        <f>1/COUNTIF(A:A,output[[#This Row],[ order_id]])</f>
        <v>0.16666666666666666</v>
      </c>
    </row>
    <row r="3478" spans="1:7" x14ac:dyDescent="0.3">
      <c r="A3478">
        <v>1396</v>
      </c>
      <c r="B3478">
        <v>1</v>
      </c>
      <c r="C3478" s="1" t="s">
        <v>29</v>
      </c>
      <c r="D3478" s="1" t="s">
        <v>111</v>
      </c>
      <c r="E3478">
        <v>1.0900000000000001</v>
      </c>
      <c r="F3478">
        <f>output[[#This Row],[quantity]]*output[[#This Row],[item_price]]</f>
        <v>1.0900000000000001</v>
      </c>
      <c r="G3478" s="1">
        <f>1/COUNTIF(A:A,output[[#This Row],[ order_id]])</f>
        <v>0.16666666666666666</v>
      </c>
    </row>
    <row r="3479" spans="1:7" x14ac:dyDescent="0.3">
      <c r="A3479">
        <v>1396</v>
      </c>
      <c r="B3479">
        <v>1</v>
      </c>
      <c r="C3479" s="1" t="s">
        <v>29</v>
      </c>
      <c r="D3479" s="1" t="s">
        <v>40</v>
      </c>
      <c r="E3479">
        <v>1.0900000000000001</v>
      </c>
      <c r="F3479">
        <f>output[[#This Row],[quantity]]*output[[#This Row],[item_price]]</f>
        <v>1.0900000000000001</v>
      </c>
      <c r="G3479" s="1">
        <f>1/COUNTIF(A:A,output[[#This Row],[ order_id]])</f>
        <v>0.16666666666666666</v>
      </c>
    </row>
    <row r="3480" spans="1:7" x14ac:dyDescent="0.3">
      <c r="A3480">
        <v>1397</v>
      </c>
      <c r="B3480">
        <v>1</v>
      </c>
      <c r="C3480" s="1" t="s">
        <v>67</v>
      </c>
      <c r="D3480" s="1" t="s">
        <v>71</v>
      </c>
      <c r="E3480">
        <v>11.25</v>
      </c>
      <c r="F3480">
        <f>output[[#This Row],[quantity]]*output[[#This Row],[item_price]]</f>
        <v>11.25</v>
      </c>
      <c r="G3480" s="1">
        <f>1/COUNTIF(A:A,output[[#This Row],[ order_id]])</f>
        <v>0.5</v>
      </c>
    </row>
    <row r="3481" spans="1:7" x14ac:dyDescent="0.3">
      <c r="A3481">
        <v>1397</v>
      </c>
      <c r="B3481">
        <v>1</v>
      </c>
      <c r="C3481" s="1" t="s">
        <v>48</v>
      </c>
      <c r="D3481" s="1" t="s">
        <v>5</v>
      </c>
      <c r="E3481">
        <v>2.95</v>
      </c>
      <c r="F3481">
        <f>output[[#This Row],[quantity]]*output[[#This Row],[item_price]]</f>
        <v>2.95</v>
      </c>
      <c r="G3481" s="1">
        <f>1/COUNTIF(A:A,output[[#This Row],[ order_id]])</f>
        <v>0.5</v>
      </c>
    </row>
    <row r="3482" spans="1:7" x14ac:dyDescent="0.3">
      <c r="A3482">
        <v>1398</v>
      </c>
      <c r="B3482">
        <v>3</v>
      </c>
      <c r="C3482" s="1" t="s">
        <v>43</v>
      </c>
      <c r="D3482" s="1" t="s">
        <v>50</v>
      </c>
      <c r="E3482">
        <v>35.25</v>
      </c>
      <c r="F3482">
        <f>output[[#This Row],[quantity]]*output[[#This Row],[item_price]]</f>
        <v>105.75</v>
      </c>
      <c r="G3482" s="1">
        <f>1/COUNTIF(A:A,output[[#This Row],[ order_id]])</f>
        <v>1</v>
      </c>
    </row>
    <row r="3483" spans="1:7" x14ac:dyDescent="0.3">
      <c r="A3483">
        <v>1399</v>
      </c>
      <c r="B3483">
        <v>1</v>
      </c>
      <c r="C3483" s="1" t="s">
        <v>11</v>
      </c>
      <c r="D3483" s="1" t="s">
        <v>953</v>
      </c>
      <c r="E3483">
        <v>8.75</v>
      </c>
      <c r="F3483">
        <f>output[[#This Row],[quantity]]*output[[#This Row],[item_price]]</f>
        <v>8.75</v>
      </c>
      <c r="G3483" s="1">
        <f>1/COUNTIF(A:A,output[[#This Row],[ order_id]])</f>
        <v>0.33333333333333331</v>
      </c>
    </row>
    <row r="3484" spans="1:7" x14ac:dyDescent="0.3">
      <c r="A3484">
        <v>1399</v>
      </c>
      <c r="B3484">
        <v>1</v>
      </c>
      <c r="C3484" s="1" t="s">
        <v>103</v>
      </c>
      <c r="D3484" s="1" t="s">
        <v>5</v>
      </c>
      <c r="E3484">
        <v>2.95</v>
      </c>
      <c r="F3484">
        <f>output[[#This Row],[quantity]]*output[[#This Row],[item_price]]</f>
        <v>2.95</v>
      </c>
      <c r="G3484" s="1">
        <f>1/COUNTIF(A:A,output[[#This Row],[ order_id]])</f>
        <v>0.33333333333333331</v>
      </c>
    </row>
    <row r="3485" spans="1:7" x14ac:dyDescent="0.3">
      <c r="A3485">
        <v>1399</v>
      </c>
      <c r="B3485">
        <v>1</v>
      </c>
      <c r="C3485" s="1" t="s">
        <v>182</v>
      </c>
      <c r="D3485" s="1" t="s">
        <v>30</v>
      </c>
      <c r="E3485">
        <v>1.25</v>
      </c>
      <c r="F3485">
        <f>output[[#This Row],[quantity]]*output[[#This Row],[item_price]]</f>
        <v>1.25</v>
      </c>
      <c r="G3485" s="1">
        <f>1/COUNTIF(A:A,output[[#This Row],[ order_id]])</f>
        <v>0.33333333333333331</v>
      </c>
    </row>
    <row r="3486" spans="1:7" x14ac:dyDescent="0.3">
      <c r="A3486">
        <v>1400</v>
      </c>
      <c r="B3486">
        <v>1</v>
      </c>
      <c r="C3486" s="1" t="s">
        <v>11</v>
      </c>
      <c r="D3486" s="1" t="s">
        <v>954</v>
      </c>
      <c r="E3486">
        <v>11.25</v>
      </c>
      <c r="F3486">
        <f>output[[#This Row],[quantity]]*output[[#This Row],[item_price]]</f>
        <v>11.25</v>
      </c>
      <c r="G3486" s="1">
        <f>1/COUNTIF(A:A,output[[#This Row],[ order_id]])</f>
        <v>0.5</v>
      </c>
    </row>
    <row r="3487" spans="1:7" x14ac:dyDescent="0.3">
      <c r="A3487">
        <v>1400</v>
      </c>
      <c r="B3487">
        <v>1</v>
      </c>
      <c r="C3487" s="1" t="s">
        <v>51</v>
      </c>
      <c r="D3487" s="1" t="s">
        <v>5</v>
      </c>
      <c r="E3487">
        <v>2.15</v>
      </c>
      <c r="F3487">
        <f>output[[#This Row],[quantity]]*output[[#This Row],[item_price]]</f>
        <v>2.15</v>
      </c>
      <c r="G3487" s="1">
        <f>1/COUNTIF(A:A,output[[#This Row],[ order_id]])</f>
        <v>0.5</v>
      </c>
    </row>
    <row r="3488" spans="1:7" x14ac:dyDescent="0.3">
      <c r="A3488">
        <v>1401</v>
      </c>
      <c r="B3488">
        <v>1</v>
      </c>
      <c r="C3488" s="1" t="s">
        <v>63</v>
      </c>
      <c r="D3488" s="1" t="s">
        <v>955</v>
      </c>
      <c r="E3488">
        <v>9.25</v>
      </c>
      <c r="F3488">
        <f>output[[#This Row],[quantity]]*output[[#This Row],[item_price]]</f>
        <v>9.25</v>
      </c>
      <c r="G3488" s="1">
        <f>1/COUNTIF(A:A,output[[#This Row],[ order_id]])</f>
        <v>0.5</v>
      </c>
    </row>
    <row r="3489" spans="1:7" x14ac:dyDescent="0.3">
      <c r="A3489">
        <v>1401</v>
      </c>
      <c r="B3489">
        <v>1</v>
      </c>
      <c r="C3489" s="1" t="s">
        <v>20</v>
      </c>
      <c r="D3489" s="1" t="s">
        <v>5</v>
      </c>
      <c r="E3489">
        <v>4.45</v>
      </c>
      <c r="F3489">
        <f>output[[#This Row],[quantity]]*output[[#This Row],[item_price]]</f>
        <v>4.45</v>
      </c>
      <c r="G3489" s="1">
        <f>1/COUNTIF(A:A,output[[#This Row],[ order_id]])</f>
        <v>0.5</v>
      </c>
    </row>
    <row r="3490" spans="1:7" x14ac:dyDescent="0.3">
      <c r="A3490">
        <v>1402</v>
      </c>
      <c r="B3490">
        <v>1</v>
      </c>
      <c r="C3490" s="1" t="s">
        <v>26</v>
      </c>
      <c r="D3490" s="1" t="s">
        <v>376</v>
      </c>
      <c r="E3490">
        <v>8.75</v>
      </c>
      <c r="F3490">
        <f>output[[#This Row],[quantity]]*output[[#This Row],[item_price]]</f>
        <v>8.75</v>
      </c>
      <c r="G3490" s="1">
        <f>1/COUNTIF(A:A,output[[#This Row],[ order_id]])</f>
        <v>0.25</v>
      </c>
    </row>
    <row r="3491" spans="1:7" x14ac:dyDescent="0.3">
      <c r="A3491">
        <v>1402</v>
      </c>
      <c r="B3491">
        <v>1</v>
      </c>
      <c r="C3491" s="1" t="s">
        <v>11</v>
      </c>
      <c r="D3491" s="1" t="s">
        <v>563</v>
      </c>
      <c r="E3491">
        <v>8.75</v>
      </c>
      <c r="F3491">
        <f>output[[#This Row],[quantity]]*output[[#This Row],[item_price]]</f>
        <v>8.75</v>
      </c>
      <c r="G3491" s="1">
        <f>1/COUNTIF(A:A,output[[#This Row],[ order_id]])</f>
        <v>0.25</v>
      </c>
    </row>
    <row r="3492" spans="1:7" x14ac:dyDescent="0.3">
      <c r="A3492">
        <v>1402</v>
      </c>
      <c r="B3492">
        <v>1</v>
      </c>
      <c r="C3492" s="1" t="s">
        <v>26</v>
      </c>
      <c r="D3492" s="1" t="s">
        <v>956</v>
      </c>
      <c r="E3492">
        <v>8.75</v>
      </c>
      <c r="F3492">
        <f>output[[#This Row],[quantity]]*output[[#This Row],[item_price]]</f>
        <v>8.75</v>
      </c>
      <c r="G3492" s="1">
        <f>1/COUNTIF(A:A,output[[#This Row],[ order_id]])</f>
        <v>0.25</v>
      </c>
    </row>
    <row r="3493" spans="1:7" x14ac:dyDescent="0.3">
      <c r="A3493">
        <v>1402</v>
      </c>
      <c r="B3493">
        <v>1</v>
      </c>
      <c r="C3493" s="1" t="s">
        <v>20</v>
      </c>
      <c r="D3493" s="1" t="s">
        <v>5</v>
      </c>
      <c r="E3493">
        <v>4.45</v>
      </c>
      <c r="F3493">
        <f>output[[#This Row],[quantity]]*output[[#This Row],[item_price]]</f>
        <v>4.45</v>
      </c>
      <c r="G3493" s="1">
        <f>1/COUNTIF(A:A,output[[#This Row],[ order_id]])</f>
        <v>0.25</v>
      </c>
    </row>
    <row r="3494" spans="1:7" x14ac:dyDescent="0.3">
      <c r="A3494">
        <v>1403</v>
      </c>
      <c r="B3494">
        <v>1</v>
      </c>
      <c r="C3494" s="1" t="s">
        <v>182</v>
      </c>
      <c r="D3494" s="1" t="s">
        <v>128</v>
      </c>
      <c r="E3494">
        <v>1.25</v>
      </c>
      <c r="F3494">
        <f>output[[#This Row],[quantity]]*output[[#This Row],[item_price]]</f>
        <v>1.25</v>
      </c>
      <c r="G3494" s="1">
        <f>1/COUNTIF(A:A,output[[#This Row],[ order_id]])</f>
        <v>0.5</v>
      </c>
    </row>
    <row r="3495" spans="1:7" x14ac:dyDescent="0.3">
      <c r="A3495">
        <v>1403</v>
      </c>
      <c r="B3495">
        <v>1</v>
      </c>
      <c r="C3495" s="1" t="s">
        <v>191</v>
      </c>
      <c r="D3495" s="1" t="s">
        <v>957</v>
      </c>
      <c r="E3495">
        <v>11.89</v>
      </c>
      <c r="F3495">
        <f>output[[#This Row],[quantity]]*output[[#This Row],[item_price]]</f>
        <v>11.89</v>
      </c>
      <c r="G3495" s="1">
        <f>1/COUNTIF(A:A,output[[#This Row],[ order_id]])</f>
        <v>0.5</v>
      </c>
    </row>
    <row r="3496" spans="1:7" x14ac:dyDescent="0.3">
      <c r="A3496">
        <v>1404</v>
      </c>
      <c r="B3496">
        <v>1</v>
      </c>
      <c r="C3496" s="1" t="s">
        <v>11</v>
      </c>
      <c r="D3496" s="1" t="s">
        <v>163</v>
      </c>
      <c r="E3496">
        <v>8.75</v>
      </c>
      <c r="F3496">
        <f>output[[#This Row],[quantity]]*output[[#This Row],[item_price]]</f>
        <v>8.75</v>
      </c>
      <c r="G3496" s="1">
        <f>1/COUNTIF(A:A,output[[#This Row],[ order_id]])</f>
        <v>0.33333333333333331</v>
      </c>
    </row>
    <row r="3497" spans="1:7" x14ac:dyDescent="0.3">
      <c r="A3497">
        <v>1404</v>
      </c>
      <c r="B3497">
        <v>1</v>
      </c>
      <c r="C3497" s="1" t="s">
        <v>51</v>
      </c>
      <c r="D3497" s="1" t="s">
        <v>5</v>
      </c>
      <c r="E3497">
        <v>2.15</v>
      </c>
      <c r="F3497">
        <f>output[[#This Row],[quantity]]*output[[#This Row],[item_price]]</f>
        <v>2.15</v>
      </c>
      <c r="G3497" s="1">
        <f>1/COUNTIF(A:A,output[[#This Row],[ order_id]])</f>
        <v>0.33333333333333331</v>
      </c>
    </row>
    <row r="3498" spans="1:7" x14ac:dyDescent="0.3">
      <c r="A3498">
        <v>1404</v>
      </c>
      <c r="B3498">
        <v>1</v>
      </c>
      <c r="C3498" s="1" t="s">
        <v>182</v>
      </c>
      <c r="D3498" s="1" t="s">
        <v>128</v>
      </c>
      <c r="E3498">
        <v>1.25</v>
      </c>
      <c r="F3498">
        <f>output[[#This Row],[quantity]]*output[[#This Row],[item_price]]</f>
        <v>1.25</v>
      </c>
      <c r="G3498" s="1">
        <f>1/COUNTIF(A:A,output[[#This Row],[ order_id]])</f>
        <v>0.33333333333333331</v>
      </c>
    </row>
    <row r="3499" spans="1:7" x14ac:dyDescent="0.3">
      <c r="A3499">
        <v>1405</v>
      </c>
      <c r="B3499">
        <v>1</v>
      </c>
      <c r="C3499" s="1" t="s">
        <v>11</v>
      </c>
      <c r="D3499" s="1" t="s">
        <v>485</v>
      </c>
      <c r="E3499">
        <v>8.49</v>
      </c>
      <c r="F3499">
        <f>output[[#This Row],[quantity]]*output[[#This Row],[item_price]]</f>
        <v>8.49</v>
      </c>
      <c r="G3499" s="1">
        <f>1/COUNTIF(A:A,output[[#This Row],[ order_id]])</f>
        <v>0.25</v>
      </c>
    </row>
    <row r="3500" spans="1:7" x14ac:dyDescent="0.3">
      <c r="A3500">
        <v>1405</v>
      </c>
      <c r="B3500">
        <v>1</v>
      </c>
      <c r="C3500" s="1" t="s">
        <v>29</v>
      </c>
      <c r="D3500" s="1" t="s">
        <v>106</v>
      </c>
      <c r="E3500">
        <v>1.0900000000000001</v>
      </c>
      <c r="F3500">
        <f>output[[#This Row],[quantity]]*output[[#This Row],[item_price]]</f>
        <v>1.0900000000000001</v>
      </c>
      <c r="G3500" s="1">
        <f>1/COUNTIF(A:A,output[[#This Row],[ order_id]])</f>
        <v>0.25</v>
      </c>
    </row>
    <row r="3501" spans="1:7" x14ac:dyDescent="0.3">
      <c r="A3501">
        <v>1405</v>
      </c>
      <c r="B3501">
        <v>1</v>
      </c>
      <c r="C3501" s="1" t="s">
        <v>45</v>
      </c>
      <c r="D3501" s="1" t="s">
        <v>5</v>
      </c>
      <c r="E3501">
        <v>1.0900000000000001</v>
      </c>
      <c r="F3501">
        <f>output[[#This Row],[quantity]]*output[[#This Row],[item_price]]</f>
        <v>1.0900000000000001</v>
      </c>
      <c r="G3501" s="1">
        <f>1/COUNTIF(A:A,output[[#This Row],[ order_id]])</f>
        <v>0.25</v>
      </c>
    </row>
    <row r="3502" spans="1:7" x14ac:dyDescent="0.3">
      <c r="A3502">
        <v>1405</v>
      </c>
      <c r="B3502">
        <v>1</v>
      </c>
      <c r="C3502" s="1" t="s">
        <v>14</v>
      </c>
      <c r="D3502" s="1" t="s">
        <v>5</v>
      </c>
      <c r="E3502">
        <v>1.69</v>
      </c>
      <c r="F3502">
        <f>output[[#This Row],[quantity]]*output[[#This Row],[item_price]]</f>
        <v>1.69</v>
      </c>
      <c r="G3502" s="1">
        <f>1/COUNTIF(A:A,output[[#This Row],[ order_id]])</f>
        <v>0.25</v>
      </c>
    </row>
    <row r="3503" spans="1:7" x14ac:dyDescent="0.3">
      <c r="A3503">
        <v>1406</v>
      </c>
      <c r="B3503">
        <v>1</v>
      </c>
      <c r="C3503" s="1" t="s">
        <v>15</v>
      </c>
      <c r="D3503" s="1" t="s">
        <v>958</v>
      </c>
      <c r="E3503">
        <v>8.69</v>
      </c>
      <c r="F3503">
        <f>output[[#This Row],[quantity]]*output[[#This Row],[item_price]]</f>
        <v>8.69</v>
      </c>
      <c r="G3503" s="1">
        <f>1/COUNTIF(A:A,output[[#This Row],[ order_id]])</f>
        <v>0.5</v>
      </c>
    </row>
    <row r="3504" spans="1:7" x14ac:dyDescent="0.3">
      <c r="A3504">
        <v>1406</v>
      </c>
      <c r="B3504">
        <v>1</v>
      </c>
      <c r="C3504" s="1" t="s">
        <v>323</v>
      </c>
      <c r="D3504" s="1" t="s">
        <v>959</v>
      </c>
      <c r="E3504">
        <v>8.69</v>
      </c>
      <c r="F3504">
        <f>output[[#This Row],[quantity]]*output[[#This Row],[item_price]]</f>
        <v>8.69</v>
      </c>
      <c r="G3504" s="1">
        <f>1/COUNTIF(A:A,output[[#This Row],[ order_id]])</f>
        <v>0.5</v>
      </c>
    </row>
    <row r="3505" spans="1:7" x14ac:dyDescent="0.3">
      <c r="A3505">
        <v>1407</v>
      </c>
      <c r="B3505">
        <v>1</v>
      </c>
      <c r="C3505" s="1" t="s">
        <v>90</v>
      </c>
      <c r="D3505" s="1" t="s">
        <v>338</v>
      </c>
      <c r="E3505">
        <v>9.25</v>
      </c>
      <c r="F3505">
        <f>output[[#This Row],[quantity]]*output[[#This Row],[item_price]]</f>
        <v>9.25</v>
      </c>
      <c r="G3505" s="1">
        <f>1/COUNTIF(A:A,output[[#This Row],[ order_id]])</f>
        <v>0.5</v>
      </c>
    </row>
    <row r="3506" spans="1:7" x14ac:dyDescent="0.3">
      <c r="A3506">
        <v>1407</v>
      </c>
      <c r="B3506">
        <v>1</v>
      </c>
      <c r="C3506" s="1" t="s">
        <v>4</v>
      </c>
      <c r="D3506" s="1" t="s">
        <v>5</v>
      </c>
      <c r="E3506">
        <v>2.95</v>
      </c>
      <c r="F3506">
        <f>output[[#This Row],[quantity]]*output[[#This Row],[item_price]]</f>
        <v>2.95</v>
      </c>
      <c r="G3506" s="1">
        <f>1/COUNTIF(A:A,output[[#This Row],[ order_id]])</f>
        <v>0.5</v>
      </c>
    </row>
    <row r="3507" spans="1:7" x14ac:dyDescent="0.3">
      <c r="A3507">
        <v>1408</v>
      </c>
      <c r="B3507">
        <v>1</v>
      </c>
      <c r="C3507" s="1" t="s">
        <v>11</v>
      </c>
      <c r="D3507" s="1" t="s">
        <v>681</v>
      </c>
      <c r="E3507">
        <v>10.98</v>
      </c>
      <c r="F3507">
        <f>output[[#This Row],[quantity]]*output[[#This Row],[item_price]]</f>
        <v>10.98</v>
      </c>
      <c r="G3507" s="1">
        <f>1/COUNTIF(A:A,output[[#This Row],[ order_id]])</f>
        <v>0.5</v>
      </c>
    </row>
    <row r="3508" spans="1:7" x14ac:dyDescent="0.3">
      <c r="A3508">
        <v>1408</v>
      </c>
      <c r="B3508">
        <v>1</v>
      </c>
      <c r="C3508" s="1" t="s">
        <v>4</v>
      </c>
      <c r="D3508" s="1" t="s">
        <v>5</v>
      </c>
      <c r="E3508">
        <v>2.39</v>
      </c>
      <c r="F3508">
        <f>output[[#This Row],[quantity]]*output[[#This Row],[item_price]]</f>
        <v>2.39</v>
      </c>
      <c r="G3508" s="1">
        <f>1/COUNTIF(A:A,output[[#This Row],[ order_id]])</f>
        <v>0.5</v>
      </c>
    </row>
    <row r="3509" spans="1:7" x14ac:dyDescent="0.3">
      <c r="A3509">
        <v>1409</v>
      </c>
      <c r="B3509">
        <v>2</v>
      </c>
      <c r="C3509" s="1" t="s">
        <v>54</v>
      </c>
      <c r="D3509" s="1" t="s">
        <v>316</v>
      </c>
      <c r="E3509">
        <v>22.5</v>
      </c>
      <c r="F3509">
        <f>output[[#This Row],[quantity]]*output[[#This Row],[item_price]]</f>
        <v>45</v>
      </c>
      <c r="G3509" s="1">
        <f>1/COUNTIF(A:A,output[[#This Row],[ order_id]])</f>
        <v>1</v>
      </c>
    </row>
    <row r="3510" spans="1:7" x14ac:dyDescent="0.3">
      <c r="A3510">
        <v>1410</v>
      </c>
      <c r="B3510">
        <v>2</v>
      </c>
      <c r="C3510" s="1" t="s">
        <v>11</v>
      </c>
      <c r="D3510" s="1" t="s">
        <v>894</v>
      </c>
      <c r="E3510">
        <v>21.96</v>
      </c>
      <c r="F3510">
        <f>output[[#This Row],[quantity]]*output[[#This Row],[item_price]]</f>
        <v>43.92</v>
      </c>
      <c r="G3510" s="1">
        <f>1/COUNTIF(A:A,output[[#This Row],[ order_id]])</f>
        <v>1</v>
      </c>
    </row>
    <row r="3511" spans="1:7" x14ac:dyDescent="0.3">
      <c r="A3511">
        <v>1411</v>
      </c>
      <c r="B3511">
        <v>1</v>
      </c>
      <c r="C3511" s="1" t="s">
        <v>11</v>
      </c>
      <c r="D3511" s="1" t="s">
        <v>960</v>
      </c>
      <c r="E3511">
        <v>10.98</v>
      </c>
      <c r="F3511">
        <f>output[[#This Row],[quantity]]*output[[#This Row],[item_price]]</f>
        <v>10.98</v>
      </c>
      <c r="G3511" s="1">
        <f>1/COUNTIF(A:A,output[[#This Row],[ order_id]])</f>
        <v>0.33333333333333331</v>
      </c>
    </row>
    <row r="3512" spans="1:7" x14ac:dyDescent="0.3">
      <c r="A3512">
        <v>1411</v>
      </c>
      <c r="B3512">
        <v>1</v>
      </c>
      <c r="C3512" s="1" t="s">
        <v>11</v>
      </c>
      <c r="D3512" s="1" t="s">
        <v>866</v>
      </c>
      <c r="E3512">
        <v>8.49</v>
      </c>
      <c r="F3512">
        <f>output[[#This Row],[quantity]]*output[[#This Row],[item_price]]</f>
        <v>8.49</v>
      </c>
      <c r="G3512" s="1">
        <f>1/COUNTIF(A:A,output[[#This Row],[ order_id]])</f>
        <v>0.33333333333333331</v>
      </c>
    </row>
    <row r="3513" spans="1:7" x14ac:dyDescent="0.3">
      <c r="A3513">
        <v>1411</v>
      </c>
      <c r="B3513">
        <v>1</v>
      </c>
      <c r="C3513" s="1" t="s">
        <v>14</v>
      </c>
      <c r="D3513" s="1" t="s">
        <v>5</v>
      </c>
      <c r="E3513">
        <v>1.69</v>
      </c>
      <c r="F3513">
        <f>output[[#This Row],[quantity]]*output[[#This Row],[item_price]]</f>
        <v>1.69</v>
      </c>
      <c r="G3513" s="1">
        <f>1/COUNTIF(A:A,output[[#This Row],[ order_id]])</f>
        <v>0.33333333333333331</v>
      </c>
    </row>
    <row r="3514" spans="1:7" x14ac:dyDescent="0.3">
      <c r="A3514">
        <v>1412</v>
      </c>
      <c r="B3514">
        <v>1</v>
      </c>
      <c r="C3514" s="1" t="s">
        <v>32</v>
      </c>
      <c r="D3514" s="1" t="s">
        <v>961</v>
      </c>
      <c r="E3514">
        <v>11.75</v>
      </c>
      <c r="F3514">
        <f>output[[#This Row],[quantity]]*output[[#This Row],[item_price]]</f>
        <v>11.75</v>
      </c>
      <c r="G3514" s="1">
        <f>1/COUNTIF(A:A,output[[#This Row],[ order_id]])</f>
        <v>0.5</v>
      </c>
    </row>
    <row r="3515" spans="1:7" x14ac:dyDescent="0.3">
      <c r="A3515">
        <v>1412</v>
      </c>
      <c r="B3515">
        <v>1</v>
      </c>
      <c r="C3515" s="1" t="s">
        <v>48</v>
      </c>
      <c r="D3515" s="1" t="s">
        <v>5</v>
      </c>
      <c r="E3515">
        <v>2.95</v>
      </c>
      <c r="F3515">
        <f>output[[#This Row],[quantity]]*output[[#This Row],[item_price]]</f>
        <v>2.95</v>
      </c>
      <c r="G3515" s="1">
        <f>1/COUNTIF(A:A,output[[#This Row],[ order_id]])</f>
        <v>0.5</v>
      </c>
    </row>
    <row r="3516" spans="1:7" x14ac:dyDescent="0.3">
      <c r="A3516">
        <v>1413</v>
      </c>
      <c r="B3516">
        <v>1</v>
      </c>
      <c r="C3516" s="1" t="s">
        <v>11</v>
      </c>
      <c r="D3516" s="1" t="s">
        <v>962</v>
      </c>
      <c r="E3516">
        <v>8.75</v>
      </c>
      <c r="F3516">
        <f>output[[#This Row],[quantity]]*output[[#This Row],[item_price]]</f>
        <v>8.75</v>
      </c>
      <c r="G3516" s="1">
        <f>1/COUNTIF(A:A,output[[#This Row],[ order_id]])</f>
        <v>0.5</v>
      </c>
    </row>
    <row r="3517" spans="1:7" x14ac:dyDescent="0.3">
      <c r="A3517">
        <v>1413</v>
      </c>
      <c r="B3517">
        <v>1</v>
      </c>
      <c r="C3517" s="1" t="s">
        <v>11</v>
      </c>
      <c r="D3517" s="1" t="s">
        <v>71</v>
      </c>
      <c r="E3517">
        <v>11.25</v>
      </c>
      <c r="F3517">
        <f>output[[#This Row],[quantity]]*output[[#This Row],[item_price]]</f>
        <v>11.25</v>
      </c>
      <c r="G3517" s="1">
        <f>1/COUNTIF(A:A,output[[#This Row],[ order_id]])</f>
        <v>0.5</v>
      </c>
    </row>
    <row r="3518" spans="1:7" x14ac:dyDescent="0.3">
      <c r="A3518">
        <v>1414</v>
      </c>
      <c r="B3518">
        <v>1</v>
      </c>
      <c r="C3518" s="1" t="s">
        <v>26</v>
      </c>
      <c r="D3518" s="1" t="s">
        <v>963</v>
      </c>
      <c r="E3518">
        <v>8.75</v>
      </c>
      <c r="F3518">
        <f>output[[#This Row],[quantity]]*output[[#This Row],[item_price]]</f>
        <v>8.75</v>
      </c>
      <c r="G3518" s="1">
        <f>1/COUNTIF(A:A,output[[#This Row],[ order_id]])</f>
        <v>0.33333333333333331</v>
      </c>
    </row>
    <row r="3519" spans="1:7" x14ac:dyDescent="0.3">
      <c r="A3519">
        <v>1414</v>
      </c>
      <c r="B3519">
        <v>1</v>
      </c>
      <c r="C3519" s="1" t="s">
        <v>15</v>
      </c>
      <c r="D3519" s="1" t="s">
        <v>19</v>
      </c>
      <c r="E3519">
        <v>9.25</v>
      </c>
      <c r="F3519">
        <f>output[[#This Row],[quantity]]*output[[#This Row],[item_price]]</f>
        <v>9.25</v>
      </c>
      <c r="G3519" s="1">
        <f>1/COUNTIF(A:A,output[[#This Row],[ order_id]])</f>
        <v>0.33333333333333331</v>
      </c>
    </row>
    <row r="3520" spans="1:7" x14ac:dyDescent="0.3">
      <c r="A3520">
        <v>1414</v>
      </c>
      <c r="B3520">
        <v>1</v>
      </c>
      <c r="C3520" s="1" t="s">
        <v>23</v>
      </c>
      <c r="D3520" s="1" t="s">
        <v>963</v>
      </c>
      <c r="E3520">
        <v>8.75</v>
      </c>
      <c r="F3520">
        <f>output[[#This Row],[quantity]]*output[[#This Row],[item_price]]</f>
        <v>8.75</v>
      </c>
      <c r="G3520" s="1">
        <f>1/COUNTIF(A:A,output[[#This Row],[ order_id]])</f>
        <v>0.33333333333333331</v>
      </c>
    </row>
    <row r="3521" spans="1:7" x14ac:dyDescent="0.3">
      <c r="A3521">
        <v>1415</v>
      </c>
      <c r="B3521">
        <v>1</v>
      </c>
      <c r="C3521" s="1" t="s">
        <v>26</v>
      </c>
      <c r="D3521" s="1" t="s">
        <v>890</v>
      </c>
      <c r="E3521">
        <v>8.19</v>
      </c>
      <c r="F3521">
        <f>output[[#This Row],[quantity]]*output[[#This Row],[item_price]]</f>
        <v>8.19</v>
      </c>
      <c r="G3521" s="1">
        <f>1/COUNTIF(A:A,output[[#This Row],[ order_id]])</f>
        <v>0.5</v>
      </c>
    </row>
    <row r="3522" spans="1:7" x14ac:dyDescent="0.3">
      <c r="A3522">
        <v>1415</v>
      </c>
      <c r="B3522">
        <v>1</v>
      </c>
      <c r="C3522" s="1" t="s">
        <v>26</v>
      </c>
      <c r="D3522" s="1" t="s">
        <v>964</v>
      </c>
      <c r="E3522">
        <v>10.58</v>
      </c>
      <c r="F3522">
        <f>output[[#This Row],[quantity]]*output[[#This Row],[item_price]]</f>
        <v>10.58</v>
      </c>
      <c r="G3522" s="1">
        <f>1/COUNTIF(A:A,output[[#This Row],[ order_id]])</f>
        <v>0.5</v>
      </c>
    </row>
    <row r="3523" spans="1:7" x14ac:dyDescent="0.3">
      <c r="A3523">
        <v>1416</v>
      </c>
      <c r="B3523">
        <v>1</v>
      </c>
      <c r="C3523" s="1" t="s">
        <v>26</v>
      </c>
      <c r="D3523" s="1" t="s">
        <v>965</v>
      </c>
      <c r="E3523">
        <v>8.75</v>
      </c>
      <c r="F3523">
        <f>output[[#This Row],[quantity]]*output[[#This Row],[item_price]]</f>
        <v>8.75</v>
      </c>
      <c r="G3523" s="1">
        <f>1/COUNTIF(A:A,output[[#This Row],[ order_id]])</f>
        <v>0.33333333333333331</v>
      </c>
    </row>
    <row r="3524" spans="1:7" x14ac:dyDescent="0.3">
      <c r="A3524">
        <v>1416</v>
      </c>
      <c r="B3524">
        <v>1</v>
      </c>
      <c r="C3524" s="1" t="s">
        <v>48</v>
      </c>
      <c r="D3524" s="1" t="s">
        <v>5</v>
      </c>
      <c r="E3524">
        <v>2.95</v>
      </c>
      <c r="F3524">
        <f>output[[#This Row],[quantity]]*output[[#This Row],[item_price]]</f>
        <v>2.95</v>
      </c>
      <c r="G3524" s="1">
        <f>1/COUNTIF(A:A,output[[#This Row],[ order_id]])</f>
        <v>0.33333333333333331</v>
      </c>
    </row>
    <row r="3525" spans="1:7" x14ac:dyDescent="0.3">
      <c r="A3525">
        <v>1416</v>
      </c>
      <c r="B3525">
        <v>1</v>
      </c>
      <c r="C3525" s="1" t="s">
        <v>45</v>
      </c>
      <c r="D3525" s="1" t="s">
        <v>5</v>
      </c>
      <c r="E3525">
        <v>1.5</v>
      </c>
      <c r="F3525">
        <f>output[[#This Row],[quantity]]*output[[#This Row],[item_price]]</f>
        <v>1.5</v>
      </c>
      <c r="G3525" s="1">
        <f>1/COUNTIF(A:A,output[[#This Row],[ order_id]])</f>
        <v>0.33333333333333331</v>
      </c>
    </row>
    <row r="3526" spans="1:7" x14ac:dyDescent="0.3">
      <c r="A3526">
        <v>1417</v>
      </c>
      <c r="B3526">
        <v>2</v>
      </c>
      <c r="C3526" s="1" t="s">
        <v>182</v>
      </c>
      <c r="D3526" s="1" t="s">
        <v>183</v>
      </c>
      <c r="E3526">
        <v>2.5</v>
      </c>
      <c r="F3526">
        <f>output[[#This Row],[quantity]]*output[[#This Row],[item_price]]</f>
        <v>5</v>
      </c>
      <c r="G3526" s="1">
        <f>1/COUNTIF(A:A,output[[#This Row],[ order_id]])</f>
        <v>0.33333333333333331</v>
      </c>
    </row>
    <row r="3527" spans="1:7" x14ac:dyDescent="0.3">
      <c r="A3527">
        <v>1417</v>
      </c>
      <c r="B3527">
        <v>1</v>
      </c>
      <c r="C3527" s="1" t="s">
        <v>43</v>
      </c>
      <c r="D3527" s="1" t="s">
        <v>563</v>
      </c>
      <c r="E3527">
        <v>9.25</v>
      </c>
      <c r="F3527">
        <f>output[[#This Row],[quantity]]*output[[#This Row],[item_price]]</f>
        <v>9.25</v>
      </c>
      <c r="G3527" s="1">
        <f>1/COUNTIF(A:A,output[[#This Row],[ order_id]])</f>
        <v>0.33333333333333331</v>
      </c>
    </row>
    <row r="3528" spans="1:7" x14ac:dyDescent="0.3">
      <c r="A3528">
        <v>1417</v>
      </c>
      <c r="B3528">
        <v>1</v>
      </c>
      <c r="C3528" s="1" t="s">
        <v>20</v>
      </c>
      <c r="D3528" s="1" t="s">
        <v>5</v>
      </c>
      <c r="E3528">
        <v>4.45</v>
      </c>
      <c r="F3528">
        <f>output[[#This Row],[quantity]]*output[[#This Row],[item_price]]</f>
        <v>4.45</v>
      </c>
      <c r="G3528" s="1">
        <f>1/COUNTIF(A:A,output[[#This Row],[ order_id]])</f>
        <v>0.33333333333333331</v>
      </c>
    </row>
    <row r="3529" spans="1:7" x14ac:dyDescent="0.3">
      <c r="A3529">
        <v>1418</v>
      </c>
      <c r="B3529">
        <v>1</v>
      </c>
      <c r="C3529" s="1" t="s">
        <v>15</v>
      </c>
      <c r="D3529" s="1" t="s">
        <v>704</v>
      </c>
      <c r="E3529">
        <v>9.25</v>
      </c>
      <c r="F3529">
        <f>output[[#This Row],[quantity]]*output[[#This Row],[item_price]]</f>
        <v>9.25</v>
      </c>
      <c r="G3529" s="1">
        <f>1/COUNTIF(A:A,output[[#This Row],[ order_id]])</f>
        <v>0.5</v>
      </c>
    </row>
    <row r="3530" spans="1:7" x14ac:dyDescent="0.3">
      <c r="A3530">
        <v>1418</v>
      </c>
      <c r="B3530">
        <v>1</v>
      </c>
      <c r="C3530" s="1" t="s">
        <v>26</v>
      </c>
      <c r="D3530" s="1" t="s">
        <v>966</v>
      </c>
      <c r="E3530">
        <v>11.25</v>
      </c>
      <c r="F3530">
        <f>output[[#This Row],[quantity]]*output[[#This Row],[item_price]]</f>
        <v>11.25</v>
      </c>
      <c r="G3530" s="1">
        <f>1/COUNTIF(A:A,output[[#This Row],[ order_id]])</f>
        <v>0.5</v>
      </c>
    </row>
    <row r="3531" spans="1:7" x14ac:dyDescent="0.3">
      <c r="A3531">
        <v>1419</v>
      </c>
      <c r="B3531">
        <v>1</v>
      </c>
      <c r="C3531" s="1" t="s">
        <v>38</v>
      </c>
      <c r="D3531" s="1" t="s">
        <v>915</v>
      </c>
      <c r="E3531">
        <v>8.69</v>
      </c>
      <c r="F3531">
        <f>output[[#This Row],[quantity]]*output[[#This Row],[item_price]]</f>
        <v>8.69</v>
      </c>
      <c r="G3531" s="1">
        <f>1/COUNTIF(A:A,output[[#This Row],[ order_id]])</f>
        <v>0.33333333333333331</v>
      </c>
    </row>
    <row r="3532" spans="1:7" x14ac:dyDescent="0.3">
      <c r="A3532">
        <v>1419</v>
      </c>
      <c r="B3532">
        <v>1</v>
      </c>
      <c r="C3532" s="1" t="s">
        <v>15</v>
      </c>
      <c r="D3532" s="1" t="s">
        <v>967</v>
      </c>
      <c r="E3532">
        <v>8.69</v>
      </c>
      <c r="F3532">
        <f>output[[#This Row],[quantity]]*output[[#This Row],[item_price]]</f>
        <v>8.69</v>
      </c>
      <c r="G3532" s="1">
        <f>1/COUNTIF(A:A,output[[#This Row],[ order_id]])</f>
        <v>0.33333333333333331</v>
      </c>
    </row>
    <row r="3533" spans="1:7" x14ac:dyDescent="0.3">
      <c r="A3533">
        <v>1419</v>
      </c>
      <c r="B3533">
        <v>1</v>
      </c>
      <c r="C3533" s="1" t="s">
        <v>20</v>
      </c>
      <c r="D3533" s="1" t="s">
        <v>5</v>
      </c>
      <c r="E3533">
        <v>3.89</v>
      </c>
      <c r="F3533">
        <f>output[[#This Row],[quantity]]*output[[#This Row],[item_price]]</f>
        <v>3.89</v>
      </c>
      <c r="G3533" s="1">
        <f>1/COUNTIF(A:A,output[[#This Row],[ order_id]])</f>
        <v>0.33333333333333331</v>
      </c>
    </row>
    <row r="3534" spans="1:7" x14ac:dyDescent="0.3">
      <c r="A3534">
        <v>1420</v>
      </c>
      <c r="B3534">
        <v>1</v>
      </c>
      <c r="C3534" s="1" t="s">
        <v>15</v>
      </c>
      <c r="D3534" s="1" t="s">
        <v>958</v>
      </c>
      <c r="E3534">
        <v>8.69</v>
      </c>
      <c r="F3534">
        <f>output[[#This Row],[quantity]]*output[[#This Row],[item_price]]</f>
        <v>8.69</v>
      </c>
      <c r="G3534" s="1">
        <f>1/COUNTIF(A:A,output[[#This Row],[ order_id]])</f>
        <v>0.5</v>
      </c>
    </row>
    <row r="3535" spans="1:7" x14ac:dyDescent="0.3">
      <c r="A3535">
        <v>1420</v>
      </c>
      <c r="B3535">
        <v>1</v>
      </c>
      <c r="C3535" s="1" t="s">
        <v>14</v>
      </c>
      <c r="D3535" s="1" t="s">
        <v>5</v>
      </c>
      <c r="E3535">
        <v>1.69</v>
      </c>
      <c r="F3535">
        <f>output[[#This Row],[quantity]]*output[[#This Row],[item_price]]</f>
        <v>1.69</v>
      </c>
      <c r="G3535" s="1">
        <f>1/COUNTIF(A:A,output[[#This Row],[ order_id]])</f>
        <v>0.5</v>
      </c>
    </row>
    <row r="3536" spans="1:7" x14ac:dyDescent="0.3">
      <c r="A3536">
        <v>1421</v>
      </c>
      <c r="B3536">
        <v>1</v>
      </c>
      <c r="C3536" s="1" t="s">
        <v>20</v>
      </c>
      <c r="D3536" s="1" t="s">
        <v>5</v>
      </c>
      <c r="E3536">
        <v>4.45</v>
      </c>
      <c r="F3536">
        <f>output[[#This Row],[quantity]]*output[[#This Row],[item_price]]</f>
        <v>4.45</v>
      </c>
      <c r="G3536" s="1">
        <f>1/COUNTIF(A:A,output[[#This Row],[ order_id]])</f>
        <v>0.5</v>
      </c>
    </row>
    <row r="3537" spans="1:7" x14ac:dyDescent="0.3">
      <c r="A3537">
        <v>1421</v>
      </c>
      <c r="B3537">
        <v>1</v>
      </c>
      <c r="C3537" s="1" t="s">
        <v>15</v>
      </c>
      <c r="D3537" s="1" t="s">
        <v>102</v>
      </c>
      <c r="E3537">
        <v>9.25</v>
      </c>
      <c r="F3537">
        <f>output[[#This Row],[quantity]]*output[[#This Row],[item_price]]</f>
        <v>9.25</v>
      </c>
      <c r="G3537" s="1">
        <f>1/COUNTIF(A:A,output[[#This Row],[ order_id]])</f>
        <v>0.5</v>
      </c>
    </row>
    <row r="3538" spans="1:7" x14ac:dyDescent="0.3">
      <c r="A3538">
        <v>1422</v>
      </c>
      <c r="B3538">
        <v>1</v>
      </c>
      <c r="C3538" s="1" t="s">
        <v>11</v>
      </c>
      <c r="D3538" s="1" t="s">
        <v>847</v>
      </c>
      <c r="E3538">
        <v>11.25</v>
      </c>
      <c r="F3538">
        <f>output[[#This Row],[quantity]]*output[[#This Row],[item_price]]</f>
        <v>11.25</v>
      </c>
      <c r="G3538" s="1">
        <f>1/COUNTIF(A:A,output[[#This Row],[ order_id]])</f>
        <v>0.33333333333333331</v>
      </c>
    </row>
    <row r="3539" spans="1:7" x14ac:dyDescent="0.3">
      <c r="A3539">
        <v>1422</v>
      </c>
      <c r="B3539">
        <v>1</v>
      </c>
      <c r="C3539" s="1" t="s">
        <v>20</v>
      </c>
      <c r="D3539" s="1" t="s">
        <v>5</v>
      </c>
      <c r="E3539">
        <v>4.45</v>
      </c>
      <c r="F3539">
        <f>output[[#This Row],[quantity]]*output[[#This Row],[item_price]]</f>
        <v>4.45</v>
      </c>
      <c r="G3539" s="1">
        <f>1/COUNTIF(A:A,output[[#This Row],[ order_id]])</f>
        <v>0.33333333333333331</v>
      </c>
    </row>
    <row r="3540" spans="1:7" x14ac:dyDescent="0.3">
      <c r="A3540">
        <v>1422</v>
      </c>
      <c r="B3540">
        <v>1</v>
      </c>
      <c r="C3540" s="1" t="s">
        <v>51</v>
      </c>
      <c r="D3540" s="1" t="s">
        <v>5</v>
      </c>
      <c r="E3540">
        <v>2.15</v>
      </c>
      <c r="F3540">
        <f>output[[#This Row],[quantity]]*output[[#This Row],[item_price]]</f>
        <v>2.15</v>
      </c>
      <c r="G3540" s="1">
        <f>1/COUNTIF(A:A,output[[#This Row],[ order_id]])</f>
        <v>0.33333333333333331</v>
      </c>
    </row>
    <row r="3541" spans="1:7" x14ac:dyDescent="0.3">
      <c r="A3541">
        <v>1423</v>
      </c>
      <c r="B3541">
        <v>1</v>
      </c>
      <c r="C3541" s="1" t="s">
        <v>26</v>
      </c>
      <c r="D3541" s="1" t="s">
        <v>958</v>
      </c>
      <c r="E3541">
        <v>8.19</v>
      </c>
      <c r="F3541">
        <f>output[[#This Row],[quantity]]*output[[#This Row],[item_price]]</f>
        <v>8.19</v>
      </c>
      <c r="G3541" s="1">
        <f>1/COUNTIF(A:A,output[[#This Row],[ order_id]])</f>
        <v>0.5</v>
      </c>
    </row>
    <row r="3542" spans="1:7" x14ac:dyDescent="0.3">
      <c r="A3542">
        <v>1423</v>
      </c>
      <c r="B3542">
        <v>1</v>
      </c>
      <c r="C3542" s="1" t="s">
        <v>15</v>
      </c>
      <c r="D3542" s="1" t="s">
        <v>958</v>
      </c>
      <c r="E3542">
        <v>8.69</v>
      </c>
      <c r="F3542">
        <f>output[[#This Row],[quantity]]*output[[#This Row],[item_price]]</f>
        <v>8.69</v>
      </c>
      <c r="G3542" s="1">
        <f>1/COUNTIF(A:A,output[[#This Row],[ order_id]])</f>
        <v>0.5</v>
      </c>
    </row>
    <row r="3543" spans="1:7" x14ac:dyDescent="0.3">
      <c r="A3543">
        <v>1424</v>
      </c>
      <c r="B3543">
        <v>1</v>
      </c>
      <c r="C3543" s="1" t="s">
        <v>20</v>
      </c>
      <c r="D3543" s="1" t="s">
        <v>5</v>
      </c>
      <c r="E3543">
        <v>4.45</v>
      </c>
      <c r="F3543">
        <f>output[[#This Row],[quantity]]*output[[#This Row],[item_price]]</f>
        <v>4.45</v>
      </c>
      <c r="G3543" s="1">
        <f>1/COUNTIF(A:A,output[[#This Row],[ order_id]])</f>
        <v>0.5</v>
      </c>
    </row>
    <row r="3544" spans="1:7" x14ac:dyDescent="0.3">
      <c r="A3544">
        <v>1424</v>
      </c>
      <c r="B3544">
        <v>1</v>
      </c>
      <c r="C3544" s="1" t="s">
        <v>67</v>
      </c>
      <c r="D3544" s="1" t="s">
        <v>50</v>
      </c>
      <c r="E3544">
        <v>11.25</v>
      </c>
      <c r="F3544">
        <f>output[[#This Row],[quantity]]*output[[#This Row],[item_price]]</f>
        <v>11.25</v>
      </c>
      <c r="G3544" s="1">
        <f>1/COUNTIF(A:A,output[[#This Row],[ order_id]])</f>
        <v>0.5</v>
      </c>
    </row>
    <row r="3545" spans="1:7" x14ac:dyDescent="0.3">
      <c r="A3545">
        <v>1425</v>
      </c>
      <c r="B3545">
        <v>1</v>
      </c>
      <c r="C3545" s="1" t="s">
        <v>182</v>
      </c>
      <c r="D3545" s="1" t="s">
        <v>183</v>
      </c>
      <c r="E3545">
        <v>1.25</v>
      </c>
      <c r="F3545">
        <f>output[[#This Row],[quantity]]*output[[#This Row],[item_price]]</f>
        <v>1.25</v>
      </c>
      <c r="G3545" s="1">
        <f>1/COUNTIF(A:A,output[[#This Row],[ order_id]])</f>
        <v>0.33333333333333331</v>
      </c>
    </row>
    <row r="3546" spans="1:7" x14ac:dyDescent="0.3">
      <c r="A3546">
        <v>1425</v>
      </c>
      <c r="B3546">
        <v>1</v>
      </c>
      <c r="C3546" s="1" t="s">
        <v>26</v>
      </c>
      <c r="D3546" s="1" t="s">
        <v>633</v>
      </c>
      <c r="E3546">
        <v>11.25</v>
      </c>
      <c r="F3546">
        <f>output[[#This Row],[quantity]]*output[[#This Row],[item_price]]</f>
        <v>11.25</v>
      </c>
      <c r="G3546" s="1">
        <f>1/COUNTIF(A:A,output[[#This Row],[ order_id]])</f>
        <v>0.33333333333333331</v>
      </c>
    </row>
    <row r="3547" spans="1:7" x14ac:dyDescent="0.3">
      <c r="A3547">
        <v>1425</v>
      </c>
      <c r="B3547">
        <v>1</v>
      </c>
      <c r="C3547" s="1" t="s">
        <v>11</v>
      </c>
      <c r="D3547" s="1" t="s">
        <v>166</v>
      </c>
      <c r="E3547">
        <v>8.75</v>
      </c>
      <c r="F3547">
        <f>output[[#This Row],[quantity]]*output[[#This Row],[item_price]]</f>
        <v>8.75</v>
      </c>
      <c r="G3547" s="1">
        <f>1/COUNTIF(A:A,output[[#This Row],[ order_id]])</f>
        <v>0.33333333333333331</v>
      </c>
    </row>
    <row r="3548" spans="1:7" x14ac:dyDescent="0.3">
      <c r="A3548">
        <v>1426</v>
      </c>
      <c r="B3548">
        <v>1</v>
      </c>
      <c r="C3548" s="1" t="s">
        <v>432</v>
      </c>
      <c r="D3548" s="1" t="s">
        <v>263</v>
      </c>
      <c r="E3548">
        <v>11.89</v>
      </c>
      <c r="F3548">
        <f>output[[#This Row],[quantity]]*output[[#This Row],[item_price]]</f>
        <v>11.89</v>
      </c>
      <c r="G3548" s="1">
        <f>1/COUNTIF(A:A,output[[#This Row],[ order_id]])</f>
        <v>0.25</v>
      </c>
    </row>
    <row r="3549" spans="1:7" x14ac:dyDescent="0.3">
      <c r="A3549">
        <v>1426</v>
      </c>
      <c r="B3549">
        <v>1</v>
      </c>
      <c r="C3549" s="1" t="s">
        <v>49</v>
      </c>
      <c r="D3549" s="1" t="s">
        <v>598</v>
      </c>
      <c r="E3549">
        <v>11.75</v>
      </c>
      <c r="F3549">
        <f>output[[#This Row],[quantity]]*output[[#This Row],[item_price]]</f>
        <v>11.75</v>
      </c>
      <c r="G3549" s="1">
        <f>1/COUNTIF(A:A,output[[#This Row],[ order_id]])</f>
        <v>0.25</v>
      </c>
    </row>
    <row r="3550" spans="1:7" x14ac:dyDescent="0.3">
      <c r="A3550">
        <v>1426</v>
      </c>
      <c r="B3550">
        <v>1</v>
      </c>
      <c r="C3550" s="1" t="s">
        <v>65</v>
      </c>
      <c r="D3550" s="1" t="s">
        <v>968</v>
      </c>
      <c r="E3550">
        <v>11.75</v>
      </c>
      <c r="F3550">
        <f>output[[#This Row],[quantity]]*output[[#This Row],[item_price]]</f>
        <v>11.75</v>
      </c>
      <c r="G3550" s="1">
        <f>1/COUNTIF(A:A,output[[#This Row],[ order_id]])</f>
        <v>0.25</v>
      </c>
    </row>
    <row r="3551" spans="1:7" x14ac:dyDescent="0.3">
      <c r="A3551">
        <v>1426</v>
      </c>
      <c r="B3551">
        <v>1</v>
      </c>
      <c r="C3551" s="1" t="s">
        <v>49</v>
      </c>
      <c r="D3551" s="1" t="s">
        <v>80</v>
      </c>
      <c r="E3551">
        <v>9.25</v>
      </c>
      <c r="F3551">
        <f>output[[#This Row],[quantity]]*output[[#This Row],[item_price]]</f>
        <v>9.25</v>
      </c>
      <c r="G3551" s="1">
        <f>1/COUNTIF(A:A,output[[#This Row],[ order_id]])</f>
        <v>0.25</v>
      </c>
    </row>
    <row r="3552" spans="1:7" x14ac:dyDescent="0.3">
      <c r="A3552">
        <v>1427</v>
      </c>
      <c r="B3552">
        <v>1</v>
      </c>
      <c r="C3552" s="1" t="s">
        <v>11</v>
      </c>
      <c r="D3552" s="1" t="s">
        <v>192</v>
      </c>
      <c r="E3552">
        <v>8.75</v>
      </c>
      <c r="F3552">
        <f>output[[#This Row],[quantity]]*output[[#This Row],[item_price]]</f>
        <v>8.75</v>
      </c>
      <c r="G3552" s="1">
        <f>1/COUNTIF(A:A,output[[#This Row],[ order_id]])</f>
        <v>0.33333333333333331</v>
      </c>
    </row>
    <row r="3553" spans="1:7" x14ac:dyDescent="0.3">
      <c r="A3553">
        <v>1427</v>
      </c>
      <c r="B3553">
        <v>1</v>
      </c>
      <c r="C3553" s="1" t="s">
        <v>51</v>
      </c>
      <c r="D3553" s="1" t="s">
        <v>5</v>
      </c>
      <c r="E3553">
        <v>2.15</v>
      </c>
      <c r="F3553">
        <f>output[[#This Row],[quantity]]*output[[#This Row],[item_price]]</f>
        <v>2.15</v>
      </c>
      <c r="G3553" s="1">
        <f>1/COUNTIF(A:A,output[[#This Row],[ order_id]])</f>
        <v>0.33333333333333331</v>
      </c>
    </row>
    <row r="3554" spans="1:7" x14ac:dyDescent="0.3">
      <c r="A3554">
        <v>1427</v>
      </c>
      <c r="B3554">
        <v>1</v>
      </c>
      <c r="C3554" s="1" t="s">
        <v>45</v>
      </c>
      <c r="D3554" s="1" t="s">
        <v>5</v>
      </c>
      <c r="E3554">
        <v>1.5</v>
      </c>
      <c r="F3554">
        <f>output[[#This Row],[quantity]]*output[[#This Row],[item_price]]</f>
        <v>1.5</v>
      </c>
      <c r="G3554" s="1">
        <f>1/COUNTIF(A:A,output[[#This Row],[ order_id]])</f>
        <v>0.33333333333333331</v>
      </c>
    </row>
    <row r="3555" spans="1:7" x14ac:dyDescent="0.3">
      <c r="A3555">
        <v>1428</v>
      </c>
      <c r="B3555">
        <v>1</v>
      </c>
      <c r="C3555" s="1" t="s">
        <v>15</v>
      </c>
      <c r="D3555" s="1" t="s">
        <v>604</v>
      </c>
      <c r="E3555">
        <v>11.75</v>
      </c>
      <c r="F3555">
        <f>output[[#This Row],[quantity]]*output[[#This Row],[item_price]]</f>
        <v>11.75</v>
      </c>
      <c r="G3555" s="1">
        <f>1/COUNTIF(A:A,output[[#This Row],[ order_id]])</f>
        <v>0.5</v>
      </c>
    </row>
    <row r="3556" spans="1:7" x14ac:dyDescent="0.3">
      <c r="A3556">
        <v>1428</v>
      </c>
      <c r="B3556">
        <v>1</v>
      </c>
      <c r="C3556" s="1" t="s">
        <v>20</v>
      </c>
      <c r="D3556" s="1" t="s">
        <v>5</v>
      </c>
      <c r="E3556">
        <v>4.45</v>
      </c>
      <c r="F3556">
        <f>output[[#This Row],[quantity]]*output[[#This Row],[item_price]]</f>
        <v>4.45</v>
      </c>
      <c r="G3556" s="1">
        <f>1/COUNTIF(A:A,output[[#This Row],[ order_id]])</f>
        <v>0.5</v>
      </c>
    </row>
    <row r="3557" spans="1:7" x14ac:dyDescent="0.3">
      <c r="A3557">
        <v>1429</v>
      </c>
      <c r="B3557">
        <v>1</v>
      </c>
      <c r="C3557" s="1" t="s">
        <v>20</v>
      </c>
      <c r="D3557" s="1" t="s">
        <v>5</v>
      </c>
      <c r="E3557">
        <v>3.99</v>
      </c>
      <c r="F3557">
        <f>output[[#This Row],[quantity]]*output[[#This Row],[item_price]]</f>
        <v>3.99</v>
      </c>
      <c r="G3557" s="1">
        <f>1/COUNTIF(A:A,output[[#This Row],[ order_id]])</f>
        <v>0.25</v>
      </c>
    </row>
    <row r="3558" spans="1:7" x14ac:dyDescent="0.3">
      <c r="A3558">
        <v>1429</v>
      </c>
      <c r="B3558">
        <v>1</v>
      </c>
      <c r="C3558" s="1" t="s">
        <v>15</v>
      </c>
      <c r="D3558" s="1" t="s">
        <v>744</v>
      </c>
      <c r="E3558">
        <v>8.99</v>
      </c>
      <c r="F3558">
        <f>output[[#This Row],[quantity]]*output[[#This Row],[item_price]]</f>
        <v>8.99</v>
      </c>
      <c r="G3558" s="1">
        <f>1/COUNTIF(A:A,output[[#This Row],[ order_id]])</f>
        <v>0.25</v>
      </c>
    </row>
    <row r="3559" spans="1:7" x14ac:dyDescent="0.3">
      <c r="A3559">
        <v>1429</v>
      </c>
      <c r="B3559">
        <v>1</v>
      </c>
      <c r="C3559" s="1" t="s">
        <v>26</v>
      </c>
      <c r="D3559" s="1" t="s">
        <v>868</v>
      </c>
      <c r="E3559">
        <v>10.98</v>
      </c>
      <c r="F3559">
        <f>output[[#This Row],[quantity]]*output[[#This Row],[item_price]]</f>
        <v>10.98</v>
      </c>
      <c r="G3559" s="1">
        <f>1/COUNTIF(A:A,output[[#This Row],[ order_id]])</f>
        <v>0.25</v>
      </c>
    </row>
    <row r="3560" spans="1:7" x14ac:dyDescent="0.3">
      <c r="A3560">
        <v>1429</v>
      </c>
      <c r="B3560">
        <v>1</v>
      </c>
      <c r="C3560" s="1" t="s">
        <v>201</v>
      </c>
      <c r="D3560" s="1" t="s">
        <v>5</v>
      </c>
      <c r="E3560">
        <v>2.39</v>
      </c>
      <c r="F3560">
        <f>output[[#This Row],[quantity]]*output[[#This Row],[item_price]]</f>
        <v>2.39</v>
      </c>
      <c r="G3560" s="1">
        <f>1/COUNTIF(A:A,output[[#This Row],[ order_id]])</f>
        <v>0.25</v>
      </c>
    </row>
    <row r="3561" spans="1:7" x14ac:dyDescent="0.3">
      <c r="A3561">
        <v>1430</v>
      </c>
      <c r="B3561">
        <v>1</v>
      </c>
      <c r="C3561" s="1" t="s">
        <v>182</v>
      </c>
      <c r="D3561" s="1" t="s">
        <v>30</v>
      </c>
      <c r="E3561">
        <v>1.25</v>
      </c>
      <c r="F3561">
        <f>output[[#This Row],[quantity]]*output[[#This Row],[item_price]]</f>
        <v>1.25</v>
      </c>
      <c r="G3561" s="1">
        <f>1/COUNTIF(A:A,output[[#This Row],[ order_id]])</f>
        <v>0.33333333333333331</v>
      </c>
    </row>
    <row r="3562" spans="1:7" x14ac:dyDescent="0.3">
      <c r="A3562">
        <v>1430</v>
      </c>
      <c r="B3562">
        <v>1</v>
      </c>
      <c r="C3562" s="1" t="s">
        <v>48</v>
      </c>
      <c r="D3562" s="1" t="s">
        <v>5</v>
      </c>
      <c r="E3562">
        <v>2.95</v>
      </c>
      <c r="F3562">
        <f>output[[#This Row],[quantity]]*output[[#This Row],[item_price]]</f>
        <v>2.95</v>
      </c>
      <c r="G3562" s="1">
        <f>1/COUNTIF(A:A,output[[#This Row],[ order_id]])</f>
        <v>0.33333333333333331</v>
      </c>
    </row>
    <row r="3563" spans="1:7" x14ac:dyDescent="0.3">
      <c r="A3563">
        <v>1430</v>
      </c>
      <c r="B3563">
        <v>1</v>
      </c>
      <c r="C3563" s="1" t="s">
        <v>11</v>
      </c>
      <c r="D3563" s="1" t="s">
        <v>754</v>
      </c>
      <c r="E3563">
        <v>8.75</v>
      </c>
      <c r="F3563">
        <f>output[[#This Row],[quantity]]*output[[#This Row],[item_price]]</f>
        <v>8.75</v>
      </c>
      <c r="G3563" s="1">
        <f>1/COUNTIF(A:A,output[[#This Row],[ order_id]])</f>
        <v>0.33333333333333331</v>
      </c>
    </row>
    <row r="3564" spans="1:7" x14ac:dyDescent="0.3">
      <c r="A3564">
        <v>1431</v>
      </c>
      <c r="B3564">
        <v>1</v>
      </c>
      <c r="C3564" s="1" t="s">
        <v>48</v>
      </c>
      <c r="D3564" s="1" t="s">
        <v>5</v>
      </c>
      <c r="E3564">
        <v>2.95</v>
      </c>
      <c r="F3564">
        <f>output[[#This Row],[quantity]]*output[[#This Row],[item_price]]</f>
        <v>2.95</v>
      </c>
      <c r="G3564" s="1">
        <f>1/COUNTIF(A:A,output[[#This Row],[ order_id]])</f>
        <v>0.16666666666666666</v>
      </c>
    </row>
    <row r="3565" spans="1:7" x14ac:dyDescent="0.3">
      <c r="A3565">
        <v>1431</v>
      </c>
      <c r="B3565">
        <v>1</v>
      </c>
      <c r="C3565" s="1" t="s">
        <v>15</v>
      </c>
      <c r="D3565" s="1" t="s">
        <v>80</v>
      </c>
      <c r="E3565">
        <v>9.25</v>
      </c>
      <c r="F3565">
        <f>output[[#This Row],[quantity]]*output[[#This Row],[item_price]]</f>
        <v>9.25</v>
      </c>
      <c r="G3565" s="1">
        <f>1/COUNTIF(A:A,output[[#This Row],[ order_id]])</f>
        <v>0.16666666666666666</v>
      </c>
    </row>
    <row r="3566" spans="1:7" x14ac:dyDescent="0.3">
      <c r="A3566">
        <v>1431</v>
      </c>
      <c r="B3566">
        <v>1</v>
      </c>
      <c r="C3566" s="1" t="s">
        <v>15</v>
      </c>
      <c r="D3566" s="1" t="s">
        <v>430</v>
      </c>
      <c r="E3566">
        <v>9.25</v>
      </c>
      <c r="F3566">
        <f>output[[#This Row],[quantity]]*output[[#This Row],[item_price]]</f>
        <v>9.25</v>
      </c>
      <c r="G3566" s="1">
        <f>1/COUNTIF(A:A,output[[#This Row],[ order_id]])</f>
        <v>0.16666666666666666</v>
      </c>
    </row>
    <row r="3567" spans="1:7" x14ac:dyDescent="0.3">
      <c r="A3567">
        <v>1431</v>
      </c>
      <c r="B3567">
        <v>1</v>
      </c>
      <c r="C3567" s="1" t="s">
        <v>15</v>
      </c>
      <c r="D3567" s="1" t="s">
        <v>254</v>
      </c>
      <c r="E3567">
        <v>9.25</v>
      </c>
      <c r="F3567">
        <f>output[[#This Row],[quantity]]*output[[#This Row],[item_price]]</f>
        <v>9.25</v>
      </c>
      <c r="G3567" s="1">
        <f>1/COUNTIF(A:A,output[[#This Row],[ order_id]])</f>
        <v>0.16666666666666666</v>
      </c>
    </row>
    <row r="3568" spans="1:7" x14ac:dyDescent="0.3">
      <c r="A3568">
        <v>1431</v>
      </c>
      <c r="B3568">
        <v>1</v>
      </c>
      <c r="C3568" s="1" t="s">
        <v>26</v>
      </c>
      <c r="D3568" s="1" t="s">
        <v>449</v>
      </c>
      <c r="E3568">
        <v>8.75</v>
      </c>
      <c r="F3568">
        <f>output[[#This Row],[quantity]]*output[[#This Row],[item_price]]</f>
        <v>8.75</v>
      </c>
      <c r="G3568" s="1">
        <f>1/COUNTIF(A:A,output[[#This Row],[ order_id]])</f>
        <v>0.16666666666666666</v>
      </c>
    </row>
    <row r="3569" spans="1:7" x14ac:dyDescent="0.3">
      <c r="A3569">
        <v>1431</v>
      </c>
      <c r="B3569">
        <v>1</v>
      </c>
      <c r="C3569" s="1" t="s">
        <v>51</v>
      </c>
      <c r="D3569" s="1" t="s">
        <v>5</v>
      </c>
      <c r="E3569">
        <v>2.15</v>
      </c>
      <c r="F3569">
        <f>output[[#This Row],[quantity]]*output[[#This Row],[item_price]]</f>
        <v>2.15</v>
      </c>
      <c r="G3569" s="1">
        <f>1/COUNTIF(A:A,output[[#This Row],[ order_id]])</f>
        <v>0.16666666666666666</v>
      </c>
    </row>
    <row r="3570" spans="1:7" x14ac:dyDescent="0.3">
      <c r="A3570">
        <v>1432</v>
      </c>
      <c r="B3570">
        <v>1</v>
      </c>
      <c r="C3570" s="1" t="s">
        <v>15</v>
      </c>
      <c r="D3570" s="1" t="s">
        <v>314</v>
      </c>
      <c r="E3570">
        <v>9.25</v>
      </c>
      <c r="F3570">
        <f>output[[#This Row],[quantity]]*output[[#This Row],[item_price]]</f>
        <v>9.25</v>
      </c>
      <c r="G3570" s="1">
        <f>1/COUNTIF(A:A,output[[#This Row],[ order_id]])</f>
        <v>0.5</v>
      </c>
    </row>
    <row r="3571" spans="1:7" x14ac:dyDescent="0.3">
      <c r="A3571">
        <v>1432</v>
      </c>
      <c r="B3571">
        <v>1</v>
      </c>
      <c r="C3571" s="1" t="s">
        <v>17</v>
      </c>
      <c r="D3571" s="1" t="s">
        <v>238</v>
      </c>
      <c r="E3571">
        <v>9.25</v>
      </c>
      <c r="F3571">
        <f>output[[#This Row],[quantity]]*output[[#This Row],[item_price]]</f>
        <v>9.25</v>
      </c>
      <c r="G3571" s="1">
        <f>1/COUNTIF(A:A,output[[#This Row],[ order_id]])</f>
        <v>0.5</v>
      </c>
    </row>
    <row r="3572" spans="1:7" x14ac:dyDescent="0.3">
      <c r="A3572">
        <v>1433</v>
      </c>
      <c r="B3572">
        <v>1</v>
      </c>
      <c r="C3572" s="1" t="s">
        <v>8</v>
      </c>
      <c r="D3572" s="1" t="s">
        <v>99</v>
      </c>
      <c r="E3572">
        <v>3.39</v>
      </c>
      <c r="F3572">
        <f>output[[#This Row],[quantity]]*output[[#This Row],[item_price]]</f>
        <v>3.39</v>
      </c>
      <c r="G3572" s="1">
        <f>1/COUNTIF(A:A,output[[#This Row],[ order_id]])</f>
        <v>0.25</v>
      </c>
    </row>
    <row r="3573" spans="1:7" x14ac:dyDescent="0.3">
      <c r="A3573">
        <v>1433</v>
      </c>
      <c r="B3573">
        <v>1</v>
      </c>
      <c r="C3573" s="1" t="s">
        <v>26</v>
      </c>
      <c r="D3573" s="1" t="s">
        <v>41</v>
      </c>
      <c r="E3573">
        <v>8.49</v>
      </c>
      <c r="F3573">
        <f>output[[#This Row],[quantity]]*output[[#This Row],[item_price]]</f>
        <v>8.49</v>
      </c>
      <c r="G3573" s="1">
        <f>1/COUNTIF(A:A,output[[#This Row],[ order_id]])</f>
        <v>0.25</v>
      </c>
    </row>
    <row r="3574" spans="1:7" x14ac:dyDescent="0.3">
      <c r="A3574">
        <v>1433</v>
      </c>
      <c r="B3574">
        <v>1</v>
      </c>
      <c r="C3574" s="1" t="s">
        <v>23</v>
      </c>
      <c r="D3574" s="1" t="s">
        <v>673</v>
      </c>
      <c r="E3574">
        <v>8.49</v>
      </c>
      <c r="F3574">
        <f>output[[#This Row],[quantity]]*output[[#This Row],[item_price]]</f>
        <v>8.49</v>
      </c>
      <c r="G3574" s="1">
        <f>1/COUNTIF(A:A,output[[#This Row],[ order_id]])</f>
        <v>0.25</v>
      </c>
    </row>
    <row r="3575" spans="1:7" x14ac:dyDescent="0.3">
      <c r="A3575">
        <v>1433</v>
      </c>
      <c r="B3575">
        <v>1</v>
      </c>
      <c r="C3575" s="1" t="s">
        <v>10</v>
      </c>
      <c r="D3575" s="1" t="s">
        <v>5</v>
      </c>
      <c r="E3575">
        <v>2.39</v>
      </c>
      <c r="F3575">
        <f>output[[#This Row],[quantity]]*output[[#This Row],[item_price]]</f>
        <v>2.39</v>
      </c>
      <c r="G3575" s="1">
        <f>1/COUNTIF(A:A,output[[#This Row],[ order_id]])</f>
        <v>0.25</v>
      </c>
    </row>
    <row r="3576" spans="1:7" x14ac:dyDescent="0.3">
      <c r="A3576">
        <v>1434</v>
      </c>
      <c r="B3576">
        <v>1</v>
      </c>
      <c r="C3576" s="1" t="s">
        <v>26</v>
      </c>
      <c r="D3576" s="1" t="s">
        <v>969</v>
      </c>
      <c r="E3576">
        <v>10.98</v>
      </c>
      <c r="F3576">
        <f>output[[#This Row],[quantity]]*output[[#This Row],[item_price]]</f>
        <v>10.98</v>
      </c>
      <c r="G3576" s="1">
        <f>1/COUNTIF(A:A,output[[#This Row],[ order_id]])</f>
        <v>0.25</v>
      </c>
    </row>
    <row r="3577" spans="1:7" x14ac:dyDescent="0.3">
      <c r="A3577">
        <v>1434</v>
      </c>
      <c r="B3577">
        <v>1</v>
      </c>
      <c r="C3577" s="1" t="s">
        <v>29</v>
      </c>
      <c r="D3577" s="1" t="s">
        <v>40</v>
      </c>
      <c r="E3577">
        <v>1.0900000000000001</v>
      </c>
      <c r="F3577">
        <f>output[[#This Row],[quantity]]*output[[#This Row],[item_price]]</f>
        <v>1.0900000000000001</v>
      </c>
      <c r="G3577" s="1">
        <f>1/COUNTIF(A:A,output[[#This Row],[ order_id]])</f>
        <v>0.25</v>
      </c>
    </row>
    <row r="3578" spans="1:7" x14ac:dyDescent="0.3">
      <c r="A3578">
        <v>1434</v>
      </c>
      <c r="B3578">
        <v>1</v>
      </c>
      <c r="C3578" s="1" t="s">
        <v>29</v>
      </c>
      <c r="D3578" s="1" t="s">
        <v>111</v>
      </c>
      <c r="E3578">
        <v>1.0900000000000001</v>
      </c>
      <c r="F3578">
        <f>output[[#This Row],[quantity]]*output[[#This Row],[item_price]]</f>
        <v>1.0900000000000001</v>
      </c>
      <c r="G3578" s="1">
        <f>1/COUNTIF(A:A,output[[#This Row],[ order_id]])</f>
        <v>0.25</v>
      </c>
    </row>
    <row r="3579" spans="1:7" x14ac:dyDescent="0.3">
      <c r="A3579">
        <v>1434</v>
      </c>
      <c r="B3579">
        <v>1</v>
      </c>
      <c r="C3579" s="1" t="s">
        <v>26</v>
      </c>
      <c r="D3579" s="1" t="s">
        <v>417</v>
      </c>
      <c r="E3579">
        <v>8.49</v>
      </c>
      <c r="F3579">
        <f>output[[#This Row],[quantity]]*output[[#This Row],[item_price]]</f>
        <v>8.49</v>
      </c>
      <c r="G3579" s="1">
        <f>1/COUNTIF(A:A,output[[#This Row],[ order_id]])</f>
        <v>0.25</v>
      </c>
    </row>
    <row r="3580" spans="1:7" x14ac:dyDescent="0.3">
      <c r="A3580">
        <v>1435</v>
      </c>
      <c r="B3580">
        <v>1</v>
      </c>
      <c r="C3580" s="1" t="s">
        <v>54</v>
      </c>
      <c r="D3580" s="1" t="s">
        <v>227</v>
      </c>
      <c r="E3580">
        <v>11.25</v>
      </c>
      <c r="F3580">
        <f>output[[#This Row],[quantity]]*output[[#This Row],[item_price]]</f>
        <v>11.25</v>
      </c>
      <c r="G3580" s="1">
        <f>1/COUNTIF(A:A,output[[#This Row],[ order_id]])</f>
        <v>0.5</v>
      </c>
    </row>
    <row r="3581" spans="1:7" x14ac:dyDescent="0.3">
      <c r="A3581">
        <v>1435</v>
      </c>
      <c r="B3581">
        <v>1</v>
      </c>
      <c r="C3581" s="1" t="s">
        <v>182</v>
      </c>
      <c r="D3581" s="1" t="s">
        <v>128</v>
      </c>
      <c r="E3581">
        <v>1.25</v>
      </c>
      <c r="F3581">
        <f>output[[#This Row],[quantity]]*output[[#This Row],[item_price]]</f>
        <v>1.25</v>
      </c>
      <c r="G3581" s="1">
        <f>1/COUNTIF(A:A,output[[#This Row],[ order_id]])</f>
        <v>0.5</v>
      </c>
    </row>
    <row r="3582" spans="1:7" x14ac:dyDescent="0.3">
      <c r="A3582">
        <v>1436</v>
      </c>
      <c r="B3582">
        <v>1</v>
      </c>
      <c r="C3582" s="1" t="s">
        <v>63</v>
      </c>
      <c r="D3582" s="1" t="s">
        <v>307</v>
      </c>
      <c r="E3582">
        <v>8.99</v>
      </c>
      <c r="F3582">
        <f>output[[#This Row],[quantity]]*output[[#This Row],[item_price]]</f>
        <v>8.99</v>
      </c>
      <c r="G3582" s="1">
        <f>1/COUNTIF(A:A,output[[#This Row],[ order_id]])</f>
        <v>0.5</v>
      </c>
    </row>
    <row r="3583" spans="1:7" x14ac:dyDescent="0.3">
      <c r="A3583">
        <v>1436</v>
      </c>
      <c r="B3583">
        <v>1</v>
      </c>
      <c r="C3583" s="1" t="s">
        <v>45</v>
      </c>
      <c r="D3583" s="1" t="s">
        <v>5</v>
      </c>
      <c r="E3583">
        <v>1.0900000000000001</v>
      </c>
      <c r="F3583">
        <f>output[[#This Row],[quantity]]*output[[#This Row],[item_price]]</f>
        <v>1.0900000000000001</v>
      </c>
      <c r="G3583" s="1">
        <f>1/COUNTIF(A:A,output[[#This Row],[ order_id]])</f>
        <v>0.5</v>
      </c>
    </row>
    <row r="3584" spans="1:7" x14ac:dyDescent="0.3">
      <c r="A3584">
        <v>1437</v>
      </c>
      <c r="B3584">
        <v>1</v>
      </c>
      <c r="C3584" s="1" t="s">
        <v>11</v>
      </c>
      <c r="D3584" s="1" t="s">
        <v>455</v>
      </c>
      <c r="E3584">
        <v>8.75</v>
      </c>
      <c r="F3584">
        <f>output[[#This Row],[quantity]]*output[[#This Row],[item_price]]</f>
        <v>8.75</v>
      </c>
      <c r="G3584" s="1">
        <f>1/COUNTIF(A:A,output[[#This Row],[ order_id]])</f>
        <v>0.33333333333333331</v>
      </c>
    </row>
    <row r="3585" spans="1:7" x14ac:dyDescent="0.3">
      <c r="A3585">
        <v>1437</v>
      </c>
      <c r="B3585">
        <v>1</v>
      </c>
      <c r="C3585" s="1" t="s">
        <v>51</v>
      </c>
      <c r="D3585" s="1" t="s">
        <v>5</v>
      </c>
      <c r="E3585">
        <v>2.15</v>
      </c>
      <c r="F3585">
        <f>output[[#This Row],[quantity]]*output[[#This Row],[item_price]]</f>
        <v>2.15</v>
      </c>
      <c r="G3585" s="1">
        <f>1/COUNTIF(A:A,output[[#This Row],[ order_id]])</f>
        <v>0.33333333333333331</v>
      </c>
    </row>
    <row r="3586" spans="1:7" x14ac:dyDescent="0.3">
      <c r="A3586">
        <v>1437</v>
      </c>
      <c r="B3586">
        <v>1</v>
      </c>
      <c r="C3586" s="1" t="s">
        <v>45</v>
      </c>
      <c r="D3586" s="1" t="s">
        <v>5</v>
      </c>
      <c r="E3586">
        <v>1.5</v>
      </c>
      <c r="F3586">
        <f>output[[#This Row],[quantity]]*output[[#This Row],[item_price]]</f>
        <v>1.5</v>
      </c>
      <c r="G3586" s="1">
        <f>1/COUNTIF(A:A,output[[#This Row],[ order_id]])</f>
        <v>0.33333333333333331</v>
      </c>
    </row>
    <row r="3587" spans="1:7" x14ac:dyDescent="0.3">
      <c r="A3587">
        <v>1438</v>
      </c>
      <c r="B3587">
        <v>1</v>
      </c>
      <c r="C3587" s="1" t="s">
        <v>20</v>
      </c>
      <c r="D3587" s="1" t="s">
        <v>5</v>
      </c>
      <c r="E3587">
        <v>3.99</v>
      </c>
      <c r="F3587">
        <f>output[[#This Row],[quantity]]*output[[#This Row],[item_price]]</f>
        <v>3.99</v>
      </c>
      <c r="G3587" s="1">
        <f>1/COUNTIF(A:A,output[[#This Row],[ order_id]])</f>
        <v>0.5</v>
      </c>
    </row>
    <row r="3588" spans="1:7" x14ac:dyDescent="0.3">
      <c r="A3588">
        <v>1438</v>
      </c>
      <c r="B3588">
        <v>1</v>
      </c>
      <c r="C3588" s="1" t="s">
        <v>11</v>
      </c>
      <c r="D3588" s="1" t="s">
        <v>833</v>
      </c>
      <c r="E3588">
        <v>8.49</v>
      </c>
      <c r="F3588">
        <f>output[[#This Row],[quantity]]*output[[#This Row],[item_price]]</f>
        <v>8.49</v>
      </c>
      <c r="G3588" s="1">
        <f>1/COUNTIF(A:A,output[[#This Row],[ order_id]])</f>
        <v>0.5</v>
      </c>
    </row>
    <row r="3589" spans="1:7" x14ac:dyDescent="0.3">
      <c r="A3589">
        <v>1439</v>
      </c>
      <c r="B3589">
        <v>1</v>
      </c>
      <c r="C3589" s="1" t="s">
        <v>11</v>
      </c>
      <c r="D3589" s="1" t="s">
        <v>150</v>
      </c>
      <c r="E3589">
        <v>8.75</v>
      </c>
      <c r="F3589">
        <f>output[[#This Row],[quantity]]*output[[#This Row],[item_price]]</f>
        <v>8.75</v>
      </c>
      <c r="G3589" s="1">
        <f>1/COUNTIF(A:A,output[[#This Row],[ order_id]])</f>
        <v>0.33333333333333331</v>
      </c>
    </row>
    <row r="3590" spans="1:7" x14ac:dyDescent="0.3">
      <c r="A3590">
        <v>1439</v>
      </c>
      <c r="B3590">
        <v>1</v>
      </c>
      <c r="C3590" s="1" t="s">
        <v>51</v>
      </c>
      <c r="D3590" s="1" t="s">
        <v>5</v>
      </c>
      <c r="E3590">
        <v>2.15</v>
      </c>
      <c r="F3590">
        <f>output[[#This Row],[quantity]]*output[[#This Row],[item_price]]</f>
        <v>2.15</v>
      </c>
      <c r="G3590" s="1">
        <f>1/COUNTIF(A:A,output[[#This Row],[ order_id]])</f>
        <v>0.33333333333333331</v>
      </c>
    </row>
    <row r="3591" spans="1:7" x14ac:dyDescent="0.3">
      <c r="A3591">
        <v>1439</v>
      </c>
      <c r="B3591">
        <v>1</v>
      </c>
      <c r="C3591" s="1" t="s">
        <v>45</v>
      </c>
      <c r="D3591" s="1" t="s">
        <v>5</v>
      </c>
      <c r="E3591">
        <v>1.5</v>
      </c>
      <c r="F3591">
        <f>output[[#This Row],[quantity]]*output[[#This Row],[item_price]]</f>
        <v>1.5</v>
      </c>
      <c r="G3591" s="1">
        <f>1/COUNTIF(A:A,output[[#This Row],[ order_id]])</f>
        <v>0.33333333333333331</v>
      </c>
    </row>
    <row r="3592" spans="1:7" x14ac:dyDescent="0.3">
      <c r="A3592">
        <v>1440</v>
      </c>
      <c r="B3592">
        <v>1</v>
      </c>
      <c r="C3592" s="1" t="s">
        <v>26</v>
      </c>
      <c r="D3592" s="1" t="s">
        <v>970</v>
      </c>
      <c r="E3592">
        <v>8.49</v>
      </c>
      <c r="F3592">
        <f>output[[#This Row],[quantity]]*output[[#This Row],[item_price]]</f>
        <v>8.49</v>
      </c>
      <c r="G3592" s="1">
        <f>1/COUNTIF(A:A,output[[#This Row],[ order_id]])</f>
        <v>0.33333333333333331</v>
      </c>
    </row>
    <row r="3593" spans="1:7" x14ac:dyDescent="0.3">
      <c r="A3593">
        <v>1440</v>
      </c>
      <c r="B3593">
        <v>1</v>
      </c>
      <c r="C3593" s="1" t="s">
        <v>11</v>
      </c>
      <c r="D3593" s="1" t="s">
        <v>151</v>
      </c>
      <c r="E3593">
        <v>10.98</v>
      </c>
      <c r="F3593">
        <f>output[[#This Row],[quantity]]*output[[#This Row],[item_price]]</f>
        <v>10.98</v>
      </c>
      <c r="G3593" s="1">
        <f>1/COUNTIF(A:A,output[[#This Row],[ order_id]])</f>
        <v>0.33333333333333331</v>
      </c>
    </row>
    <row r="3594" spans="1:7" x14ac:dyDescent="0.3">
      <c r="A3594">
        <v>1440</v>
      </c>
      <c r="B3594">
        <v>2</v>
      </c>
      <c r="C3594" s="1" t="s">
        <v>29</v>
      </c>
      <c r="D3594" s="1" t="s">
        <v>128</v>
      </c>
      <c r="E3594">
        <v>2.1800000000000002</v>
      </c>
      <c r="F3594">
        <f>output[[#This Row],[quantity]]*output[[#This Row],[item_price]]</f>
        <v>4.3600000000000003</v>
      </c>
      <c r="G3594" s="1">
        <f>1/COUNTIF(A:A,output[[#This Row],[ order_id]])</f>
        <v>0.33333333333333331</v>
      </c>
    </row>
    <row r="3595" spans="1:7" x14ac:dyDescent="0.3">
      <c r="A3595">
        <v>1441</v>
      </c>
      <c r="B3595">
        <v>1</v>
      </c>
      <c r="C3595" s="1" t="s">
        <v>21</v>
      </c>
      <c r="D3595" s="1" t="s">
        <v>72</v>
      </c>
      <c r="E3595">
        <v>8.75</v>
      </c>
      <c r="F3595">
        <f>output[[#This Row],[quantity]]*output[[#This Row],[item_price]]</f>
        <v>8.75</v>
      </c>
      <c r="G3595" s="1">
        <f>1/COUNTIF(A:A,output[[#This Row],[ order_id]])</f>
        <v>0.33333333333333331</v>
      </c>
    </row>
    <row r="3596" spans="1:7" x14ac:dyDescent="0.3">
      <c r="A3596">
        <v>1441</v>
      </c>
      <c r="B3596">
        <v>1</v>
      </c>
      <c r="C3596" s="1" t="s">
        <v>51</v>
      </c>
      <c r="D3596" s="1" t="s">
        <v>5</v>
      </c>
      <c r="E3596">
        <v>2.15</v>
      </c>
      <c r="F3596">
        <f>output[[#This Row],[quantity]]*output[[#This Row],[item_price]]</f>
        <v>2.15</v>
      </c>
      <c r="G3596" s="1">
        <f>1/COUNTIF(A:A,output[[#This Row],[ order_id]])</f>
        <v>0.33333333333333331</v>
      </c>
    </row>
    <row r="3597" spans="1:7" x14ac:dyDescent="0.3">
      <c r="A3597">
        <v>1441</v>
      </c>
      <c r="B3597">
        <v>1</v>
      </c>
      <c r="C3597" s="1" t="s">
        <v>45</v>
      </c>
      <c r="D3597" s="1" t="s">
        <v>5</v>
      </c>
      <c r="E3597">
        <v>1.5</v>
      </c>
      <c r="F3597">
        <f>output[[#This Row],[quantity]]*output[[#This Row],[item_price]]</f>
        <v>1.5</v>
      </c>
      <c r="G3597" s="1">
        <f>1/COUNTIF(A:A,output[[#This Row],[ order_id]])</f>
        <v>0.33333333333333331</v>
      </c>
    </row>
    <row r="3598" spans="1:7" x14ac:dyDescent="0.3">
      <c r="A3598">
        <v>1442</v>
      </c>
      <c r="B3598">
        <v>1</v>
      </c>
      <c r="C3598" s="1" t="s">
        <v>20</v>
      </c>
      <c r="D3598" s="1" t="s">
        <v>5</v>
      </c>
      <c r="E3598">
        <v>4.45</v>
      </c>
      <c r="F3598">
        <f>output[[#This Row],[quantity]]*output[[#This Row],[item_price]]</f>
        <v>4.45</v>
      </c>
      <c r="G3598" s="1">
        <f>1/COUNTIF(A:A,output[[#This Row],[ order_id]])</f>
        <v>0.5</v>
      </c>
    </row>
    <row r="3599" spans="1:7" x14ac:dyDescent="0.3">
      <c r="A3599">
        <v>1442</v>
      </c>
      <c r="B3599">
        <v>1</v>
      </c>
      <c r="C3599" s="1" t="s">
        <v>17</v>
      </c>
      <c r="D3599" s="1" t="s">
        <v>657</v>
      </c>
      <c r="E3599">
        <v>9.25</v>
      </c>
      <c r="F3599">
        <f>output[[#This Row],[quantity]]*output[[#This Row],[item_price]]</f>
        <v>9.25</v>
      </c>
      <c r="G3599" s="1">
        <f>1/COUNTIF(A:A,output[[#This Row],[ order_id]])</f>
        <v>0.5</v>
      </c>
    </row>
    <row r="3600" spans="1:7" x14ac:dyDescent="0.3">
      <c r="A3600">
        <v>1443</v>
      </c>
      <c r="B3600">
        <v>15</v>
      </c>
      <c r="C3600" s="1" t="s">
        <v>4</v>
      </c>
      <c r="D3600" s="1" t="s">
        <v>5</v>
      </c>
      <c r="E3600">
        <v>44.25</v>
      </c>
      <c r="F3600">
        <f>output[[#This Row],[quantity]]*output[[#This Row],[item_price]]</f>
        <v>663.75</v>
      </c>
      <c r="G3600" s="1">
        <f>1/COUNTIF(A:A,output[[#This Row],[ order_id]])</f>
        <v>0.14285714285714285</v>
      </c>
    </row>
    <row r="3601" spans="1:7" x14ac:dyDescent="0.3">
      <c r="A3601">
        <v>1443</v>
      </c>
      <c r="B3601">
        <v>7</v>
      </c>
      <c r="C3601" s="1" t="s">
        <v>45</v>
      </c>
      <c r="D3601" s="1" t="s">
        <v>5</v>
      </c>
      <c r="E3601">
        <v>10.5</v>
      </c>
      <c r="F3601">
        <f>output[[#This Row],[quantity]]*output[[#This Row],[item_price]]</f>
        <v>73.5</v>
      </c>
      <c r="G3601" s="1">
        <f>1/COUNTIF(A:A,output[[#This Row],[ order_id]])</f>
        <v>0.14285714285714285</v>
      </c>
    </row>
    <row r="3602" spans="1:7" x14ac:dyDescent="0.3">
      <c r="A3602">
        <v>1443</v>
      </c>
      <c r="B3602">
        <v>1</v>
      </c>
      <c r="C3602" s="1" t="s">
        <v>199</v>
      </c>
      <c r="D3602" s="1" t="s">
        <v>183</v>
      </c>
      <c r="E3602">
        <v>6.49</v>
      </c>
      <c r="F3602">
        <f>output[[#This Row],[quantity]]*output[[#This Row],[item_price]]</f>
        <v>6.49</v>
      </c>
      <c r="G3602" s="1">
        <f>1/COUNTIF(A:A,output[[#This Row],[ order_id]])</f>
        <v>0.14285714285714285</v>
      </c>
    </row>
    <row r="3603" spans="1:7" x14ac:dyDescent="0.3">
      <c r="A3603">
        <v>1443</v>
      </c>
      <c r="B3603">
        <v>3</v>
      </c>
      <c r="C3603" s="1" t="s">
        <v>67</v>
      </c>
      <c r="D3603" s="1" t="s">
        <v>475</v>
      </c>
      <c r="E3603">
        <v>33.75</v>
      </c>
      <c r="F3603">
        <f>output[[#This Row],[quantity]]*output[[#This Row],[item_price]]</f>
        <v>101.25</v>
      </c>
      <c r="G3603" s="1">
        <f>1/COUNTIF(A:A,output[[#This Row],[ order_id]])</f>
        <v>0.14285714285714285</v>
      </c>
    </row>
    <row r="3604" spans="1:7" x14ac:dyDescent="0.3">
      <c r="A3604">
        <v>1443</v>
      </c>
      <c r="B3604">
        <v>4</v>
      </c>
      <c r="C3604" s="1" t="s">
        <v>26</v>
      </c>
      <c r="D3604" s="1" t="s">
        <v>192</v>
      </c>
      <c r="E3604">
        <v>35</v>
      </c>
      <c r="F3604">
        <f>output[[#This Row],[quantity]]*output[[#This Row],[item_price]]</f>
        <v>140</v>
      </c>
      <c r="G3604" s="1">
        <f>1/COUNTIF(A:A,output[[#This Row],[ order_id]])</f>
        <v>0.14285714285714285</v>
      </c>
    </row>
    <row r="3605" spans="1:7" x14ac:dyDescent="0.3">
      <c r="A3605">
        <v>1443</v>
      </c>
      <c r="B3605">
        <v>3</v>
      </c>
      <c r="C3605" s="1" t="s">
        <v>15</v>
      </c>
      <c r="D3605" s="1" t="s">
        <v>192</v>
      </c>
      <c r="E3605">
        <v>27.75</v>
      </c>
      <c r="F3605">
        <f>output[[#This Row],[quantity]]*output[[#This Row],[item_price]]</f>
        <v>83.25</v>
      </c>
      <c r="G3605" s="1">
        <f>1/COUNTIF(A:A,output[[#This Row],[ order_id]])</f>
        <v>0.14285714285714285</v>
      </c>
    </row>
    <row r="3606" spans="1:7" x14ac:dyDescent="0.3">
      <c r="A3606">
        <v>1443</v>
      </c>
      <c r="B3606">
        <v>2</v>
      </c>
      <c r="C3606" s="1" t="s">
        <v>45</v>
      </c>
      <c r="D3606" s="1" t="s">
        <v>5</v>
      </c>
      <c r="E3606">
        <v>3</v>
      </c>
      <c r="F3606">
        <f>output[[#This Row],[quantity]]*output[[#This Row],[item_price]]</f>
        <v>6</v>
      </c>
      <c r="G3606" s="1">
        <f>1/COUNTIF(A:A,output[[#This Row],[ order_id]])</f>
        <v>0.14285714285714285</v>
      </c>
    </row>
    <row r="3607" spans="1:7" x14ac:dyDescent="0.3">
      <c r="A3607">
        <v>1444</v>
      </c>
      <c r="B3607">
        <v>1</v>
      </c>
      <c r="C3607" s="1" t="s">
        <v>11</v>
      </c>
      <c r="D3607" s="1" t="s">
        <v>604</v>
      </c>
      <c r="E3607">
        <v>11.25</v>
      </c>
      <c r="F3607">
        <f>output[[#This Row],[quantity]]*output[[#This Row],[item_price]]</f>
        <v>11.25</v>
      </c>
      <c r="G3607" s="1">
        <f>1/COUNTIF(A:A,output[[#This Row],[ order_id]])</f>
        <v>0.5</v>
      </c>
    </row>
    <row r="3608" spans="1:7" x14ac:dyDescent="0.3">
      <c r="A3608">
        <v>1444</v>
      </c>
      <c r="B3608">
        <v>1</v>
      </c>
      <c r="C3608" s="1" t="s">
        <v>90</v>
      </c>
      <c r="D3608" s="1" t="s">
        <v>301</v>
      </c>
      <c r="E3608">
        <v>11.75</v>
      </c>
      <c r="F3608">
        <f>output[[#This Row],[quantity]]*output[[#This Row],[item_price]]</f>
        <v>11.75</v>
      </c>
      <c r="G3608" s="1">
        <f>1/COUNTIF(A:A,output[[#This Row],[ order_id]])</f>
        <v>0.5</v>
      </c>
    </row>
    <row r="3609" spans="1:7" x14ac:dyDescent="0.3">
      <c r="A3609">
        <v>1445</v>
      </c>
      <c r="B3609">
        <v>1</v>
      </c>
      <c r="C3609" s="1" t="s">
        <v>11</v>
      </c>
      <c r="D3609" s="1" t="s">
        <v>681</v>
      </c>
      <c r="E3609">
        <v>10.98</v>
      </c>
      <c r="F3609">
        <f>output[[#This Row],[quantity]]*output[[#This Row],[item_price]]</f>
        <v>10.98</v>
      </c>
      <c r="G3609" s="1">
        <f>1/COUNTIF(A:A,output[[#This Row],[ order_id]])</f>
        <v>0.5</v>
      </c>
    </row>
    <row r="3610" spans="1:7" x14ac:dyDescent="0.3">
      <c r="A3610">
        <v>1445</v>
      </c>
      <c r="B3610">
        <v>1</v>
      </c>
      <c r="C3610" s="1" t="s">
        <v>4</v>
      </c>
      <c r="D3610" s="1" t="s">
        <v>5</v>
      </c>
      <c r="E3610">
        <v>2.39</v>
      </c>
      <c r="F3610">
        <f>output[[#This Row],[quantity]]*output[[#This Row],[item_price]]</f>
        <v>2.39</v>
      </c>
      <c r="G3610" s="1">
        <f>1/COUNTIF(A:A,output[[#This Row],[ order_id]])</f>
        <v>0.5</v>
      </c>
    </row>
    <row r="3611" spans="1:7" x14ac:dyDescent="0.3">
      <c r="A3611">
        <v>1446</v>
      </c>
      <c r="B3611">
        <v>2</v>
      </c>
      <c r="C3611" s="1" t="s">
        <v>182</v>
      </c>
      <c r="D3611" s="1" t="s">
        <v>128</v>
      </c>
      <c r="E3611">
        <v>2.5</v>
      </c>
      <c r="F3611">
        <f>output[[#This Row],[quantity]]*output[[#This Row],[item_price]]</f>
        <v>5</v>
      </c>
      <c r="G3611" s="1">
        <f>1/COUNTIF(A:A,output[[#This Row],[ order_id]])</f>
        <v>0.33333333333333331</v>
      </c>
    </row>
    <row r="3612" spans="1:7" x14ac:dyDescent="0.3">
      <c r="A3612">
        <v>1446</v>
      </c>
      <c r="B3612">
        <v>1</v>
      </c>
      <c r="C3612" s="1" t="s">
        <v>23</v>
      </c>
      <c r="D3612" s="1" t="s">
        <v>513</v>
      </c>
      <c r="E3612">
        <v>8.75</v>
      </c>
      <c r="F3612">
        <f>output[[#This Row],[quantity]]*output[[#This Row],[item_price]]</f>
        <v>8.75</v>
      </c>
      <c r="G3612" s="1">
        <f>1/COUNTIF(A:A,output[[#This Row],[ order_id]])</f>
        <v>0.33333333333333331</v>
      </c>
    </row>
    <row r="3613" spans="1:7" x14ac:dyDescent="0.3">
      <c r="A3613">
        <v>1446</v>
      </c>
      <c r="B3613">
        <v>1</v>
      </c>
      <c r="C3613" s="1" t="s">
        <v>20</v>
      </c>
      <c r="D3613" s="1" t="s">
        <v>5</v>
      </c>
      <c r="E3613">
        <v>4.45</v>
      </c>
      <c r="F3613">
        <f>output[[#This Row],[quantity]]*output[[#This Row],[item_price]]</f>
        <v>4.45</v>
      </c>
      <c r="G3613" s="1">
        <f>1/COUNTIF(A:A,output[[#This Row],[ order_id]])</f>
        <v>0.33333333333333331</v>
      </c>
    </row>
    <row r="3614" spans="1:7" x14ac:dyDescent="0.3">
      <c r="A3614">
        <v>1447</v>
      </c>
      <c r="B3614">
        <v>2</v>
      </c>
      <c r="C3614" s="1" t="s">
        <v>11</v>
      </c>
      <c r="D3614" s="1" t="s">
        <v>971</v>
      </c>
      <c r="E3614">
        <v>16.98</v>
      </c>
      <c r="F3614">
        <f>output[[#This Row],[quantity]]*output[[#This Row],[item_price]]</f>
        <v>33.96</v>
      </c>
      <c r="G3614" s="1">
        <f>1/COUNTIF(A:A,output[[#This Row],[ order_id]])</f>
        <v>1</v>
      </c>
    </row>
    <row r="3615" spans="1:7" x14ac:dyDescent="0.3">
      <c r="A3615">
        <v>1448</v>
      </c>
      <c r="B3615">
        <v>1</v>
      </c>
      <c r="C3615" s="1" t="s">
        <v>26</v>
      </c>
      <c r="D3615" s="1" t="s">
        <v>204</v>
      </c>
      <c r="E3615">
        <v>8.75</v>
      </c>
      <c r="F3615">
        <f>output[[#This Row],[quantity]]*output[[#This Row],[item_price]]</f>
        <v>8.75</v>
      </c>
      <c r="G3615" s="1">
        <f>1/COUNTIF(A:A,output[[#This Row],[ order_id]])</f>
        <v>0.5</v>
      </c>
    </row>
    <row r="3616" spans="1:7" x14ac:dyDescent="0.3">
      <c r="A3616">
        <v>1448</v>
      </c>
      <c r="B3616">
        <v>1</v>
      </c>
      <c r="C3616" s="1" t="s">
        <v>199</v>
      </c>
      <c r="D3616" s="1" t="s">
        <v>313</v>
      </c>
      <c r="E3616">
        <v>6.49</v>
      </c>
      <c r="F3616">
        <f>output[[#This Row],[quantity]]*output[[#This Row],[item_price]]</f>
        <v>6.49</v>
      </c>
      <c r="G3616" s="1">
        <f>1/COUNTIF(A:A,output[[#This Row],[ order_id]])</f>
        <v>0.5</v>
      </c>
    </row>
    <row r="3617" spans="1:7" x14ac:dyDescent="0.3">
      <c r="A3617">
        <v>1449</v>
      </c>
      <c r="B3617">
        <v>2</v>
      </c>
      <c r="C3617" s="1" t="s">
        <v>26</v>
      </c>
      <c r="D3617" s="1" t="s">
        <v>628</v>
      </c>
      <c r="E3617">
        <v>16.98</v>
      </c>
      <c r="F3617">
        <f>output[[#This Row],[quantity]]*output[[#This Row],[item_price]]</f>
        <v>33.96</v>
      </c>
      <c r="G3617" s="1">
        <f>1/COUNTIF(A:A,output[[#This Row],[ order_id]])</f>
        <v>0.14285714285714285</v>
      </c>
    </row>
    <row r="3618" spans="1:7" x14ac:dyDescent="0.3">
      <c r="A3618">
        <v>1449</v>
      </c>
      <c r="B3618">
        <v>2</v>
      </c>
      <c r="C3618" s="1" t="s">
        <v>15</v>
      </c>
      <c r="D3618" s="1" t="s">
        <v>628</v>
      </c>
      <c r="E3618">
        <v>17.98</v>
      </c>
      <c r="F3618">
        <f>output[[#This Row],[quantity]]*output[[#This Row],[item_price]]</f>
        <v>35.96</v>
      </c>
      <c r="G3618" s="1">
        <f>1/COUNTIF(A:A,output[[#This Row],[ order_id]])</f>
        <v>0.14285714285714285</v>
      </c>
    </row>
    <row r="3619" spans="1:7" x14ac:dyDescent="0.3">
      <c r="A3619">
        <v>1449</v>
      </c>
      <c r="B3619">
        <v>2</v>
      </c>
      <c r="C3619" s="1" t="s">
        <v>70</v>
      </c>
      <c r="D3619" s="1" t="s">
        <v>324</v>
      </c>
      <c r="E3619">
        <v>16.98</v>
      </c>
      <c r="F3619">
        <f>output[[#This Row],[quantity]]*output[[#This Row],[item_price]]</f>
        <v>33.96</v>
      </c>
      <c r="G3619" s="1">
        <f>1/COUNTIF(A:A,output[[#This Row],[ order_id]])</f>
        <v>0.14285714285714285</v>
      </c>
    </row>
    <row r="3620" spans="1:7" x14ac:dyDescent="0.3">
      <c r="A3620">
        <v>1449</v>
      </c>
      <c r="B3620">
        <v>2</v>
      </c>
      <c r="C3620" s="1" t="s">
        <v>11</v>
      </c>
      <c r="D3620" s="1" t="s">
        <v>628</v>
      </c>
      <c r="E3620">
        <v>16.98</v>
      </c>
      <c r="F3620">
        <f>output[[#This Row],[quantity]]*output[[#This Row],[item_price]]</f>
        <v>33.96</v>
      </c>
      <c r="G3620" s="1">
        <f>1/COUNTIF(A:A,output[[#This Row],[ order_id]])</f>
        <v>0.14285714285714285</v>
      </c>
    </row>
    <row r="3621" spans="1:7" x14ac:dyDescent="0.3">
      <c r="A3621">
        <v>1449</v>
      </c>
      <c r="B3621">
        <v>1</v>
      </c>
      <c r="C3621" s="1" t="s">
        <v>38</v>
      </c>
      <c r="D3621" s="1" t="s">
        <v>972</v>
      </c>
      <c r="E3621">
        <v>8.99</v>
      </c>
      <c r="F3621">
        <f>output[[#This Row],[quantity]]*output[[#This Row],[item_price]]</f>
        <v>8.99</v>
      </c>
      <c r="G3621" s="1">
        <f>1/COUNTIF(A:A,output[[#This Row],[ order_id]])</f>
        <v>0.14285714285714285</v>
      </c>
    </row>
    <row r="3622" spans="1:7" x14ac:dyDescent="0.3">
      <c r="A3622">
        <v>1449</v>
      </c>
      <c r="B3622">
        <v>1</v>
      </c>
      <c r="C3622" s="1" t="s">
        <v>169</v>
      </c>
      <c r="D3622" s="1" t="s">
        <v>514</v>
      </c>
      <c r="E3622">
        <v>8.99</v>
      </c>
      <c r="F3622">
        <f>output[[#This Row],[quantity]]*output[[#This Row],[item_price]]</f>
        <v>8.99</v>
      </c>
      <c r="G3622" s="1">
        <f>1/COUNTIF(A:A,output[[#This Row],[ order_id]])</f>
        <v>0.14285714285714285</v>
      </c>
    </row>
    <row r="3623" spans="1:7" x14ac:dyDescent="0.3">
      <c r="A3623">
        <v>1449</v>
      </c>
      <c r="B3623">
        <v>1</v>
      </c>
      <c r="C3623" s="1" t="s">
        <v>23</v>
      </c>
      <c r="D3623" s="1" t="s">
        <v>412</v>
      </c>
      <c r="E3623">
        <v>8.49</v>
      </c>
      <c r="F3623">
        <f>output[[#This Row],[quantity]]*output[[#This Row],[item_price]]</f>
        <v>8.49</v>
      </c>
      <c r="G3623" s="1">
        <f>1/COUNTIF(A:A,output[[#This Row],[ order_id]])</f>
        <v>0.14285714285714285</v>
      </c>
    </row>
    <row r="3624" spans="1:7" x14ac:dyDescent="0.3">
      <c r="A3624">
        <v>1450</v>
      </c>
      <c r="B3624">
        <v>1</v>
      </c>
      <c r="C3624" s="1" t="s">
        <v>15</v>
      </c>
      <c r="D3624" s="1" t="s">
        <v>973</v>
      </c>
      <c r="E3624">
        <v>9.25</v>
      </c>
      <c r="F3624">
        <f>output[[#This Row],[quantity]]*output[[#This Row],[item_price]]</f>
        <v>9.25</v>
      </c>
      <c r="G3624" s="1">
        <f>1/COUNTIF(A:A,output[[#This Row],[ order_id]])</f>
        <v>0.33333333333333331</v>
      </c>
    </row>
    <row r="3625" spans="1:7" x14ac:dyDescent="0.3">
      <c r="A3625">
        <v>1450</v>
      </c>
      <c r="B3625">
        <v>1</v>
      </c>
      <c r="C3625" s="1" t="s">
        <v>54</v>
      </c>
      <c r="D3625" s="1" t="s">
        <v>974</v>
      </c>
      <c r="E3625">
        <v>8.75</v>
      </c>
      <c r="F3625">
        <f>output[[#This Row],[quantity]]*output[[#This Row],[item_price]]</f>
        <v>8.75</v>
      </c>
      <c r="G3625" s="1">
        <f>1/COUNTIF(A:A,output[[#This Row],[ order_id]])</f>
        <v>0.33333333333333331</v>
      </c>
    </row>
    <row r="3626" spans="1:7" x14ac:dyDescent="0.3">
      <c r="A3626">
        <v>1450</v>
      </c>
      <c r="B3626">
        <v>1</v>
      </c>
      <c r="C3626" s="1" t="s">
        <v>48</v>
      </c>
      <c r="D3626" s="1" t="s">
        <v>5</v>
      </c>
      <c r="E3626">
        <v>2.95</v>
      </c>
      <c r="F3626">
        <f>output[[#This Row],[quantity]]*output[[#This Row],[item_price]]</f>
        <v>2.95</v>
      </c>
      <c r="G3626" s="1">
        <f>1/COUNTIF(A:A,output[[#This Row],[ order_id]])</f>
        <v>0.33333333333333331</v>
      </c>
    </row>
    <row r="3627" spans="1:7" x14ac:dyDescent="0.3">
      <c r="A3627">
        <v>1451</v>
      </c>
      <c r="B3627">
        <v>1</v>
      </c>
      <c r="C3627" s="1" t="s">
        <v>17</v>
      </c>
      <c r="D3627" s="1" t="s">
        <v>884</v>
      </c>
      <c r="E3627">
        <v>11.48</v>
      </c>
      <c r="F3627">
        <f>output[[#This Row],[quantity]]*output[[#This Row],[item_price]]</f>
        <v>11.48</v>
      </c>
      <c r="G3627" s="1">
        <f>1/COUNTIF(A:A,output[[#This Row],[ order_id]])</f>
        <v>0.5</v>
      </c>
    </row>
    <row r="3628" spans="1:7" x14ac:dyDescent="0.3">
      <c r="A3628">
        <v>1451</v>
      </c>
      <c r="B3628">
        <v>1</v>
      </c>
      <c r="C3628" s="1" t="s">
        <v>10</v>
      </c>
      <c r="D3628" s="1" t="s">
        <v>5</v>
      </c>
      <c r="E3628">
        <v>2.39</v>
      </c>
      <c r="F3628">
        <f>output[[#This Row],[quantity]]*output[[#This Row],[item_price]]</f>
        <v>2.39</v>
      </c>
      <c r="G3628" s="1">
        <f>1/COUNTIF(A:A,output[[#This Row],[ order_id]])</f>
        <v>0.5</v>
      </c>
    </row>
    <row r="3629" spans="1:7" x14ac:dyDescent="0.3">
      <c r="A3629">
        <v>1452</v>
      </c>
      <c r="B3629">
        <v>1</v>
      </c>
      <c r="C3629" s="1" t="s">
        <v>15</v>
      </c>
      <c r="D3629" s="1" t="s">
        <v>975</v>
      </c>
      <c r="E3629">
        <v>8.99</v>
      </c>
      <c r="F3629">
        <f>output[[#This Row],[quantity]]*output[[#This Row],[item_price]]</f>
        <v>8.99</v>
      </c>
      <c r="G3629" s="1">
        <f>1/COUNTIF(A:A,output[[#This Row],[ order_id]])</f>
        <v>0.5</v>
      </c>
    </row>
    <row r="3630" spans="1:7" x14ac:dyDescent="0.3">
      <c r="A3630">
        <v>1452</v>
      </c>
      <c r="B3630">
        <v>1</v>
      </c>
      <c r="C3630" s="1" t="s">
        <v>148</v>
      </c>
      <c r="D3630" s="1" t="s">
        <v>5</v>
      </c>
      <c r="E3630">
        <v>2.39</v>
      </c>
      <c r="F3630">
        <f>output[[#This Row],[quantity]]*output[[#This Row],[item_price]]</f>
        <v>2.39</v>
      </c>
      <c r="G3630" s="1">
        <f>1/COUNTIF(A:A,output[[#This Row],[ order_id]])</f>
        <v>0.5</v>
      </c>
    </row>
    <row r="3631" spans="1:7" x14ac:dyDescent="0.3">
      <c r="A3631">
        <v>1453</v>
      </c>
      <c r="B3631">
        <v>1</v>
      </c>
      <c r="C3631" s="1" t="s">
        <v>26</v>
      </c>
      <c r="D3631" s="1" t="s">
        <v>237</v>
      </c>
      <c r="E3631">
        <v>11.25</v>
      </c>
      <c r="F3631">
        <f>output[[#This Row],[quantity]]*output[[#This Row],[item_price]]</f>
        <v>11.25</v>
      </c>
      <c r="G3631" s="1">
        <f>1/COUNTIF(A:A,output[[#This Row],[ order_id]])</f>
        <v>0.25</v>
      </c>
    </row>
    <row r="3632" spans="1:7" x14ac:dyDescent="0.3">
      <c r="A3632">
        <v>1453</v>
      </c>
      <c r="B3632">
        <v>1</v>
      </c>
      <c r="C3632" s="1" t="s">
        <v>20</v>
      </c>
      <c r="D3632" s="1" t="s">
        <v>5</v>
      </c>
      <c r="E3632">
        <v>4.45</v>
      </c>
      <c r="F3632">
        <f>output[[#This Row],[quantity]]*output[[#This Row],[item_price]]</f>
        <v>4.45</v>
      </c>
      <c r="G3632" s="1">
        <f>1/COUNTIF(A:A,output[[#This Row],[ order_id]])</f>
        <v>0.25</v>
      </c>
    </row>
    <row r="3633" spans="1:7" x14ac:dyDescent="0.3">
      <c r="A3633">
        <v>1453</v>
      </c>
      <c r="B3633">
        <v>1</v>
      </c>
      <c r="C3633" s="1" t="s">
        <v>21</v>
      </c>
      <c r="D3633" s="1" t="s">
        <v>743</v>
      </c>
      <c r="E3633">
        <v>8.75</v>
      </c>
      <c r="F3633">
        <f>output[[#This Row],[quantity]]*output[[#This Row],[item_price]]</f>
        <v>8.75</v>
      </c>
      <c r="G3633" s="1">
        <f>1/COUNTIF(A:A,output[[#This Row],[ order_id]])</f>
        <v>0.25</v>
      </c>
    </row>
    <row r="3634" spans="1:7" x14ac:dyDescent="0.3">
      <c r="A3634">
        <v>1453</v>
      </c>
      <c r="B3634">
        <v>1</v>
      </c>
      <c r="C3634" s="1" t="s">
        <v>32</v>
      </c>
      <c r="D3634" s="1" t="s">
        <v>743</v>
      </c>
      <c r="E3634">
        <v>9.25</v>
      </c>
      <c r="F3634">
        <f>output[[#This Row],[quantity]]*output[[#This Row],[item_price]]</f>
        <v>9.25</v>
      </c>
      <c r="G3634" s="1">
        <f>1/COUNTIF(A:A,output[[#This Row],[ order_id]])</f>
        <v>0.25</v>
      </c>
    </row>
    <row r="3635" spans="1:7" x14ac:dyDescent="0.3">
      <c r="A3635">
        <v>1454</v>
      </c>
      <c r="B3635">
        <v>1</v>
      </c>
      <c r="C3635" s="1" t="s">
        <v>199</v>
      </c>
      <c r="D3635" s="1" t="s">
        <v>183</v>
      </c>
      <c r="E3635">
        <v>6.49</v>
      </c>
      <c r="F3635">
        <f>output[[#This Row],[quantity]]*output[[#This Row],[item_price]]</f>
        <v>6.49</v>
      </c>
      <c r="G3635" s="1">
        <f>1/COUNTIF(A:A,output[[#This Row],[ order_id]])</f>
        <v>0.16666666666666666</v>
      </c>
    </row>
    <row r="3636" spans="1:7" x14ac:dyDescent="0.3">
      <c r="A3636">
        <v>1454</v>
      </c>
      <c r="B3636">
        <v>3</v>
      </c>
      <c r="C3636" s="1" t="s">
        <v>26</v>
      </c>
      <c r="D3636" s="1" t="s">
        <v>338</v>
      </c>
      <c r="E3636">
        <v>26.25</v>
      </c>
      <c r="F3636">
        <f>output[[#This Row],[quantity]]*output[[#This Row],[item_price]]</f>
        <v>78.75</v>
      </c>
      <c r="G3636" s="1">
        <f>1/COUNTIF(A:A,output[[#This Row],[ order_id]])</f>
        <v>0.16666666666666666</v>
      </c>
    </row>
    <row r="3637" spans="1:7" x14ac:dyDescent="0.3">
      <c r="A3637">
        <v>1454</v>
      </c>
      <c r="B3637">
        <v>1</v>
      </c>
      <c r="C3637" s="1" t="s">
        <v>23</v>
      </c>
      <c r="D3637" s="1" t="s">
        <v>456</v>
      </c>
      <c r="E3637">
        <v>8.75</v>
      </c>
      <c r="F3637">
        <f>output[[#This Row],[quantity]]*output[[#This Row],[item_price]]</f>
        <v>8.75</v>
      </c>
      <c r="G3637" s="1">
        <f>1/COUNTIF(A:A,output[[#This Row],[ order_id]])</f>
        <v>0.16666666666666666</v>
      </c>
    </row>
    <row r="3638" spans="1:7" x14ac:dyDescent="0.3">
      <c r="A3638">
        <v>1454</v>
      </c>
      <c r="B3638">
        <v>3</v>
      </c>
      <c r="C3638" s="1" t="s">
        <v>26</v>
      </c>
      <c r="D3638" s="1" t="s">
        <v>456</v>
      </c>
      <c r="E3638">
        <v>26.25</v>
      </c>
      <c r="F3638">
        <f>output[[#This Row],[quantity]]*output[[#This Row],[item_price]]</f>
        <v>78.75</v>
      </c>
      <c r="G3638" s="1">
        <f>1/COUNTIF(A:A,output[[#This Row],[ order_id]])</f>
        <v>0.16666666666666666</v>
      </c>
    </row>
    <row r="3639" spans="1:7" x14ac:dyDescent="0.3">
      <c r="A3639">
        <v>1454</v>
      </c>
      <c r="B3639">
        <v>1</v>
      </c>
      <c r="C3639" s="1" t="s">
        <v>23</v>
      </c>
      <c r="D3639" s="1" t="s">
        <v>456</v>
      </c>
      <c r="E3639">
        <v>8.75</v>
      </c>
      <c r="F3639">
        <f>output[[#This Row],[quantity]]*output[[#This Row],[item_price]]</f>
        <v>8.75</v>
      </c>
      <c r="G3639" s="1">
        <f>1/COUNTIF(A:A,output[[#This Row],[ order_id]])</f>
        <v>0.16666666666666666</v>
      </c>
    </row>
    <row r="3640" spans="1:7" x14ac:dyDescent="0.3">
      <c r="A3640">
        <v>1454</v>
      </c>
      <c r="B3640">
        <v>1</v>
      </c>
      <c r="C3640" s="1" t="s">
        <v>21</v>
      </c>
      <c r="D3640" s="1" t="s">
        <v>456</v>
      </c>
      <c r="E3640">
        <v>8.75</v>
      </c>
      <c r="F3640">
        <f>output[[#This Row],[quantity]]*output[[#This Row],[item_price]]</f>
        <v>8.75</v>
      </c>
      <c r="G3640" s="1">
        <f>1/COUNTIF(A:A,output[[#This Row],[ order_id]])</f>
        <v>0.16666666666666666</v>
      </c>
    </row>
    <row r="3641" spans="1:7" x14ac:dyDescent="0.3">
      <c r="A3641">
        <v>1455</v>
      </c>
      <c r="B3641">
        <v>1</v>
      </c>
      <c r="C3641" s="1" t="s">
        <v>11</v>
      </c>
      <c r="D3641" s="1" t="s">
        <v>330</v>
      </c>
      <c r="E3641">
        <v>11.25</v>
      </c>
      <c r="F3641">
        <f>output[[#This Row],[quantity]]*output[[#This Row],[item_price]]</f>
        <v>11.25</v>
      </c>
      <c r="G3641" s="1">
        <f>1/COUNTIF(A:A,output[[#This Row],[ order_id]])</f>
        <v>0.33333333333333331</v>
      </c>
    </row>
    <row r="3642" spans="1:7" x14ac:dyDescent="0.3">
      <c r="A3642">
        <v>1455</v>
      </c>
      <c r="B3642">
        <v>1</v>
      </c>
      <c r="C3642" s="1" t="s">
        <v>54</v>
      </c>
      <c r="D3642" s="1" t="s">
        <v>976</v>
      </c>
      <c r="E3642">
        <v>11.25</v>
      </c>
      <c r="F3642">
        <f>output[[#This Row],[quantity]]*output[[#This Row],[item_price]]</f>
        <v>11.25</v>
      </c>
      <c r="G3642" s="1">
        <f>1/COUNTIF(A:A,output[[#This Row],[ order_id]])</f>
        <v>0.33333333333333331</v>
      </c>
    </row>
    <row r="3643" spans="1:7" x14ac:dyDescent="0.3">
      <c r="A3643">
        <v>1455</v>
      </c>
      <c r="B3643">
        <v>1</v>
      </c>
      <c r="C3643" s="1" t="s">
        <v>51</v>
      </c>
      <c r="D3643" s="1" t="s">
        <v>5</v>
      </c>
      <c r="E3643">
        <v>2.15</v>
      </c>
      <c r="F3643">
        <f>output[[#This Row],[quantity]]*output[[#This Row],[item_price]]</f>
        <v>2.15</v>
      </c>
      <c r="G3643" s="1">
        <f>1/COUNTIF(A:A,output[[#This Row],[ order_id]])</f>
        <v>0.33333333333333331</v>
      </c>
    </row>
    <row r="3644" spans="1:7" x14ac:dyDescent="0.3">
      <c r="A3644">
        <v>1456</v>
      </c>
      <c r="B3644">
        <v>1</v>
      </c>
      <c r="C3644" s="1" t="s">
        <v>182</v>
      </c>
      <c r="D3644" s="1" t="s">
        <v>30</v>
      </c>
      <c r="E3644">
        <v>1.25</v>
      </c>
      <c r="F3644">
        <f>output[[#This Row],[quantity]]*output[[#This Row],[item_price]]</f>
        <v>1.25</v>
      </c>
      <c r="G3644" s="1">
        <f>1/COUNTIF(A:A,output[[#This Row],[ order_id]])</f>
        <v>0.5</v>
      </c>
    </row>
    <row r="3645" spans="1:7" x14ac:dyDescent="0.3">
      <c r="A3645">
        <v>1456</v>
      </c>
      <c r="B3645">
        <v>1</v>
      </c>
      <c r="C3645" s="1" t="s">
        <v>15</v>
      </c>
      <c r="D3645" s="1" t="s">
        <v>977</v>
      </c>
      <c r="E3645">
        <v>11.75</v>
      </c>
      <c r="F3645">
        <f>output[[#This Row],[quantity]]*output[[#This Row],[item_price]]</f>
        <v>11.75</v>
      </c>
      <c r="G3645" s="1">
        <f>1/COUNTIF(A:A,output[[#This Row],[ order_id]])</f>
        <v>0.5</v>
      </c>
    </row>
    <row r="3646" spans="1:7" x14ac:dyDescent="0.3">
      <c r="A3646">
        <v>1457</v>
      </c>
      <c r="B3646">
        <v>1</v>
      </c>
      <c r="C3646" s="1" t="s">
        <v>26</v>
      </c>
      <c r="D3646" s="1" t="s">
        <v>150</v>
      </c>
      <c r="E3646">
        <v>8.75</v>
      </c>
      <c r="F3646">
        <f>output[[#This Row],[quantity]]*output[[#This Row],[item_price]]</f>
        <v>8.75</v>
      </c>
      <c r="G3646" s="1">
        <f>1/COUNTIF(A:A,output[[#This Row],[ order_id]])</f>
        <v>0.33333333333333331</v>
      </c>
    </row>
    <row r="3647" spans="1:7" x14ac:dyDescent="0.3">
      <c r="A3647">
        <v>1457</v>
      </c>
      <c r="B3647">
        <v>1</v>
      </c>
      <c r="C3647" s="1" t="s">
        <v>51</v>
      </c>
      <c r="D3647" s="1" t="s">
        <v>5</v>
      </c>
      <c r="E3647">
        <v>2.15</v>
      </c>
      <c r="F3647">
        <f>output[[#This Row],[quantity]]*output[[#This Row],[item_price]]</f>
        <v>2.15</v>
      </c>
      <c r="G3647" s="1">
        <f>1/COUNTIF(A:A,output[[#This Row],[ order_id]])</f>
        <v>0.33333333333333331</v>
      </c>
    </row>
    <row r="3648" spans="1:7" x14ac:dyDescent="0.3">
      <c r="A3648">
        <v>1457</v>
      </c>
      <c r="B3648">
        <v>1</v>
      </c>
      <c r="C3648" s="1" t="s">
        <v>45</v>
      </c>
      <c r="D3648" s="1" t="s">
        <v>5</v>
      </c>
      <c r="E3648">
        <v>1.5</v>
      </c>
      <c r="F3648">
        <f>output[[#This Row],[quantity]]*output[[#This Row],[item_price]]</f>
        <v>1.5</v>
      </c>
      <c r="G3648" s="1">
        <f>1/COUNTIF(A:A,output[[#This Row],[ order_id]])</f>
        <v>0.33333333333333331</v>
      </c>
    </row>
    <row r="3649" spans="1:7" x14ac:dyDescent="0.3">
      <c r="A3649">
        <v>1458</v>
      </c>
      <c r="B3649">
        <v>1</v>
      </c>
      <c r="C3649" s="1" t="s">
        <v>11</v>
      </c>
      <c r="D3649" s="1" t="s">
        <v>978</v>
      </c>
      <c r="E3649">
        <v>11.25</v>
      </c>
      <c r="F3649">
        <f>output[[#This Row],[quantity]]*output[[#This Row],[item_price]]</f>
        <v>11.25</v>
      </c>
      <c r="G3649" s="1">
        <f>1/COUNTIF(A:A,output[[#This Row],[ order_id]])</f>
        <v>0.5</v>
      </c>
    </row>
    <row r="3650" spans="1:7" x14ac:dyDescent="0.3">
      <c r="A3650">
        <v>1458</v>
      </c>
      <c r="B3650">
        <v>1</v>
      </c>
      <c r="C3650" s="1" t="s">
        <v>51</v>
      </c>
      <c r="D3650" s="1" t="s">
        <v>5</v>
      </c>
      <c r="E3650">
        <v>2.15</v>
      </c>
      <c r="F3650">
        <f>output[[#This Row],[quantity]]*output[[#This Row],[item_price]]</f>
        <v>2.15</v>
      </c>
      <c r="G3650" s="1">
        <f>1/COUNTIF(A:A,output[[#This Row],[ order_id]])</f>
        <v>0.5</v>
      </c>
    </row>
    <row r="3651" spans="1:7" x14ac:dyDescent="0.3">
      <c r="A3651">
        <v>1459</v>
      </c>
      <c r="B3651">
        <v>1</v>
      </c>
      <c r="C3651" s="1" t="s">
        <v>15</v>
      </c>
      <c r="D3651" s="1" t="s">
        <v>979</v>
      </c>
      <c r="E3651">
        <v>8.99</v>
      </c>
      <c r="F3651">
        <f>output[[#This Row],[quantity]]*output[[#This Row],[item_price]]</f>
        <v>8.99</v>
      </c>
      <c r="G3651" s="1">
        <f>1/COUNTIF(A:A,output[[#This Row],[ order_id]])</f>
        <v>0.5</v>
      </c>
    </row>
    <row r="3652" spans="1:7" x14ac:dyDescent="0.3">
      <c r="A3652">
        <v>1459</v>
      </c>
      <c r="B3652">
        <v>1</v>
      </c>
      <c r="C3652" s="1" t="s">
        <v>201</v>
      </c>
      <c r="D3652" s="1" t="s">
        <v>5</v>
      </c>
      <c r="E3652">
        <v>2.39</v>
      </c>
      <c r="F3652">
        <f>output[[#This Row],[quantity]]*output[[#This Row],[item_price]]</f>
        <v>2.39</v>
      </c>
      <c r="G3652" s="1">
        <f>1/COUNTIF(A:A,output[[#This Row],[ order_id]])</f>
        <v>0.5</v>
      </c>
    </row>
    <row r="3653" spans="1:7" x14ac:dyDescent="0.3">
      <c r="A3653">
        <v>1460</v>
      </c>
      <c r="B3653">
        <v>1</v>
      </c>
      <c r="C3653" s="1" t="s">
        <v>11</v>
      </c>
      <c r="D3653" s="1" t="s">
        <v>124</v>
      </c>
      <c r="E3653">
        <v>11.25</v>
      </c>
      <c r="F3653">
        <f>output[[#This Row],[quantity]]*output[[#This Row],[item_price]]</f>
        <v>11.25</v>
      </c>
      <c r="G3653" s="1">
        <f>1/COUNTIF(A:A,output[[#This Row],[ order_id]])</f>
        <v>0.33333333333333331</v>
      </c>
    </row>
    <row r="3654" spans="1:7" x14ac:dyDescent="0.3">
      <c r="A3654">
        <v>1460</v>
      </c>
      <c r="B3654">
        <v>1</v>
      </c>
      <c r="C3654" s="1" t="s">
        <v>11</v>
      </c>
      <c r="D3654" s="1" t="s">
        <v>505</v>
      </c>
      <c r="E3654">
        <v>11.25</v>
      </c>
      <c r="F3654">
        <f>output[[#This Row],[quantity]]*output[[#This Row],[item_price]]</f>
        <v>11.25</v>
      </c>
      <c r="G3654" s="1">
        <f>1/COUNTIF(A:A,output[[#This Row],[ order_id]])</f>
        <v>0.33333333333333331</v>
      </c>
    </row>
    <row r="3655" spans="1:7" x14ac:dyDescent="0.3">
      <c r="A3655">
        <v>1460</v>
      </c>
      <c r="B3655">
        <v>1</v>
      </c>
      <c r="C3655" s="1" t="s">
        <v>51</v>
      </c>
      <c r="D3655" s="1" t="s">
        <v>5</v>
      </c>
      <c r="E3655">
        <v>2.15</v>
      </c>
      <c r="F3655">
        <f>output[[#This Row],[quantity]]*output[[#This Row],[item_price]]</f>
        <v>2.15</v>
      </c>
      <c r="G3655" s="1">
        <f>1/COUNTIF(A:A,output[[#This Row],[ order_id]])</f>
        <v>0.33333333333333331</v>
      </c>
    </row>
    <row r="3656" spans="1:7" x14ac:dyDescent="0.3">
      <c r="A3656">
        <v>1461</v>
      </c>
      <c r="B3656">
        <v>1</v>
      </c>
      <c r="C3656" s="1" t="s">
        <v>11</v>
      </c>
      <c r="D3656" s="1" t="s">
        <v>980</v>
      </c>
      <c r="E3656">
        <v>11.25</v>
      </c>
      <c r="F3656">
        <f>output[[#This Row],[quantity]]*output[[#This Row],[item_price]]</f>
        <v>11.25</v>
      </c>
      <c r="G3656" s="1">
        <f>1/COUNTIF(A:A,output[[#This Row],[ order_id]])</f>
        <v>0.33333333333333331</v>
      </c>
    </row>
    <row r="3657" spans="1:7" x14ac:dyDescent="0.3">
      <c r="A3657">
        <v>1461</v>
      </c>
      <c r="B3657">
        <v>1</v>
      </c>
      <c r="C3657" s="1" t="s">
        <v>11</v>
      </c>
      <c r="D3657" s="1" t="s">
        <v>255</v>
      </c>
      <c r="E3657">
        <v>11.25</v>
      </c>
      <c r="F3657">
        <f>output[[#This Row],[quantity]]*output[[#This Row],[item_price]]</f>
        <v>11.25</v>
      </c>
      <c r="G3657" s="1">
        <f>1/COUNTIF(A:A,output[[#This Row],[ order_id]])</f>
        <v>0.33333333333333331</v>
      </c>
    </row>
    <row r="3658" spans="1:7" x14ac:dyDescent="0.3">
      <c r="A3658">
        <v>1461</v>
      </c>
      <c r="B3658">
        <v>1</v>
      </c>
      <c r="C3658" s="1" t="s">
        <v>54</v>
      </c>
      <c r="D3658" s="1" t="s">
        <v>981</v>
      </c>
      <c r="E3658">
        <v>8.75</v>
      </c>
      <c r="F3658">
        <f>output[[#This Row],[quantity]]*output[[#This Row],[item_price]]</f>
        <v>8.75</v>
      </c>
      <c r="G3658" s="1">
        <f>1/COUNTIF(A:A,output[[#This Row],[ order_id]])</f>
        <v>0.33333333333333331</v>
      </c>
    </row>
    <row r="3659" spans="1:7" x14ac:dyDescent="0.3">
      <c r="A3659">
        <v>1462</v>
      </c>
      <c r="B3659">
        <v>2</v>
      </c>
      <c r="C3659" s="1" t="s">
        <v>10</v>
      </c>
      <c r="D3659" s="1" t="s">
        <v>5</v>
      </c>
      <c r="E3659">
        <v>4.78</v>
      </c>
      <c r="F3659">
        <f>output[[#This Row],[quantity]]*output[[#This Row],[item_price]]</f>
        <v>9.56</v>
      </c>
      <c r="G3659" s="1">
        <f>1/COUNTIF(A:A,output[[#This Row],[ order_id]])</f>
        <v>0.5</v>
      </c>
    </row>
    <row r="3660" spans="1:7" x14ac:dyDescent="0.3">
      <c r="A3660">
        <v>1462</v>
      </c>
      <c r="B3660">
        <v>2</v>
      </c>
      <c r="C3660" s="1" t="s">
        <v>23</v>
      </c>
      <c r="D3660" s="1" t="s">
        <v>982</v>
      </c>
      <c r="E3660">
        <v>21.96</v>
      </c>
      <c r="F3660">
        <f>output[[#This Row],[quantity]]*output[[#This Row],[item_price]]</f>
        <v>43.92</v>
      </c>
      <c r="G3660" s="1">
        <f>1/COUNTIF(A:A,output[[#This Row],[ order_id]])</f>
        <v>0.5</v>
      </c>
    </row>
    <row r="3661" spans="1:7" x14ac:dyDescent="0.3">
      <c r="A3661">
        <v>1463</v>
      </c>
      <c r="B3661">
        <v>1</v>
      </c>
      <c r="C3661" s="1" t="s">
        <v>70</v>
      </c>
      <c r="D3661" s="1" t="s">
        <v>983</v>
      </c>
      <c r="E3661">
        <v>8.49</v>
      </c>
      <c r="F3661">
        <f>output[[#This Row],[quantity]]*output[[#This Row],[item_price]]</f>
        <v>8.49</v>
      </c>
      <c r="G3661" s="1">
        <f>1/COUNTIF(A:A,output[[#This Row],[ order_id]])</f>
        <v>0.5</v>
      </c>
    </row>
    <row r="3662" spans="1:7" x14ac:dyDescent="0.3">
      <c r="A3662">
        <v>1463</v>
      </c>
      <c r="B3662">
        <v>1</v>
      </c>
      <c r="C3662" s="1" t="s">
        <v>201</v>
      </c>
      <c r="D3662" s="1" t="s">
        <v>5</v>
      </c>
      <c r="E3662">
        <v>2.39</v>
      </c>
      <c r="F3662">
        <f>output[[#This Row],[quantity]]*output[[#This Row],[item_price]]</f>
        <v>2.39</v>
      </c>
      <c r="G3662" s="1">
        <f>1/COUNTIF(A:A,output[[#This Row],[ order_id]])</f>
        <v>0.5</v>
      </c>
    </row>
    <row r="3663" spans="1:7" x14ac:dyDescent="0.3">
      <c r="A3663">
        <v>1464</v>
      </c>
      <c r="B3663">
        <v>1</v>
      </c>
      <c r="C3663" s="1" t="s">
        <v>15</v>
      </c>
      <c r="D3663" s="1" t="s">
        <v>614</v>
      </c>
      <c r="E3663">
        <v>9.25</v>
      </c>
      <c r="F3663">
        <f>output[[#This Row],[quantity]]*output[[#This Row],[item_price]]</f>
        <v>9.25</v>
      </c>
      <c r="G3663" s="1">
        <f>1/COUNTIF(A:A,output[[#This Row],[ order_id]])</f>
        <v>0.5</v>
      </c>
    </row>
    <row r="3664" spans="1:7" x14ac:dyDescent="0.3">
      <c r="A3664">
        <v>1464</v>
      </c>
      <c r="B3664">
        <v>1</v>
      </c>
      <c r="C3664" s="1" t="s">
        <v>4</v>
      </c>
      <c r="D3664" s="1" t="s">
        <v>5</v>
      </c>
      <c r="E3664">
        <v>2.95</v>
      </c>
      <c r="F3664">
        <f>output[[#This Row],[quantity]]*output[[#This Row],[item_price]]</f>
        <v>2.95</v>
      </c>
      <c r="G3664" s="1">
        <f>1/COUNTIF(A:A,output[[#This Row],[ order_id]])</f>
        <v>0.5</v>
      </c>
    </row>
    <row r="3665" spans="1:7" x14ac:dyDescent="0.3">
      <c r="A3665">
        <v>1465</v>
      </c>
      <c r="B3665">
        <v>2</v>
      </c>
      <c r="C3665" s="1" t="s">
        <v>11</v>
      </c>
      <c r="D3665" s="1" t="s">
        <v>795</v>
      </c>
      <c r="E3665">
        <v>16.98</v>
      </c>
      <c r="F3665">
        <f>output[[#This Row],[quantity]]*output[[#This Row],[item_price]]</f>
        <v>33.96</v>
      </c>
      <c r="G3665" s="1">
        <f>1/COUNTIF(A:A,output[[#This Row],[ order_id]])</f>
        <v>1</v>
      </c>
    </row>
    <row r="3666" spans="1:7" x14ac:dyDescent="0.3">
      <c r="A3666">
        <v>1466</v>
      </c>
      <c r="B3666">
        <v>1</v>
      </c>
      <c r="C3666" s="1" t="s">
        <v>11</v>
      </c>
      <c r="D3666" s="1" t="s">
        <v>984</v>
      </c>
      <c r="E3666">
        <v>8.19</v>
      </c>
      <c r="F3666">
        <f>output[[#This Row],[quantity]]*output[[#This Row],[item_price]]</f>
        <v>8.19</v>
      </c>
      <c r="G3666" s="1">
        <f>1/COUNTIF(A:A,output[[#This Row],[ order_id]])</f>
        <v>0.5</v>
      </c>
    </row>
    <row r="3667" spans="1:7" x14ac:dyDescent="0.3">
      <c r="A3667">
        <v>1466</v>
      </c>
      <c r="B3667">
        <v>1</v>
      </c>
      <c r="C3667" s="1" t="s">
        <v>20</v>
      </c>
      <c r="D3667" s="1" t="s">
        <v>5</v>
      </c>
      <c r="E3667">
        <v>3.89</v>
      </c>
      <c r="F3667">
        <f>output[[#This Row],[quantity]]*output[[#This Row],[item_price]]</f>
        <v>3.89</v>
      </c>
      <c r="G3667" s="1">
        <f>1/COUNTIF(A:A,output[[#This Row],[ order_id]])</f>
        <v>0.5</v>
      </c>
    </row>
    <row r="3668" spans="1:7" x14ac:dyDescent="0.3">
      <c r="A3668">
        <v>1467</v>
      </c>
      <c r="B3668">
        <v>1</v>
      </c>
      <c r="C3668" s="1" t="s">
        <v>63</v>
      </c>
      <c r="D3668" s="1" t="s">
        <v>145</v>
      </c>
      <c r="E3668">
        <v>8.99</v>
      </c>
      <c r="F3668">
        <f>output[[#This Row],[quantity]]*output[[#This Row],[item_price]]</f>
        <v>8.99</v>
      </c>
      <c r="G3668" s="1">
        <f>1/COUNTIF(A:A,output[[#This Row],[ order_id]])</f>
        <v>0.5</v>
      </c>
    </row>
    <row r="3669" spans="1:7" x14ac:dyDescent="0.3">
      <c r="A3669">
        <v>1467</v>
      </c>
      <c r="B3669">
        <v>1</v>
      </c>
      <c r="C3669" s="1" t="s">
        <v>45</v>
      </c>
      <c r="D3669" s="1" t="s">
        <v>5</v>
      </c>
      <c r="E3669">
        <v>1.0900000000000001</v>
      </c>
      <c r="F3669">
        <f>output[[#This Row],[quantity]]*output[[#This Row],[item_price]]</f>
        <v>1.0900000000000001</v>
      </c>
      <c r="G3669" s="1">
        <f>1/COUNTIF(A:A,output[[#This Row],[ order_id]])</f>
        <v>0.5</v>
      </c>
    </row>
    <row r="3670" spans="1:7" x14ac:dyDescent="0.3">
      <c r="A3670">
        <v>1468</v>
      </c>
      <c r="B3670">
        <v>1</v>
      </c>
      <c r="C3670" s="1" t="s">
        <v>15</v>
      </c>
      <c r="D3670" s="1" t="s">
        <v>985</v>
      </c>
      <c r="E3670">
        <v>8.99</v>
      </c>
      <c r="F3670">
        <f>output[[#This Row],[quantity]]*output[[#This Row],[item_price]]</f>
        <v>8.99</v>
      </c>
      <c r="G3670" s="1">
        <f>1/COUNTIF(A:A,output[[#This Row],[ order_id]])</f>
        <v>0.5</v>
      </c>
    </row>
    <row r="3671" spans="1:7" x14ac:dyDescent="0.3">
      <c r="A3671">
        <v>1468</v>
      </c>
      <c r="B3671">
        <v>1</v>
      </c>
      <c r="C3671" s="1" t="s">
        <v>6</v>
      </c>
      <c r="D3671" s="1" t="s">
        <v>58</v>
      </c>
      <c r="E3671">
        <v>3.39</v>
      </c>
      <c r="F3671">
        <f>output[[#This Row],[quantity]]*output[[#This Row],[item_price]]</f>
        <v>3.39</v>
      </c>
      <c r="G3671" s="1">
        <f>1/COUNTIF(A:A,output[[#This Row],[ order_id]])</f>
        <v>0.5</v>
      </c>
    </row>
    <row r="3672" spans="1:7" x14ac:dyDescent="0.3">
      <c r="A3672">
        <v>1469</v>
      </c>
      <c r="B3672">
        <v>1</v>
      </c>
      <c r="C3672" s="1" t="s">
        <v>15</v>
      </c>
      <c r="D3672" s="1" t="s">
        <v>171</v>
      </c>
      <c r="E3672">
        <v>9.25</v>
      </c>
      <c r="F3672">
        <f>output[[#This Row],[quantity]]*output[[#This Row],[item_price]]</f>
        <v>9.25</v>
      </c>
      <c r="G3672" s="1">
        <f>1/COUNTIF(A:A,output[[#This Row],[ order_id]])</f>
        <v>0.5</v>
      </c>
    </row>
    <row r="3673" spans="1:7" x14ac:dyDescent="0.3">
      <c r="A3673">
        <v>1469</v>
      </c>
      <c r="B3673">
        <v>1</v>
      </c>
      <c r="C3673" s="1" t="s">
        <v>20</v>
      </c>
      <c r="D3673" s="1" t="s">
        <v>5</v>
      </c>
      <c r="E3673">
        <v>4.45</v>
      </c>
      <c r="F3673">
        <f>output[[#This Row],[quantity]]*output[[#This Row],[item_price]]</f>
        <v>4.45</v>
      </c>
      <c r="G3673" s="1">
        <f>1/COUNTIF(A:A,output[[#This Row],[ order_id]])</f>
        <v>0.5</v>
      </c>
    </row>
    <row r="3674" spans="1:7" x14ac:dyDescent="0.3">
      <c r="A3674">
        <v>1470</v>
      </c>
      <c r="B3674">
        <v>1</v>
      </c>
      <c r="C3674" s="1" t="s">
        <v>11</v>
      </c>
      <c r="D3674" s="1" t="s">
        <v>894</v>
      </c>
      <c r="E3674">
        <v>10.98</v>
      </c>
      <c r="F3674">
        <f>output[[#This Row],[quantity]]*output[[#This Row],[item_price]]</f>
        <v>10.98</v>
      </c>
      <c r="G3674" s="1">
        <f>1/COUNTIF(A:A,output[[#This Row],[ order_id]])</f>
        <v>0.5</v>
      </c>
    </row>
    <row r="3675" spans="1:7" x14ac:dyDescent="0.3">
      <c r="A3675">
        <v>1470</v>
      </c>
      <c r="B3675">
        <v>1</v>
      </c>
      <c r="C3675" s="1" t="s">
        <v>11</v>
      </c>
      <c r="D3675" s="1" t="s">
        <v>986</v>
      </c>
      <c r="E3675">
        <v>10.98</v>
      </c>
      <c r="F3675">
        <f>output[[#This Row],[quantity]]*output[[#This Row],[item_price]]</f>
        <v>10.98</v>
      </c>
      <c r="G3675" s="1">
        <f>1/COUNTIF(A:A,output[[#This Row],[ order_id]])</f>
        <v>0.5</v>
      </c>
    </row>
    <row r="3676" spans="1:7" x14ac:dyDescent="0.3">
      <c r="A3676">
        <v>1471</v>
      </c>
      <c r="B3676">
        <v>2</v>
      </c>
      <c r="C3676" s="1" t="s">
        <v>26</v>
      </c>
      <c r="D3676" s="1" t="s">
        <v>80</v>
      </c>
      <c r="E3676">
        <v>17.5</v>
      </c>
      <c r="F3676">
        <f>output[[#This Row],[quantity]]*output[[#This Row],[item_price]]</f>
        <v>35</v>
      </c>
      <c r="G3676" s="1">
        <f>1/COUNTIF(A:A,output[[#This Row],[ order_id]])</f>
        <v>1</v>
      </c>
    </row>
    <row r="3677" spans="1:7" x14ac:dyDescent="0.3">
      <c r="A3677">
        <v>1472</v>
      </c>
      <c r="B3677">
        <v>1</v>
      </c>
      <c r="C3677" s="1" t="s">
        <v>11</v>
      </c>
      <c r="D3677" s="1" t="s">
        <v>400</v>
      </c>
      <c r="E3677">
        <v>11.25</v>
      </c>
      <c r="F3677">
        <f>output[[#This Row],[quantity]]*output[[#This Row],[item_price]]</f>
        <v>11.25</v>
      </c>
      <c r="G3677" s="1">
        <f>1/COUNTIF(A:A,output[[#This Row],[ order_id]])</f>
        <v>0.33333333333333331</v>
      </c>
    </row>
    <row r="3678" spans="1:7" x14ac:dyDescent="0.3">
      <c r="A3678">
        <v>1472</v>
      </c>
      <c r="B3678">
        <v>1</v>
      </c>
      <c r="C3678" s="1" t="s">
        <v>182</v>
      </c>
      <c r="D3678" s="1" t="s">
        <v>183</v>
      </c>
      <c r="E3678">
        <v>1.25</v>
      </c>
      <c r="F3678">
        <f>output[[#This Row],[quantity]]*output[[#This Row],[item_price]]</f>
        <v>1.25</v>
      </c>
      <c r="G3678" s="1">
        <f>1/COUNTIF(A:A,output[[#This Row],[ order_id]])</f>
        <v>0.33333333333333331</v>
      </c>
    </row>
    <row r="3679" spans="1:7" x14ac:dyDescent="0.3">
      <c r="A3679">
        <v>1472</v>
      </c>
      <c r="B3679">
        <v>1</v>
      </c>
      <c r="C3679" s="1" t="s">
        <v>70</v>
      </c>
      <c r="D3679" s="1" t="s">
        <v>827</v>
      </c>
      <c r="E3679">
        <v>8.75</v>
      </c>
      <c r="F3679">
        <f>output[[#This Row],[quantity]]*output[[#This Row],[item_price]]</f>
        <v>8.75</v>
      </c>
      <c r="G3679" s="1">
        <f>1/COUNTIF(A:A,output[[#This Row],[ order_id]])</f>
        <v>0.33333333333333331</v>
      </c>
    </row>
    <row r="3680" spans="1:7" x14ac:dyDescent="0.3">
      <c r="A3680">
        <v>1473</v>
      </c>
      <c r="B3680">
        <v>1</v>
      </c>
      <c r="C3680" s="1" t="s">
        <v>15</v>
      </c>
      <c r="D3680" s="1" t="s">
        <v>392</v>
      </c>
      <c r="E3680">
        <v>11.75</v>
      </c>
      <c r="F3680">
        <f>output[[#This Row],[quantity]]*output[[#This Row],[item_price]]</f>
        <v>11.75</v>
      </c>
      <c r="G3680" s="1">
        <f>1/COUNTIF(A:A,output[[#This Row],[ order_id]])</f>
        <v>0.5</v>
      </c>
    </row>
    <row r="3681" spans="1:7" x14ac:dyDescent="0.3">
      <c r="A3681">
        <v>1473</v>
      </c>
      <c r="B3681">
        <v>1</v>
      </c>
      <c r="C3681" s="1" t="s">
        <v>20</v>
      </c>
      <c r="D3681" s="1" t="s">
        <v>5</v>
      </c>
      <c r="E3681">
        <v>4.45</v>
      </c>
      <c r="F3681">
        <f>output[[#This Row],[quantity]]*output[[#This Row],[item_price]]</f>
        <v>4.45</v>
      </c>
      <c r="G3681" s="1">
        <f>1/COUNTIF(A:A,output[[#This Row],[ order_id]])</f>
        <v>0.5</v>
      </c>
    </row>
    <row r="3682" spans="1:7" x14ac:dyDescent="0.3">
      <c r="A3682">
        <v>1474</v>
      </c>
      <c r="B3682">
        <v>1</v>
      </c>
      <c r="C3682" s="1" t="s">
        <v>11</v>
      </c>
      <c r="D3682" s="1" t="s">
        <v>268</v>
      </c>
      <c r="E3682">
        <v>11.25</v>
      </c>
      <c r="F3682">
        <f>output[[#This Row],[quantity]]*output[[#This Row],[item_price]]</f>
        <v>11.25</v>
      </c>
      <c r="G3682" s="1">
        <f>1/COUNTIF(A:A,output[[#This Row],[ order_id]])</f>
        <v>0.5</v>
      </c>
    </row>
    <row r="3683" spans="1:7" x14ac:dyDescent="0.3">
      <c r="A3683">
        <v>1474</v>
      </c>
      <c r="B3683">
        <v>1</v>
      </c>
      <c r="C3683" s="1" t="s">
        <v>54</v>
      </c>
      <c r="D3683" s="1" t="s">
        <v>987</v>
      </c>
      <c r="E3683">
        <v>11.25</v>
      </c>
      <c r="F3683">
        <f>output[[#This Row],[quantity]]*output[[#This Row],[item_price]]</f>
        <v>11.25</v>
      </c>
      <c r="G3683" s="1">
        <f>1/COUNTIF(A:A,output[[#This Row],[ order_id]])</f>
        <v>0.5</v>
      </c>
    </row>
    <row r="3684" spans="1:7" x14ac:dyDescent="0.3">
      <c r="A3684">
        <v>1475</v>
      </c>
      <c r="B3684">
        <v>1</v>
      </c>
      <c r="C3684" s="1" t="s">
        <v>15</v>
      </c>
      <c r="D3684" s="1" t="s">
        <v>988</v>
      </c>
      <c r="E3684">
        <v>8.99</v>
      </c>
      <c r="F3684">
        <f>output[[#This Row],[quantity]]*output[[#This Row],[item_price]]</f>
        <v>8.99</v>
      </c>
      <c r="G3684" s="1">
        <f>1/COUNTIF(A:A,output[[#This Row],[ order_id]])</f>
        <v>0.5</v>
      </c>
    </row>
    <row r="3685" spans="1:7" x14ac:dyDescent="0.3">
      <c r="A3685">
        <v>1475</v>
      </c>
      <c r="B3685">
        <v>1</v>
      </c>
      <c r="C3685" s="1" t="s">
        <v>29</v>
      </c>
      <c r="D3685" s="1" t="s">
        <v>111</v>
      </c>
      <c r="E3685">
        <v>1.0900000000000001</v>
      </c>
      <c r="F3685">
        <f>output[[#This Row],[quantity]]*output[[#This Row],[item_price]]</f>
        <v>1.0900000000000001</v>
      </c>
      <c r="G3685" s="1">
        <f>1/COUNTIF(A:A,output[[#This Row],[ order_id]])</f>
        <v>0.5</v>
      </c>
    </row>
    <row r="3686" spans="1:7" x14ac:dyDescent="0.3">
      <c r="A3686">
        <v>1476</v>
      </c>
      <c r="B3686">
        <v>1</v>
      </c>
      <c r="C3686" s="1" t="s">
        <v>11</v>
      </c>
      <c r="D3686" s="1" t="s">
        <v>960</v>
      </c>
      <c r="E3686">
        <v>10.98</v>
      </c>
      <c r="F3686">
        <f>output[[#This Row],[quantity]]*output[[#This Row],[item_price]]</f>
        <v>10.98</v>
      </c>
      <c r="G3686" s="1">
        <f>1/COUNTIF(A:A,output[[#This Row],[ order_id]])</f>
        <v>0.33333333333333331</v>
      </c>
    </row>
    <row r="3687" spans="1:7" x14ac:dyDescent="0.3">
      <c r="A3687">
        <v>1476</v>
      </c>
      <c r="B3687">
        <v>1</v>
      </c>
      <c r="C3687" s="1" t="s">
        <v>11</v>
      </c>
      <c r="D3687" s="1" t="s">
        <v>866</v>
      </c>
      <c r="E3687">
        <v>8.49</v>
      </c>
      <c r="F3687">
        <f>output[[#This Row],[quantity]]*output[[#This Row],[item_price]]</f>
        <v>8.49</v>
      </c>
      <c r="G3687" s="1">
        <f>1/COUNTIF(A:A,output[[#This Row],[ order_id]])</f>
        <v>0.33333333333333331</v>
      </c>
    </row>
    <row r="3688" spans="1:7" x14ac:dyDescent="0.3">
      <c r="A3688">
        <v>1476</v>
      </c>
      <c r="B3688">
        <v>1</v>
      </c>
      <c r="C3688" s="1" t="s">
        <v>14</v>
      </c>
      <c r="D3688" s="1" t="s">
        <v>5</v>
      </c>
      <c r="E3688">
        <v>1.69</v>
      </c>
      <c r="F3688">
        <f>output[[#This Row],[quantity]]*output[[#This Row],[item_price]]</f>
        <v>1.69</v>
      </c>
      <c r="G3688" s="1">
        <f>1/COUNTIF(A:A,output[[#This Row],[ order_id]])</f>
        <v>0.33333333333333331</v>
      </c>
    </row>
    <row r="3689" spans="1:7" x14ac:dyDescent="0.3">
      <c r="A3689">
        <v>1477</v>
      </c>
      <c r="B3689">
        <v>1</v>
      </c>
      <c r="C3689" s="1" t="s">
        <v>54</v>
      </c>
      <c r="D3689" s="1" t="s">
        <v>989</v>
      </c>
      <c r="E3689">
        <v>11.25</v>
      </c>
      <c r="F3689">
        <f>output[[#This Row],[quantity]]*output[[#This Row],[item_price]]</f>
        <v>11.25</v>
      </c>
      <c r="G3689" s="1">
        <f>1/COUNTIF(A:A,output[[#This Row],[ order_id]])</f>
        <v>0.5</v>
      </c>
    </row>
    <row r="3690" spans="1:7" x14ac:dyDescent="0.3">
      <c r="A3690">
        <v>1477</v>
      </c>
      <c r="B3690">
        <v>1</v>
      </c>
      <c r="C3690" s="1" t="s">
        <v>169</v>
      </c>
      <c r="D3690" s="1" t="s">
        <v>238</v>
      </c>
      <c r="E3690">
        <v>9.25</v>
      </c>
      <c r="F3690">
        <f>output[[#This Row],[quantity]]*output[[#This Row],[item_price]]</f>
        <v>9.25</v>
      </c>
      <c r="G3690" s="1">
        <f>1/COUNTIF(A:A,output[[#This Row],[ order_id]])</f>
        <v>0.5</v>
      </c>
    </row>
    <row r="3691" spans="1:7" x14ac:dyDescent="0.3">
      <c r="A3691">
        <v>1478</v>
      </c>
      <c r="B3691">
        <v>2</v>
      </c>
      <c r="C3691" s="1" t="s">
        <v>26</v>
      </c>
      <c r="D3691" s="1" t="s">
        <v>990</v>
      </c>
      <c r="E3691">
        <v>16.98</v>
      </c>
      <c r="F3691">
        <f>output[[#This Row],[quantity]]*output[[#This Row],[item_price]]</f>
        <v>33.96</v>
      </c>
      <c r="G3691" s="1">
        <f>1/COUNTIF(A:A,output[[#This Row],[ order_id]])</f>
        <v>1</v>
      </c>
    </row>
    <row r="3692" spans="1:7" x14ac:dyDescent="0.3">
      <c r="A3692">
        <v>1479</v>
      </c>
      <c r="B3692">
        <v>1</v>
      </c>
      <c r="C3692" s="1" t="s">
        <v>11</v>
      </c>
      <c r="D3692" s="1" t="s">
        <v>179</v>
      </c>
      <c r="E3692">
        <v>8.75</v>
      </c>
      <c r="F3692">
        <f>output[[#This Row],[quantity]]*output[[#This Row],[item_price]]</f>
        <v>8.75</v>
      </c>
      <c r="G3692" s="1">
        <f>1/COUNTIF(A:A,output[[#This Row],[ order_id]])</f>
        <v>0.5</v>
      </c>
    </row>
    <row r="3693" spans="1:7" x14ac:dyDescent="0.3">
      <c r="A3693">
        <v>1479</v>
      </c>
      <c r="B3693">
        <v>1</v>
      </c>
      <c r="C3693" s="1" t="s">
        <v>20</v>
      </c>
      <c r="D3693" s="1" t="s">
        <v>5</v>
      </c>
      <c r="E3693">
        <v>4.45</v>
      </c>
      <c r="F3693">
        <f>output[[#This Row],[quantity]]*output[[#This Row],[item_price]]</f>
        <v>4.45</v>
      </c>
      <c r="G3693" s="1">
        <f>1/COUNTIF(A:A,output[[#This Row],[ order_id]])</f>
        <v>0.5</v>
      </c>
    </row>
    <row r="3694" spans="1:7" x14ac:dyDescent="0.3">
      <c r="A3694">
        <v>1480</v>
      </c>
      <c r="B3694">
        <v>1</v>
      </c>
      <c r="C3694" s="1" t="s">
        <v>26</v>
      </c>
      <c r="D3694" s="1" t="s">
        <v>991</v>
      </c>
      <c r="E3694">
        <v>11.25</v>
      </c>
      <c r="F3694">
        <f>output[[#This Row],[quantity]]*output[[#This Row],[item_price]]</f>
        <v>11.25</v>
      </c>
      <c r="G3694" s="1">
        <f>1/COUNTIF(A:A,output[[#This Row],[ order_id]])</f>
        <v>0.33333333333333331</v>
      </c>
    </row>
    <row r="3695" spans="1:7" x14ac:dyDescent="0.3">
      <c r="A3695">
        <v>1480</v>
      </c>
      <c r="B3695">
        <v>1</v>
      </c>
      <c r="C3695" s="1" t="s">
        <v>199</v>
      </c>
      <c r="D3695" s="1" t="s">
        <v>128</v>
      </c>
      <c r="E3695">
        <v>6.49</v>
      </c>
      <c r="F3695">
        <f>output[[#This Row],[quantity]]*output[[#This Row],[item_price]]</f>
        <v>6.49</v>
      </c>
      <c r="G3695" s="1">
        <f>1/COUNTIF(A:A,output[[#This Row],[ order_id]])</f>
        <v>0.33333333333333331</v>
      </c>
    </row>
    <row r="3696" spans="1:7" x14ac:dyDescent="0.3">
      <c r="A3696">
        <v>1480</v>
      </c>
      <c r="B3696">
        <v>1</v>
      </c>
      <c r="C3696" s="1" t="s">
        <v>90</v>
      </c>
      <c r="D3696" s="1" t="s">
        <v>992</v>
      </c>
      <c r="E3696">
        <v>11.75</v>
      </c>
      <c r="F3696">
        <f>output[[#This Row],[quantity]]*output[[#This Row],[item_price]]</f>
        <v>11.75</v>
      </c>
      <c r="G3696" s="1">
        <f>1/COUNTIF(A:A,output[[#This Row],[ order_id]])</f>
        <v>0.33333333333333331</v>
      </c>
    </row>
    <row r="3697" spans="1:7" x14ac:dyDescent="0.3">
      <c r="A3697">
        <v>1481</v>
      </c>
      <c r="B3697">
        <v>1</v>
      </c>
      <c r="C3697" s="1" t="s">
        <v>169</v>
      </c>
      <c r="D3697" s="1" t="s">
        <v>78</v>
      </c>
      <c r="E3697">
        <v>9.25</v>
      </c>
      <c r="F3697">
        <f>output[[#This Row],[quantity]]*output[[#This Row],[item_price]]</f>
        <v>9.25</v>
      </c>
      <c r="G3697" s="1">
        <f>1/COUNTIF(A:A,output[[#This Row],[ order_id]])</f>
        <v>0.5</v>
      </c>
    </row>
    <row r="3698" spans="1:7" x14ac:dyDescent="0.3">
      <c r="A3698">
        <v>1481</v>
      </c>
      <c r="B3698">
        <v>1</v>
      </c>
      <c r="C3698" s="1" t="s">
        <v>32</v>
      </c>
      <c r="D3698" s="1" t="s">
        <v>78</v>
      </c>
      <c r="E3698">
        <v>9.25</v>
      </c>
      <c r="F3698">
        <f>output[[#This Row],[quantity]]*output[[#This Row],[item_price]]</f>
        <v>9.25</v>
      </c>
      <c r="G3698" s="1">
        <f>1/COUNTIF(A:A,output[[#This Row],[ order_id]])</f>
        <v>0.5</v>
      </c>
    </row>
    <row r="3699" spans="1:7" x14ac:dyDescent="0.3">
      <c r="A3699">
        <v>1482</v>
      </c>
      <c r="B3699">
        <v>1</v>
      </c>
      <c r="C3699" s="1" t="s">
        <v>26</v>
      </c>
      <c r="D3699" s="1" t="s">
        <v>155</v>
      </c>
      <c r="E3699">
        <v>8.75</v>
      </c>
      <c r="F3699">
        <f>output[[#This Row],[quantity]]*output[[#This Row],[item_price]]</f>
        <v>8.75</v>
      </c>
      <c r="G3699" s="1">
        <f>1/COUNTIF(A:A,output[[#This Row],[ order_id]])</f>
        <v>0.33333333333333331</v>
      </c>
    </row>
    <row r="3700" spans="1:7" x14ac:dyDescent="0.3">
      <c r="A3700">
        <v>1482</v>
      </c>
      <c r="B3700">
        <v>1</v>
      </c>
      <c r="C3700" s="1" t="s">
        <v>20</v>
      </c>
      <c r="D3700" s="1" t="s">
        <v>5</v>
      </c>
      <c r="E3700">
        <v>4.45</v>
      </c>
      <c r="F3700">
        <f>output[[#This Row],[quantity]]*output[[#This Row],[item_price]]</f>
        <v>4.45</v>
      </c>
      <c r="G3700" s="1">
        <f>1/COUNTIF(A:A,output[[#This Row],[ order_id]])</f>
        <v>0.33333333333333331</v>
      </c>
    </row>
    <row r="3701" spans="1:7" x14ac:dyDescent="0.3">
      <c r="A3701">
        <v>1482</v>
      </c>
      <c r="B3701">
        <v>2</v>
      </c>
      <c r="C3701" s="1" t="s">
        <v>182</v>
      </c>
      <c r="D3701" s="1" t="s">
        <v>128</v>
      </c>
      <c r="E3701">
        <v>2.5</v>
      </c>
      <c r="F3701">
        <f>output[[#This Row],[quantity]]*output[[#This Row],[item_price]]</f>
        <v>5</v>
      </c>
      <c r="G3701" s="1">
        <f>1/COUNTIF(A:A,output[[#This Row],[ order_id]])</f>
        <v>0.33333333333333331</v>
      </c>
    </row>
    <row r="3702" spans="1:7" x14ac:dyDescent="0.3">
      <c r="A3702">
        <v>1483</v>
      </c>
      <c r="B3702">
        <v>1</v>
      </c>
      <c r="C3702" s="1" t="s">
        <v>11</v>
      </c>
      <c r="D3702" s="1" t="s">
        <v>156</v>
      </c>
      <c r="E3702">
        <v>8.75</v>
      </c>
      <c r="F3702">
        <f>output[[#This Row],[quantity]]*output[[#This Row],[item_price]]</f>
        <v>8.75</v>
      </c>
      <c r="G3702" s="1">
        <f>1/COUNTIF(A:A,output[[#This Row],[ order_id]])</f>
        <v>7.1428571428571425E-2</v>
      </c>
    </row>
    <row r="3703" spans="1:7" x14ac:dyDescent="0.3">
      <c r="A3703">
        <v>1483</v>
      </c>
      <c r="B3703">
        <v>1</v>
      </c>
      <c r="C3703" s="1" t="s">
        <v>63</v>
      </c>
      <c r="D3703" s="1" t="s">
        <v>993</v>
      </c>
      <c r="E3703">
        <v>11.75</v>
      </c>
      <c r="F3703">
        <f>output[[#This Row],[quantity]]*output[[#This Row],[item_price]]</f>
        <v>11.75</v>
      </c>
      <c r="G3703" s="1">
        <f>1/COUNTIF(A:A,output[[#This Row],[ order_id]])</f>
        <v>7.1428571428571425E-2</v>
      </c>
    </row>
    <row r="3704" spans="1:7" x14ac:dyDescent="0.3">
      <c r="A3704">
        <v>1483</v>
      </c>
      <c r="B3704">
        <v>1</v>
      </c>
      <c r="C3704" s="1" t="s">
        <v>26</v>
      </c>
      <c r="D3704" s="1" t="s">
        <v>994</v>
      </c>
      <c r="E3704">
        <v>8.75</v>
      </c>
      <c r="F3704">
        <f>output[[#This Row],[quantity]]*output[[#This Row],[item_price]]</f>
        <v>8.75</v>
      </c>
      <c r="G3704" s="1">
        <f>1/COUNTIF(A:A,output[[#This Row],[ order_id]])</f>
        <v>7.1428571428571425E-2</v>
      </c>
    </row>
    <row r="3705" spans="1:7" x14ac:dyDescent="0.3">
      <c r="A3705">
        <v>1483</v>
      </c>
      <c r="B3705">
        <v>1</v>
      </c>
      <c r="C3705" s="1" t="s">
        <v>63</v>
      </c>
      <c r="D3705" s="1" t="s">
        <v>194</v>
      </c>
      <c r="E3705">
        <v>9.25</v>
      </c>
      <c r="F3705">
        <f>output[[#This Row],[quantity]]*output[[#This Row],[item_price]]</f>
        <v>9.25</v>
      </c>
      <c r="G3705" s="1">
        <f>1/COUNTIF(A:A,output[[#This Row],[ order_id]])</f>
        <v>7.1428571428571425E-2</v>
      </c>
    </row>
    <row r="3706" spans="1:7" x14ac:dyDescent="0.3">
      <c r="A3706">
        <v>1483</v>
      </c>
      <c r="B3706">
        <v>1</v>
      </c>
      <c r="C3706" s="1" t="s">
        <v>15</v>
      </c>
      <c r="D3706" s="1" t="s">
        <v>52</v>
      </c>
      <c r="E3706">
        <v>11.75</v>
      </c>
      <c r="F3706">
        <f>output[[#This Row],[quantity]]*output[[#This Row],[item_price]]</f>
        <v>11.75</v>
      </c>
      <c r="G3706" s="1">
        <f>1/COUNTIF(A:A,output[[#This Row],[ order_id]])</f>
        <v>7.1428571428571425E-2</v>
      </c>
    </row>
    <row r="3707" spans="1:7" x14ac:dyDescent="0.3">
      <c r="A3707">
        <v>1483</v>
      </c>
      <c r="B3707">
        <v>1</v>
      </c>
      <c r="C3707" s="1" t="s">
        <v>17</v>
      </c>
      <c r="D3707" s="1" t="s">
        <v>995</v>
      </c>
      <c r="E3707">
        <v>9.25</v>
      </c>
      <c r="F3707">
        <f>output[[#This Row],[quantity]]*output[[#This Row],[item_price]]</f>
        <v>9.25</v>
      </c>
      <c r="G3707" s="1">
        <f>1/COUNTIF(A:A,output[[#This Row],[ order_id]])</f>
        <v>7.1428571428571425E-2</v>
      </c>
    </row>
    <row r="3708" spans="1:7" x14ac:dyDescent="0.3">
      <c r="A3708">
        <v>1483</v>
      </c>
      <c r="B3708">
        <v>1</v>
      </c>
      <c r="C3708" s="1" t="s">
        <v>54</v>
      </c>
      <c r="D3708" s="1" t="s">
        <v>996</v>
      </c>
      <c r="E3708">
        <v>8.75</v>
      </c>
      <c r="F3708">
        <f>output[[#This Row],[quantity]]*output[[#This Row],[item_price]]</f>
        <v>8.75</v>
      </c>
      <c r="G3708" s="1">
        <f>1/COUNTIF(A:A,output[[#This Row],[ order_id]])</f>
        <v>7.1428571428571425E-2</v>
      </c>
    </row>
    <row r="3709" spans="1:7" x14ac:dyDescent="0.3">
      <c r="A3709">
        <v>1483</v>
      </c>
      <c r="B3709">
        <v>1</v>
      </c>
      <c r="C3709" s="1" t="s">
        <v>63</v>
      </c>
      <c r="D3709" s="1" t="s">
        <v>997</v>
      </c>
      <c r="E3709">
        <v>9.25</v>
      </c>
      <c r="F3709">
        <f>output[[#This Row],[quantity]]*output[[#This Row],[item_price]]</f>
        <v>9.25</v>
      </c>
      <c r="G3709" s="1">
        <f>1/COUNTIF(A:A,output[[#This Row],[ order_id]])</f>
        <v>7.1428571428571425E-2</v>
      </c>
    </row>
    <row r="3710" spans="1:7" x14ac:dyDescent="0.3">
      <c r="A3710">
        <v>1483</v>
      </c>
      <c r="B3710">
        <v>1</v>
      </c>
      <c r="C3710" s="1" t="s">
        <v>11</v>
      </c>
      <c r="D3710" s="1" t="s">
        <v>141</v>
      </c>
      <c r="E3710">
        <v>8.75</v>
      </c>
      <c r="F3710">
        <f>output[[#This Row],[quantity]]*output[[#This Row],[item_price]]</f>
        <v>8.75</v>
      </c>
      <c r="G3710" s="1">
        <f>1/COUNTIF(A:A,output[[#This Row],[ order_id]])</f>
        <v>7.1428571428571425E-2</v>
      </c>
    </row>
    <row r="3711" spans="1:7" x14ac:dyDescent="0.3">
      <c r="A3711">
        <v>1483</v>
      </c>
      <c r="B3711">
        <v>1</v>
      </c>
      <c r="C3711" s="1" t="s">
        <v>11</v>
      </c>
      <c r="D3711" s="1" t="s">
        <v>52</v>
      </c>
      <c r="E3711">
        <v>11.25</v>
      </c>
      <c r="F3711">
        <f>output[[#This Row],[quantity]]*output[[#This Row],[item_price]]</f>
        <v>11.25</v>
      </c>
      <c r="G3711" s="1">
        <f>1/COUNTIF(A:A,output[[#This Row],[ order_id]])</f>
        <v>7.1428571428571425E-2</v>
      </c>
    </row>
    <row r="3712" spans="1:7" x14ac:dyDescent="0.3">
      <c r="A3712">
        <v>1483</v>
      </c>
      <c r="B3712">
        <v>1</v>
      </c>
      <c r="C3712" s="1" t="s">
        <v>17</v>
      </c>
      <c r="D3712" s="1" t="s">
        <v>263</v>
      </c>
      <c r="E3712">
        <v>11.75</v>
      </c>
      <c r="F3712">
        <f>output[[#This Row],[quantity]]*output[[#This Row],[item_price]]</f>
        <v>11.75</v>
      </c>
      <c r="G3712" s="1">
        <f>1/COUNTIF(A:A,output[[#This Row],[ order_id]])</f>
        <v>7.1428571428571425E-2</v>
      </c>
    </row>
    <row r="3713" spans="1:7" x14ac:dyDescent="0.3">
      <c r="A3713">
        <v>1483</v>
      </c>
      <c r="B3713">
        <v>1</v>
      </c>
      <c r="C3713" s="1" t="s">
        <v>43</v>
      </c>
      <c r="D3713" s="1" t="s">
        <v>827</v>
      </c>
      <c r="E3713">
        <v>9.25</v>
      </c>
      <c r="F3713">
        <f>output[[#This Row],[quantity]]*output[[#This Row],[item_price]]</f>
        <v>9.25</v>
      </c>
      <c r="G3713" s="1">
        <f>1/COUNTIF(A:A,output[[#This Row],[ order_id]])</f>
        <v>7.1428571428571425E-2</v>
      </c>
    </row>
    <row r="3714" spans="1:7" x14ac:dyDescent="0.3">
      <c r="A3714">
        <v>1483</v>
      </c>
      <c r="B3714">
        <v>1</v>
      </c>
      <c r="C3714" s="1" t="s">
        <v>54</v>
      </c>
      <c r="D3714" s="1" t="s">
        <v>997</v>
      </c>
      <c r="E3714">
        <v>8.75</v>
      </c>
      <c r="F3714">
        <f>output[[#This Row],[quantity]]*output[[#This Row],[item_price]]</f>
        <v>8.75</v>
      </c>
      <c r="G3714" s="1">
        <f>1/COUNTIF(A:A,output[[#This Row],[ order_id]])</f>
        <v>7.1428571428571425E-2</v>
      </c>
    </row>
    <row r="3715" spans="1:7" x14ac:dyDescent="0.3">
      <c r="A3715">
        <v>1483</v>
      </c>
      <c r="B3715">
        <v>1</v>
      </c>
      <c r="C3715" s="1" t="s">
        <v>63</v>
      </c>
      <c r="D3715" s="1" t="s">
        <v>52</v>
      </c>
      <c r="E3715">
        <v>11.75</v>
      </c>
      <c r="F3715">
        <f>output[[#This Row],[quantity]]*output[[#This Row],[item_price]]</f>
        <v>11.75</v>
      </c>
      <c r="G3715" s="1">
        <f>1/COUNTIF(A:A,output[[#This Row],[ order_id]])</f>
        <v>7.1428571428571425E-2</v>
      </c>
    </row>
    <row r="3716" spans="1:7" x14ac:dyDescent="0.3">
      <c r="A3716">
        <v>1484</v>
      </c>
      <c r="B3716">
        <v>1</v>
      </c>
      <c r="C3716" s="1" t="s">
        <v>26</v>
      </c>
      <c r="D3716" s="1" t="s">
        <v>417</v>
      </c>
      <c r="E3716">
        <v>8.49</v>
      </c>
      <c r="F3716">
        <f>output[[#This Row],[quantity]]*output[[#This Row],[item_price]]</f>
        <v>8.49</v>
      </c>
      <c r="G3716" s="1">
        <f>1/COUNTIF(A:A,output[[#This Row],[ order_id]])</f>
        <v>0.33333333333333331</v>
      </c>
    </row>
    <row r="3717" spans="1:7" x14ac:dyDescent="0.3">
      <c r="A3717">
        <v>1484</v>
      </c>
      <c r="B3717">
        <v>1</v>
      </c>
      <c r="C3717" s="1" t="s">
        <v>29</v>
      </c>
      <c r="D3717" s="1" t="s">
        <v>40</v>
      </c>
      <c r="E3717">
        <v>1.0900000000000001</v>
      </c>
      <c r="F3717">
        <f>output[[#This Row],[quantity]]*output[[#This Row],[item_price]]</f>
        <v>1.0900000000000001</v>
      </c>
      <c r="G3717" s="1">
        <f>1/COUNTIF(A:A,output[[#This Row],[ order_id]])</f>
        <v>0.33333333333333331</v>
      </c>
    </row>
    <row r="3718" spans="1:7" x14ac:dyDescent="0.3">
      <c r="A3718">
        <v>1484</v>
      </c>
      <c r="B3718">
        <v>1</v>
      </c>
      <c r="C3718" s="1" t="s">
        <v>29</v>
      </c>
      <c r="D3718" s="1" t="s">
        <v>40</v>
      </c>
      <c r="E3718">
        <v>1.0900000000000001</v>
      </c>
      <c r="F3718">
        <f>output[[#This Row],[quantity]]*output[[#This Row],[item_price]]</f>
        <v>1.0900000000000001</v>
      </c>
      <c r="G3718" s="1">
        <f>1/COUNTIF(A:A,output[[#This Row],[ order_id]])</f>
        <v>0.33333333333333331</v>
      </c>
    </row>
    <row r="3719" spans="1:7" x14ac:dyDescent="0.3">
      <c r="A3719">
        <v>1485</v>
      </c>
      <c r="B3719">
        <v>1</v>
      </c>
      <c r="C3719" s="1" t="s">
        <v>11</v>
      </c>
      <c r="D3719" s="1" t="s">
        <v>485</v>
      </c>
      <c r="E3719">
        <v>8.49</v>
      </c>
      <c r="F3719">
        <f>output[[#This Row],[quantity]]*output[[#This Row],[item_price]]</f>
        <v>8.49</v>
      </c>
      <c r="G3719" s="1">
        <f>1/COUNTIF(A:A,output[[#This Row],[ order_id]])</f>
        <v>0.33333333333333331</v>
      </c>
    </row>
    <row r="3720" spans="1:7" x14ac:dyDescent="0.3">
      <c r="A3720">
        <v>1485</v>
      </c>
      <c r="B3720">
        <v>1</v>
      </c>
      <c r="C3720" s="1" t="s">
        <v>29</v>
      </c>
      <c r="D3720" s="1" t="s">
        <v>106</v>
      </c>
      <c r="E3720">
        <v>1.0900000000000001</v>
      </c>
      <c r="F3720">
        <f>output[[#This Row],[quantity]]*output[[#This Row],[item_price]]</f>
        <v>1.0900000000000001</v>
      </c>
      <c r="G3720" s="1">
        <f>1/COUNTIF(A:A,output[[#This Row],[ order_id]])</f>
        <v>0.33333333333333331</v>
      </c>
    </row>
    <row r="3721" spans="1:7" x14ac:dyDescent="0.3">
      <c r="A3721">
        <v>1485</v>
      </c>
      <c r="B3721">
        <v>1</v>
      </c>
      <c r="C3721" s="1" t="s">
        <v>14</v>
      </c>
      <c r="D3721" s="1" t="s">
        <v>5</v>
      </c>
      <c r="E3721">
        <v>1.69</v>
      </c>
      <c r="F3721">
        <f>output[[#This Row],[quantity]]*output[[#This Row],[item_price]]</f>
        <v>1.69</v>
      </c>
      <c r="G3721" s="1">
        <f>1/COUNTIF(A:A,output[[#This Row],[ order_id]])</f>
        <v>0.33333333333333331</v>
      </c>
    </row>
    <row r="3722" spans="1:7" x14ac:dyDescent="0.3">
      <c r="A3722">
        <v>1486</v>
      </c>
      <c r="B3722">
        <v>1</v>
      </c>
      <c r="C3722" s="1" t="s">
        <v>11</v>
      </c>
      <c r="D3722" s="1" t="s">
        <v>998</v>
      </c>
      <c r="E3722">
        <v>11.25</v>
      </c>
      <c r="F3722">
        <f>output[[#This Row],[quantity]]*output[[#This Row],[item_price]]</f>
        <v>11.25</v>
      </c>
      <c r="G3722" s="1">
        <f>1/COUNTIF(A:A,output[[#This Row],[ order_id]])</f>
        <v>0.5</v>
      </c>
    </row>
    <row r="3723" spans="1:7" x14ac:dyDescent="0.3">
      <c r="A3723">
        <v>1486</v>
      </c>
      <c r="B3723">
        <v>1</v>
      </c>
      <c r="C3723" s="1" t="s">
        <v>182</v>
      </c>
      <c r="D3723" s="1" t="s">
        <v>220</v>
      </c>
      <c r="E3723">
        <v>1.25</v>
      </c>
      <c r="F3723">
        <f>output[[#This Row],[quantity]]*output[[#This Row],[item_price]]</f>
        <v>1.25</v>
      </c>
      <c r="G3723" s="1">
        <f>1/COUNTIF(A:A,output[[#This Row],[ order_id]])</f>
        <v>0.5</v>
      </c>
    </row>
    <row r="3724" spans="1:7" x14ac:dyDescent="0.3">
      <c r="A3724">
        <v>1487</v>
      </c>
      <c r="B3724">
        <v>1</v>
      </c>
      <c r="C3724" s="1" t="s">
        <v>11</v>
      </c>
      <c r="D3724" s="1" t="s">
        <v>469</v>
      </c>
      <c r="E3724">
        <v>8.75</v>
      </c>
      <c r="F3724">
        <f>output[[#This Row],[quantity]]*output[[#This Row],[item_price]]</f>
        <v>8.75</v>
      </c>
      <c r="G3724" s="1">
        <f>1/COUNTIF(A:A,output[[#This Row],[ order_id]])</f>
        <v>0.33333333333333331</v>
      </c>
    </row>
    <row r="3725" spans="1:7" x14ac:dyDescent="0.3">
      <c r="A3725">
        <v>1487</v>
      </c>
      <c r="B3725">
        <v>1</v>
      </c>
      <c r="C3725" s="1" t="s">
        <v>51</v>
      </c>
      <c r="D3725" s="1" t="s">
        <v>5</v>
      </c>
      <c r="E3725">
        <v>2.15</v>
      </c>
      <c r="F3725">
        <f>output[[#This Row],[quantity]]*output[[#This Row],[item_price]]</f>
        <v>2.15</v>
      </c>
      <c r="G3725" s="1">
        <f>1/COUNTIF(A:A,output[[#This Row],[ order_id]])</f>
        <v>0.33333333333333331</v>
      </c>
    </row>
    <row r="3726" spans="1:7" x14ac:dyDescent="0.3">
      <c r="A3726">
        <v>1487</v>
      </c>
      <c r="B3726">
        <v>1</v>
      </c>
      <c r="C3726" s="1" t="s">
        <v>45</v>
      </c>
      <c r="D3726" s="1" t="s">
        <v>5</v>
      </c>
      <c r="E3726">
        <v>1.5</v>
      </c>
      <c r="F3726">
        <f>output[[#This Row],[quantity]]*output[[#This Row],[item_price]]</f>
        <v>1.5</v>
      </c>
      <c r="G3726" s="1">
        <f>1/COUNTIF(A:A,output[[#This Row],[ order_id]])</f>
        <v>0.33333333333333331</v>
      </c>
    </row>
    <row r="3727" spans="1:7" x14ac:dyDescent="0.3">
      <c r="A3727">
        <v>1488</v>
      </c>
      <c r="B3727">
        <v>1</v>
      </c>
      <c r="C3727" s="1" t="s">
        <v>11</v>
      </c>
      <c r="D3727" s="1" t="s">
        <v>667</v>
      </c>
      <c r="E3727">
        <v>8.49</v>
      </c>
      <c r="F3727">
        <f>output[[#This Row],[quantity]]*output[[#This Row],[item_price]]</f>
        <v>8.49</v>
      </c>
      <c r="G3727" s="1">
        <f>1/COUNTIF(A:A,output[[#This Row],[ order_id]])</f>
        <v>0.5</v>
      </c>
    </row>
    <row r="3728" spans="1:7" x14ac:dyDescent="0.3">
      <c r="A3728">
        <v>1488</v>
      </c>
      <c r="B3728">
        <v>1</v>
      </c>
      <c r="C3728" s="1" t="s">
        <v>14</v>
      </c>
      <c r="D3728" s="1" t="s">
        <v>5</v>
      </c>
      <c r="E3728">
        <v>1.69</v>
      </c>
      <c r="F3728">
        <f>output[[#This Row],[quantity]]*output[[#This Row],[item_price]]</f>
        <v>1.69</v>
      </c>
      <c r="G3728" s="1">
        <f>1/COUNTIF(A:A,output[[#This Row],[ order_id]])</f>
        <v>0.5</v>
      </c>
    </row>
    <row r="3729" spans="1:7" x14ac:dyDescent="0.3">
      <c r="A3729">
        <v>1489</v>
      </c>
      <c r="B3729">
        <v>1</v>
      </c>
      <c r="C3729" s="1" t="s">
        <v>182</v>
      </c>
      <c r="D3729" s="1" t="s">
        <v>128</v>
      </c>
      <c r="E3729">
        <v>1.25</v>
      </c>
      <c r="F3729">
        <f>output[[#This Row],[quantity]]*output[[#This Row],[item_price]]</f>
        <v>1.25</v>
      </c>
      <c r="G3729" s="1">
        <f>1/COUNTIF(A:A,output[[#This Row],[ order_id]])</f>
        <v>0.33333333333333331</v>
      </c>
    </row>
    <row r="3730" spans="1:7" x14ac:dyDescent="0.3">
      <c r="A3730">
        <v>1489</v>
      </c>
      <c r="B3730">
        <v>1</v>
      </c>
      <c r="C3730" s="1" t="s">
        <v>11</v>
      </c>
      <c r="D3730" s="1" t="s">
        <v>72</v>
      </c>
      <c r="E3730">
        <v>8.75</v>
      </c>
      <c r="F3730">
        <f>output[[#This Row],[quantity]]*output[[#This Row],[item_price]]</f>
        <v>8.75</v>
      </c>
      <c r="G3730" s="1">
        <f>1/COUNTIF(A:A,output[[#This Row],[ order_id]])</f>
        <v>0.33333333333333331</v>
      </c>
    </row>
    <row r="3731" spans="1:7" x14ac:dyDescent="0.3">
      <c r="A3731">
        <v>1489</v>
      </c>
      <c r="B3731">
        <v>1</v>
      </c>
      <c r="C3731" s="1" t="s">
        <v>103</v>
      </c>
      <c r="D3731" s="1" t="s">
        <v>5</v>
      </c>
      <c r="E3731">
        <v>2.95</v>
      </c>
      <c r="F3731">
        <f>output[[#This Row],[quantity]]*output[[#This Row],[item_price]]</f>
        <v>2.95</v>
      </c>
      <c r="G3731" s="1">
        <f>1/COUNTIF(A:A,output[[#This Row],[ order_id]])</f>
        <v>0.33333333333333331</v>
      </c>
    </row>
    <row r="3732" spans="1:7" x14ac:dyDescent="0.3">
      <c r="A3732">
        <v>1490</v>
      </c>
      <c r="B3732">
        <v>1</v>
      </c>
      <c r="C3732" s="1" t="s">
        <v>176</v>
      </c>
      <c r="D3732" s="1" t="s">
        <v>711</v>
      </c>
      <c r="E3732">
        <v>8.49</v>
      </c>
      <c r="F3732">
        <f>output[[#This Row],[quantity]]*output[[#This Row],[item_price]]</f>
        <v>8.49</v>
      </c>
      <c r="G3732" s="1">
        <f>1/COUNTIF(A:A,output[[#This Row],[ order_id]])</f>
        <v>0.5</v>
      </c>
    </row>
    <row r="3733" spans="1:7" x14ac:dyDescent="0.3">
      <c r="A3733">
        <v>1490</v>
      </c>
      <c r="B3733">
        <v>1</v>
      </c>
      <c r="C3733" s="1" t="s">
        <v>20</v>
      </c>
      <c r="D3733" s="1" t="s">
        <v>5</v>
      </c>
      <c r="E3733">
        <v>3.99</v>
      </c>
      <c r="F3733">
        <f>output[[#This Row],[quantity]]*output[[#This Row],[item_price]]</f>
        <v>3.99</v>
      </c>
      <c r="G3733" s="1">
        <f>1/COUNTIF(A:A,output[[#This Row],[ order_id]])</f>
        <v>0.5</v>
      </c>
    </row>
    <row r="3734" spans="1:7" x14ac:dyDescent="0.3">
      <c r="A3734">
        <v>1491</v>
      </c>
      <c r="B3734">
        <v>1</v>
      </c>
      <c r="C3734" s="1" t="s">
        <v>26</v>
      </c>
      <c r="D3734" s="1" t="s">
        <v>999</v>
      </c>
      <c r="E3734">
        <v>8.49</v>
      </c>
      <c r="F3734">
        <f>output[[#This Row],[quantity]]*output[[#This Row],[item_price]]</f>
        <v>8.49</v>
      </c>
      <c r="G3734" s="1">
        <f>1/COUNTIF(A:A,output[[#This Row],[ order_id]])</f>
        <v>0.5</v>
      </c>
    </row>
    <row r="3735" spans="1:7" x14ac:dyDescent="0.3">
      <c r="A3735">
        <v>1491</v>
      </c>
      <c r="B3735">
        <v>1</v>
      </c>
      <c r="C3735" s="1" t="s">
        <v>176</v>
      </c>
      <c r="D3735" s="1" t="s">
        <v>1000</v>
      </c>
      <c r="E3735">
        <v>8.49</v>
      </c>
      <c r="F3735">
        <f>output[[#This Row],[quantity]]*output[[#This Row],[item_price]]</f>
        <v>8.49</v>
      </c>
      <c r="G3735" s="1">
        <f>1/COUNTIF(A:A,output[[#This Row],[ order_id]])</f>
        <v>0.5</v>
      </c>
    </row>
    <row r="3736" spans="1:7" x14ac:dyDescent="0.3">
      <c r="A3736">
        <v>1492</v>
      </c>
      <c r="B3736">
        <v>1</v>
      </c>
      <c r="C3736" s="1" t="s">
        <v>26</v>
      </c>
      <c r="D3736" s="1" t="s">
        <v>166</v>
      </c>
      <c r="E3736">
        <v>8.75</v>
      </c>
      <c r="F3736">
        <f>output[[#This Row],[quantity]]*output[[#This Row],[item_price]]</f>
        <v>8.75</v>
      </c>
      <c r="G3736" s="1">
        <f>1/COUNTIF(A:A,output[[#This Row],[ order_id]])</f>
        <v>0.33333333333333331</v>
      </c>
    </row>
    <row r="3737" spans="1:7" x14ac:dyDescent="0.3">
      <c r="A3737">
        <v>1492</v>
      </c>
      <c r="B3737">
        <v>1</v>
      </c>
      <c r="C3737" s="1" t="s">
        <v>70</v>
      </c>
      <c r="D3737" s="1" t="s">
        <v>203</v>
      </c>
      <c r="E3737">
        <v>11.25</v>
      </c>
      <c r="F3737">
        <f>output[[#This Row],[quantity]]*output[[#This Row],[item_price]]</f>
        <v>11.25</v>
      </c>
      <c r="G3737" s="1">
        <f>1/COUNTIF(A:A,output[[#This Row],[ order_id]])</f>
        <v>0.33333333333333331</v>
      </c>
    </row>
    <row r="3738" spans="1:7" x14ac:dyDescent="0.3">
      <c r="A3738">
        <v>1492</v>
      </c>
      <c r="B3738">
        <v>1</v>
      </c>
      <c r="C3738" s="1" t="s">
        <v>51</v>
      </c>
      <c r="D3738" s="1" t="s">
        <v>5</v>
      </c>
      <c r="E3738">
        <v>2.15</v>
      </c>
      <c r="F3738">
        <f>output[[#This Row],[quantity]]*output[[#This Row],[item_price]]</f>
        <v>2.15</v>
      </c>
      <c r="G3738" s="1">
        <f>1/COUNTIF(A:A,output[[#This Row],[ order_id]])</f>
        <v>0.33333333333333331</v>
      </c>
    </row>
    <row r="3739" spans="1:7" x14ac:dyDescent="0.3">
      <c r="A3739">
        <v>1493</v>
      </c>
      <c r="B3739">
        <v>1</v>
      </c>
      <c r="C3739" s="1" t="s">
        <v>45</v>
      </c>
      <c r="D3739" s="1" t="s">
        <v>5</v>
      </c>
      <c r="E3739">
        <v>1.5</v>
      </c>
      <c r="F3739">
        <f>output[[#This Row],[quantity]]*output[[#This Row],[item_price]]</f>
        <v>1.5</v>
      </c>
      <c r="G3739" s="1">
        <f>1/COUNTIF(A:A,output[[#This Row],[ order_id]])</f>
        <v>0.5</v>
      </c>
    </row>
    <row r="3740" spans="1:7" x14ac:dyDescent="0.3">
      <c r="A3740">
        <v>1493</v>
      </c>
      <c r="B3740">
        <v>1</v>
      </c>
      <c r="C3740" s="1" t="s">
        <v>63</v>
      </c>
      <c r="D3740" s="1" t="s">
        <v>813</v>
      </c>
      <c r="E3740">
        <v>11.75</v>
      </c>
      <c r="F3740">
        <f>output[[#This Row],[quantity]]*output[[#This Row],[item_price]]</f>
        <v>11.75</v>
      </c>
      <c r="G3740" s="1">
        <f>1/COUNTIF(A:A,output[[#This Row],[ order_id]])</f>
        <v>0.5</v>
      </c>
    </row>
    <row r="3741" spans="1:7" x14ac:dyDescent="0.3">
      <c r="A3741">
        <v>1494</v>
      </c>
      <c r="B3741">
        <v>1</v>
      </c>
      <c r="C3741" s="1" t="s">
        <v>15</v>
      </c>
      <c r="D3741" s="1" t="s">
        <v>946</v>
      </c>
      <c r="E3741">
        <v>8.99</v>
      </c>
      <c r="F3741">
        <f>output[[#This Row],[quantity]]*output[[#This Row],[item_price]]</f>
        <v>8.99</v>
      </c>
      <c r="G3741" s="1">
        <f>1/COUNTIF(A:A,output[[#This Row],[ order_id]])</f>
        <v>0.5</v>
      </c>
    </row>
    <row r="3742" spans="1:7" x14ac:dyDescent="0.3">
      <c r="A3742">
        <v>1494</v>
      </c>
      <c r="B3742">
        <v>1</v>
      </c>
      <c r="C3742" s="1" t="s">
        <v>29</v>
      </c>
      <c r="D3742" s="1" t="s">
        <v>30</v>
      </c>
      <c r="E3742">
        <v>1.0900000000000001</v>
      </c>
      <c r="F3742">
        <f>output[[#This Row],[quantity]]*output[[#This Row],[item_price]]</f>
        <v>1.0900000000000001</v>
      </c>
      <c r="G3742" s="1">
        <f>1/COUNTIF(A:A,output[[#This Row],[ order_id]])</f>
        <v>0.5</v>
      </c>
    </row>
    <row r="3743" spans="1:7" x14ac:dyDescent="0.3">
      <c r="A3743">
        <v>1495</v>
      </c>
      <c r="B3743">
        <v>1</v>
      </c>
      <c r="C3743" s="1" t="s">
        <v>11</v>
      </c>
      <c r="D3743" s="1" t="s">
        <v>500</v>
      </c>
      <c r="E3743">
        <v>10.98</v>
      </c>
      <c r="F3743">
        <f>output[[#This Row],[quantity]]*output[[#This Row],[item_price]]</f>
        <v>10.98</v>
      </c>
      <c r="G3743" s="1">
        <f>1/COUNTIF(A:A,output[[#This Row],[ order_id]])</f>
        <v>1</v>
      </c>
    </row>
    <row r="3744" spans="1:7" x14ac:dyDescent="0.3">
      <c r="A3744">
        <v>1496</v>
      </c>
      <c r="B3744">
        <v>1</v>
      </c>
      <c r="C3744" s="1" t="s">
        <v>11</v>
      </c>
      <c r="D3744" s="1" t="s">
        <v>1001</v>
      </c>
      <c r="E3744">
        <v>10.98</v>
      </c>
      <c r="F3744">
        <f>output[[#This Row],[quantity]]*output[[#This Row],[item_price]]</f>
        <v>10.98</v>
      </c>
      <c r="G3744" s="1">
        <f>1/COUNTIF(A:A,output[[#This Row],[ order_id]])</f>
        <v>1</v>
      </c>
    </row>
    <row r="3745" spans="1:7" x14ac:dyDescent="0.3">
      <c r="A3745">
        <v>1497</v>
      </c>
      <c r="B3745">
        <v>1</v>
      </c>
      <c r="C3745" s="1" t="s">
        <v>11</v>
      </c>
      <c r="D3745" s="1" t="s">
        <v>203</v>
      </c>
      <c r="E3745">
        <v>11.25</v>
      </c>
      <c r="F3745">
        <f>output[[#This Row],[quantity]]*output[[#This Row],[item_price]]</f>
        <v>11.25</v>
      </c>
      <c r="G3745" s="1">
        <f>1/COUNTIF(A:A,output[[#This Row],[ order_id]])</f>
        <v>0.5</v>
      </c>
    </row>
    <row r="3746" spans="1:7" x14ac:dyDescent="0.3">
      <c r="A3746">
        <v>1497</v>
      </c>
      <c r="B3746">
        <v>1</v>
      </c>
      <c r="C3746" s="1" t="s">
        <v>182</v>
      </c>
      <c r="D3746" s="1" t="s">
        <v>30</v>
      </c>
      <c r="E3746">
        <v>1.25</v>
      </c>
      <c r="F3746">
        <f>output[[#This Row],[quantity]]*output[[#This Row],[item_price]]</f>
        <v>1.25</v>
      </c>
      <c r="G3746" s="1">
        <f>1/COUNTIF(A:A,output[[#This Row],[ order_id]])</f>
        <v>0.5</v>
      </c>
    </row>
    <row r="3747" spans="1:7" x14ac:dyDescent="0.3">
      <c r="A3747">
        <v>1498</v>
      </c>
      <c r="B3747">
        <v>1</v>
      </c>
      <c r="C3747" s="1" t="s">
        <v>70</v>
      </c>
      <c r="D3747" s="1" t="s">
        <v>294</v>
      </c>
      <c r="E3747">
        <v>8.75</v>
      </c>
      <c r="F3747">
        <f>output[[#This Row],[quantity]]*output[[#This Row],[item_price]]</f>
        <v>8.75</v>
      </c>
      <c r="G3747" s="1">
        <f>1/COUNTIF(A:A,output[[#This Row],[ order_id]])</f>
        <v>0.5</v>
      </c>
    </row>
    <row r="3748" spans="1:7" x14ac:dyDescent="0.3">
      <c r="A3748">
        <v>1498</v>
      </c>
      <c r="B3748">
        <v>1</v>
      </c>
      <c r="C3748" s="1" t="s">
        <v>20</v>
      </c>
      <c r="D3748" s="1" t="s">
        <v>5</v>
      </c>
      <c r="E3748">
        <v>4.45</v>
      </c>
      <c r="F3748">
        <f>output[[#This Row],[quantity]]*output[[#This Row],[item_price]]</f>
        <v>4.45</v>
      </c>
      <c r="G3748" s="1">
        <f>1/COUNTIF(A:A,output[[#This Row],[ order_id]])</f>
        <v>0.5</v>
      </c>
    </row>
    <row r="3749" spans="1:7" x14ac:dyDescent="0.3">
      <c r="A3749">
        <v>1499</v>
      </c>
      <c r="B3749">
        <v>1</v>
      </c>
      <c r="C3749" s="1" t="s">
        <v>20</v>
      </c>
      <c r="D3749" s="1" t="s">
        <v>5</v>
      </c>
      <c r="E3749">
        <v>4.45</v>
      </c>
      <c r="F3749">
        <f>output[[#This Row],[quantity]]*output[[#This Row],[item_price]]</f>
        <v>4.45</v>
      </c>
      <c r="G3749" s="1">
        <f>1/COUNTIF(A:A,output[[#This Row],[ order_id]])</f>
        <v>0.33333333333333331</v>
      </c>
    </row>
    <row r="3750" spans="1:7" x14ac:dyDescent="0.3">
      <c r="A3750">
        <v>1499</v>
      </c>
      <c r="B3750">
        <v>1</v>
      </c>
      <c r="C3750" s="1" t="s">
        <v>182</v>
      </c>
      <c r="D3750" s="1" t="s">
        <v>30</v>
      </c>
      <c r="E3750">
        <v>1.25</v>
      </c>
      <c r="F3750">
        <f>output[[#This Row],[quantity]]*output[[#This Row],[item_price]]</f>
        <v>1.25</v>
      </c>
      <c r="G3750" s="1">
        <f>1/COUNTIF(A:A,output[[#This Row],[ order_id]])</f>
        <v>0.33333333333333331</v>
      </c>
    </row>
    <row r="3751" spans="1:7" x14ac:dyDescent="0.3">
      <c r="A3751">
        <v>1499</v>
      </c>
      <c r="B3751">
        <v>1</v>
      </c>
      <c r="C3751" s="1" t="s">
        <v>433</v>
      </c>
      <c r="D3751" s="1" t="s">
        <v>684</v>
      </c>
      <c r="E3751">
        <v>11.89</v>
      </c>
      <c r="F3751">
        <f>output[[#This Row],[quantity]]*output[[#This Row],[item_price]]</f>
        <v>11.89</v>
      </c>
      <c r="G3751" s="1">
        <f>1/COUNTIF(A:A,output[[#This Row],[ order_id]])</f>
        <v>0.33333333333333331</v>
      </c>
    </row>
    <row r="3752" spans="1:7" x14ac:dyDescent="0.3">
      <c r="A3752">
        <v>1500</v>
      </c>
      <c r="B3752">
        <v>1</v>
      </c>
      <c r="C3752" s="1" t="s">
        <v>436</v>
      </c>
      <c r="D3752" s="1" t="s">
        <v>1002</v>
      </c>
      <c r="E3752">
        <v>8.99</v>
      </c>
      <c r="F3752">
        <f>output[[#This Row],[quantity]]*output[[#This Row],[item_price]]</f>
        <v>8.99</v>
      </c>
      <c r="G3752" s="1">
        <f>1/COUNTIF(A:A,output[[#This Row],[ order_id]])</f>
        <v>0.5</v>
      </c>
    </row>
    <row r="3753" spans="1:7" x14ac:dyDescent="0.3">
      <c r="A3753">
        <v>1500</v>
      </c>
      <c r="B3753">
        <v>1</v>
      </c>
      <c r="C3753" s="1" t="s">
        <v>15</v>
      </c>
      <c r="D3753" s="1" t="s">
        <v>1003</v>
      </c>
      <c r="E3753">
        <v>8.99</v>
      </c>
      <c r="F3753">
        <f>output[[#This Row],[quantity]]*output[[#This Row],[item_price]]</f>
        <v>8.99</v>
      </c>
      <c r="G3753" s="1">
        <f>1/COUNTIF(A:A,output[[#This Row],[ order_id]])</f>
        <v>0.5</v>
      </c>
    </row>
    <row r="3754" spans="1:7" x14ac:dyDescent="0.3">
      <c r="A3754">
        <v>1501</v>
      </c>
      <c r="B3754">
        <v>1</v>
      </c>
      <c r="C3754" s="1" t="s">
        <v>26</v>
      </c>
      <c r="D3754" s="1" t="s">
        <v>203</v>
      </c>
      <c r="E3754">
        <v>11.25</v>
      </c>
      <c r="F3754">
        <f>output[[#This Row],[quantity]]*output[[#This Row],[item_price]]</f>
        <v>11.25</v>
      </c>
      <c r="G3754" s="1">
        <f>1/COUNTIF(A:A,output[[#This Row],[ order_id]])</f>
        <v>0.5</v>
      </c>
    </row>
    <row r="3755" spans="1:7" x14ac:dyDescent="0.3">
      <c r="A3755">
        <v>1501</v>
      </c>
      <c r="B3755">
        <v>1</v>
      </c>
      <c r="C3755" s="1" t="s">
        <v>20</v>
      </c>
      <c r="D3755" s="1" t="s">
        <v>5</v>
      </c>
      <c r="E3755">
        <v>4.45</v>
      </c>
      <c r="F3755">
        <f>output[[#This Row],[quantity]]*output[[#This Row],[item_price]]</f>
        <v>4.45</v>
      </c>
      <c r="G3755" s="1">
        <f>1/COUNTIF(A:A,output[[#This Row],[ order_id]])</f>
        <v>0.5</v>
      </c>
    </row>
    <row r="3756" spans="1:7" x14ac:dyDescent="0.3">
      <c r="A3756">
        <v>1502</v>
      </c>
      <c r="B3756">
        <v>2</v>
      </c>
      <c r="C3756" s="1" t="s">
        <v>63</v>
      </c>
      <c r="D3756" s="1" t="s">
        <v>68</v>
      </c>
      <c r="E3756">
        <v>23.5</v>
      </c>
      <c r="F3756">
        <f>output[[#This Row],[quantity]]*output[[#This Row],[item_price]]</f>
        <v>47</v>
      </c>
      <c r="G3756" s="1">
        <f>1/COUNTIF(A:A,output[[#This Row],[ order_id]])</f>
        <v>1</v>
      </c>
    </row>
    <row r="3757" spans="1:7" x14ac:dyDescent="0.3">
      <c r="A3757">
        <v>1503</v>
      </c>
      <c r="B3757">
        <v>1</v>
      </c>
      <c r="C3757" s="1" t="s">
        <v>67</v>
      </c>
      <c r="D3757" s="1" t="s">
        <v>817</v>
      </c>
      <c r="E3757">
        <v>8.49</v>
      </c>
      <c r="F3757">
        <f>output[[#This Row],[quantity]]*output[[#This Row],[item_price]]</f>
        <v>8.49</v>
      </c>
      <c r="G3757" s="1">
        <f>1/COUNTIF(A:A,output[[#This Row],[ order_id]])</f>
        <v>0.5</v>
      </c>
    </row>
    <row r="3758" spans="1:7" x14ac:dyDescent="0.3">
      <c r="A3758">
        <v>1503</v>
      </c>
      <c r="B3758">
        <v>1</v>
      </c>
      <c r="C3758" s="1" t="s">
        <v>20</v>
      </c>
      <c r="D3758" s="1" t="s">
        <v>5</v>
      </c>
      <c r="E3758">
        <v>3.99</v>
      </c>
      <c r="F3758">
        <f>output[[#This Row],[quantity]]*output[[#This Row],[item_price]]</f>
        <v>3.99</v>
      </c>
      <c r="G3758" s="1">
        <f>1/COUNTIF(A:A,output[[#This Row],[ order_id]])</f>
        <v>0.5</v>
      </c>
    </row>
    <row r="3759" spans="1:7" x14ac:dyDescent="0.3">
      <c r="A3759">
        <v>1504</v>
      </c>
      <c r="B3759">
        <v>1</v>
      </c>
      <c r="C3759" s="1" t="s">
        <v>38</v>
      </c>
      <c r="D3759" s="1" t="s">
        <v>171</v>
      </c>
      <c r="E3759">
        <v>9.25</v>
      </c>
      <c r="F3759">
        <f>output[[#This Row],[quantity]]*output[[#This Row],[item_price]]</f>
        <v>9.25</v>
      </c>
      <c r="G3759" s="1">
        <f>1/COUNTIF(A:A,output[[#This Row],[ order_id]])</f>
        <v>0.5</v>
      </c>
    </row>
    <row r="3760" spans="1:7" x14ac:dyDescent="0.3">
      <c r="A3760">
        <v>1504</v>
      </c>
      <c r="B3760">
        <v>1</v>
      </c>
      <c r="C3760" s="1" t="s">
        <v>20</v>
      </c>
      <c r="D3760" s="1" t="s">
        <v>5</v>
      </c>
      <c r="E3760">
        <v>4.45</v>
      </c>
      <c r="F3760">
        <f>output[[#This Row],[quantity]]*output[[#This Row],[item_price]]</f>
        <v>4.45</v>
      </c>
      <c r="G3760" s="1">
        <f>1/COUNTIF(A:A,output[[#This Row],[ order_id]])</f>
        <v>0.5</v>
      </c>
    </row>
    <row r="3761" spans="1:7" x14ac:dyDescent="0.3">
      <c r="A3761">
        <v>1505</v>
      </c>
      <c r="B3761">
        <v>1</v>
      </c>
      <c r="C3761" s="1" t="s">
        <v>20</v>
      </c>
      <c r="D3761" s="1" t="s">
        <v>5</v>
      </c>
      <c r="E3761">
        <v>4.45</v>
      </c>
      <c r="F3761">
        <f>output[[#This Row],[quantity]]*output[[#This Row],[item_price]]</f>
        <v>4.45</v>
      </c>
      <c r="G3761" s="1">
        <f>1/COUNTIF(A:A,output[[#This Row],[ order_id]])</f>
        <v>0.5</v>
      </c>
    </row>
    <row r="3762" spans="1:7" x14ac:dyDescent="0.3">
      <c r="A3762">
        <v>1505</v>
      </c>
      <c r="B3762">
        <v>1</v>
      </c>
      <c r="C3762" s="1" t="s">
        <v>15</v>
      </c>
      <c r="D3762" s="1" t="s">
        <v>72</v>
      </c>
      <c r="E3762">
        <v>9.25</v>
      </c>
      <c r="F3762">
        <f>output[[#This Row],[quantity]]*output[[#This Row],[item_price]]</f>
        <v>9.25</v>
      </c>
      <c r="G3762" s="1">
        <f>1/COUNTIF(A:A,output[[#This Row],[ order_id]])</f>
        <v>0.5</v>
      </c>
    </row>
    <row r="3763" spans="1:7" x14ac:dyDescent="0.3">
      <c r="A3763">
        <v>1506</v>
      </c>
      <c r="B3763">
        <v>1</v>
      </c>
      <c r="C3763" s="1" t="s">
        <v>26</v>
      </c>
      <c r="D3763" s="1" t="s">
        <v>192</v>
      </c>
      <c r="E3763">
        <v>8.75</v>
      </c>
      <c r="F3763">
        <f>output[[#This Row],[quantity]]*output[[#This Row],[item_price]]</f>
        <v>8.75</v>
      </c>
      <c r="G3763" s="1">
        <f>1/COUNTIF(A:A,output[[#This Row],[ order_id]])</f>
        <v>0.5</v>
      </c>
    </row>
    <row r="3764" spans="1:7" x14ac:dyDescent="0.3">
      <c r="A3764">
        <v>1506</v>
      </c>
      <c r="B3764">
        <v>1</v>
      </c>
      <c r="C3764" s="1" t="s">
        <v>20</v>
      </c>
      <c r="D3764" s="1" t="s">
        <v>5</v>
      </c>
      <c r="E3764">
        <v>4.45</v>
      </c>
      <c r="F3764">
        <f>output[[#This Row],[quantity]]*output[[#This Row],[item_price]]</f>
        <v>4.45</v>
      </c>
      <c r="G3764" s="1">
        <f>1/COUNTIF(A:A,output[[#This Row],[ order_id]])</f>
        <v>0.5</v>
      </c>
    </row>
    <row r="3765" spans="1:7" x14ac:dyDescent="0.3">
      <c r="A3765">
        <v>1507</v>
      </c>
      <c r="B3765">
        <v>1</v>
      </c>
      <c r="C3765" s="1" t="s">
        <v>26</v>
      </c>
      <c r="D3765" s="1" t="s">
        <v>80</v>
      </c>
      <c r="E3765">
        <v>8.75</v>
      </c>
      <c r="F3765">
        <f>output[[#This Row],[quantity]]*output[[#This Row],[item_price]]</f>
        <v>8.75</v>
      </c>
      <c r="G3765" s="1">
        <f>1/COUNTIF(A:A,output[[#This Row],[ order_id]])</f>
        <v>0.5</v>
      </c>
    </row>
    <row r="3766" spans="1:7" x14ac:dyDescent="0.3">
      <c r="A3766">
        <v>1507</v>
      </c>
      <c r="B3766">
        <v>1</v>
      </c>
      <c r="C3766" s="1" t="s">
        <v>26</v>
      </c>
      <c r="D3766" s="1" t="s">
        <v>80</v>
      </c>
      <c r="E3766">
        <v>8.75</v>
      </c>
      <c r="F3766">
        <f>output[[#This Row],[quantity]]*output[[#This Row],[item_price]]</f>
        <v>8.75</v>
      </c>
      <c r="G3766" s="1">
        <f>1/COUNTIF(A:A,output[[#This Row],[ order_id]])</f>
        <v>0.5</v>
      </c>
    </row>
    <row r="3767" spans="1:7" x14ac:dyDescent="0.3">
      <c r="A3767">
        <v>1508</v>
      </c>
      <c r="B3767">
        <v>1</v>
      </c>
      <c r="C3767" s="1" t="s">
        <v>15</v>
      </c>
      <c r="D3767" s="1" t="s">
        <v>203</v>
      </c>
      <c r="E3767">
        <v>11.75</v>
      </c>
      <c r="F3767">
        <f>output[[#This Row],[quantity]]*output[[#This Row],[item_price]]</f>
        <v>11.75</v>
      </c>
      <c r="G3767" s="1">
        <f>1/COUNTIF(A:A,output[[#This Row],[ order_id]])</f>
        <v>0.5</v>
      </c>
    </row>
    <row r="3768" spans="1:7" x14ac:dyDescent="0.3">
      <c r="A3768">
        <v>1508</v>
      </c>
      <c r="B3768">
        <v>1</v>
      </c>
      <c r="C3768" s="1" t="s">
        <v>199</v>
      </c>
      <c r="D3768" s="1" t="s">
        <v>183</v>
      </c>
      <c r="E3768">
        <v>6.49</v>
      </c>
      <c r="F3768">
        <f>output[[#This Row],[quantity]]*output[[#This Row],[item_price]]</f>
        <v>6.49</v>
      </c>
      <c r="G3768" s="1">
        <f>1/COUNTIF(A:A,output[[#This Row],[ order_id]])</f>
        <v>0.5</v>
      </c>
    </row>
    <row r="3769" spans="1:7" x14ac:dyDescent="0.3">
      <c r="A3769">
        <v>1509</v>
      </c>
      <c r="B3769">
        <v>2</v>
      </c>
      <c r="C3769" s="1" t="s">
        <v>26</v>
      </c>
      <c r="D3769" s="1" t="s">
        <v>95</v>
      </c>
      <c r="E3769">
        <v>17.5</v>
      </c>
      <c r="F3769">
        <f>output[[#This Row],[quantity]]*output[[#This Row],[item_price]]</f>
        <v>35</v>
      </c>
      <c r="G3769" s="1">
        <f>1/COUNTIF(A:A,output[[#This Row],[ order_id]])</f>
        <v>0.5</v>
      </c>
    </row>
    <row r="3770" spans="1:7" x14ac:dyDescent="0.3">
      <c r="A3770">
        <v>1509</v>
      </c>
      <c r="B3770">
        <v>1</v>
      </c>
      <c r="C3770" s="1" t="s">
        <v>20</v>
      </c>
      <c r="D3770" s="1" t="s">
        <v>5</v>
      </c>
      <c r="E3770">
        <v>4.45</v>
      </c>
      <c r="F3770">
        <f>output[[#This Row],[quantity]]*output[[#This Row],[item_price]]</f>
        <v>4.45</v>
      </c>
      <c r="G3770" s="1">
        <f>1/COUNTIF(A:A,output[[#This Row],[ order_id]])</f>
        <v>0.5</v>
      </c>
    </row>
    <row r="3771" spans="1:7" x14ac:dyDescent="0.3">
      <c r="A3771">
        <v>1510</v>
      </c>
      <c r="B3771">
        <v>1</v>
      </c>
      <c r="C3771" s="1" t="s">
        <v>26</v>
      </c>
      <c r="D3771" s="1" t="s">
        <v>155</v>
      </c>
      <c r="E3771">
        <v>8.75</v>
      </c>
      <c r="F3771">
        <f>output[[#This Row],[quantity]]*output[[#This Row],[item_price]]</f>
        <v>8.75</v>
      </c>
      <c r="G3771" s="1">
        <f>1/COUNTIF(A:A,output[[#This Row],[ order_id]])</f>
        <v>0.33333333333333331</v>
      </c>
    </row>
    <row r="3772" spans="1:7" x14ac:dyDescent="0.3">
      <c r="A3772">
        <v>1510</v>
      </c>
      <c r="B3772">
        <v>1</v>
      </c>
      <c r="C3772" s="1" t="s">
        <v>4</v>
      </c>
      <c r="D3772" s="1" t="s">
        <v>5</v>
      </c>
      <c r="E3772">
        <v>2.95</v>
      </c>
      <c r="F3772">
        <f>output[[#This Row],[quantity]]*output[[#This Row],[item_price]]</f>
        <v>2.95</v>
      </c>
      <c r="G3772" s="1">
        <f>1/COUNTIF(A:A,output[[#This Row],[ order_id]])</f>
        <v>0.33333333333333331</v>
      </c>
    </row>
    <row r="3773" spans="1:7" x14ac:dyDescent="0.3">
      <c r="A3773">
        <v>1510</v>
      </c>
      <c r="B3773">
        <v>1</v>
      </c>
      <c r="C3773" s="1" t="s">
        <v>45</v>
      </c>
      <c r="D3773" s="1" t="s">
        <v>5</v>
      </c>
      <c r="E3773">
        <v>1.5</v>
      </c>
      <c r="F3773">
        <f>output[[#This Row],[quantity]]*output[[#This Row],[item_price]]</f>
        <v>1.5</v>
      </c>
      <c r="G3773" s="1">
        <f>1/COUNTIF(A:A,output[[#This Row],[ order_id]])</f>
        <v>0.33333333333333331</v>
      </c>
    </row>
    <row r="3774" spans="1:7" x14ac:dyDescent="0.3">
      <c r="A3774">
        <v>1511</v>
      </c>
      <c r="B3774">
        <v>1</v>
      </c>
      <c r="C3774" s="1" t="s">
        <v>26</v>
      </c>
      <c r="D3774" s="1" t="s">
        <v>241</v>
      </c>
      <c r="E3774">
        <v>8.75</v>
      </c>
      <c r="F3774">
        <f>output[[#This Row],[quantity]]*output[[#This Row],[item_price]]</f>
        <v>8.75</v>
      </c>
      <c r="G3774" s="1">
        <f>1/COUNTIF(A:A,output[[#This Row],[ order_id]])</f>
        <v>0.2</v>
      </c>
    </row>
    <row r="3775" spans="1:7" x14ac:dyDescent="0.3">
      <c r="A3775">
        <v>1511</v>
      </c>
      <c r="B3775">
        <v>1</v>
      </c>
      <c r="C3775" s="1" t="s">
        <v>11</v>
      </c>
      <c r="D3775" s="1" t="s">
        <v>1004</v>
      </c>
      <c r="E3775">
        <v>8.75</v>
      </c>
      <c r="F3775">
        <f>output[[#This Row],[quantity]]*output[[#This Row],[item_price]]</f>
        <v>8.75</v>
      </c>
      <c r="G3775" s="1">
        <f>1/COUNTIF(A:A,output[[#This Row],[ order_id]])</f>
        <v>0.2</v>
      </c>
    </row>
    <row r="3776" spans="1:7" x14ac:dyDescent="0.3">
      <c r="A3776">
        <v>1511</v>
      </c>
      <c r="B3776">
        <v>1</v>
      </c>
      <c r="C3776" s="1" t="s">
        <v>26</v>
      </c>
      <c r="D3776" s="1" t="s">
        <v>356</v>
      </c>
      <c r="E3776">
        <v>8.75</v>
      </c>
      <c r="F3776">
        <f>output[[#This Row],[quantity]]*output[[#This Row],[item_price]]</f>
        <v>8.75</v>
      </c>
      <c r="G3776" s="1">
        <f>1/COUNTIF(A:A,output[[#This Row],[ order_id]])</f>
        <v>0.2</v>
      </c>
    </row>
    <row r="3777" spans="1:7" x14ac:dyDescent="0.3">
      <c r="A3777">
        <v>1511</v>
      </c>
      <c r="B3777">
        <v>1</v>
      </c>
      <c r="C3777" s="1" t="s">
        <v>20</v>
      </c>
      <c r="D3777" s="1" t="s">
        <v>5</v>
      </c>
      <c r="E3777">
        <v>4.45</v>
      </c>
      <c r="F3777">
        <f>output[[#This Row],[quantity]]*output[[#This Row],[item_price]]</f>
        <v>4.45</v>
      </c>
      <c r="G3777" s="1">
        <f>1/COUNTIF(A:A,output[[#This Row],[ order_id]])</f>
        <v>0.2</v>
      </c>
    </row>
    <row r="3778" spans="1:7" x14ac:dyDescent="0.3">
      <c r="A3778">
        <v>1511</v>
      </c>
      <c r="B3778">
        <v>1</v>
      </c>
      <c r="C3778" s="1" t="s">
        <v>67</v>
      </c>
      <c r="D3778" s="1" t="s">
        <v>71</v>
      </c>
      <c r="E3778">
        <v>11.25</v>
      </c>
      <c r="F3778">
        <f>output[[#This Row],[quantity]]*output[[#This Row],[item_price]]</f>
        <v>11.25</v>
      </c>
      <c r="G3778" s="1">
        <f>1/COUNTIF(A:A,output[[#This Row],[ order_id]])</f>
        <v>0.2</v>
      </c>
    </row>
    <row r="3779" spans="1:7" x14ac:dyDescent="0.3">
      <c r="A3779">
        <v>1512</v>
      </c>
      <c r="B3779">
        <v>1</v>
      </c>
      <c r="C3779" s="1" t="s">
        <v>11</v>
      </c>
      <c r="D3779" s="1" t="s">
        <v>804</v>
      </c>
      <c r="E3779">
        <v>11.25</v>
      </c>
      <c r="F3779">
        <f>output[[#This Row],[quantity]]*output[[#This Row],[item_price]]</f>
        <v>11.25</v>
      </c>
      <c r="G3779" s="1">
        <f>1/COUNTIF(A:A,output[[#This Row],[ order_id]])</f>
        <v>0.5</v>
      </c>
    </row>
    <row r="3780" spans="1:7" x14ac:dyDescent="0.3">
      <c r="A3780">
        <v>1512</v>
      </c>
      <c r="B3780">
        <v>1</v>
      </c>
      <c r="C3780" s="1" t="s">
        <v>90</v>
      </c>
      <c r="D3780" s="1" t="s">
        <v>301</v>
      </c>
      <c r="E3780">
        <v>11.75</v>
      </c>
      <c r="F3780">
        <f>output[[#This Row],[quantity]]*output[[#This Row],[item_price]]</f>
        <v>11.75</v>
      </c>
      <c r="G3780" s="1">
        <f>1/COUNTIF(A:A,output[[#This Row],[ order_id]])</f>
        <v>0.5</v>
      </c>
    </row>
    <row r="3781" spans="1:7" x14ac:dyDescent="0.3">
      <c r="A3781">
        <v>1513</v>
      </c>
      <c r="B3781">
        <v>1</v>
      </c>
      <c r="C3781" s="1" t="s">
        <v>26</v>
      </c>
      <c r="D3781" s="1" t="s">
        <v>820</v>
      </c>
      <c r="E3781">
        <v>11.25</v>
      </c>
      <c r="F3781">
        <f>output[[#This Row],[quantity]]*output[[#This Row],[item_price]]</f>
        <v>11.25</v>
      </c>
      <c r="G3781" s="1">
        <f>1/COUNTIF(A:A,output[[#This Row],[ order_id]])</f>
        <v>0.5</v>
      </c>
    </row>
    <row r="3782" spans="1:7" x14ac:dyDescent="0.3">
      <c r="A3782">
        <v>1513</v>
      </c>
      <c r="B3782">
        <v>1</v>
      </c>
      <c r="C3782" s="1" t="s">
        <v>167</v>
      </c>
      <c r="D3782" s="1" t="s">
        <v>5</v>
      </c>
      <c r="E3782">
        <v>2.95</v>
      </c>
      <c r="F3782">
        <f>output[[#This Row],[quantity]]*output[[#This Row],[item_price]]</f>
        <v>2.95</v>
      </c>
      <c r="G3782" s="1">
        <f>1/COUNTIF(A:A,output[[#This Row],[ order_id]])</f>
        <v>0.5</v>
      </c>
    </row>
    <row r="3783" spans="1:7" x14ac:dyDescent="0.3">
      <c r="A3783">
        <v>1514</v>
      </c>
      <c r="B3783">
        <v>1</v>
      </c>
      <c r="C3783" s="1" t="s">
        <v>11</v>
      </c>
      <c r="D3783" s="1" t="s">
        <v>168</v>
      </c>
      <c r="E3783">
        <v>11.25</v>
      </c>
      <c r="F3783">
        <f>output[[#This Row],[quantity]]*output[[#This Row],[item_price]]</f>
        <v>11.25</v>
      </c>
      <c r="G3783" s="1">
        <f>1/COUNTIF(A:A,output[[#This Row],[ order_id]])</f>
        <v>0.25</v>
      </c>
    </row>
    <row r="3784" spans="1:7" x14ac:dyDescent="0.3">
      <c r="A3784">
        <v>1514</v>
      </c>
      <c r="B3784">
        <v>1</v>
      </c>
      <c r="C3784" s="1" t="s">
        <v>20</v>
      </c>
      <c r="D3784" s="1" t="s">
        <v>5</v>
      </c>
      <c r="E3784">
        <v>4.45</v>
      </c>
      <c r="F3784">
        <f>output[[#This Row],[quantity]]*output[[#This Row],[item_price]]</f>
        <v>4.45</v>
      </c>
      <c r="G3784" s="1">
        <f>1/COUNTIF(A:A,output[[#This Row],[ order_id]])</f>
        <v>0.25</v>
      </c>
    </row>
    <row r="3785" spans="1:7" x14ac:dyDescent="0.3">
      <c r="A3785">
        <v>1514</v>
      </c>
      <c r="B3785">
        <v>2</v>
      </c>
      <c r="C3785" s="1" t="s">
        <v>45</v>
      </c>
      <c r="D3785" s="1" t="s">
        <v>5</v>
      </c>
      <c r="E3785">
        <v>3</v>
      </c>
      <c r="F3785">
        <f>output[[#This Row],[quantity]]*output[[#This Row],[item_price]]</f>
        <v>6</v>
      </c>
      <c r="G3785" s="1">
        <f>1/COUNTIF(A:A,output[[#This Row],[ order_id]])</f>
        <v>0.25</v>
      </c>
    </row>
    <row r="3786" spans="1:7" x14ac:dyDescent="0.3">
      <c r="A3786">
        <v>1514</v>
      </c>
      <c r="B3786">
        <v>1</v>
      </c>
      <c r="C3786" s="1" t="s">
        <v>182</v>
      </c>
      <c r="D3786" s="1" t="s">
        <v>128</v>
      </c>
      <c r="E3786">
        <v>1.25</v>
      </c>
      <c r="F3786">
        <f>output[[#This Row],[quantity]]*output[[#This Row],[item_price]]</f>
        <v>1.25</v>
      </c>
      <c r="G3786" s="1">
        <f>1/COUNTIF(A:A,output[[#This Row],[ order_id]])</f>
        <v>0.25</v>
      </c>
    </row>
    <row r="3787" spans="1:7" x14ac:dyDescent="0.3">
      <c r="A3787">
        <v>1515</v>
      </c>
      <c r="B3787">
        <v>1</v>
      </c>
      <c r="C3787" s="1" t="s">
        <v>4</v>
      </c>
      <c r="D3787" s="1" t="s">
        <v>5</v>
      </c>
      <c r="E3787">
        <v>2.95</v>
      </c>
      <c r="F3787">
        <f>output[[#This Row],[quantity]]*output[[#This Row],[item_price]]</f>
        <v>2.95</v>
      </c>
      <c r="G3787" s="1">
        <f>1/COUNTIF(A:A,output[[#This Row],[ order_id]])</f>
        <v>0.5</v>
      </c>
    </row>
    <row r="3788" spans="1:7" x14ac:dyDescent="0.3">
      <c r="A3788">
        <v>1515</v>
      </c>
      <c r="B3788">
        <v>1</v>
      </c>
      <c r="C3788" s="1" t="s">
        <v>32</v>
      </c>
      <c r="D3788" s="1" t="s">
        <v>1005</v>
      </c>
      <c r="E3788">
        <v>9.25</v>
      </c>
      <c r="F3788">
        <f>output[[#This Row],[quantity]]*output[[#This Row],[item_price]]</f>
        <v>9.25</v>
      </c>
      <c r="G3788" s="1">
        <f>1/COUNTIF(A:A,output[[#This Row],[ order_id]])</f>
        <v>0.5</v>
      </c>
    </row>
    <row r="3789" spans="1:7" x14ac:dyDescent="0.3">
      <c r="A3789">
        <v>1516</v>
      </c>
      <c r="B3789">
        <v>1</v>
      </c>
      <c r="C3789" s="1" t="s">
        <v>63</v>
      </c>
      <c r="D3789" s="1" t="s">
        <v>892</v>
      </c>
      <c r="E3789">
        <v>8.99</v>
      </c>
      <c r="F3789">
        <f>output[[#This Row],[quantity]]*output[[#This Row],[item_price]]</f>
        <v>8.99</v>
      </c>
      <c r="G3789" s="1">
        <f>1/COUNTIF(A:A,output[[#This Row],[ order_id]])</f>
        <v>0.5</v>
      </c>
    </row>
    <row r="3790" spans="1:7" x14ac:dyDescent="0.3">
      <c r="A3790">
        <v>1516</v>
      </c>
      <c r="B3790">
        <v>1</v>
      </c>
      <c r="C3790" s="1" t="s">
        <v>10</v>
      </c>
      <c r="D3790" s="1" t="s">
        <v>5</v>
      </c>
      <c r="E3790">
        <v>2.39</v>
      </c>
      <c r="F3790">
        <f>output[[#This Row],[quantity]]*output[[#This Row],[item_price]]</f>
        <v>2.39</v>
      </c>
      <c r="G3790" s="1">
        <f>1/COUNTIF(A:A,output[[#This Row],[ order_id]])</f>
        <v>0.5</v>
      </c>
    </row>
    <row r="3791" spans="1:7" x14ac:dyDescent="0.3">
      <c r="A3791">
        <v>1517</v>
      </c>
      <c r="B3791">
        <v>1</v>
      </c>
      <c r="C3791" s="1" t="s">
        <v>199</v>
      </c>
      <c r="D3791" s="1" t="s">
        <v>128</v>
      </c>
      <c r="E3791">
        <v>6.49</v>
      </c>
      <c r="F3791">
        <f>output[[#This Row],[quantity]]*output[[#This Row],[item_price]]</f>
        <v>6.49</v>
      </c>
      <c r="G3791" s="1">
        <f>1/COUNTIF(A:A,output[[#This Row],[ order_id]])</f>
        <v>0.33333333333333331</v>
      </c>
    </row>
    <row r="3792" spans="1:7" x14ac:dyDescent="0.3">
      <c r="A3792">
        <v>1517</v>
      </c>
      <c r="B3792">
        <v>1</v>
      </c>
      <c r="C3792" s="1" t="s">
        <v>54</v>
      </c>
      <c r="D3792" s="1" t="s">
        <v>535</v>
      </c>
      <c r="E3792">
        <v>8.75</v>
      </c>
      <c r="F3792">
        <f>output[[#This Row],[quantity]]*output[[#This Row],[item_price]]</f>
        <v>8.75</v>
      </c>
      <c r="G3792" s="1">
        <f>1/COUNTIF(A:A,output[[#This Row],[ order_id]])</f>
        <v>0.33333333333333331</v>
      </c>
    </row>
    <row r="3793" spans="1:7" x14ac:dyDescent="0.3">
      <c r="A3793">
        <v>1517</v>
      </c>
      <c r="B3793">
        <v>2</v>
      </c>
      <c r="C3793" s="1" t="s">
        <v>20</v>
      </c>
      <c r="D3793" s="1" t="s">
        <v>5</v>
      </c>
      <c r="E3793">
        <v>8.9</v>
      </c>
      <c r="F3793">
        <f>output[[#This Row],[quantity]]*output[[#This Row],[item_price]]</f>
        <v>17.8</v>
      </c>
      <c r="G3793" s="1">
        <f>1/COUNTIF(A:A,output[[#This Row],[ order_id]])</f>
        <v>0.33333333333333331</v>
      </c>
    </row>
    <row r="3794" spans="1:7" x14ac:dyDescent="0.3">
      <c r="A3794">
        <v>1518</v>
      </c>
      <c r="B3794">
        <v>1</v>
      </c>
      <c r="C3794" s="1" t="s">
        <v>43</v>
      </c>
      <c r="D3794" s="1" t="s">
        <v>1006</v>
      </c>
      <c r="E3794">
        <v>11.48</v>
      </c>
      <c r="F3794">
        <f>output[[#This Row],[quantity]]*output[[#This Row],[item_price]]</f>
        <v>11.48</v>
      </c>
      <c r="G3794" s="1">
        <f>1/COUNTIF(A:A,output[[#This Row],[ order_id]])</f>
        <v>0.5</v>
      </c>
    </row>
    <row r="3795" spans="1:7" x14ac:dyDescent="0.3">
      <c r="A3795">
        <v>1518</v>
      </c>
      <c r="B3795">
        <v>1</v>
      </c>
      <c r="C3795" s="1" t="s">
        <v>29</v>
      </c>
      <c r="D3795" s="1" t="s">
        <v>128</v>
      </c>
      <c r="E3795">
        <v>1.0900000000000001</v>
      </c>
      <c r="F3795">
        <f>output[[#This Row],[quantity]]*output[[#This Row],[item_price]]</f>
        <v>1.0900000000000001</v>
      </c>
      <c r="G3795" s="1">
        <f>1/COUNTIF(A:A,output[[#This Row],[ order_id]])</f>
        <v>0.5</v>
      </c>
    </row>
    <row r="3796" spans="1:7" x14ac:dyDescent="0.3">
      <c r="A3796">
        <v>1519</v>
      </c>
      <c r="B3796">
        <v>1</v>
      </c>
      <c r="C3796" s="1" t="s">
        <v>26</v>
      </c>
      <c r="D3796" s="1" t="s">
        <v>362</v>
      </c>
      <c r="E3796">
        <v>10.98</v>
      </c>
      <c r="F3796">
        <f>output[[#This Row],[quantity]]*output[[#This Row],[item_price]]</f>
        <v>10.98</v>
      </c>
      <c r="G3796" s="1">
        <f>1/COUNTIF(A:A,output[[#This Row],[ order_id]])</f>
        <v>1</v>
      </c>
    </row>
    <row r="3797" spans="1:7" x14ac:dyDescent="0.3">
      <c r="A3797">
        <v>1520</v>
      </c>
      <c r="B3797">
        <v>1</v>
      </c>
      <c r="C3797" s="1" t="s">
        <v>32</v>
      </c>
      <c r="D3797" s="1" t="s">
        <v>1007</v>
      </c>
      <c r="E3797">
        <v>9.25</v>
      </c>
      <c r="F3797">
        <f>output[[#This Row],[quantity]]*output[[#This Row],[item_price]]</f>
        <v>9.25</v>
      </c>
      <c r="G3797" s="1">
        <f>1/COUNTIF(A:A,output[[#This Row],[ order_id]])</f>
        <v>0.5</v>
      </c>
    </row>
    <row r="3798" spans="1:7" x14ac:dyDescent="0.3">
      <c r="A3798">
        <v>1520</v>
      </c>
      <c r="B3798">
        <v>1</v>
      </c>
      <c r="C3798" s="1" t="s">
        <v>17</v>
      </c>
      <c r="D3798" s="1" t="s">
        <v>810</v>
      </c>
      <c r="E3798">
        <v>9.25</v>
      </c>
      <c r="F3798">
        <f>output[[#This Row],[quantity]]*output[[#This Row],[item_price]]</f>
        <v>9.25</v>
      </c>
      <c r="G3798" s="1">
        <f>1/COUNTIF(A:A,output[[#This Row],[ order_id]])</f>
        <v>0.5</v>
      </c>
    </row>
    <row r="3799" spans="1:7" x14ac:dyDescent="0.3">
      <c r="A3799">
        <v>1521</v>
      </c>
      <c r="B3799">
        <v>1</v>
      </c>
      <c r="C3799" s="1" t="s">
        <v>54</v>
      </c>
      <c r="D3799" s="1" t="s">
        <v>577</v>
      </c>
      <c r="E3799">
        <v>11.25</v>
      </c>
      <c r="F3799">
        <f>output[[#This Row],[quantity]]*output[[#This Row],[item_price]]</f>
        <v>11.25</v>
      </c>
      <c r="G3799" s="1">
        <f>1/COUNTIF(A:A,output[[#This Row],[ order_id]])</f>
        <v>0.5</v>
      </c>
    </row>
    <row r="3800" spans="1:7" x14ac:dyDescent="0.3">
      <c r="A3800">
        <v>1521</v>
      </c>
      <c r="B3800">
        <v>1</v>
      </c>
      <c r="C3800" s="1" t="s">
        <v>54</v>
      </c>
      <c r="D3800" s="1" t="s">
        <v>351</v>
      </c>
      <c r="E3800">
        <v>8.75</v>
      </c>
      <c r="F3800">
        <f>output[[#This Row],[quantity]]*output[[#This Row],[item_price]]</f>
        <v>8.75</v>
      </c>
      <c r="G3800" s="1">
        <f>1/COUNTIF(A:A,output[[#This Row],[ order_id]])</f>
        <v>0.5</v>
      </c>
    </row>
    <row r="3801" spans="1:7" x14ac:dyDescent="0.3">
      <c r="A3801">
        <v>1522</v>
      </c>
      <c r="B3801">
        <v>1</v>
      </c>
      <c r="C3801" s="1" t="s">
        <v>15</v>
      </c>
      <c r="D3801" s="1" t="s">
        <v>828</v>
      </c>
      <c r="E3801">
        <v>11.75</v>
      </c>
      <c r="F3801">
        <f>output[[#This Row],[quantity]]*output[[#This Row],[item_price]]</f>
        <v>11.75</v>
      </c>
      <c r="G3801" s="1">
        <f>1/COUNTIF(A:A,output[[#This Row],[ order_id]])</f>
        <v>0.5</v>
      </c>
    </row>
    <row r="3802" spans="1:7" x14ac:dyDescent="0.3">
      <c r="A3802">
        <v>1522</v>
      </c>
      <c r="B3802">
        <v>1</v>
      </c>
      <c r="C3802" s="1" t="s">
        <v>54</v>
      </c>
      <c r="D3802" s="1" t="s">
        <v>792</v>
      </c>
      <c r="E3802">
        <v>11.25</v>
      </c>
      <c r="F3802">
        <f>output[[#This Row],[quantity]]*output[[#This Row],[item_price]]</f>
        <v>11.25</v>
      </c>
      <c r="G3802" s="1">
        <f>1/COUNTIF(A:A,output[[#This Row],[ order_id]])</f>
        <v>0.5</v>
      </c>
    </row>
    <row r="3803" spans="1:7" x14ac:dyDescent="0.3">
      <c r="A3803">
        <v>1523</v>
      </c>
      <c r="B3803">
        <v>1</v>
      </c>
      <c r="C3803" s="1" t="s">
        <v>11</v>
      </c>
      <c r="D3803" s="1" t="s">
        <v>52</v>
      </c>
      <c r="E3803">
        <v>11.25</v>
      </c>
      <c r="F3803">
        <f>output[[#This Row],[quantity]]*output[[#This Row],[item_price]]</f>
        <v>11.25</v>
      </c>
      <c r="G3803" s="1">
        <f>1/COUNTIF(A:A,output[[#This Row],[ order_id]])</f>
        <v>0.5</v>
      </c>
    </row>
    <row r="3804" spans="1:7" x14ac:dyDescent="0.3">
      <c r="A3804">
        <v>1523</v>
      </c>
      <c r="B3804">
        <v>1</v>
      </c>
      <c r="C3804" s="1" t="s">
        <v>182</v>
      </c>
      <c r="D3804" s="1" t="s">
        <v>313</v>
      </c>
      <c r="E3804">
        <v>1.25</v>
      </c>
      <c r="F3804">
        <f>output[[#This Row],[quantity]]*output[[#This Row],[item_price]]</f>
        <v>1.25</v>
      </c>
      <c r="G3804" s="1">
        <f>1/COUNTIF(A:A,output[[#This Row],[ order_id]])</f>
        <v>0.5</v>
      </c>
    </row>
    <row r="3805" spans="1:7" x14ac:dyDescent="0.3">
      <c r="A3805">
        <v>1524</v>
      </c>
      <c r="B3805">
        <v>1</v>
      </c>
      <c r="C3805" s="1" t="s">
        <v>38</v>
      </c>
      <c r="D3805" s="1" t="s">
        <v>1008</v>
      </c>
      <c r="E3805">
        <v>9.25</v>
      </c>
      <c r="F3805">
        <f>output[[#This Row],[quantity]]*output[[#This Row],[item_price]]</f>
        <v>9.25</v>
      </c>
      <c r="G3805" s="1">
        <f>1/COUNTIF(A:A,output[[#This Row],[ order_id]])</f>
        <v>0.5</v>
      </c>
    </row>
    <row r="3806" spans="1:7" x14ac:dyDescent="0.3">
      <c r="A3806">
        <v>1524</v>
      </c>
      <c r="B3806">
        <v>1</v>
      </c>
      <c r="C3806" s="1" t="s">
        <v>20</v>
      </c>
      <c r="D3806" s="1" t="s">
        <v>5</v>
      </c>
      <c r="E3806">
        <v>4.45</v>
      </c>
      <c r="F3806">
        <f>output[[#This Row],[quantity]]*output[[#This Row],[item_price]]</f>
        <v>4.45</v>
      </c>
      <c r="G3806" s="1">
        <f>1/COUNTIF(A:A,output[[#This Row],[ order_id]])</f>
        <v>0.5</v>
      </c>
    </row>
    <row r="3807" spans="1:7" x14ac:dyDescent="0.3">
      <c r="A3807">
        <v>1525</v>
      </c>
      <c r="B3807">
        <v>1</v>
      </c>
      <c r="C3807" s="1" t="s">
        <v>15</v>
      </c>
      <c r="D3807" s="1" t="s">
        <v>192</v>
      </c>
      <c r="E3807">
        <v>9.25</v>
      </c>
      <c r="F3807">
        <f>output[[#This Row],[quantity]]*output[[#This Row],[item_price]]</f>
        <v>9.25</v>
      </c>
      <c r="G3807" s="1">
        <f>1/COUNTIF(A:A,output[[#This Row],[ order_id]])</f>
        <v>0.5</v>
      </c>
    </row>
    <row r="3808" spans="1:7" x14ac:dyDescent="0.3">
      <c r="A3808">
        <v>1525</v>
      </c>
      <c r="B3808">
        <v>1</v>
      </c>
      <c r="C3808" s="1" t="s">
        <v>199</v>
      </c>
      <c r="D3808" s="1" t="s">
        <v>30</v>
      </c>
      <c r="E3808">
        <v>6.49</v>
      </c>
      <c r="F3808">
        <f>output[[#This Row],[quantity]]*output[[#This Row],[item_price]]</f>
        <v>6.49</v>
      </c>
      <c r="G3808" s="1">
        <f>1/COUNTIF(A:A,output[[#This Row],[ order_id]])</f>
        <v>0.5</v>
      </c>
    </row>
    <row r="3809" spans="1:7" x14ac:dyDescent="0.3">
      <c r="A3809">
        <v>1526</v>
      </c>
      <c r="B3809">
        <v>1</v>
      </c>
      <c r="C3809" s="1" t="s">
        <v>15</v>
      </c>
      <c r="D3809" s="1" t="s">
        <v>68</v>
      </c>
      <c r="E3809">
        <v>11.75</v>
      </c>
      <c r="F3809">
        <f>output[[#This Row],[quantity]]*output[[#This Row],[item_price]]</f>
        <v>11.75</v>
      </c>
      <c r="G3809" s="1">
        <f>1/COUNTIF(A:A,output[[#This Row],[ order_id]])</f>
        <v>0.5</v>
      </c>
    </row>
    <row r="3810" spans="1:7" x14ac:dyDescent="0.3">
      <c r="A3810">
        <v>1526</v>
      </c>
      <c r="B3810">
        <v>1</v>
      </c>
      <c r="C3810" s="1" t="s">
        <v>63</v>
      </c>
      <c r="D3810" s="1" t="s">
        <v>50</v>
      </c>
      <c r="E3810">
        <v>11.75</v>
      </c>
      <c r="F3810">
        <f>output[[#This Row],[quantity]]*output[[#This Row],[item_price]]</f>
        <v>11.75</v>
      </c>
      <c r="G3810" s="1">
        <f>1/COUNTIF(A:A,output[[#This Row],[ order_id]])</f>
        <v>0.5</v>
      </c>
    </row>
    <row r="3811" spans="1:7" x14ac:dyDescent="0.3">
      <c r="A3811">
        <v>1527</v>
      </c>
      <c r="B3811">
        <v>1</v>
      </c>
      <c r="C3811" s="1" t="s">
        <v>32</v>
      </c>
      <c r="D3811" s="1" t="s">
        <v>1009</v>
      </c>
      <c r="E3811">
        <v>8.99</v>
      </c>
      <c r="F3811">
        <f>output[[#This Row],[quantity]]*output[[#This Row],[item_price]]</f>
        <v>8.99</v>
      </c>
      <c r="G3811" s="1">
        <f>1/COUNTIF(A:A,output[[#This Row],[ order_id]])</f>
        <v>0.5</v>
      </c>
    </row>
    <row r="3812" spans="1:7" x14ac:dyDescent="0.3">
      <c r="A3812">
        <v>1527</v>
      </c>
      <c r="B3812">
        <v>1</v>
      </c>
      <c r="C3812" s="1" t="s">
        <v>10</v>
      </c>
      <c r="D3812" s="1" t="s">
        <v>5</v>
      </c>
      <c r="E3812">
        <v>2.39</v>
      </c>
      <c r="F3812">
        <f>output[[#This Row],[quantity]]*output[[#This Row],[item_price]]</f>
        <v>2.39</v>
      </c>
      <c r="G3812" s="1">
        <f>1/COUNTIF(A:A,output[[#This Row],[ order_id]])</f>
        <v>0.5</v>
      </c>
    </row>
    <row r="3813" spans="1:7" x14ac:dyDescent="0.3">
      <c r="A3813">
        <v>1528</v>
      </c>
      <c r="B3813">
        <v>1</v>
      </c>
      <c r="C3813" s="1" t="s">
        <v>11</v>
      </c>
      <c r="D3813" s="1" t="s">
        <v>1010</v>
      </c>
      <c r="E3813">
        <v>8.49</v>
      </c>
      <c r="F3813">
        <f>output[[#This Row],[quantity]]*output[[#This Row],[item_price]]</f>
        <v>8.49</v>
      </c>
      <c r="G3813" s="1">
        <f>1/COUNTIF(A:A,output[[#This Row],[ order_id]])</f>
        <v>0.5</v>
      </c>
    </row>
    <row r="3814" spans="1:7" x14ac:dyDescent="0.3">
      <c r="A3814">
        <v>1528</v>
      </c>
      <c r="B3814">
        <v>1</v>
      </c>
      <c r="C3814" s="1" t="s">
        <v>11</v>
      </c>
      <c r="D3814" s="1" t="s">
        <v>1011</v>
      </c>
      <c r="E3814">
        <v>8.49</v>
      </c>
      <c r="F3814">
        <f>output[[#This Row],[quantity]]*output[[#This Row],[item_price]]</f>
        <v>8.49</v>
      </c>
      <c r="G3814" s="1">
        <f>1/COUNTIF(A:A,output[[#This Row],[ order_id]])</f>
        <v>0.5</v>
      </c>
    </row>
    <row r="3815" spans="1:7" x14ac:dyDescent="0.3">
      <c r="A3815">
        <v>1529</v>
      </c>
      <c r="B3815">
        <v>1</v>
      </c>
      <c r="C3815" s="1" t="s">
        <v>32</v>
      </c>
      <c r="D3815" s="1" t="s">
        <v>78</v>
      </c>
      <c r="E3815">
        <v>9.25</v>
      </c>
      <c r="F3815">
        <f>output[[#This Row],[quantity]]*output[[#This Row],[item_price]]</f>
        <v>9.25</v>
      </c>
      <c r="G3815" s="1">
        <f>1/COUNTIF(A:A,output[[#This Row],[ order_id]])</f>
        <v>0.5</v>
      </c>
    </row>
    <row r="3816" spans="1:7" x14ac:dyDescent="0.3">
      <c r="A3816">
        <v>1529</v>
      </c>
      <c r="B3816">
        <v>1</v>
      </c>
      <c r="C3816" s="1" t="s">
        <v>169</v>
      </c>
      <c r="D3816" s="1" t="s">
        <v>78</v>
      </c>
      <c r="E3816">
        <v>9.25</v>
      </c>
      <c r="F3816">
        <f>output[[#This Row],[quantity]]*output[[#This Row],[item_price]]</f>
        <v>9.25</v>
      </c>
      <c r="G3816" s="1">
        <f>1/COUNTIF(A:A,output[[#This Row],[ order_id]])</f>
        <v>0.5</v>
      </c>
    </row>
    <row r="3817" spans="1:7" x14ac:dyDescent="0.3">
      <c r="A3817">
        <v>1530</v>
      </c>
      <c r="B3817">
        <v>1</v>
      </c>
      <c r="C3817" s="1" t="s">
        <v>182</v>
      </c>
      <c r="D3817" s="1" t="s">
        <v>183</v>
      </c>
      <c r="E3817">
        <v>1.25</v>
      </c>
      <c r="F3817">
        <f>output[[#This Row],[quantity]]*output[[#This Row],[item_price]]</f>
        <v>1.25</v>
      </c>
      <c r="G3817" s="1">
        <f>1/COUNTIF(A:A,output[[#This Row],[ order_id]])</f>
        <v>0.33333333333333331</v>
      </c>
    </row>
    <row r="3818" spans="1:7" x14ac:dyDescent="0.3">
      <c r="A3818">
        <v>1530</v>
      </c>
      <c r="B3818">
        <v>1</v>
      </c>
      <c r="C3818" s="1" t="s">
        <v>21</v>
      </c>
      <c r="D3818" s="1" t="s">
        <v>355</v>
      </c>
      <c r="E3818">
        <v>8.75</v>
      </c>
      <c r="F3818">
        <f>output[[#This Row],[quantity]]*output[[#This Row],[item_price]]</f>
        <v>8.75</v>
      </c>
      <c r="G3818" s="1">
        <f>1/COUNTIF(A:A,output[[#This Row],[ order_id]])</f>
        <v>0.33333333333333331</v>
      </c>
    </row>
    <row r="3819" spans="1:7" x14ac:dyDescent="0.3">
      <c r="A3819">
        <v>1530</v>
      </c>
      <c r="B3819">
        <v>1</v>
      </c>
      <c r="C3819" s="1" t="s">
        <v>48</v>
      </c>
      <c r="D3819" s="1" t="s">
        <v>5</v>
      </c>
      <c r="E3819">
        <v>2.95</v>
      </c>
      <c r="F3819">
        <f>output[[#This Row],[quantity]]*output[[#This Row],[item_price]]</f>
        <v>2.95</v>
      </c>
      <c r="G3819" s="1">
        <f>1/COUNTIF(A:A,output[[#This Row],[ order_id]])</f>
        <v>0.33333333333333331</v>
      </c>
    </row>
    <row r="3820" spans="1:7" x14ac:dyDescent="0.3">
      <c r="A3820">
        <v>1531</v>
      </c>
      <c r="B3820">
        <v>1</v>
      </c>
      <c r="C3820" s="1" t="s">
        <v>15</v>
      </c>
      <c r="D3820" s="1" t="s">
        <v>916</v>
      </c>
      <c r="E3820">
        <v>11.75</v>
      </c>
      <c r="F3820">
        <f>output[[#This Row],[quantity]]*output[[#This Row],[item_price]]</f>
        <v>11.75</v>
      </c>
      <c r="G3820" s="1">
        <f>1/COUNTIF(A:A,output[[#This Row],[ order_id]])</f>
        <v>0.5</v>
      </c>
    </row>
    <row r="3821" spans="1:7" x14ac:dyDescent="0.3">
      <c r="A3821">
        <v>1531</v>
      </c>
      <c r="B3821">
        <v>1</v>
      </c>
      <c r="C3821" s="1" t="s">
        <v>51</v>
      </c>
      <c r="D3821" s="1" t="s">
        <v>5</v>
      </c>
      <c r="E3821">
        <v>2.15</v>
      </c>
      <c r="F3821">
        <f>output[[#This Row],[quantity]]*output[[#This Row],[item_price]]</f>
        <v>2.15</v>
      </c>
      <c r="G3821" s="1">
        <f>1/COUNTIF(A:A,output[[#This Row],[ order_id]])</f>
        <v>0.5</v>
      </c>
    </row>
    <row r="3822" spans="1:7" x14ac:dyDescent="0.3">
      <c r="A3822">
        <v>1532</v>
      </c>
      <c r="B3822">
        <v>1</v>
      </c>
      <c r="C3822" s="1" t="s">
        <v>70</v>
      </c>
      <c r="D3822" s="1" t="s">
        <v>817</v>
      </c>
      <c r="E3822">
        <v>8.49</v>
      </c>
      <c r="F3822">
        <f>output[[#This Row],[quantity]]*output[[#This Row],[item_price]]</f>
        <v>8.49</v>
      </c>
      <c r="G3822" s="1">
        <f>1/COUNTIF(A:A,output[[#This Row],[ order_id]])</f>
        <v>0.5</v>
      </c>
    </row>
    <row r="3823" spans="1:7" x14ac:dyDescent="0.3">
      <c r="A3823">
        <v>1532</v>
      </c>
      <c r="B3823">
        <v>1</v>
      </c>
      <c r="C3823" s="1" t="s">
        <v>67</v>
      </c>
      <c r="D3823" s="1" t="s">
        <v>817</v>
      </c>
      <c r="E3823">
        <v>8.49</v>
      </c>
      <c r="F3823">
        <f>output[[#This Row],[quantity]]*output[[#This Row],[item_price]]</f>
        <v>8.49</v>
      </c>
      <c r="G3823" s="1">
        <f>1/COUNTIF(A:A,output[[#This Row],[ order_id]])</f>
        <v>0.5</v>
      </c>
    </row>
    <row r="3824" spans="1:7" x14ac:dyDescent="0.3">
      <c r="A3824">
        <v>1533</v>
      </c>
      <c r="B3824">
        <v>1</v>
      </c>
      <c r="C3824" s="1" t="s">
        <v>49</v>
      </c>
      <c r="D3824" s="1" t="s">
        <v>1012</v>
      </c>
      <c r="E3824">
        <v>8.69</v>
      </c>
      <c r="F3824">
        <f>output[[#This Row],[quantity]]*output[[#This Row],[item_price]]</f>
        <v>8.69</v>
      </c>
      <c r="G3824" s="1">
        <f>1/COUNTIF(A:A,output[[#This Row],[ order_id]])</f>
        <v>0.2</v>
      </c>
    </row>
    <row r="3825" spans="1:7" x14ac:dyDescent="0.3">
      <c r="A3825">
        <v>1533</v>
      </c>
      <c r="B3825">
        <v>2</v>
      </c>
      <c r="C3825" s="1" t="s">
        <v>26</v>
      </c>
      <c r="D3825" s="1" t="s">
        <v>1013</v>
      </c>
      <c r="E3825">
        <v>16.38</v>
      </c>
      <c r="F3825">
        <f>output[[#This Row],[quantity]]*output[[#This Row],[item_price]]</f>
        <v>32.76</v>
      </c>
      <c r="G3825" s="1">
        <f>1/COUNTIF(A:A,output[[#This Row],[ order_id]])</f>
        <v>0.2</v>
      </c>
    </row>
    <row r="3826" spans="1:7" x14ac:dyDescent="0.3">
      <c r="A3826">
        <v>1533</v>
      </c>
      <c r="B3826">
        <v>1</v>
      </c>
      <c r="C3826" s="1" t="s">
        <v>26</v>
      </c>
      <c r="D3826" s="1" t="s">
        <v>1014</v>
      </c>
      <c r="E3826">
        <v>8.19</v>
      </c>
      <c r="F3826">
        <f>output[[#This Row],[quantity]]*output[[#This Row],[item_price]]</f>
        <v>8.19</v>
      </c>
      <c r="G3826" s="1">
        <f>1/COUNTIF(A:A,output[[#This Row],[ order_id]])</f>
        <v>0.2</v>
      </c>
    </row>
    <row r="3827" spans="1:7" x14ac:dyDescent="0.3">
      <c r="A3827">
        <v>1533</v>
      </c>
      <c r="B3827">
        <v>1</v>
      </c>
      <c r="C3827" s="1" t="s">
        <v>20</v>
      </c>
      <c r="D3827" s="1" t="s">
        <v>5</v>
      </c>
      <c r="E3827">
        <v>3.89</v>
      </c>
      <c r="F3827">
        <f>output[[#This Row],[quantity]]*output[[#This Row],[item_price]]</f>
        <v>3.89</v>
      </c>
      <c r="G3827" s="1">
        <f>1/COUNTIF(A:A,output[[#This Row],[ order_id]])</f>
        <v>0.2</v>
      </c>
    </row>
    <row r="3828" spans="1:7" x14ac:dyDescent="0.3">
      <c r="A3828">
        <v>1533</v>
      </c>
      <c r="B3828">
        <v>1</v>
      </c>
      <c r="C3828" s="1" t="s">
        <v>4</v>
      </c>
      <c r="D3828" s="1" t="s">
        <v>5</v>
      </c>
      <c r="E3828">
        <v>2.29</v>
      </c>
      <c r="F3828">
        <f>output[[#This Row],[quantity]]*output[[#This Row],[item_price]]</f>
        <v>2.29</v>
      </c>
      <c r="G3828" s="1">
        <f>1/COUNTIF(A:A,output[[#This Row],[ order_id]])</f>
        <v>0.2</v>
      </c>
    </row>
    <row r="3829" spans="1:7" x14ac:dyDescent="0.3">
      <c r="A3829">
        <v>1534</v>
      </c>
      <c r="B3829">
        <v>1</v>
      </c>
      <c r="C3829" s="1" t="s">
        <v>32</v>
      </c>
      <c r="D3829" s="1" t="s">
        <v>344</v>
      </c>
      <c r="E3829">
        <v>11.75</v>
      </c>
      <c r="F3829">
        <f>output[[#This Row],[quantity]]*output[[#This Row],[item_price]]</f>
        <v>11.75</v>
      </c>
      <c r="G3829" s="1">
        <f>1/COUNTIF(A:A,output[[#This Row],[ order_id]])</f>
        <v>0.33333333333333331</v>
      </c>
    </row>
    <row r="3830" spans="1:7" x14ac:dyDescent="0.3">
      <c r="A3830">
        <v>1534</v>
      </c>
      <c r="B3830">
        <v>1</v>
      </c>
      <c r="C3830" s="1" t="s">
        <v>26</v>
      </c>
      <c r="D3830" s="1" t="s">
        <v>242</v>
      </c>
      <c r="E3830">
        <v>8.75</v>
      </c>
      <c r="F3830">
        <f>output[[#This Row],[quantity]]*output[[#This Row],[item_price]]</f>
        <v>8.75</v>
      </c>
      <c r="G3830" s="1">
        <f>1/COUNTIF(A:A,output[[#This Row],[ order_id]])</f>
        <v>0.33333333333333331</v>
      </c>
    </row>
    <row r="3831" spans="1:7" x14ac:dyDescent="0.3">
      <c r="A3831">
        <v>1534</v>
      </c>
      <c r="B3831">
        <v>1</v>
      </c>
      <c r="C3831" s="1" t="s">
        <v>26</v>
      </c>
      <c r="D3831" s="1" t="s">
        <v>242</v>
      </c>
      <c r="E3831">
        <v>8.75</v>
      </c>
      <c r="F3831">
        <f>output[[#This Row],[quantity]]*output[[#This Row],[item_price]]</f>
        <v>8.75</v>
      </c>
      <c r="G3831" s="1">
        <f>1/COUNTIF(A:A,output[[#This Row],[ order_id]])</f>
        <v>0.33333333333333331</v>
      </c>
    </row>
    <row r="3832" spans="1:7" x14ac:dyDescent="0.3">
      <c r="A3832">
        <v>1535</v>
      </c>
      <c r="B3832">
        <v>1</v>
      </c>
      <c r="C3832" s="1" t="s">
        <v>11</v>
      </c>
      <c r="D3832" s="1" t="s">
        <v>310</v>
      </c>
      <c r="E3832">
        <v>8.75</v>
      </c>
      <c r="F3832">
        <f>output[[#This Row],[quantity]]*output[[#This Row],[item_price]]</f>
        <v>8.75</v>
      </c>
      <c r="G3832" s="1">
        <f>1/COUNTIF(A:A,output[[#This Row],[ order_id]])</f>
        <v>0.5</v>
      </c>
    </row>
    <row r="3833" spans="1:7" x14ac:dyDescent="0.3">
      <c r="A3833">
        <v>1535</v>
      </c>
      <c r="B3833">
        <v>1</v>
      </c>
      <c r="C3833" s="1" t="s">
        <v>20</v>
      </c>
      <c r="D3833" s="1" t="s">
        <v>5</v>
      </c>
      <c r="E3833">
        <v>4.45</v>
      </c>
      <c r="F3833">
        <f>output[[#This Row],[quantity]]*output[[#This Row],[item_price]]</f>
        <v>4.45</v>
      </c>
      <c r="G3833" s="1">
        <f>1/COUNTIF(A:A,output[[#This Row],[ order_id]])</f>
        <v>0.5</v>
      </c>
    </row>
    <row r="3834" spans="1:7" x14ac:dyDescent="0.3">
      <c r="A3834">
        <v>1536</v>
      </c>
      <c r="B3834">
        <v>1</v>
      </c>
      <c r="C3834" s="1" t="s">
        <v>26</v>
      </c>
      <c r="D3834" s="1" t="s">
        <v>44</v>
      </c>
      <c r="E3834">
        <v>8.49</v>
      </c>
      <c r="F3834">
        <f>output[[#This Row],[quantity]]*output[[#This Row],[item_price]]</f>
        <v>8.49</v>
      </c>
      <c r="G3834" s="1">
        <f>1/COUNTIF(A:A,output[[#This Row],[ order_id]])</f>
        <v>0.5</v>
      </c>
    </row>
    <row r="3835" spans="1:7" x14ac:dyDescent="0.3">
      <c r="A3835">
        <v>1536</v>
      </c>
      <c r="B3835">
        <v>1</v>
      </c>
      <c r="C3835" s="1" t="s">
        <v>23</v>
      </c>
      <c r="D3835" s="1" t="s">
        <v>44</v>
      </c>
      <c r="E3835">
        <v>8.49</v>
      </c>
      <c r="F3835">
        <f>output[[#This Row],[quantity]]*output[[#This Row],[item_price]]</f>
        <v>8.49</v>
      </c>
      <c r="G3835" s="1">
        <f>1/COUNTIF(A:A,output[[#This Row],[ order_id]])</f>
        <v>0.5</v>
      </c>
    </row>
    <row r="3836" spans="1:7" x14ac:dyDescent="0.3">
      <c r="A3836">
        <v>1537</v>
      </c>
      <c r="B3836">
        <v>1</v>
      </c>
      <c r="C3836" s="1" t="s">
        <v>15</v>
      </c>
      <c r="D3836" s="1" t="s">
        <v>254</v>
      </c>
      <c r="E3836">
        <v>9.25</v>
      </c>
      <c r="F3836">
        <f>output[[#This Row],[quantity]]*output[[#This Row],[item_price]]</f>
        <v>9.25</v>
      </c>
      <c r="G3836" s="1">
        <f>1/COUNTIF(A:A,output[[#This Row],[ order_id]])</f>
        <v>0.25</v>
      </c>
    </row>
    <row r="3837" spans="1:7" x14ac:dyDescent="0.3">
      <c r="A3837">
        <v>1537</v>
      </c>
      <c r="B3837">
        <v>1</v>
      </c>
      <c r="C3837" s="1" t="s">
        <v>26</v>
      </c>
      <c r="D3837" s="1" t="s">
        <v>254</v>
      </c>
      <c r="E3837">
        <v>8.75</v>
      </c>
      <c r="F3837">
        <f>output[[#This Row],[quantity]]*output[[#This Row],[item_price]]</f>
        <v>8.75</v>
      </c>
      <c r="G3837" s="1">
        <f>1/COUNTIF(A:A,output[[#This Row],[ order_id]])</f>
        <v>0.25</v>
      </c>
    </row>
    <row r="3838" spans="1:7" x14ac:dyDescent="0.3">
      <c r="A3838">
        <v>1537</v>
      </c>
      <c r="B3838">
        <v>1</v>
      </c>
      <c r="C3838" s="1" t="s">
        <v>199</v>
      </c>
      <c r="D3838" s="1" t="s">
        <v>183</v>
      </c>
      <c r="E3838">
        <v>6.49</v>
      </c>
      <c r="F3838">
        <f>output[[#This Row],[quantity]]*output[[#This Row],[item_price]]</f>
        <v>6.49</v>
      </c>
      <c r="G3838" s="1">
        <f>1/COUNTIF(A:A,output[[#This Row],[ order_id]])</f>
        <v>0.25</v>
      </c>
    </row>
    <row r="3839" spans="1:7" x14ac:dyDescent="0.3">
      <c r="A3839">
        <v>1537</v>
      </c>
      <c r="B3839">
        <v>1</v>
      </c>
      <c r="C3839" s="1" t="s">
        <v>4</v>
      </c>
      <c r="D3839" s="1" t="s">
        <v>5</v>
      </c>
      <c r="E3839">
        <v>2.95</v>
      </c>
      <c r="F3839">
        <f>output[[#This Row],[quantity]]*output[[#This Row],[item_price]]</f>
        <v>2.95</v>
      </c>
      <c r="G3839" s="1">
        <f>1/COUNTIF(A:A,output[[#This Row],[ order_id]])</f>
        <v>0.25</v>
      </c>
    </row>
    <row r="3840" spans="1:7" x14ac:dyDescent="0.3">
      <c r="A3840">
        <v>1538</v>
      </c>
      <c r="B3840">
        <v>1</v>
      </c>
      <c r="C3840" s="1" t="s">
        <v>11</v>
      </c>
      <c r="D3840" s="1" t="s">
        <v>94</v>
      </c>
      <c r="E3840">
        <v>11.25</v>
      </c>
      <c r="F3840">
        <f>output[[#This Row],[quantity]]*output[[#This Row],[item_price]]</f>
        <v>11.25</v>
      </c>
      <c r="G3840" s="1">
        <f>1/COUNTIF(A:A,output[[#This Row],[ order_id]])</f>
        <v>0.33333333333333331</v>
      </c>
    </row>
    <row r="3841" spans="1:7" x14ac:dyDescent="0.3">
      <c r="A3841">
        <v>1538</v>
      </c>
      <c r="B3841">
        <v>1</v>
      </c>
      <c r="C3841" s="1" t="s">
        <v>11</v>
      </c>
      <c r="D3841" s="1" t="s">
        <v>216</v>
      </c>
      <c r="E3841">
        <v>11.25</v>
      </c>
      <c r="F3841">
        <f>output[[#This Row],[quantity]]*output[[#This Row],[item_price]]</f>
        <v>11.25</v>
      </c>
      <c r="G3841" s="1">
        <f>1/COUNTIF(A:A,output[[#This Row],[ order_id]])</f>
        <v>0.33333333333333331</v>
      </c>
    </row>
    <row r="3842" spans="1:7" x14ac:dyDescent="0.3">
      <c r="A3842">
        <v>1538</v>
      </c>
      <c r="B3842">
        <v>1</v>
      </c>
      <c r="C3842" s="1" t="s">
        <v>51</v>
      </c>
      <c r="D3842" s="1" t="s">
        <v>5</v>
      </c>
      <c r="E3842">
        <v>2.15</v>
      </c>
      <c r="F3842">
        <f>output[[#This Row],[quantity]]*output[[#This Row],[item_price]]</f>
        <v>2.15</v>
      </c>
      <c r="G3842" s="1">
        <f>1/COUNTIF(A:A,output[[#This Row],[ order_id]])</f>
        <v>0.33333333333333331</v>
      </c>
    </row>
    <row r="3843" spans="1:7" x14ac:dyDescent="0.3">
      <c r="A3843">
        <v>1539</v>
      </c>
      <c r="B3843">
        <v>1</v>
      </c>
      <c r="C3843" s="1" t="s">
        <v>15</v>
      </c>
      <c r="D3843" s="1" t="s">
        <v>705</v>
      </c>
      <c r="E3843">
        <v>9.25</v>
      </c>
      <c r="F3843">
        <f>output[[#This Row],[quantity]]*output[[#This Row],[item_price]]</f>
        <v>9.25</v>
      </c>
      <c r="G3843" s="1">
        <f>1/COUNTIF(A:A,output[[#This Row],[ order_id]])</f>
        <v>0.5</v>
      </c>
    </row>
    <row r="3844" spans="1:7" x14ac:dyDescent="0.3">
      <c r="A3844">
        <v>1539</v>
      </c>
      <c r="B3844">
        <v>1</v>
      </c>
      <c r="C3844" s="1" t="s">
        <v>15</v>
      </c>
      <c r="D3844" s="1" t="s">
        <v>865</v>
      </c>
      <c r="E3844">
        <v>11.75</v>
      </c>
      <c r="F3844">
        <f>output[[#This Row],[quantity]]*output[[#This Row],[item_price]]</f>
        <v>11.75</v>
      </c>
      <c r="G3844" s="1">
        <f>1/COUNTIF(A:A,output[[#This Row],[ order_id]])</f>
        <v>0.5</v>
      </c>
    </row>
    <row r="3845" spans="1:7" x14ac:dyDescent="0.3">
      <c r="A3845">
        <v>1540</v>
      </c>
      <c r="B3845">
        <v>2</v>
      </c>
      <c r="C3845" s="1" t="s">
        <v>11</v>
      </c>
      <c r="D3845" s="1" t="s">
        <v>1015</v>
      </c>
      <c r="E3845">
        <v>21.96</v>
      </c>
      <c r="F3845">
        <f>output[[#This Row],[quantity]]*output[[#This Row],[item_price]]</f>
        <v>43.92</v>
      </c>
      <c r="G3845" s="1">
        <f>1/COUNTIF(A:A,output[[#This Row],[ order_id]])</f>
        <v>1</v>
      </c>
    </row>
    <row r="3846" spans="1:7" x14ac:dyDescent="0.3">
      <c r="A3846">
        <v>1541</v>
      </c>
      <c r="B3846">
        <v>1</v>
      </c>
      <c r="C3846" s="1" t="s">
        <v>26</v>
      </c>
      <c r="D3846" s="1" t="s">
        <v>668</v>
      </c>
      <c r="E3846">
        <v>8.49</v>
      </c>
      <c r="F3846">
        <f>output[[#This Row],[quantity]]*output[[#This Row],[item_price]]</f>
        <v>8.49</v>
      </c>
      <c r="G3846" s="1">
        <f>1/COUNTIF(A:A,output[[#This Row],[ order_id]])</f>
        <v>0.25</v>
      </c>
    </row>
    <row r="3847" spans="1:7" x14ac:dyDescent="0.3">
      <c r="A3847">
        <v>1541</v>
      </c>
      <c r="B3847">
        <v>1</v>
      </c>
      <c r="C3847" s="1" t="s">
        <v>8</v>
      </c>
      <c r="D3847" s="1" t="s">
        <v>154</v>
      </c>
      <c r="E3847">
        <v>3.39</v>
      </c>
      <c r="F3847">
        <f>output[[#This Row],[quantity]]*output[[#This Row],[item_price]]</f>
        <v>3.39</v>
      </c>
      <c r="G3847" s="1">
        <f>1/COUNTIF(A:A,output[[#This Row],[ order_id]])</f>
        <v>0.25</v>
      </c>
    </row>
    <row r="3848" spans="1:7" x14ac:dyDescent="0.3">
      <c r="A3848">
        <v>1541</v>
      </c>
      <c r="B3848">
        <v>1</v>
      </c>
      <c r="C3848" s="1" t="s">
        <v>14</v>
      </c>
      <c r="D3848" s="1" t="s">
        <v>5</v>
      </c>
      <c r="E3848">
        <v>1.69</v>
      </c>
      <c r="F3848">
        <f>output[[#This Row],[quantity]]*output[[#This Row],[item_price]]</f>
        <v>1.69</v>
      </c>
      <c r="G3848" s="1">
        <f>1/COUNTIF(A:A,output[[#This Row],[ order_id]])</f>
        <v>0.25</v>
      </c>
    </row>
    <row r="3849" spans="1:7" x14ac:dyDescent="0.3">
      <c r="A3849">
        <v>1541</v>
      </c>
      <c r="B3849">
        <v>1</v>
      </c>
      <c r="C3849" s="1" t="s">
        <v>67</v>
      </c>
      <c r="D3849" s="1" t="s">
        <v>187</v>
      </c>
      <c r="E3849">
        <v>8.49</v>
      </c>
      <c r="F3849">
        <f>output[[#This Row],[quantity]]*output[[#This Row],[item_price]]</f>
        <v>8.49</v>
      </c>
      <c r="G3849" s="1">
        <f>1/COUNTIF(A:A,output[[#This Row],[ order_id]])</f>
        <v>0.25</v>
      </c>
    </row>
    <row r="3850" spans="1:7" x14ac:dyDescent="0.3">
      <c r="A3850">
        <v>1542</v>
      </c>
      <c r="B3850">
        <v>1</v>
      </c>
      <c r="C3850" s="1" t="s">
        <v>11</v>
      </c>
      <c r="D3850" s="1" t="s">
        <v>156</v>
      </c>
      <c r="E3850">
        <v>8.75</v>
      </c>
      <c r="F3850">
        <f>output[[#This Row],[quantity]]*output[[#This Row],[item_price]]</f>
        <v>8.75</v>
      </c>
      <c r="G3850" s="1">
        <f>1/COUNTIF(A:A,output[[#This Row],[ order_id]])</f>
        <v>0.5</v>
      </c>
    </row>
    <row r="3851" spans="1:7" x14ac:dyDescent="0.3">
      <c r="A3851">
        <v>1542</v>
      </c>
      <c r="B3851">
        <v>1</v>
      </c>
      <c r="C3851" s="1" t="s">
        <v>20</v>
      </c>
      <c r="D3851" s="1" t="s">
        <v>5</v>
      </c>
      <c r="E3851">
        <v>4.45</v>
      </c>
      <c r="F3851">
        <f>output[[#This Row],[quantity]]*output[[#This Row],[item_price]]</f>
        <v>4.45</v>
      </c>
      <c r="G3851" s="1">
        <f>1/COUNTIF(A:A,output[[#This Row],[ order_id]])</f>
        <v>0.5</v>
      </c>
    </row>
    <row r="3852" spans="1:7" x14ac:dyDescent="0.3">
      <c r="A3852">
        <v>1543</v>
      </c>
      <c r="B3852">
        <v>1</v>
      </c>
      <c r="C3852" s="1" t="s">
        <v>11</v>
      </c>
      <c r="D3852" s="1" t="s">
        <v>235</v>
      </c>
      <c r="E3852">
        <v>8.49</v>
      </c>
      <c r="F3852">
        <f>output[[#This Row],[quantity]]*output[[#This Row],[item_price]]</f>
        <v>8.49</v>
      </c>
      <c r="G3852" s="1">
        <f>1/COUNTIF(A:A,output[[#This Row],[ order_id]])</f>
        <v>0.5</v>
      </c>
    </row>
    <row r="3853" spans="1:7" x14ac:dyDescent="0.3">
      <c r="A3853">
        <v>1543</v>
      </c>
      <c r="B3853">
        <v>1</v>
      </c>
      <c r="C3853" s="1" t="s">
        <v>20</v>
      </c>
      <c r="D3853" s="1" t="s">
        <v>5</v>
      </c>
      <c r="E3853">
        <v>3.99</v>
      </c>
      <c r="F3853">
        <f>output[[#This Row],[quantity]]*output[[#This Row],[item_price]]</f>
        <v>3.99</v>
      </c>
      <c r="G3853" s="1">
        <f>1/COUNTIF(A:A,output[[#This Row],[ order_id]])</f>
        <v>0.5</v>
      </c>
    </row>
    <row r="3854" spans="1:7" x14ac:dyDescent="0.3">
      <c r="A3854">
        <v>1544</v>
      </c>
      <c r="B3854">
        <v>1</v>
      </c>
      <c r="C3854" s="1" t="s">
        <v>26</v>
      </c>
      <c r="D3854" s="1" t="s">
        <v>1016</v>
      </c>
      <c r="E3854">
        <v>11.25</v>
      </c>
      <c r="F3854">
        <f>output[[#This Row],[quantity]]*output[[#This Row],[item_price]]</f>
        <v>11.25</v>
      </c>
      <c r="G3854" s="1">
        <f>1/COUNTIF(A:A,output[[#This Row],[ order_id]])</f>
        <v>0.5</v>
      </c>
    </row>
    <row r="3855" spans="1:7" x14ac:dyDescent="0.3">
      <c r="A3855">
        <v>1544</v>
      </c>
      <c r="B3855">
        <v>1</v>
      </c>
      <c r="C3855" s="1" t="s">
        <v>11</v>
      </c>
      <c r="D3855" s="1" t="s">
        <v>1017</v>
      </c>
      <c r="E3855">
        <v>8.75</v>
      </c>
      <c r="F3855">
        <f>output[[#This Row],[quantity]]*output[[#This Row],[item_price]]</f>
        <v>8.75</v>
      </c>
      <c r="G3855" s="1">
        <f>1/COUNTIF(A:A,output[[#This Row],[ order_id]])</f>
        <v>0.5</v>
      </c>
    </row>
    <row r="3856" spans="1:7" x14ac:dyDescent="0.3">
      <c r="A3856">
        <v>1545</v>
      </c>
      <c r="B3856">
        <v>1</v>
      </c>
      <c r="C3856" s="1" t="s">
        <v>26</v>
      </c>
      <c r="D3856" s="1" t="s">
        <v>330</v>
      </c>
      <c r="E3856">
        <v>11.25</v>
      </c>
      <c r="F3856">
        <f>output[[#This Row],[quantity]]*output[[#This Row],[item_price]]</f>
        <v>11.25</v>
      </c>
      <c r="G3856" s="1">
        <f>1/COUNTIF(A:A,output[[#This Row],[ order_id]])</f>
        <v>0.5</v>
      </c>
    </row>
    <row r="3857" spans="1:7" x14ac:dyDescent="0.3">
      <c r="A3857">
        <v>1545</v>
      </c>
      <c r="B3857">
        <v>1</v>
      </c>
      <c r="C3857" s="1" t="s">
        <v>51</v>
      </c>
      <c r="D3857" s="1" t="s">
        <v>5</v>
      </c>
      <c r="E3857">
        <v>2.15</v>
      </c>
      <c r="F3857">
        <f>output[[#This Row],[quantity]]*output[[#This Row],[item_price]]</f>
        <v>2.15</v>
      </c>
      <c r="G3857" s="1">
        <f>1/COUNTIF(A:A,output[[#This Row],[ order_id]])</f>
        <v>0.5</v>
      </c>
    </row>
    <row r="3858" spans="1:7" x14ac:dyDescent="0.3">
      <c r="A3858">
        <v>1546</v>
      </c>
      <c r="B3858">
        <v>1</v>
      </c>
      <c r="C3858" s="1" t="s">
        <v>63</v>
      </c>
      <c r="D3858" s="1" t="s">
        <v>966</v>
      </c>
      <c r="E3858">
        <v>11.75</v>
      </c>
      <c r="F3858">
        <f>output[[#This Row],[quantity]]*output[[#This Row],[item_price]]</f>
        <v>11.75</v>
      </c>
      <c r="G3858" s="1">
        <f>1/COUNTIF(A:A,output[[#This Row],[ order_id]])</f>
        <v>0.5</v>
      </c>
    </row>
    <row r="3859" spans="1:7" x14ac:dyDescent="0.3">
      <c r="A3859">
        <v>1546</v>
      </c>
      <c r="B3859">
        <v>1</v>
      </c>
      <c r="C3859" s="1" t="s">
        <v>20</v>
      </c>
      <c r="D3859" s="1" t="s">
        <v>5</v>
      </c>
      <c r="E3859">
        <v>4.45</v>
      </c>
      <c r="F3859">
        <f>output[[#This Row],[quantity]]*output[[#This Row],[item_price]]</f>
        <v>4.45</v>
      </c>
      <c r="G3859" s="1">
        <f>1/COUNTIF(A:A,output[[#This Row],[ order_id]])</f>
        <v>0.5</v>
      </c>
    </row>
    <row r="3860" spans="1:7" x14ac:dyDescent="0.3">
      <c r="A3860">
        <v>1547</v>
      </c>
      <c r="B3860">
        <v>1</v>
      </c>
      <c r="C3860" s="1" t="s">
        <v>26</v>
      </c>
      <c r="D3860" s="1" t="s">
        <v>966</v>
      </c>
      <c r="E3860">
        <v>11.25</v>
      </c>
      <c r="F3860">
        <f>output[[#This Row],[quantity]]*output[[#This Row],[item_price]]</f>
        <v>11.25</v>
      </c>
      <c r="G3860" s="1">
        <f>1/COUNTIF(A:A,output[[#This Row],[ order_id]])</f>
        <v>0.33333333333333331</v>
      </c>
    </row>
    <row r="3861" spans="1:7" x14ac:dyDescent="0.3">
      <c r="A3861">
        <v>1547</v>
      </c>
      <c r="B3861">
        <v>1</v>
      </c>
      <c r="C3861" s="1" t="s">
        <v>15</v>
      </c>
      <c r="D3861" s="1" t="s">
        <v>95</v>
      </c>
      <c r="E3861">
        <v>9.25</v>
      </c>
      <c r="F3861">
        <f>output[[#This Row],[quantity]]*output[[#This Row],[item_price]]</f>
        <v>9.25</v>
      </c>
      <c r="G3861" s="1">
        <f>1/COUNTIF(A:A,output[[#This Row],[ order_id]])</f>
        <v>0.33333333333333331</v>
      </c>
    </row>
    <row r="3862" spans="1:7" x14ac:dyDescent="0.3">
      <c r="A3862">
        <v>1547</v>
      </c>
      <c r="B3862">
        <v>1</v>
      </c>
      <c r="C3862" s="1" t="s">
        <v>23</v>
      </c>
      <c r="D3862" s="1" t="s">
        <v>214</v>
      </c>
      <c r="E3862">
        <v>8.75</v>
      </c>
      <c r="F3862">
        <f>output[[#This Row],[quantity]]*output[[#This Row],[item_price]]</f>
        <v>8.75</v>
      </c>
      <c r="G3862" s="1">
        <f>1/COUNTIF(A:A,output[[#This Row],[ order_id]])</f>
        <v>0.33333333333333331</v>
      </c>
    </row>
    <row r="3863" spans="1:7" x14ac:dyDescent="0.3">
      <c r="A3863">
        <v>1548</v>
      </c>
      <c r="B3863">
        <v>2</v>
      </c>
      <c r="C3863" s="1" t="s">
        <v>15</v>
      </c>
      <c r="D3863" s="1" t="s">
        <v>418</v>
      </c>
      <c r="E3863">
        <v>18.5</v>
      </c>
      <c r="F3863">
        <f>output[[#This Row],[quantity]]*output[[#This Row],[item_price]]</f>
        <v>37</v>
      </c>
      <c r="G3863" s="1">
        <f>1/COUNTIF(A:A,output[[#This Row],[ order_id]])</f>
        <v>1</v>
      </c>
    </row>
    <row r="3864" spans="1:7" x14ac:dyDescent="0.3">
      <c r="A3864">
        <v>1549</v>
      </c>
      <c r="B3864">
        <v>1</v>
      </c>
      <c r="C3864" s="1" t="s">
        <v>45</v>
      </c>
      <c r="D3864" s="1" t="s">
        <v>5</v>
      </c>
      <c r="E3864">
        <v>1.5</v>
      </c>
      <c r="F3864">
        <f>output[[#This Row],[quantity]]*output[[#This Row],[item_price]]</f>
        <v>1.5</v>
      </c>
      <c r="G3864" s="1">
        <f>1/COUNTIF(A:A,output[[#This Row],[ order_id]])</f>
        <v>0.33333333333333331</v>
      </c>
    </row>
    <row r="3865" spans="1:7" x14ac:dyDescent="0.3">
      <c r="A3865">
        <v>1549</v>
      </c>
      <c r="B3865">
        <v>1</v>
      </c>
      <c r="C3865" s="1" t="s">
        <v>11</v>
      </c>
      <c r="D3865" s="1" t="s">
        <v>150</v>
      </c>
      <c r="E3865">
        <v>8.75</v>
      </c>
      <c r="F3865">
        <f>output[[#This Row],[quantity]]*output[[#This Row],[item_price]]</f>
        <v>8.75</v>
      </c>
      <c r="G3865" s="1">
        <f>1/COUNTIF(A:A,output[[#This Row],[ order_id]])</f>
        <v>0.33333333333333331</v>
      </c>
    </row>
    <row r="3866" spans="1:7" x14ac:dyDescent="0.3">
      <c r="A3866">
        <v>1549</v>
      </c>
      <c r="B3866">
        <v>1</v>
      </c>
      <c r="C3866" s="1" t="s">
        <v>51</v>
      </c>
      <c r="D3866" s="1" t="s">
        <v>5</v>
      </c>
      <c r="E3866">
        <v>2.15</v>
      </c>
      <c r="F3866">
        <f>output[[#This Row],[quantity]]*output[[#This Row],[item_price]]</f>
        <v>2.15</v>
      </c>
      <c r="G3866" s="1">
        <f>1/COUNTIF(A:A,output[[#This Row],[ order_id]])</f>
        <v>0.33333333333333331</v>
      </c>
    </row>
    <row r="3867" spans="1:7" x14ac:dyDescent="0.3">
      <c r="A3867">
        <v>1550</v>
      </c>
      <c r="B3867">
        <v>1</v>
      </c>
      <c r="C3867" s="1" t="s">
        <v>63</v>
      </c>
      <c r="D3867" s="1" t="s">
        <v>173</v>
      </c>
      <c r="E3867">
        <v>11.48</v>
      </c>
      <c r="F3867">
        <f>output[[#This Row],[quantity]]*output[[#This Row],[item_price]]</f>
        <v>11.48</v>
      </c>
      <c r="G3867" s="1">
        <f>1/COUNTIF(A:A,output[[#This Row],[ order_id]])</f>
        <v>0.33333333333333331</v>
      </c>
    </row>
    <row r="3868" spans="1:7" x14ac:dyDescent="0.3">
      <c r="A3868">
        <v>1550</v>
      </c>
      <c r="B3868">
        <v>2</v>
      </c>
      <c r="C3868" s="1" t="s">
        <v>29</v>
      </c>
      <c r="D3868" s="1" t="s">
        <v>61</v>
      </c>
      <c r="E3868">
        <v>2.1800000000000002</v>
      </c>
      <c r="F3868">
        <f>output[[#This Row],[quantity]]*output[[#This Row],[item_price]]</f>
        <v>4.3600000000000003</v>
      </c>
      <c r="G3868" s="1">
        <f>1/COUNTIF(A:A,output[[#This Row],[ order_id]])</f>
        <v>0.33333333333333331</v>
      </c>
    </row>
    <row r="3869" spans="1:7" x14ac:dyDescent="0.3">
      <c r="A3869">
        <v>1550</v>
      </c>
      <c r="B3869">
        <v>1</v>
      </c>
      <c r="C3869" s="1" t="s">
        <v>20</v>
      </c>
      <c r="D3869" s="1" t="s">
        <v>5</v>
      </c>
      <c r="E3869">
        <v>3.99</v>
      </c>
      <c r="F3869">
        <f>output[[#This Row],[quantity]]*output[[#This Row],[item_price]]</f>
        <v>3.99</v>
      </c>
      <c r="G3869" s="1">
        <f>1/COUNTIF(A:A,output[[#This Row],[ order_id]])</f>
        <v>0.33333333333333331</v>
      </c>
    </row>
    <row r="3870" spans="1:7" x14ac:dyDescent="0.3">
      <c r="A3870">
        <v>1551</v>
      </c>
      <c r="B3870">
        <v>1</v>
      </c>
      <c r="C3870" s="1" t="s">
        <v>11</v>
      </c>
      <c r="D3870" s="1" t="s">
        <v>152</v>
      </c>
      <c r="E3870">
        <v>11.25</v>
      </c>
      <c r="F3870">
        <f>output[[#This Row],[quantity]]*output[[#This Row],[item_price]]</f>
        <v>11.25</v>
      </c>
      <c r="G3870" s="1">
        <f>1/COUNTIF(A:A,output[[#This Row],[ order_id]])</f>
        <v>0.5</v>
      </c>
    </row>
    <row r="3871" spans="1:7" x14ac:dyDescent="0.3">
      <c r="A3871">
        <v>1551</v>
      </c>
      <c r="B3871">
        <v>1</v>
      </c>
      <c r="C3871" s="1" t="s">
        <v>45</v>
      </c>
      <c r="D3871" s="1" t="s">
        <v>5</v>
      </c>
      <c r="E3871">
        <v>1.5</v>
      </c>
      <c r="F3871">
        <f>output[[#This Row],[quantity]]*output[[#This Row],[item_price]]</f>
        <v>1.5</v>
      </c>
      <c r="G3871" s="1">
        <f>1/COUNTIF(A:A,output[[#This Row],[ order_id]])</f>
        <v>0.5</v>
      </c>
    </row>
    <row r="3872" spans="1:7" x14ac:dyDescent="0.3">
      <c r="A3872">
        <v>1552</v>
      </c>
      <c r="B3872">
        <v>1</v>
      </c>
      <c r="C3872" s="1" t="s">
        <v>17</v>
      </c>
      <c r="D3872" s="1" t="s">
        <v>1018</v>
      </c>
      <c r="E3872">
        <v>8.99</v>
      </c>
      <c r="F3872">
        <f>output[[#This Row],[quantity]]*output[[#This Row],[item_price]]</f>
        <v>8.99</v>
      </c>
      <c r="G3872" s="1">
        <f>1/COUNTIF(A:A,output[[#This Row],[ order_id]])</f>
        <v>0.5</v>
      </c>
    </row>
    <row r="3873" spans="1:7" x14ac:dyDescent="0.3">
      <c r="A3873">
        <v>1552</v>
      </c>
      <c r="B3873">
        <v>1</v>
      </c>
      <c r="C3873" s="1" t="s">
        <v>10</v>
      </c>
      <c r="D3873" s="1" t="s">
        <v>5</v>
      </c>
      <c r="E3873">
        <v>2.39</v>
      </c>
      <c r="F3873">
        <f>output[[#This Row],[quantity]]*output[[#This Row],[item_price]]</f>
        <v>2.39</v>
      </c>
      <c r="G3873" s="1">
        <f>1/COUNTIF(A:A,output[[#This Row],[ order_id]])</f>
        <v>0.5</v>
      </c>
    </row>
    <row r="3874" spans="1:7" x14ac:dyDescent="0.3">
      <c r="A3874">
        <v>1553</v>
      </c>
      <c r="B3874">
        <v>1</v>
      </c>
      <c r="C3874" s="1" t="s">
        <v>15</v>
      </c>
      <c r="D3874" s="1" t="s">
        <v>1019</v>
      </c>
      <c r="E3874">
        <v>11.75</v>
      </c>
      <c r="F3874">
        <f>output[[#This Row],[quantity]]*output[[#This Row],[item_price]]</f>
        <v>11.75</v>
      </c>
      <c r="G3874" s="1">
        <f>1/COUNTIF(A:A,output[[#This Row],[ order_id]])</f>
        <v>0.5</v>
      </c>
    </row>
    <row r="3875" spans="1:7" x14ac:dyDescent="0.3">
      <c r="A3875">
        <v>1553</v>
      </c>
      <c r="B3875">
        <v>1</v>
      </c>
      <c r="C3875" s="1" t="s">
        <v>45</v>
      </c>
      <c r="D3875" s="1" t="s">
        <v>5</v>
      </c>
      <c r="E3875">
        <v>1.5</v>
      </c>
      <c r="F3875">
        <f>output[[#This Row],[quantity]]*output[[#This Row],[item_price]]</f>
        <v>1.5</v>
      </c>
      <c r="G3875" s="1">
        <f>1/COUNTIF(A:A,output[[#This Row],[ order_id]])</f>
        <v>0.5</v>
      </c>
    </row>
    <row r="3876" spans="1:7" x14ac:dyDescent="0.3">
      <c r="A3876">
        <v>1554</v>
      </c>
      <c r="B3876">
        <v>1</v>
      </c>
      <c r="C3876" s="1" t="s">
        <v>11</v>
      </c>
      <c r="D3876" s="1" t="s">
        <v>847</v>
      </c>
      <c r="E3876">
        <v>11.25</v>
      </c>
      <c r="F3876">
        <f>output[[#This Row],[quantity]]*output[[#This Row],[item_price]]</f>
        <v>11.25</v>
      </c>
      <c r="G3876" s="1">
        <f>1/COUNTIF(A:A,output[[#This Row],[ order_id]])</f>
        <v>0.25</v>
      </c>
    </row>
    <row r="3877" spans="1:7" x14ac:dyDescent="0.3">
      <c r="A3877">
        <v>1554</v>
      </c>
      <c r="B3877">
        <v>1</v>
      </c>
      <c r="C3877" s="1" t="s">
        <v>199</v>
      </c>
      <c r="D3877" s="1" t="s">
        <v>128</v>
      </c>
      <c r="E3877">
        <v>6.49</v>
      </c>
      <c r="F3877">
        <f>output[[#This Row],[quantity]]*output[[#This Row],[item_price]]</f>
        <v>6.49</v>
      </c>
      <c r="G3877" s="1">
        <f>1/COUNTIF(A:A,output[[#This Row],[ order_id]])</f>
        <v>0.25</v>
      </c>
    </row>
    <row r="3878" spans="1:7" x14ac:dyDescent="0.3">
      <c r="A3878">
        <v>1554</v>
      </c>
      <c r="B3878">
        <v>1</v>
      </c>
      <c r="C3878" s="1" t="s">
        <v>20</v>
      </c>
      <c r="D3878" s="1" t="s">
        <v>5</v>
      </c>
      <c r="E3878">
        <v>4.45</v>
      </c>
      <c r="F3878">
        <f>output[[#This Row],[quantity]]*output[[#This Row],[item_price]]</f>
        <v>4.45</v>
      </c>
      <c r="G3878" s="1">
        <f>1/COUNTIF(A:A,output[[#This Row],[ order_id]])</f>
        <v>0.25</v>
      </c>
    </row>
    <row r="3879" spans="1:7" x14ac:dyDescent="0.3">
      <c r="A3879">
        <v>1554</v>
      </c>
      <c r="B3879">
        <v>1</v>
      </c>
      <c r="C3879" s="1" t="s">
        <v>70</v>
      </c>
      <c r="D3879" s="1" t="s">
        <v>561</v>
      </c>
      <c r="E3879">
        <v>11.25</v>
      </c>
      <c r="F3879">
        <f>output[[#This Row],[quantity]]*output[[#This Row],[item_price]]</f>
        <v>11.25</v>
      </c>
      <c r="G3879" s="1">
        <f>1/COUNTIF(A:A,output[[#This Row],[ order_id]])</f>
        <v>0.25</v>
      </c>
    </row>
    <row r="3880" spans="1:7" x14ac:dyDescent="0.3">
      <c r="A3880">
        <v>1555</v>
      </c>
      <c r="B3880">
        <v>1</v>
      </c>
      <c r="C3880" s="1" t="s">
        <v>26</v>
      </c>
      <c r="D3880" s="1" t="s">
        <v>1020</v>
      </c>
      <c r="E3880">
        <v>8.49</v>
      </c>
      <c r="F3880">
        <f>output[[#This Row],[quantity]]*output[[#This Row],[item_price]]</f>
        <v>8.49</v>
      </c>
      <c r="G3880" s="1">
        <f>1/COUNTIF(A:A,output[[#This Row],[ order_id]])</f>
        <v>0.5</v>
      </c>
    </row>
    <row r="3881" spans="1:7" x14ac:dyDescent="0.3">
      <c r="A3881">
        <v>1555</v>
      </c>
      <c r="B3881">
        <v>1</v>
      </c>
      <c r="C3881" s="1" t="s">
        <v>20</v>
      </c>
      <c r="D3881" s="1" t="s">
        <v>5</v>
      </c>
      <c r="E3881">
        <v>3.99</v>
      </c>
      <c r="F3881">
        <f>output[[#This Row],[quantity]]*output[[#This Row],[item_price]]</f>
        <v>3.99</v>
      </c>
      <c r="G3881" s="1">
        <f>1/COUNTIF(A:A,output[[#This Row],[ order_id]])</f>
        <v>0.5</v>
      </c>
    </row>
    <row r="3882" spans="1:7" x14ac:dyDescent="0.3">
      <c r="A3882">
        <v>1556</v>
      </c>
      <c r="B3882">
        <v>2</v>
      </c>
      <c r="C3882" s="1" t="s">
        <v>182</v>
      </c>
      <c r="D3882" s="1" t="s">
        <v>183</v>
      </c>
      <c r="E3882">
        <v>2.5</v>
      </c>
      <c r="F3882">
        <f>output[[#This Row],[quantity]]*output[[#This Row],[item_price]]</f>
        <v>5</v>
      </c>
      <c r="G3882" s="1">
        <f>1/COUNTIF(A:A,output[[#This Row],[ order_id]])</f>
        <v>0.33333333333333331</v>
      </c>
    </row>
    <row r="3883" spans="1:7" x14ac:dyDescent="0.3">
      <c r="A3883">
        <v>1556</v>
      </c>
      <c r="B3883">
        <v>1</v>
      </c>
      <c r="C3883" s="1" t="s">
        <v>26</v>
      </c>
      <c r="D3883" s="1" t="s">
        <v>242</v>
      </c>
      <c r="E3883">
        <v>8.75</v>
      </c>
      <c r="F3883">
        <f>output[[#This Row],[quantity]]*output[[#This Row],[item_price]]</f>
        <v>8.75</v>
      </c>
      <c r="G3883" s="1">
        <f>1/COUNTIF(A:A,output[[#This Row],[ order_id]])</f>
        <v>0.33333333333333331</v>
      </c>
    </row>
    <row r="3884" spans="1:7" x14ac:dyDescent="0.3">
      <c r="A3884">
        <v>1556</v>
      </c>
      <c r="B3884">
        <v>1</v>
      </c>
      <c r="C3884" s="1" t="s">
        <v>38</v>
      </c>
      <c r="D3884" s="1" t="s">
        <v>161</v>
      </c>
      <c r="E3884">
        <v>9.25</v>
      </c>
      <c r="F3884">
        <f>output[[#This Row],[quantity]]*output[[#This Row],[item_price]]</f>
        <v>9.25</v>
      </c>
      <c r="G3884" s="1">
        <f>1/COUNTIF(A:A,output[[#This Row],[ order_id]])</f>
        <v>0.33333333333333331</v>
      </c>
    </row>
    <row r="3885" spans="1:7" x14ac:dyDescent="0.3">
      <c r="A3885">
        <v>1557</v>
      </c>
      <c r="B3885">
        <v>1</v>
      </c>
      <c r="C3885" s="1" t="s">
        <v>20</v>
      </c>
      <c r="D3885" s="1" t="s">
        <v>5</v>
      </c>
      <c r="E3885">
        <v>3.99</v>
      </c>
      <c r="F3885">
        <f>output[[#This Row],[quantity]]*output[[#This Row],[item_price]]</f>
        <v>3.99</v>
      </c>
      <c r="G3885" s="1">
        <f>1/COUNTIF(A:A,output[[#This Row],[ order_id]])</f>
        <v>0.5</v>
      </c>
    </row>
    <row r="3886" spans="1:7" x14ac:dyDescent="0.3">
      <c r="A3886">
        <v>1557</v>
      </c>
      <c r="B3886">
        <v>1</v>
      </c>
      <c r="C3886" s="1" t="s">
        <v>15</v>
      </c>
      <c r="D3886" s="1" t="s">
        <v>1021</v>
      </c>
      <c r="E3886">
        <v>8.99</v>
      </c>
      <c r="F3886">
        <f>output[[#This Row],[quantity]]*output[[#This Row],[item_price]]</f>
        <v>8.99</v>
      </c>
      <c r="G3886" s="1">
        <f>1/COUNTIF(A:A,output[[#This Row],[ order_id]])</f>
        <v>0.5</v>
      </c>
    </row>
    <row r="3887" spans="1:7" x14ac:dyDescent="0.3">
      <c r="A3887">
        <v>1558</v>
      </c>
      <c r="B3887">
        <v>1</v>
      </c>
      <c r="C3887" s="1" t="s">
        <v>11</v>
      </c>
      <c r="D3887" s="1" t="s">
        <v>69</v>
      </c>
      <c r="E3887">
        <v>8.75</v>
      </c>
      <c r="F3887">
        <f>output[[#This Row],[quantity]]*output[[#This Row],[item_price]]</f>
        <v>8.75</v>
      </c>
      <c r="G3887" s="1">
        <f>1/COUNTIF(A:A,output[[#This Row],[ order_id]])</f>
        <v>0.5</v>
      </c>
    </row>
    <row r="3888" spans="1:7" x14ac:dyDescent="0.3">
      <c r="A3888">
        <v>1558</v>
      </c>
      <c r="B3888">
        <v>1</v>
      </c>
      <c r="C3888" s="1" t="s">
        <v>199</v>
      </c>
      <c r="D3888" s="1" t="s">
        <v>128</v>
      </c>
      <c r="E3888">
        <v>6.49</v>
      </c>
      <c r="F3888">
        <f>output[[#This Row],[quantity]]*output[[#This Row],[item_price]]</f>
        <v>6.49</v>
      </c>
      <c r="G3888" s="1">
        <f>1/COUNTIF(A:A,output[[#This Row],[ order_id]])</f>
        <v>0.5</v>
      </c>
    </row>
    <row r="3889" spans="1:7" x14ac:dyDescent="0.3">
      <c r="A3889">
        <v>1559</v>
      </c>
      <c r="B3889">
        <v>8</v>
      </c>
      <c r="C3889" s="1" t="s">
        <v>14</v>
      </c>
      <c r="D3889" s="1" t="s">
        <v>5</v>
      </c>
      <c r="E3889">
        <v>13.52</v>
      </c>
      <c r="F3889">
        <f>output[[#This Row],[quantity]]*output[[#This Row],[item_price]]</f>
        <v>108.16</v>
      </c>
      <c r="G3889" s="1">
        <f>1/COUNTIF(A:A,output[[#This Row],[ order_id]])</f>
        <v>0.2</v>
      </c>
    </row>
    <row r="3890" spans="1:7" x14ac:dyDescent="0.3">
      <c r="A3890">
        <v>1559</v>
      </c>
      <c r="B3890">
        <v>2</v>
      </c>
      <c r="C3890" s="1" t="s">
        <v>23</v>
      </c>
      <c r="D3890" s="1" t="s">
        <v>1022</v>
      </c>
      <c r="E3890">
        <v>16.98</v>
      </c>
      <c r="F3890">
        <f>output[[#This Row],[quantity]]*output[[#This Row],[item_price]]</f>
        <v>33.96</v>
      </c>
      <c r="G3890" s="1">
        <f>1/COUNTIF(A:A,output[[#This Row],[ order_id]])</f>
        <v>0.2</v>
      </c>
    </row>
    <row r="3891" spans="1:7" x14ac:dyDescent="0.3">
      <c r="A3891">
        <v>1559</v>
      </c>
      <c r="B3891">
        <v>2</v>
      </c>
      <c r="C3891" s="1" t="s">
        <v>343</v>
      </c>
      <c r="D3891" s="1" t="s">
        <v>715</v>
      </c>
      <c r="E3891">
        <v>16.98</v>
      </c>
      <c r="F3891">
        <f>output[[#This Row],[quantity]]*output[[#This Row],[item_price]]</f>
        <v>33.96</v>
      </c>
      <c r="G3891" s="1">
        <f>1/COUNTIF(A:A,output[[#This Row],[ order_id]])</f>
        <v>0.2</v>
      </c>
    </row>
    <row r="3892" spans="1:7" x14ac:dyDescent="0.3">
      <c r="A3892">
        <v>1559</v>
      </c>
      <c r="B3892">
        <v>2</v>
      </c>
      <c r="C3892" s="1" t="s">
        <v>292</v>
      </c>
      <c r="D3892" s="1" t="s">
        <v>625</v>
      </c>
      <c r="E3892">
        <v>17.98</v>
      </c>
      <c r="F3892">
        <f>output[[#This Row],[quantity]]*output[[#This Row],[item_price]]</f>
        <v>35.96</v>
      </c>
      <c r="G3892" s="1">
        <f>1/COUNTIF(A:A,output[[#This Row],[ order_id]])</f>
        <v>0.2</v>
      </c>
    </row>
    <row r="3893" spans="1:7" x14ac:dyDescent="0.3">
      <c r="A3893">
        <v>1559</v>
      </c>
      <c r="B3893">
        <v>2</v>
      </c>
      <c r="C3893" s="1" t="s">
        <v>21</v>
      </c>
      <c r="D3893" s="1" t="s">
        <v>307</v>
      </c>
      <c r="E3893">
        <v>16.98</v>
      </c>
      <c r="F3893">
        <f>output[[#This Row],[quantity]]*output[[#This Row],[item_price]]</f>
        <v>33.96</v>
      </c>
      <c r="G3893" s="1">
        <f>1/COUNTIF(A:A,output[[#This Row],[ order_id]])</f>
        <v>0.2</v>
      </c>
    </row>
    <row r="3894" spans="1:7" x14ac:dyDescent="0.3">
      <c r="A3894">
        <v>1560</v>
      </c>
      <c r="B3894">
        <v>1</v>
      </c>
      <c r="C3894" s="1" t="s">
        <v>11</v>
      </c>
      <c r="D3894" s="1" t="s">
        <v>166</v>
      </c>
      <c r="E3894">
        <v>8.75</v>
      </c>
      <c r="F3894">
        <f>output[[#This Row],[quantity]]*output[[#This Row],[item_price]]</f>
        <v>8.75</v>
      </c>
      <c r="G3894" s="1">
        <f>1/COUNTIF(A:A,output[[#This Row],[ order_id]])</f>
        <v>0.5</v>
      </c>
    </row>
    <row r="3895" spans="1:7" x14ac:dyDescent="0.3">
      <c r="A3895">
        <v>1560</v>
      </c>
      <c r="B3895">
        <v>1</v>
      </c>
      <c r="C3895" s="1" t="s">
        <v>11</v>
      </c>
      <c r="D3895" s="1" t="s">
        <v>150</v>
      </c>
      <c r="E3895">
        <v>8.75</v>
      </c>
      <c r="F3895">
        <f>output[[#This Row],[quantity]]*output[[#This Row],[item_price]]</f>
        <v>8.75</v>
      </c>
      <c r="G3895" s="1">
        <f>1/COUNTIF(A:A,output[[#This Row],[ order_id]])</f>
        <v>0.5</v>
      </c>
    </row>
    <row r="3896" spans="1:7" x14ac:dyDescent="0.3">
      <c r="A3896">
        <v>1561</v>
      </c>
      <c r="B3896">
        <v>1</v>
      </c>
      <c r="C3896" s="1" t="s">
        <v>11</v>
      </c>
      <c r="D3896" s="1" t="s">
        <v>68</v>
      </c>
      <c r="E3896">
        <v>11.25</v>
      </c>
      <c r="F3896">
        <f>output[[#This Row],[quantity]]*output[[#This Row],[item_price]]</f>
        <v>11.25</v>
      </c>
      <c r="G3896" s="1">
        <f>1/COUNTIF(A:A,output[[#This Row],[ order_id]])</f>
        <v>0.5</v>
      </c>
    </row>
    <row r="3897" spans="1:7" x14ac:dyDescent="0.3">
      <c r="A3897">
        <v>1561</v>
      </c>
      <c r="B3897">
        <v>1</v>
      </c>
      <c r="C3897" s="1" t="s">
        <v>11</v>
      </c>
      <c r="D3897" s="1" t="s">
        <v>71</v>
      </c>
      <c r="E3897">
        <v>11.25</v>
      </c>
      <c r="F3897">
        <f>output[[#This Row],[quantity]]*output[[#This Row],[item_price]]</f>
        <v>11.25</v>
      </c>
      <c r="G3897" s="1">
        <f>1/COUNTIF(A:A,output[[#This Row],[ order_id]])</f>
        <v>0.5</v>
      </c>
    </row>
    <row r="3898" spans="1:7" x14ac:dyDescent="0.3">
      <c r="A3898">
        <v>1562</v>
      </c>
      <c r="B3898">
        <v>1</v>
      </c>
      <c r="C3898" s="1" t="s">
        <v>26</v>
      </c>
      <c r="D3898" s="1" t="s">
        <v>830</v>
      </c>
      <c r="E3898">
        <v>8.49</v>
      </c>
      <c r="F3898">
        <f>output[[#This Row],[quantity]]*output[[#This Row],[item_price]]</f>
        <v>8.49</v>
      </c>
      <c r="G3898" s="1">
        <f>1/COUNTIF(A:A,output[[#This Row],[ order_id]])</f>
        <v>0.33333333333333331</v>
      </c>
    </row>
    <row r="3899" spans="1:7" x14ac:dyDescent="0.3">
      <c r="A3899">
        <v>1562</v>
      </c>
      <c r="B3899">
        <v>1</v>
      </c>
      <c r="C3899" s="1" t="s">
        <v>29</v>
      </c>
      <c r="D3899" s="1" t="s">
        <v>61</v>
      </c>
      <c r="E3899">
        <v>1.0900000000000001</v>
      </c>
      <c r="F3899">
        <f>output[[#This Row],[quantity]]*output[[#This Row],[item_price]]</f>
        <v>1.0900000000000001</v>
      </c>
      <c r="G3899" s="1">
        <f>1/COUNTIF(A:A,output[[#This Row],[ order_id]])</f>
        <v>0.33333333333333331</v>
      </c>
    </row>
    <row r="3900" spans="1:7" x14ac:dyDescent="0.3">
      <c r="A3900">
        <v>1562</v>
      </c>
      <c r="B3900">
        <v>1</v>
      </c>
      <c r="C3900" s="1" t="s">
        <v>14</v>
      </c>
      <c r="D3900" s="1" t="s">
        <v>5</v>
      </c>
      <c r="E3900">
        <v>1.69</v>
      </c>
      <c r="F3900">
        <f>output[[#This Row],[quantity]]*output[[#This Row],[item_price]]</f>
        <v>1.69</v>
      </c>
      <c r="G3900" s="1">
        <f>1/COUNTIF(A:A,output[[#This Row],[ order_id]])</f>
        <v>0.33333333333333331</v>
      </c>
    </row>
    <row r="3901" spans="1:7" x14ac:dyDescent="0.3">
      <c r="A3901">
        <v>1563</v>
      </c>
      <c r="B3901">
        <v>1</v>
      </c>
      <c r="C3901" s="1" t="s">
        <v>182</v>
      </c>
      <c r="D3901" s="1" t="s">
        <v>220</v>
      </c>
      <c r="E3901">
        <v>1.25</v>
      </c>
      <c r="F3901">
        <f>output[[#This Row],[quantity]]*output[[#This Row],[item_price]]</f>
        <v>1.25</v>
      </c>
      <c r="G3901" s="1">
        <f>1/COUNTIF(A:A,output[[#This Row],[ order_id]])</f>
        <v>0.33333333333333331</v>
      </c>
    </row>
    <row r="3902" spans="1:7" x14ac:dyDescent="0.3">
      <c r="A3902">
        <v>1563</v>
      </c>
      <c r="B3902">
        <v>1</v>
      </c>
      <c r="C3902" s="1" t="s">
        <v>17</v>
      </c>
      <c r="D3902" s="1" t="s">
        <v>238</v>
      </c>
      <c r="E3902">
        <v>9.25</v>
      </c>
      <c r="F3902">
        <f>output[[#This Row],[quantity]]*output[[#This Row],[item_price]]</f>
        <v>9.25</v>
      </c>
      <c r="G3902" s="1">
        <f>1/COUNTIF(A:A,output[[#This Row],[ order_id]])</f>
        <v>0.33333333333333331</v>
      </c>
    </row>
    <row r="3903" spans="1:7" x14ac:dyDescent="0.3">
      <c r="A3903">
        <v>1563</v>
      </c>
      <c r="B3903">
        <v>1</v>
      </c>
      <c r="C3903" s="1" t="s">
        <v>48</v>
      </c>
      <c r="D3903" s="1" t="s">
        <v>5</v>
      </c>
      <c r="E3903">
        <v>2.95</v>
      </c>
      <c r="F3903">
        <f>output[[#This Row],[quantity]]*output[[#This Row],[item_price]]</f>
        <v>2.95</v>
      </c>
      <c r="G3903" s="1">
        <f>1/COUNTIF(A:A,output[[#This Row],[ order_id]])</f>
        <v>0.33333333333333331</v>
      </c>
    </row>
    <row r="3904" spans="1:7" x14ac:dyDescent="0.3">
      <c r="A3904">
        <v>1564</v>
      </c>
      <c r="B3904">
        <v>1</v>
      </c>
      <c r="C3904" s="1" t="s">
        <v>32</v>
      </c>
      <c r="D3904" s="1" t="s">
        <v>1023</v>
      </c>
      <c r="E3904">
        <v>8.69</v>
      </c>
      <c r="F3904">
        <f>output[[#This Row],[quantity]]*output[[#This Row],[item_price]]</f>
        <v>8.69</v>
      </c>
      <c r="G3904" s="1">
        <f>1/COUNTIF(A:A,output[[#This Row],[ order_id]])</f>
        <v>0.5</v>
      </c>
    </row>
    <row r="3905" spans="1:7" x14ac:dyDescent="0.3">
      <c r="A3905">
        <v>1564</v>
      </c>
      <c r="B3905">
        <v>1</v>
      </c>
      <c r="C3905" s="1" t="s">
        <v>26</v>
      </c>
      <c r="D3905" s="1" t="s">
        <v>1023</v>
      </c>
      <c r="E3905">
        <v>8.19</v>
      </c>
      <c r="F3905">
        <f>output[[#This Row],[quantity]]*output[[#This Row],[item_price]]</f>
        <v>8.19</v>
      </c>
      <c r="G3905" s="1">
        <f>1/COUNTIF(A:A,output[[#This Row],[ order_id]])</f>
        <v>0.5</v>
      </c>
    </row>
    <row r="3906" spans="1:7" x14ac:dyDescent="0.3">
      <c r="A3906">
        <v>1565</v>
      </c>
      <c r="B3906">
        <v>1</v>
      </c>
      <c r="C3906" s="1" t="s">
        <v>26</v>
      </c>
      <c r="D3906" s="1" t="s">
        <v>60</v>
      </c>
      <c r="E3906">
        <v>8.49</v>
      </c>
      <c r="F3906">
        <f>output[[#This Row],[quantity]]*output[[#This Row],[item_price]]</f>
        <v>8.49</v>
      </c>
      <c r="G3906" s="1">
        <f>1/COUNTIF(A:A,output[[#This Row],[ order_id]])</f>
        <v>0.5</v>
      </c>
    </row>
    <row r="3907" spans="1:7" x14ac:dyDescent="0.3">
      <c r="A3907">
        <v>1565</v>
      </c>
      <c r="B3907">
        <v>1</v>
      </c>
      <c r="C3907" s="1" t="s">
        <v>148</v>
      </c>
      <c r="D3907" s="1" t="s">
        <v>5</v>
      </c>
      <c r="E3907">
        <v>2.39</v>
      </c>
      <c r="F3907">
        <f>output[[#This Row],[quantity]]*output[[#This Row],[item_price]]</f>
        <v>2.39</v>
      </c>
      <c r="G3907" s="1">
        <f>1/COUNTIF(A:A,output[[#This Row],[ order_id]])</f>
        <v>0.5</v>
      </c>
    </row>
    <row r="3908" spans="1:7" x14ac:dyDescent="0.3">
      <c r="A3908">
        <v>1566</v>
      </c>
      <c r="B3908">
        <v>1</v>
      </c>
      <c r="C3908" s="1" t="s">
        <v>26</v>
      </c>
      <c r="D3908" s="1" t="s">
        <v>28</v>
      </c>
      <c r="E3908">
        <v>8.49</v>
      </c>
      <c r="F3908">
        <f>output[[#This Row],[quantity]]*output[[#This Row],[item_price]]</f>
        <v>8.49</v>
      </c>
      <c r="G3908" s="1">
        <f>1/COUNTIF(A:A,output[[#This Row],[ order_id]])</f>
        <v>0.5</v>
      </c>
    </row>
    <row r="3909" spans="1:7" x14ac:dyDescent="0.3">
      <c r="A3909">
        <v>1566</v>
      </c>
      <c r="B3909">
        <v>1</v>
      </c>
      <c r="C3909" s="1" t="s">
        <v>4</v>
      </c>
      <c r="D3909" s="1" t="s">
        <v>5</v>
      </c>
      <c r="E3909">
        <v>2.39</v>
      </c>
      <c r="F3909">
        <f>output[[#This Row],[quantity]]*output[[#This Row],[item_price]]</f>
        <v>2.39</v>
      </c>
      <c r="G3909" s="1">
        <f>1/COUNTIF(A:A,output[[#This Row],[ order_id]])</f>
        <v>0.5</v>
      </c>
    </row>
    <row r="3910" spans="1:7" x14ac:dyDescent="0.3">
      <c r="A3910">
        <v>1567</v>
      </c>
      <c r="B3910">
        <v>1</v>
      </c>
      <c r="C3910" s="1" t="s">
        <v>11</v>
      </c>
      <c r="D3910" s="1" t="s">
        <v>541</v>
      </c>
      <c r="E3910">
        <v>10.98</v>
      </c>
      <c r="F3910">
        <f>output[[#This Row],[quantity]]*output[[#This Row],[item_price]]</f>
        <v>10.98</v>
      </c>
      <c r="G3910" s="1">
        <f>1/COUNTIF(A:A,output[[#This Row],[ order_id]])</f>
        <v>1</v>
      </c>
    </row>
    <row r="3911" spans="1:7" x14ac:dyDescent="0.3">
      <c r="A3911">
        <v>1568</v>
      </c>
      <c r="B3911">
        <v>1</v>
      </c>
      <c r="C3911" s="1" t="s">
        <v>15</v>
      </c>
      <c r="D3911" s="1" t="s">
        <v>73</v>
      </c>
      <c r="E3911">
        <v>8.99</v>
      </c>
      <c r="F3911">
        <f>output[[#This Row],[quantity]]*output[[#This Row],[item_price]]</f>
        <v>8.99</v>
      </c>
      <c r="G3911" s="1">
        <f>1/COUNTIF(A:A,output[[#This Row],[ order_id]])</f>
        <v>0.5</v>
      </c>
    </row>
    <row r="3912" spans="1:7" x14ac:dyDescent="0.3">
      <c r="A3912">
        <v>1568</v>
      </c>
      <c r="B3912">
        <v>1</v>
      </c>
      <c r="C3912" s="1" t="s">
        <v>17</v>
      </c>
      <c r="D3912" s="1" t="s">
        <v>97</v>
      </c>
      <c r="E3912">
        <v>8.99</v>
      </c>
      <c r="F3912">
        <f>output[[#This Row],[quantity]]*output[[#This Row],[item_price]]</f>
        <v>8.99</v>
      </c>
      <c r="G3912" s="1">
        <f>1/COUNTIF(A:A,output[[#This Row],[ order_id]])</f>
        <v>0.5</v>
      </c>
    </row>
    <row r="3913" spans="1:7" x14ac:dyDescent="0.3">
      <c r="A3913">
        <v>1569</v>
      </c>
      <c r="B3913">
        <v>1</v>
      </c>
      <c r="C3913" s="1" t="s">
        <v>14</v>
      </c>
      <c r="D3913" s="1" t="s">
        <v>5</v>
      </c>
      <c r="E3913">
        <v>1.69</v>
      </c>
      <c r="F3913">
        <f>output[[#This Row],[quantity]]*output[[#This Row],[item_price]]</f>
        <v>1.69</v>
      </c>
      <c r="G3913" s="1">
        <f>1/COUNTIF(A:A,output[[#This Row],[ order_id]])</f>
        <v>0.5</v>
      </c>
    </row>
    <row r="3914" spans="1:7" x14ac:dyDescent="0.3">
      <c r="A3914">
        <v>1569</v>
      </c>
      <c r="B3914">
        <v>1</v>
      </c>
      <c r="C3914" s="1" t="s">
        <v>67</v>
      </c>
      <c r="D3914" s="1" t="s">
        <v>1024</v>
      </c>
      <c r="E3914">
        <v>8.49</v>
      </c>
      <c r="F3914">
        <f>output[[#This Row],[quantity]]*output[[#This Row],[item_price]]</f>
        <v>8.49</v>
      </c>
      <c r="G3914" s="1">
        <f>1/COUNTIF(A:A,output[[#This Row],[ order_id]])</f>
        <v>0.5</v>
      </c>
    </row>
    <row r="3915" spans="1:7" x14ac:dyDescent="0.3">
      <c r="A3915">
        <v>1570</v>
      </c>
      <c r="B3915">
        <v>1</v>
      </c>
      <c r="C3915" s="1" t="s">
        <v>11</v>
      </c>
      <c r="D3915" s="1" t="s">
        <v>161</v>
      </c>
      <c r="E3915">
        <v>8.75</v>
      </c>
      <c r="F3915">
        <f>output[[#This Row],[quantity]]*output[[#This Row],[item_price]]</f>
        <v>8.75</v>
      </c>
      <c r="G3915" s="1">
        <f>1/COUNTIF(A:A,output[[#This Row],[ order_id]])</f>
        <v>0.5</v>
      </c>
    </row>
    <row r="3916" spans="1:7" x14ac:dyDescent="0.3">
      <c r="A3916">
        <v>1570</v>
      </c>
      <c r="B3916">
        <v>1</v>
      </c>
      <c r="C3916" s="1" t="s">
        <v>26</v>
      </c>
      <c r="D3916" s="1" t="s">
        <v>161</v>
      </c>
      <c r="E3916">
        <v>8.75</v>
      </c>
      <c r="F3916">
        <f>output[[#This Row],[quantity]]*output[[#This Row],[item_price]]</f>
        <v>8.75</v>
      </c>
      <c r="G3916" s="1">
        <f>1/COUNTIF(A:A,output[[#This Row],[ order_id]])</f>
        <v>0.5</v>
      </c>
    </row>
    <row r="3917" spans="1:7" x14ac:dyDescent="0.3">
      <c r="A3917">
        <v>1571</v>
      </c>
      <c r="B3917">
        <v>1</v>
      </c>
      <c r="C3917" s="1" t="s">
        <v>11</v>
      </c>
      <c r="D3917" s="1" t="s">
        <v>723</v>
      </c>
      <c r="E3917">
        <v>11.25</v>
      </c>
      <c r="F3917">
        <f>output[[#This Row],[quantity]]*output[[#This Row],[item_price]]</f>
        <v>11.25</v>
      </c>
      <c r="G3917" s="1">
        <f>1/COUNTIF(A:A,output[[#This Row],[ order_id]])</f>
        <v>0.5</v>
      </c>
    </row>
    <row r="3918" spans="1:7" x14ac:dyDescent="0.3">
      <c r="A3918">
        <v>1571</v>
      </c>
      <c r="B3918">
        <v>1</v>
      </c>
      <c r="C3918" s="1" t="s">
        <v>20</v>
      </c>
      <c r="D3918" s="1" t="s">
        <v>5</v>
      </c>
      <c r="E3918">
        <v>4.45</v>
      </c>
      <c r="F3918">
        <f>output[[#This Row],[quantity]]*output[[#This Row],[item_price]]</f>
        <v>4.45</v>
      </c>
      <c r="G3918" s="1">
        <f>1/COUNTIF(A:A,output[[#This Row],[ order_id]])</f>
        <v>0.5</v>
      </c>
    </row>
    <row r="3919" spans="1:7" x14ac:dyDescent="0.3">
      <c r="A3919">
        <v>1572</v>
      </c>
      <c r="B3919">
        <v>1</v>
      </c>
      <c r="C3919" s="1" t="s">
        <v>20</v>
      </c>
      <c r="D3919" s="1" t="s">
        <v>5</v>
      </c>
      <c r="E3919">
        <v>4.45</v>
      </c>
      <c r="F3919">
        <f>output[[#This Row],[quantity]]*output[[#This Row],[item_price]]</f>
        <v>4.45</v>
      </c>
      <c r="G3919" s="1">
        <f>1/COUNTIF(A:A,output[[#This Row],[ order_id]])</f>
        <v>0.5</v>
      </c>
    </row>
    <row r="3920" spans="1:7" x14ac:dyDescent="0.3">
      <c r="A3920">
        <v>1572</v>
      </c>
      <c r="B3920">
        <v>2</v>
      </c>
      <c r="C3920" s="1" t="s">
        <v>26</v>
      </c>
      <c r="D3920" s="1" t="s">
        <v>1025</v>
      </c>
      <c r="E3920">
        <v>17.5</v>
      </c>
      <c r="F3920">
        <f>output[[#This Row],[quantity]]*output[[#This Row],[item_price]]</f>
        <v>35</v>
      </c>
      <c r="G3920" s="1">
        <f>1/COUNTIF(A:A,output[[#This Row],[ order_id]])</f>
        <v>0.5</v>
      </c>
    </row>
    <row r="3921" spans="1:7" x14ac:dyDescent="0.3">
      <c r="A3921">
        <v>1573</v>
      </c>
      <c r="B3921">
        <v>1</v>
      </c>
      <c r="C3921" s="1" t="s">
        <v>26</v>
      </c>
      <c r="D3921" s="1" t="s">
        <v>1026</v>
      </c>
      <c r="E3921">
        <v>8.75</v>
      </c>
      <c r="F3921">
        <f>output[[#This Row],[quantity]]*output[[#This Row],[item_price]]</f>
        <v>8.75</v>
      </c>
      <c r="G3921" s="1">
        <f>1/COUNTIF(A:A,output[[#This Row],[ order_id]])</f>
        <v>0.5</v>
      </c>
    </row>
    <row r="3922" spans="1:7" x14ac:dyDescent="0.3">
      <c r="A3922">
        <v>1573</v>
      </c>
      <c r="B3922">
        <v>1</v>
      </c>
      <c r="C3922" s="1" t="s">
        <v>20</v>
      </c>
      <c r="D3922" s="1" t="s">
        <v>5</v>
      </c>
      <c r="E3922">
        <v>4.45</v>
      </c>
      <c r="F3922">
        <f>output[[#This Row],[quantity]]*output[[#This Row],[item_price]]</f>
        <v>4.45</v>
      </c>
      <c r="G3922" s="1">
        <f>1/COUNTIF(A:A,output[[#This Row],[ order_id]])</f>
        <v>0.5</v>
      </c>
    </row>
    <row r="3923" spans="1:7" x14ac:dyDescent="0.3">
      <c r="A3923">
        <v>1574</v>
      </c>
      <c r="B3923">
        <v>1</v>
      </c>
      <c r="C3923" s="1" t="s">
        <v>11</v>
      </c>
      <c r="D3923" s="1" t="s">
        <v>192</v>
      </c>
      <c r="E3923">
        <v>8.75</v>
      </c>
      <c r="F3923">
        <f>output[[#This Row],[quantity]]*output[[#This Row],[item_price]]</f>
        <v>8.75</v>
      </c>
      <c r="G3923" s="1">
        <f>1/COUNTIF(A:A,output[[#This Row],[ order_id]])</f>
        <v>0.25</v>
      </c>
    </row>
    <row r="3924" spans="1:7" x14ac:dyDescent="0.3">
      <c r="A3924">
        <v>1574</v>
      </c>
      <c r="B3924">
        <v>1</v>
      </c>
      <c r="C3924" s="1" t="s">
        <v>51</v>
      </c>
      <c r="D3924" s="1" t="s">
        <v>5</v>
      </c>
      <c r="E3924">
        <v>2.15</v>
      </c>
      <c r="F3924">
        <f>output[[#This Row],[quantity]]*output[[#This Row],[item_price]]</f>
        <v>2.15</v>
      </c>
      <c r="G3924" s="1">
        <f>1/COUNTIF(A:A,output[[#This Row],[ order_id]])</f>
        <v>0.25</v>
      </c>
    </row>
    <row r="3925" spans="1:7" x14ac:dyDescent="0.3">
      <c r="A3925">
        <v>1574</v>
      </c>
      <c r="B3925">
        <v>1</v>
      </c>
      <c r="C3925" s="1" t="s">
        <v>45</v>
      </c>
      <c r="D3925" s="1" t="s">
        <v>5</v>
      </c>
      <c r="E3925">
        <v>1.5</v>
      </c>
      <c r="F3925">
        <f>output[[#This Row],[quantity]]*output[[#This Row],[item_price]]</f>
        <v>1.5</v>
      </c>
      <c r="G3925" s="1">
        <f>1/COUNTIF(A:A,output[[#This Row],[ order_id]])</f>
        <v>0.25</v>
      </c>
    </row>
    <row r="3926" spans="1:7" x14ac:dyDescent="0.3">
      <c r="A3926">
        <v>1574</v>
      </c>
      <c r="B3926">
        <v>1</v>
      </c>
      <c r="C3926" s="1" t="s">
        <v>45</v>
      </c>
      <c r="D3926" s="1" t="s">
        <v>5</v>
      </c>
      <c r="E3926">
        <v>1.5</v>
      </c>
      <c r="F3926">
        <f>output[[#This Row],[quantity]]*output[[#This Row],[item_price]]</f>
        <v>1.5</v>
      </c>
      <c r="G3926" s="1">
        <f>1/COUNTIF(A:A,output[[#This Row],[ order_id]])</f>
        <v>0.25</v>
      </c>
    </row>
    <row r="3927" spans="1:7" x14ac:dyDescent="0.3">
      <c r="A3927">
        <v>1575</v>
      </c>
      <c r="B3927">
        <v>1</v>
      </c>
      <c r="C3927" s="1" t="s">
        <v>63</v>
      </c>
      <c r="D3927" s="1" t="s">
        <v>1027</v>
      </c>
      <c r="E3927">
        <v>8.99</v>
      </c>
      <c r="F3927">
        <f>output[[#This Row],[quantity]]*output[[#This Row],[item_price]]</f>
        <v>8.99</v>
      </c>
      <c r="G3927" s="1">
        <f>1/COUNTIF(A:A,output[[#This Row],[ order_id]])</f>
        <v>0.5</v>
      </c>
    </row>
    <row r="3928" spans="1:7" x14ac:dyDescent="0.3">
      <c r="A3928">
        <v>1575</v>
      </c>
      <c r="B3928">
        <v>1</v>
      </c>
      <c r="C3928" s="1" t="s">
        <v>29</v>
      </c>
      <c r="D3928" s="1" t="s">
        <v>40</v>
      </c>
      <c r="E3928">
        <v>1.0900000000000001</v>
      </c>
      <c r="F3928">
        <f>output[[#This Row],[quantity]]*output[[#This Row],[item_price]]</f>
        <v>1.0900000000000001</v>
      </c>
      <c r="G3928" s="1">
        <f>1/COUNTIF(A:A,output[[#This Row],[ order_id]])</f>
        <v>0.5</v>
      </c>
    </row>
    <row r="3929" spans="1:7" x14ac:dyDescent="0.3">
      <c r="A3929">
        <v>1576</v>
      </c>
      <c r="B3929">
        <v>1</v>
      </c>
      <c r="C3929" s="1" t="s">
        <v>11</v>
      </c>
      <c r="D3929" s="1" t="s">
        <v>241</v>
      </c>
      <c r="E3929">
        <v>8.75</v>
      </c>
      <c r="F3929">
        <f>output[[#This Row],[quantity]]*output[[#This Row],[item_price]]</f>
        <v>8.75</v>
      </c>
      <c r="G3929" s="1">
        <f>1/COUNTIF(A:A,output[[#This Row],[ order_id]])</f>
        <v>0.5</v>
      </c>
    </row>
    <row r="3930" spans="1:7" x14ac:dyDescent="0.3">
      <c r="A3930">
        <v>1576</v>
      </c>
      <c r="B3930">
        <v>1</v>
      </c>
      <c r="C3930" s="1" t="s">
        <v>20</v>
      </c>
      <c r="D3930" s="1" t="s">
        <v>5</v>
      </c>
      <c r="E3930">
        <v>4.45</v>
      </c>
      <c r="F3930">
        <f>output[[#This Row],[quantity]]*output[[#This Row],[item_price]]</f>
        <v>4.45</v>
      </c>
      <c r="G3930" s="1">
        <f>1/COUNTIF(A:A,output[[#This Row],[ order_id]])</f>
        <v>0.5</v>
      </c>
    </row>
    <row r="3931" spans="1:7" x14ac:dyDescent="0.3">
      <c r="A3931">
        <v>1577</v>
      </c>
      <c r="B3931">
        <v>1</v>
      </c>
      <c r="C3931" s="1" t="s">
        <v>11</v>
      </c>
      <c r="D3931" s="1" t="s">
        <v>254</v>
      </c>
      <c r="E3931">
        <v>8.75</v>
      </c>
      <c r="F3931">
        <f>output[[#This Row],[quantity]]*output[[#This Row],[item_price]]</f>
        <v>8.75</v>
      </c>
      <c r="G3931" s="1">
        <f>1/COUNTIF(A:A,output[[#This Row],[ order_id]])</f>
        <v>0.25</v>
      </c>
    </row>
    <row r="3932" spans="1:7" x14ac:dyDescent="0.3">
      <c r="A3932">
        <v>1577</v>
      </c>
      <c r="B3932">
        <v>1</v>
      </c>
      <c r="C3932" s="1" t="s">
        <v>11</v>
      </c>
      <c r="D3932" s="1" t="s">
        <v>1028</v>
      </c>
      <c r="E3932">
        <v>8.75</v>
      </c>
      <c r="F3932">
        <f>output[[#This Row],[quantity]]*output[[#This Row],[item_price]]</f>
        <v>8.75</v>
      </c>
      <c r="G3932" s="1">
        <f>1/COUNTIF(A:A,output[[#This Row],[ order_id]])</f>
        <v>0.25</v>
      </c>
    </row>
    <row r="3933" spans="1:7" x14ac:dyDescent="0.3">
      <c r="A3933">
        <v>1577</v>
      </c>
      <c r="B3933">
        <v>1</v>
      </c>
      <c r="C3933" s="1" t="s">
        <v>11</v>
      </c>
      <c r="D3933" s="1" t="s">
        <v>1016</v>
      </c>
      <c r="E3933">
        <v>11.25</v>
      </c>
      <c r="F3933">
        <f>output[[#This Row],[quantity]]*output[[#This Row],[item_price]]</f>
        <v>11.25</v>
      </c>
      <c r="G3933" s="1">
        <f>1/COUNTIF(A:A,output[[#This Row],[ order_id]])</f>
        <v>0.25</v>
      </c>
    </row>
    <row r="3934" spans="1:7" x14ac:dyDescent="0.3">
      <c r="A3934">
        <v>1577</v>
      </c>
      <c r="B3934">
        <v>2</v>
      </c>
      <c r="C3934" s="1" t="s">
        <v>51</v>
      </c>
      <c r="D3934" s="1" t="s">
        <v>5</v>
      </c>
      <c r="E3934">
        <v>4.3</v>
      </c>
      <c r="F3934">
        <f>output[[#This Row],[quantity]]*output[[#This Row],[item_price]]</f>
        <v>8.6</v>
      </c>
      <c r="G3934" s="1">
        <f>1/COUNTIF(A:A,output[[#This Row],[ order_id]])</f>
        <v>0.25</v>
      </c>
    </row>
    <row r="3935" spans="1:7" x14ac:dyDescent="0.3">
      <c r="A3935">
        <v>1578</v>
      </c>
      <c r="B3935">
        <v>1</v>
      </c>
      <c r="C3935" s="1" t="s">
        <v>11</v>
      </c>
      <c r="D3935" s="1" t="s">
        <v>485</v>
      </c>
      <c r="E3935">
        <v>8.49</v>
      </c>
      <c r="F3935">
        <f>output[[#This Row],[quantity]]*output[[#This Row],[item_price]]</f>
        <v>8.49</v>
      </c>
      <c r="G3935" s="1">
        <f>1/COUNTIF(A:A,output[[#This Row],[ order_id]])</f>
        <v>0.25</v>
      </c>
    </row>
    <row r="3936" spans="1:7" x14ac:dyDescent="0.3">
      <c r="A3936">
        <v>1578</v>
      </c>
      <c r="B3936">
        <v>1</v>
      </c>
      <c r="C3936" s="1" t="s">
        <v>14</v>
      </c>
      <c r="D3936" s="1" t="s">
        <v>5</v>
      </c>
      <c r="E3936">
        <v>1.69</v>
      </c>
      <c r="F3936">
        <f>output[[#This Row],[quantity]]*output[[#This Row],[item_price]]</f>
        <v>1.69</v>
      </c>
      <c r="G3936" s="1">
        <f>1/COUNTIF(A:A,output[[#This Row],[ order_id]])</f>
        <v>0.25</v>
      </c>
    </row>
    <row r="3937" spans="1:7" x14ac:dyDescent="0.3">
      <c r="A3937">
        <v>1578</v>
      </c>
      <c r="B3937">
        <v>1</v>
      </c>
      <c r="C3937" s="1" t="s">
        <v>45</v>
      </c>
      <c r="D3937" s="1" t="s">
        <v>5</v>
      </c>
      <c r="E3937">
        <v>1.0900000000000001</v>
      </c>
      <c r="F3937">
        <f>output[[#This Row],[quantity]]*output[[#This Row],[item_price]]</f>
        <v>1.0900000000000001</v>
      </c>
      <c r="G3937" s="1">
        <f>1/COUNTIF(A:A,output[[#This Row],[ order_id]])</f>
        <v>0.25</v>
      </c>
    </row>
    <row r="3938" spans="1:7" x14ac:dyDescent="0.3">
      <c r="A3938">
        <v>1578</v>
      </c>
      <c r="B3938">
        <v>1</v>
      </c>
      <c r="C3938" s="1" t="s">
        <v>29</v>
      </c>
      <c r="D3938" s="1" t="s">
        <v>106</v>
      </c>
      <c r="E3938">
        <v>1.0900000000000001</v>
      </c>
      <c r="F3938">
        <f>output[[#This Row],[quantity]]*output[[#This Row],[item_price]]</f>
        <v>1.0900000000000001</v>
      </c>
      <c r="G3938" s="1">
        <f>1/COUNTIF(A:A,output[[#This Row],[ order_id]])</f>
        <v>0.25</v>
      </c>
    </row>
    <row r="3939" spans="1:7" x14ac:dyDescent="0.3">
      <c r="A3939">
        <v>1579</v>
      </c>
      <c r="B3939">
        <v>1</v>
      </c>
      <c r="C3939" s="1" t="s">
        <v>11</v>
      </c>
      <c r="D3939" s="1" t="s">
        <v>455</v>
      </c>
      <c r="E3939">
        <v>8.75</v>
      </c>
      <c r="F3939">
        <f>output[[#This Row],[quantity]]*output[[#This Row],[item_price]]</f>
        <v>8.75</v>
      </c>
      <c r="G3939" s="1">
        <f>1/COUNTIF(A:A,output[[#This Row],[ order_id]])</f>
        <v>0.33333333333333331</v>
      </c>
    </row>
    <row r="3940" spans="1:7" x14ac:dyDescent="0.3">
      <c r="A3940">
        <v>1579</v>
      </c>
      <c r="B3940">
        <v>1</v>
      </c>
      <c r="C3940" s="1" t="s">
        <v>51</v>
      </c>
      <c r="D3940" s="1" t="s">
        <v>5</v>
      </c>
      <c r="E3940">
        <v>2.15</v>
      </c>
      <c r="F3940">
        <f>output[[#This Row],[quantity]]*output[[#This Row],[item_price]]</f>
        <v>2.15</v>
      </c>
      <c r="G3940" s="1">
        <f>1/COUNTIF(A:A,output[[#This Row],[ order_id]])</f>
        <v>0.33333333333333331</v>
      </c>
    </row>
    <row r="3941" spans="1:7" x14ac:dyDescent="0.3">
      <c r="A3941">
        <v>1579</v>
      </c>
      <c r="B3941">
        <v>1</v>
      </c>
      <c r="C3941" s="1" t="s">
        <v>45</v>
      </c>
      <c r="D3941" s="1" t="s">
        <v>5</v>
      </c>
      <c r="E3941">
        <v>1.5</v>
      </c>
      <c r="F3941">
        <f>output[[#This Row],[quantity]]*output[[#This Row],[item_price]]</f>
        <v>1.5</v>
      </c>
      <c r="G3941" s="1">
        <f>1/COUNTIF(A:A,output[[#This Row],[ order_id]])</f>
        <v>0.33333333333333331</v>
      </c>
    </row>
    <row r="3942" spans="1:7" x14ac:dyDescent="0.3">
      <c r="A3942">
        <v>1580</v>
      </c>
      <c r="B3942">
        <v>1</v>
      </c>
      <c r="C3942" s="1" t="s">
        <v>169</v>
      </c>
      <c r="D3942" s="1" t="s">
        <v>412</v>
      </c>
      <c r="E3942">
        <v>8.99</v>
      </c>
      <c r="F3942">
        <f>output[[#This Row],[quantity]]*output[[#This Row],[item_price]]</f>
        <v>8.99</v>
      </c>
      <c r="G3942" s="1">
        <f>1/COUNTIF(A:A,output[[#This Row],[ order_id]])</f>
        <v>0.33333333333333331</v>
      </c>
    </row>
    <row r="3943" spans="1:7" x14ac:dyDescent="0.3">
      <c r="A3943">
        <v>1580</v>
      </c>
      <c r="B3943">
        <v>1</v>
      </c>
      <c r="C3943" s="1" t="s">
        <v>26</v>
      </c>
      <c r="D3943" s="1" t="s">
        <v>1029</v>
      </c>
      <c r="E3943">
        <v>8.49</v>
      </c>
      <c r="F3943">
        <f>output[[#This Row],[quantity]]*output[[#This Row],[item_price]]</f>
        <v>8.49</v>
      </c>
      <c r="G3943" s="1">
        <f>1/COUNTIF(A:A,output[[#This Row],[ order_id]])</f>
        <v>0.33333333333333331</v>
      </c>
    </row>
    <row r="3944" spans="1:7" x14ac:dyDescent="0.3">
      <c r="A3944">
        <v>1580</v>
      </c>
      <c r="B3944">
        <v>1</v>
      </c>
      <c r="C3944" s="1" t="s">
        <v>20</v>
      </c>
      <c r="D3944" s="1" t="s">
        <v>5</v>
      </c>
      <c r="E3944">
        <v>3.99</v>
      </c>
      <c r="F3944">
        <f>output[[#This Row],[quantity]]*output[[#This Row],[item_price]]</f>
        <v>3.99</v>
      </c>
      <c r="G3944" s="1">
        <f>1/COUNTIF(A:A,output[[#This Row],[ order_id]])</f>
        <v>0.33333333333333331</v>
      </c>
    </row>
    <row r="3945" spans="1:7" x14ac:dyDescent="0.3">
      <c r="A3945">
        <v>1581</v>
      </c>
      <c r="B3945">
        <v>1</v>
      </c>
      <c r="C3945" s="1" t="s">
        <v>11</v>
      </c>
      <c r="D3945" s="1" t="s">
        <v>155</v>
      </c>
      <c r="E3945">
        <v>8.75</v>
      </c>
      <c r="F3945">
        <f>output[[#This Row],[quantity]]*output[[#This Row],[item_price]]</f>
        <v>8.75</v>
      </c>
      <c r="G3945" s="1">
        <f>1/COUNTIF(A:A,output[[#This Row],[ order_id]])</f>
        <v>0.33333333333333331</v>
      </c>
    </row>
    <row r="3946" spans="1:7" x14ac:dyDescent="0.3">
      <c r="A3946">
        <v>1581</v>
      </c>
      <c r="B3946">
        <v>1</v>
      </c>
      <c r="C3946" s="1" t="s">
        <v>51</v>
      </c>
      <c r="D3946" s="1" t="s">
        <v>5</v>
      </c>
      <c r="E3946">
        <v>2.15</v>
      </c>
      <c r="F3946">
        <f>output[[#This Row],[quantity]]*output[[#This Row],[item_price]]</f>
        <v>2.15</v>
      </c>
      <c r="G3946" s="1">
        <f>1/COUNTIF(A:A,output[[#This Row],[ order_id]])</f>
        <v>0.33333333333333331</v>
      </c>
    </row>
    <row r="3947" spans="1:7" x14ac:dyDescent="0.3">
      <c r="A3947">
        <v>1581</v>
      </c>
      <c r="B3947">
        <v>1</v>
      </c>
      <c r="C3947" s="1" t="s">
        <v>182</v>
      </c>
      <c r="D3947" s="1" t="s">
        <v>313</v>
      </c>
      <c r="E3947">
        <v>1.25</v>
      </c>
      <c r="F3947">
        <f>output[[#This Row],[quantity]]*output[[#This Row],[item_price]]</f>
        <v>1.25</v>
      </c>
      <c r="G3947" s="1">
        <f>1/COUNTIF(A:A,output[[#This Row],[ order_id]])</f>
        <v>0.33333333333333331</v>
      </c>
    </row>
    <row r="3948" spans="1:7" x14ac:dyDescent="0.3">
      <c r="A3948">
        <v>1582</v>
      </c>
      <c r="B3948">
        <v>1</v>
      </c>
      <c r="C3948" s="1" t="s">
        <v>90</v>
      </c>
      <c r="D3948" s="1" t="s">
        <v>242</v>
      </c>
      <c r="E3948">
        <v>9.25</v>
      </c>
      <c r="F3948">
        <f>output[[#This Row],[quantity]]*output[[#This Row],[item_price]]</f>
        <v>9.25</v>
      </c>
      <c r="G3948" s="1">
        <f>1/COUNTIF(A:A,output[[#This Row],[ order_id]])</f>
        <v>0.5</v>
      </c>
    </row>
    <row r="3949" spans="1:7" x14ac:dyDescent="0.3">
      <c r="A3949">
        <v>1582</v>
      </c>
      <c r="B3949">
        <v>1</v>
      </c>
      <c r="C3949" s="1" t="s">
        <v>4</v>
      </c>
      <c r="D3949" s="1" t="s">
        <v>5</v>
      </c>
      <c r="E3949">
        <v>2.95</v>
      </c>
      <c r="F3949">
        <f>output[[#This Row],[quantity]]*output[[#This Row],[item_price]]</f>
        <v>2.95</v>
      </c>
      <c r="G3949" s="1">
        <f>1/COUNTIF(A:A,output[[#This Row],[ order_id]])</f>
        <v>0.5</v>
      </c>
    </row>
    <row r="3950" spans="1:7" x14ac:dyDescent="0.3">
      <c r="A3950">
        <v>1583</v>
      </c>
      <c r="B3950">
        <v>1</v>
      </c>
      <c r="C3950" s="1" t="s">
        <v>26</v>
      </c>
      <c r="D3950" s="1" t="s">
        <v>71</v>
      </c>
      <c r="E3950">
        <v>11.25</v>
      </c>
      <c r="F3950">
        <f>output[[#This Row],[quantity]]*output[[#This Row],[item_price]]</f>
        <v>11.25</v>
      </c>
      <c r="G3950" s="1">
        <f>1/COUNTIF(A:A,output[[#This Row],[ order_id]])</f>
        <v>0.5</v>
      </c>
    </row>
    <row r="3951" spans="1:7" x14ac:dyDescent="0.3">
      <c r="A3951">
        <v>1583</v>
      </c>
      <c r="B3951">
        <v>1</v>
      </c>
      <c r="C3951" s="1" t="s">
        <v>20</v>
      </c>
      <c r="D3951" s="1" t="s">
        <v>5</v>
      </c>
      <c r="E3951">
        <v>4.45</v>
      </c>
      <c r="F3951">
        <f>output[[#This Row],[quantity]]*output[[#This Row],[item_price]]</f>
        <v>4.45</v>
      </c>
      <c r="G3951" s="1">
        <f>1/COUNTIF(A:A,output[[#This Row],[ order_id]])</f>
        <v>0.5</v>
      </c>
    </row>
    <row r="3952" spans="1:7" x14ac:dyDescent="0.3">
      <c r="A3952">
        <v>1584</v>
      </c>
      <c r="B3952">
        <v>1</v>
      </c>
      <c r="C3952" s="1" t="s">
        <v>90</v>
      </c>
      <c r="D3952" s="1" t="s">
        <v>579</v>
      </c>
      <c r="E3952">
        <v>9.25</v>
      </c>
      <c r="F3952">
        <f>output[[#This Row],[quantity]]*output[[#This Row],[item_price]]</f>
        <v>9.25</v>
      </c>
      <c r="G3952" s="1">
        <f>1/COUNTIF(A:A,output[[#This Row],[ order_id]])</f>
        <v>0.5</v>
      </c>
    </row>
    <row r="3953" spans="1:7" x14ac:dyDescent="0.3">
      <c r="A3953">
        <v>1584</v>
      </c>
      <c r="B3953">
        <v>1</v>
      </c>
      <c r="C3953" s="1" t="s">
        <v>4</v>
      </c>
      <c r="D3953" s="1" t="s">
        <v>5</v>
      </c>
      <c r="E3953">
        <v>2.95</v>
      </c>
      <c r="F3953">
        <f>output[[#This Row],[quantity]]*output[[#This Row],[item_price]]</f>
        <v>2.95</v>
      </c>
      <c r="G3953" s="1">
        <f>1/COUNTIF(A:A,output[[#This Row],[ order_id]])</f>
        <v>0.5</v>
      </c>
    </row>
    <row r="3954" spans="1:7" x14ac:dyDescent="0.3">
      <c r="A3954">
        <v>1585</v>
      </c>
      <c r="B3954">
        <v>1</v>
      </c>
      <c r="C3954" s="1" t="s">
        <v>20</v>
      </c>
      <c r="D3954" s="1" t="s">
        <v>5</v>
      </c>
      <c r="E3954">
        <v>3.99</v>
      </c>
      <c r="F3954">
        <f>output[[#This Row],[quantity]]*output[[#This Row],[item_price]]</f>
        <v>3.99</v>
      </c>
      <c r="G3954" s="1">
        <f>1/COUNTIF(A:A,output[[#This Row],[ order_id]])</f>
        <v>0.33333333333333331</v>
      </c>
    </row>
    <row r="3955" spans="1:7" x14ac:dyDescent="0.3">
      <c r="A3955">
        <v>1585</v>
      </c>
      <c r="B3955">
        <v>1</v>
      </c>
      <c r="C3955" s="1" t="s">
        <v>15</v>
      </c>
      <c r="D3955" s="1" t="s">
        <v>1030</v>
      </c>
      <c r="E3955">
        <v>8.99</v>
      </c>
      <c r="F3955">
        <f>output[[#This Row],[quantity]]*output[[#This Row],[item_price]]</f>
        <v>8.99</v>
      </c>
      <c r="G3955" s="1">
        <f>1/COUNTIF(A:A,output[[#This Row],[ order_id]])</f>
        <v>0.33333333333333331</v>
      </c>
    </row>
    <row r="3956" spans="1:7" x14ac:dyDescent="0.3">
      <c r="A3956">
        <v>1585</v>
      </c>
      <c r="B3956">
        <v>1</v>
      </c>
      <c r="C3956" s="1" t="s">
        <v>67</v>
      </c>
      <c r="D3956" s="1" t="s">
        <v>1031</v>
      </c>
      <c r="E3956">
        <v>8.49</v>
      </c>
      <c r="F3956">
        <f>output[[#This Row],[quantity]]*output[[#This Row],[item_price]]</f>
        <v>8.49</v>
      </c>
      <c r="G3956" s="1">
        <f>1/COUNTIF(A:A,output[[#This Row],[ order_id]])</f>
        <v>0.33333333333333331</v>
      </c>
    </row>
    <row r="3957" spans="1:7" x14ac:dyDescent="0.3">
      <c r="A3957">
        <v>1586</v>
      </c>
      <c r="B3957">
        <v>1</v>
      </c>
      <c r="C3957" s="1" t="s">
        <v>26</v>
      </c>
      <c r="D3957" s="1" t="s">
        <v>171</v>
      </c>
      <c r="E3957">
        <v>8.75</v>
      </c>
      <c r="F3957">
        <f>output[[#This Row],[quantity]]*output[[#This Row],[item_price]]</f>
        <v>8.75</v>
      </c>
      <c r="G3957" s="1">
        <f>1/COUNTIF(A:A,output[[#This Row],[ order_id]])</f>
        <v>0.16666666666666666</v>
      </c>
    </row>
    <row r="3958" spans="1:7" x14ac:dyDescent="0.3">
      <c r="A3958">
        <v>1586</v>
      </c>
      <c r="B3958">
        <v>1</v>
      </c>
      <c r="C3958" s="1" t="s">
        <v>26</v>
      </c>
      <c r="D3958" s="1" t="s">
        <v>150</v>
      </c>
      <c r="E3958">
        <v>8.75</v>
      </c>
      <c r="F3958">
        <f>output[[#This Row],[quantity]]*output[[#This Row],[item_price]]</f>
        <v>8.75</v>
      </c>
      <c r="G3958" s="1">
        <f>1/COUNTIF(A:A,output[[#This Row],[ order_id]])</f>
        <v>0.16666666666666666</v>
      </c>
    </row>
    <row r="3959" spans="1:7" x14ac:dyDescent="0.3">
      <c r="A3959">
        <v>1586</v>
      </c>
      <c r="B3959">
        <v>1</v>
      </c>
      <c r="C3959" s="1" t="s">
        <v>26</v>
      </c>
      <c r="D3959" s="1" t="s">
        <v>1032</v>
      </c>
      <c r="E3959">
        <v>11.25</v>
      </c>
      <c r="F3959">
        <f>output[[#This Row],[quantity]]*output[[#This Row],[item_price]]</f>
        <v>11.25</v>
      </c>
      <c r="G3959" s="1">
        <f>1/COUNTIF(A:A,output[[#This Row],[ order_id]])</f>
        <v>0.16666666666666666</v>
      </c>
    </row>
    <row r="3960" spans="1:7" x14ac:dyDescent="0.3">
      <c r="A3960">
        <v>1586</v>
      </c>
      <c r="B3960">
        <v>1</v>
      </c>
      <c r="C3960" s="1" t="s">
        <v>15</v>
      </c>
      <c r="D3960" s="1" t="s">
        <v>140</v>
      </c>
      <c r="E3960">
        <v>9.25</v>
      </c>
      <c r="F3960">
        <f>output[[#This Row],[quantity]]*output[[#This Row],[item_price]]</f>
        <v>9.25</v>
      </c>
      <c r="G3960" s="1">
        <f>1/COUNTIF(A:A,output[[#This Row],[ order_id]])</f>
        <v>0.16666666666666666</v>
      </c>
    </row>
    <row r="3961" spans="1:7" x14ac:dyDescent="0.3">
      <c r="A3961">
        <v>1586</v>
      </c>
      <c r="B3961">
        <v>1</v>
      </c>
      <c r="C3961" s="1" t="s">
        <v>26</v>
      </c>
      <c r="D3961" s="1" t="s">
        <v>1033</v>
      </c>
      <c r="E3961">
        <v>8.75</v>
      </c>
      <c r="F3961">
        <f>output[[#This Row],[quantity]]*output[[#This Row],[item_price]]</f>
        <v>8.75</v>
      </c>
      <c r="G3961" s="1">
        <f>1/COUNTIF(A:A,output[[#This Row],[ order_id]])</f>
        <v>0.16666666666666666</v>
      </c>
    </row>
    <row r="3962" spans="1:7" x14ac:dyDescent="0.3">
      <c r="A3962">
        <v>1586</v>
      </c>
      <c r="B3962">
        <v>1</v>
      </c>
      <c r="C3962" s="1" t="s">
        <v>20</v>
      </c>
      <c r="D3962" s="1" t="s">
        <v>5</v>
      </c>
      <c r="E3962">
        <v>4.45</v>
      </c>
      <c r="F3962">
        <f>output[[#This Row],[quantity]]*output[[#This Row],[item_price]]</f>
        <v>4.45</v>
      </c>
      <c r="G3962" s="1">
        <f>1/COUNTIF(A:A,output[[#This Row],[ order_id]])</f>
        <v>0.16666666666666666</v>
      </c>
    </row>
    <row r="3963" spans="1:7" x14ac:dyDescent="0.3">
      <c r="A3963">
        <v>1587</v>
      </c>
      <c r="B3963">
        <v>1</v>
      </c>
      <c r="C3963" s="1" t="s">
        <v>26</v>
      </c>
      <c r="D3963" s="1" t="s">
        <v>729</v>
      </c>
      <c r="E3963">
        <v>11.25</v>
      </c>
      <c r="F3963">
        <f>output[[#This Row],[quantity]]*output[[#This Row],[item_price]]</f>
        <v>11.25</v>
      </c>
      <c r="G3963" s="1">
        <f>1/COUNTIF(A:A,output[[#This Row],[ order_id]])</f>
        <v>0.5</v>
      </c>
    </row>
    <row r="3964" spans="1:7" x14ac:dyDescent="0.3">
      <c r="A3964">
        <v>1587</v>
      </c>
      <c r="B3964">
        <v>1</v>
      </c>
      <c r="C3964" s="1" t="s">
        <v>182</v>
      </c>
      <c r="D3964" s="1" t="s">
        <v>183</v>
      </c>
      <c r="E3964">
        <v>1.25</v>
      </c>
      <c r="F3964">
        <f>output[[#This Row],[quantity]]*output[[#This Row],[item_price]]</f>
        <v>1.25</v>
      </c>
      <c r="G3964" s="1">
        <f>1/COUNTIF(A:A,output[[#This Row],[ order_id]])</f>
        <v>0.5</v>
      </c>
    </row>
    <row r="3965" spans="1:7" x14ac:dyDescent="0.3">
      <c r="A3965">
        <v>1588</v>
      </c>
      <c r="B3965">
        <v>1</v>
      </c>
      <c r="C3965" s="1" t="s">
        <v>15</v>
      </c>
      <c r="D3965" s="1" t="s">
        <v>457</v>
      </c>
      <c r="E3965">
        <v>9.25</v>
      </c>
      <c r="F3965">
        <f>output[[#This Row],[quantity]]*output[[#This Row],[item_price]]</f>
        <v>9.25</v>
      </c>
      <c r="G3965" s="1">
        <f>1/COUNTIF(A:A,output[[#This Row],[ order_id]])</f>
        <v>0.25</v>
      </c>
    </row>
    <row r="3966" spans="1:7" x14ac:dyDescent="0.3">
      <c r="A3966">
        <v>1588</v>
      </c>
      <c r="B3966">
        <v>1</v>
      </c>
      <c r="C3966" s="1" t="s">
        <v>26</v>
      </c>
      <c r="D3966" s="1" t="s">
        <v>53</v>
      </c>
      <c r="E3966">
        <v>11.25</v>
      </c>
      <c r="F3966">
        <f>output[[#This Row],[quantity]]*output[[#This Row],[item_price]]</f>
        <v>11.25</v>
      </c>
      <c r="G3966" s="1">
        <f>1/COUNTIF(A:A,output[[#This Row],[ order_id]])</f>
        <v>0.25</v>
      </c>
    </row>
    <row r="3967" spans="1:7" x14ac:dyDescent="0.3">
      <c r="A3967">
        <v>1588</v>
      </c>
      <c r="B3967">
        <v>1</v>
      </c>
      <c r="C3967" s="1" t="s">
        <v>20</v>
      </c>
      <c r="D3967" s="1" t="s">
        <v>5</v>
      </c>
      <c r="E3967">
        <v>4.45</v>
      </c>
      <c r="F3967">
        <f>output[[#This Row],[quantity]]*output[[#This Row],[item_price]]</f>
        <v>4.45</v>
      </c>
      <c r="G3967" s="1">
        <f>1/COUNTIF(A:A,output[[#This Row],[ order_id]])</f>
        <v>0.25</v>
      </c>
    </row>
    <row r="3968" spans="1:7" x14ac:dyDescent="0.3">
      <c r="A3968">
        <v>1588</v>
      </c>
      <c r="B3968">
        <v>1</v>
      </c>
      <c r="C3968" s="1" t="s">
        <v>4</v>
      </c>
      <c r="D3968" s="1" t="s">
        <v>5</v>
      </c>
      <c r="E3968">
        <v>2.95</v>
      </c>
      <c r="F3968">
        <f>output[[#This Row],[quantity]]*output[[#This Row],[item_price]]</f>
        <v>2.95</v>
      </c>
      <c r="G3968" s="1">
        <f>1/COUNTIF(A:A,output[[#This Row],[ order_id]])</f>
        <v>0.25</v>
      </c>
    </row>
    <row r="3969" spans="1:7" x14ac:dyDescent="0.3">
      <c r="A3969">
        <v>1589</v>
      </c>
      <c r="B3969">
        <v>1</v>
      </c>
      <c r="C3969" s="1" t="s">
        <v>26</v>
      </c>
      <c r="D3969" s="1" t="s">
        <v>537</v>
      </c>
      <c r="E3969">
        <v>10.98</v>
      </c>
      <c r="F3969">
        <f>output[[#This Row],[quantity]]*output[[#This Row],[item_price]]</f>
        <v>10.98</v>
      </c>
      <c r="G3969" s="1">
        <f>1/COUNTIF(A:A,output[[#This Row],[ order_id]])</f>
        <v>1</v>
      </c>
    </row>
    <row r="3970" spans="1:7" x14ac:dyDescent="0.3">
      <c r="A3970">
        <v>1590</v>
      </c>
      <c r="B3970">
        <v>1</v>
      </c>
      <c r="C3970" s="1" t="s">
        <v>11</v>
      </c>
      <c r="D3970" s="1" t="s">
        <v>1034</v>
      </c>
      <c r="E3970">
        <v>8.75</v>
      </c>
      <c r="F3970">
        <f>output[[#This Row],[quantity]]*output[[#This Row],[item_price]]</f>
        <v>8.75</v>
      </c>
      <c r="G3970" s="1">
        <f>1/COUNTIF(A:A,output[[#This Row],[ order_id]])</f>
        <v>0.5</v>
      </c>
    </row>
    <row r="3971" spans="1:7" x14ac:dyDescent="0.3">
      <c r="A3971">
        <v>1590</v>
      </c>
      <c r="B3971">
        <v>1</v>
      </c>
      <c r="C3971" s="1" t="s">
        <v>26</v>
      </c>
      <c r="D3971" s="1" t="s">
        <v>242</v>
      </c>
      <c r="E3971">
        <v>8.75</v>
      </c>
      <c r="F3971">
        <f>output[[#This Row],[quantity]]*output[[#This Row],[item_price]]</f>
        <v>8.75</v>
      </c>
      <c r="G3971" s="1">
        <f>1/COUNTIF(A:A,output[[#This Row],[ order_id]])</f>
        <v>0.5</v>
      </c>
    </row>
    <row r="3972" spans="1:7" x14ac:dyDescent="0.3">
      <c r="A3972">
        <v>1591</v>
      </c>
      <c r="B3972">
        <v>2</v>
      </c>
      <c r="C3972" s="1" t="s">
        <v>15</v>
      </c>
      <c r="D3972" s="1" t="s">
        <v>1035</v>
      </c>
      <c r="E3972">
        <v>18.5</v>
      </c>
      <c r="F3972">
        <f>output[[#This Row],[quantity]]*output[[#This Row],[item_price]]</f>
        <v>37</v>
      </c>
      <c r="G3972" s="1">
        <f>1/COUNTIF(A:A,output[[#This Row],[ order_id]])</f>
        <v>1</v>
      </c>
    </row>
    <row r="3973" spans="1:7" x14ac:dyDescent="0.3">
      <c r="A3973">
        <v>1592</v>
      </c>
      <c r="B3973">
        <v>1</v>
      </c>
      <c r="C3973" s="1" t="s">
        <v>63</v>
      </c>
      <c r="D3973" s="1" t="s">
        <v>383</v>
      </c>
      <c r="E3973">
        <v>9.25</v>
      </c>
      <c r="F3973">
        <f>output[[#This Row],[quantity]]*output[[#This Row],[item_price]]</f>
        <v>9.25</v>
      </c>
      <c r="G3973" s="1">
        <f>1/COUNTIF(A:A,output[[#This Row],[ order_id]])</f>
        <v>0.2</v>
      </c>
    </row>
    <row r="3974" spans="1:7" x14ac:dyDescent="0.3">
      <c r="A3974">
        <v>1592</v>
      </c>
      <c r="B3974">
        <v>1</v>
      </c>
      <c r="C3974" s="1" t="s">
        <v>15</v>
      </c>
      <c r="D3974" s="1" t="s">
        <v>1036</v>
      </c>
      <c r="E3974">
        <v>9.25</v>
      </c>
      <c r="F3974">
        <f>output[[#This Row],[quantity]]*output[[#This Row],[item_price]]</f>
        <v>9.25</v>
      </c>
      <c r="G3974" s="1">
        <f>1/COUNTIF(A:A,output[[#This Row],[ order_id]])</f>
        <v>0.2</v>
      </c>
    </row>
    <row r="3975" spans="1:7" x14ac:dyDescent="0.3">
      <c r="A3975">
        <v>1592</v>
      </c>
      <c r="B3975">
        <v>4</v>
      </c>
      <c r="C3975" s="1" t="s">
        <v>182</v>
      </c>
      <c r="D3975" s="1" t="s">
        <v>183</v>
      </c>
      <c r="E3975">
        <v>5</v>
      </c>
      <c r="F3975">
        <f>output[[#This Row],[quantity]]*output[[#This Row],[item_price]]</f>
        <v>20</v>
      </c>
      <c r="G3975" s="1">
        <f>1/COUNTIF(A:A,output[[#This Row],[ order_id]])</f>
        <v>0.2</v>
      </c>
    </row>
    <row r="3976" spans="1:7" x14ac:dyDescent="0.3">
      <c r="A3976">
        <v>1592</v>
      </c>
      <c r="B3976">
        <v>1</v>
      </c>
      <c r="C3976" s="1" t="s">
        <v>54</v>
      </c>
      <c r="D3976" s="1" t="s">
        <v>1033</v>
      </c>
      <c r="E3976">
        <v>8.75</v>
      </c>
      <c r="F3976">
        <f>output[[#This Row],[quantity]]*output[[#This Row],[item_price]]</f>
        <v>8.75</v>
      </c>
      <c r="G3976" s="1">
        <f>1/COUNTIF(A:A,output[[#This Row],[ order_id]])</f>
        <v>0.2</v>
      </c>
    </row>
    <row r="3977" spans="1:7" x14ac:dyDescent="0.3">
      <c r="A3977">
        <v>1592</v>
      </c>
      <c r="B3977">
        <v>1</v>
      </c>
      <c r="C3977" s="1" t="s">
        <v>48</v>
      </c>
      <c r="D3977" s="1" t="s">
        <v>5</v>
      </c>
      <c r="E3977">
        <v>2.95</v>
      </c>
      <c r="F3977">
        <f>output[[#This Row],[quantity]]*output[[#This Row],[item_price]]</f>
        <v>2.95</v>
      </c>
      <c r="G3977" s="1">
        <f>1/COUNTIF(A:A,output[[#This Row],[ order_id]])</f>
        <v>0.2</v>
      </c>
    </row>
    <row r="3978" spans="1:7" x14ac:dyDescent="0.3">
      <c r="A3978">
        <v>1593</v>
      </c>
      <c r="B3978">
        <v>2</v>
      </c>
      <c r="C3978" s="1" t="s">
        <v>11</v>
      </c>
      <c r="D3978" s="1" t="s">
        <v>795</v>
      </c>
      <c r="E3978">
        <v>16.98</v>
      </c>
      <c r="F3978">
        <f>output[[#This Row],[quantity]]*output[[#This Row],[item_price]]</f>
        <v>33.96</v>
      </c>
      <c r="G3978" s="1">
        <f>1/COUNTIF(A:A,output[[#This Row],[ order_id]])</f>
        <v>1</v>
      </c>
    </row>
    <row r="3979" spans="1:7" x14ac:dyDescent="0.3">
      <c r="A3979">
        <v>1594</v>
      </c>
      <c r="B3979">
        <v>1</v>
      </c>
      <c r="C3979" s="1" t="s">
        <v>11</v>
      </c>
      <c r="D3979" s="1" t="s">
        <v>703</v>
      </c>
      <c r="E3979">
        <v>11.25</v>
      </c>
      <c r="F3979">
        <f>output[[#This Row],[quantity]]*output[[#This Row],[item_price]]</f>
        <v>11.25</v>
      </c>
      <c r="G3979" s="1">
        <f>1/COUNTIF(A:A,output[[#This Row],[ order_id]])</f>
        <v>0.5</v>
      </c>
    </row>
    <row r="3980" spans="1:7" x14ac:dyDescent="0.3">
      <c r="A3980">
        <v>1594</v>
      </c>
      <c r="B3980">
        <v>1</v>
      </c>
      <c r="C3980" s="1" t="s">
        <v>4</v>
      </c>
      <c r="D3980" s="1" t="s">
        <v>5</v>
      </c>
      <c r="E3980">
        <v>2.95</v>
      </c>
      <c r="F3980">
        <f>output[[#This Row],[quantity]]*output[[#This Row],[item_price]]</f>
        <v>2.95</v>
      </c>
      <c r="G3980" s="1">
        <f>1/COUNTIF(A:A,output[[#This Row],[ order_id]])</f>
        <v>0.5</v>
      </c>
    </row>
    <row r="3981" spans="1:7" x14ac:dyDescent="0.3">
      <c r="A3981">
        <v>1595</v>
      </c>
      <c r="B3981">
        <v>1</v>
      </c>
      <c r="C3981" s="1" t="s">
        <v>11</v>
      </c>
      <c r="D3981" s="1" t="s">
        <v>192</v>
      </c>
      <c r="E3981">
        <v>8.75</v>
      </c>
      <c r="F3981">
        <f>output[[#This Row],[quantity]]*output[[#This Row],[item_price]]</f>
        <v>8.75</v>
      </c>
      <c r="G3981" s="1">
        <f>1/COUNTIF(A:A,output[[#This Row],[ order_id]])</f>
        <v>0.33333333333333331</v>
      </c>
    </row>
    <row r="3982" spans="1:7" x14ac:dyDescent="0.3">
      <c r="A3982">
        <v>1595</v>
      </c>
      <c r="B3982">
        <v>1</v>
      </c>
      <c r="C3982" s="1" t="s">
        <v>51</v>
      </c>
      <c r="D3982" s="1" t="s">
        <v>5</v>
      </c>
      <c r="E3982">
        <v>2.15</v>
      </c>
      <c r="F3982">
        <f>output[[#This Row],[quantity]]*output[[#This Row],[item_price]]</f>
        <v>2.15</v>
      </c>
      <c r="G3982" s="1">
        <f>1/COUNTIF(A:A,output[[#This Row],[ order_id]])</f>
        <v>0.33333333333333331</v>
      </c>
    </row>
    <row r="3983" spans="1:7" x14ac:dyDescent="0.3">
      <c r="A3983">
        <v>1595</v>
      </c>
      <c r="B3983">
        <v>1</v>
      </c>
      <c r="C3983" s="1" t="s">
        <v>45</v>
      </c>
      <c r="D3983" s="1" t="s">
        <v>5</v>
      </c>
      <c r="E3983">
        <v>1.5</v>
      </c>
      <c r="F3983">
        <f>output[[#This Row],[quantity]]*output[[#This Row],[item_price]]</f>
        <v>1.5</v>
      </c>
      <c r="G3983" s="1">
        <f>1/COUNTIF(A:A,output[[#This Row],[ order_id]])</f>
        <v>0.33333333333333331</v>
      </c>
    </row>
    <row r="3984" spans="1:7" x14ac:dyDescent="0.3">
      <c r="A3984">
        <v>1596</v>
      </c>
      <c r="B3984">
        <v>1</v>
      </c>
      <c r="C3984" s="1" t="s">
        <v>176</v>
      </c>
      <c r="D3984" s="1" t="s">
        <v>1037</v>
      </c>
      <c r="E3984">
        <v>8.49</v>
      </c>
      <c r="F3984">
        <f>output[[#This Row],[quantity]]*output[[#This Row],[item_price]]</f>
        <v>8.49</v>
      </c>
      <c r="G3984" s="1">
        <f>1/COUNTIF(A:A,output[[#This Row],[ order_id]])</f>
        <v>0.5</v>
      </c>
    </row>
    <row r="3985" spans="1:7" x14ac:dyDescent="0.3">
      <c r="A3985">
        <v>1596</v>
      </c>
      <c r="B3985">
        <v>1</v>
      </c>
      <c r="C3985" s="1" t="s">
        <v>4</v>
      </c>
      <c r="D3985" s="1" t="s">
        <v>5</v>
      </c>
      <c r="E3985">
        <v>2.39</v>
      </c>
      <c r="F3985">
        <f>output[[#This Row],[quantity]]*output[[#This Row],[item_price]]</f>
        <v>2.39</v>
      </c>
      <c r="G3985" s="1">
        <f>1/COUNTIF(A:A,output[[#This Row],[ order_id]])</f>
        <v>0.5</v>
      </c>
    </row>
    <row r="3986" spans="1:7" x14ac:dyDescent="0.3">
      <c r="A3986">
        <v>1597</v>
      </c>
      <c r="B3986">
        <v>1</v>
      </c>
      <c r="C3986" s="1" t="s">
        <v>63</v>
      </c>
      <c r="D3986" s="1" t="s">
        <v>457</v>
      </c>
      <c r="E3986">
        <v>9.25</v>
      </c>
      <c r="F3986">
        <f>output[[#This Row],[quantity]]*output[[#This Row],[item_price]]</f>
        <v>9.25</v>
      </c>
      <c r="G3986" s="1">
        <f>1/COUNTIF(A:A,output[[#This Row],[ order_id]])</f>
        <v>0.33333333333333331</v>
      </c>
    </row>
    <row r="3987" spans="1:7" x14ac:dyDescent="0.3">
      <c r="A3987">
        <v>1597</v>
      </c>
      <c r="B3987">
        <v>1</v>
      </c>
      <c r="C3987" s="1" t="s">
        <v>51</v>
      </c>
      <c r="D3987" s="1" t="s">
        <v>5</v>
      </c>
      <c r="E3987">
        <v>2.15</v>
      </c>
      <c r="F3987">
        <f>output[[#This Row],[quantity]]*output[[#This Row],[item_price]]</f>
        <v>2.15</v>
      </c>
      <c r="G3987" s="1">
        <f>1/COUNTIF(A:A,output[[#This Row],[ order_id]])</f>
        <v>0.33333333333333331</v>
      </c>
    </row>
    <row r="3988" spans="1:7" x14ac:dyDescent="0.3">
      <c r="A3988">
        <v>1597</v>
      </c>
      <c r="B3988">
        <v>1</v>
      </c>
      <c r="C3988" s="1" t="s">
        <v>182</v>
      </c>
      <c r="D3988" s="1" t="s">
        <v>313</v>
      </c>
      <c r="E3988">
        <v>1.25</v>
      </c>
      <c r="F3988">
        <f>output[[#This Row],[quantity]]*output[[#This Row],[item_price]]</f>
        <v>1.25</v>
      </c>
      <c r="G3988" s="1">
        <f>1/COUNTIF(A:A,output[[#This Row],[ order_id]])</f>
        <v>0.33333333333333331</v>
      </c>
    </row>
    <row r="3989" spans="1:7" x14ac:dyDescent="0.3">
      <c r="A3989">
        <v>1598</v>
      </c>
      <c r="B3989">
        <v>1</v>
      </c>
      <c r="C3989" s="1" t="s">
        <v>26</v>
      </c>
      <c r="D3989" s="1" t="s">
        <v>1038</v>
      </c>
      <c r="E3989">
        <v>8.19</v>
      </c>
      <c r="F3989">
        <f>output[[#This Row],[quantity]]*output[[#This Row],[item_price]]</f>
        <v>8.19</v>
      </c>
      <c r="G3989" s="1">
        <f>1/COUNTIF(A:A,output[[#This Row],[ order_id]])</f>
        <v>0.25</v>
      </c>
    </row>
    <row r="3990" spans="1:7" x14ac:dyDescent="0.3">
      <c r="A3990">
        <v>1598</v>
      </c>
      <c r="B3990">
        <v>1</v>
      </c>
      <c r="C3990" s="1" t="s">
        <v>15</v>
      </c>
      <c r="D3990" s="1" t="s">
        <v>1039</v>
      </c>
      <c r="E3990">
        <v>8.69</v>
      </c>
      <c r="F3990">
        <f>output[[#This Row],[quantity]]*output[[#This Row],[item_price]]</f>
        <v>8.69</v>
      </c>
      <c r="G3990" s="1">
        <f>1/COUNTIF(A:A,output[[#This Row],[ order_id]])</f>
        <v>0.25</v>
      </c>
    </row>
    <row r="3991" spans="1:7" x14ac:dyDescent="0.3">
      <c r="A3991">
        <v>1598</v>
      </c>
      <c r="B3991">
        <v>1</v>
      </c>
      <c r="C3991" s="1" t="s">
        <v>176</v>
      </c>
      <c r="D3991" s="1" t="s">
        <v>1040</v>
      </c>
      <c r="E3991">
        <v>8.19</v>
      </c>
      <c r="F3991">
        <f>output[[#This Row],[quantity]]*output[[#This Row],[item_price]]</f>
        <v>8.19</v>
      </c>
      <c r="G3991" s="1">
        <f>1/COUNTIF(A:A,output[[#This Row],[ order_id]])</f>
        <v>0.25</v>
      </c>
    </row>
    <row r="3992" spans="1:7" x14ac:dyDescent="0.3">
      <c r="A3992">
        <v>1598</v>
      </c>
      <c r="B3992">
        <v>1</v>
      </c>
      <c r="C3992" s="1" t="s">
        <v>26</v>
      </c>
      <c r="D3992" s="1" t="s">
        <v>1041</v>
      </c>
      <c r="E3992">
        <v>8.19</v>
      </c>
      <c r="F3992">
        <f>output[[#This Row],[quantity]]*output[[#This Row],[item_price]]</f>
        <v>8.19</v>
      </c>
      <c r="G3992" s="1">
        <f>1/COUNTIF(A:A,output[[#This Row],[ order_id]])</f>
        <v>0.25</v>
      </c>
    </row>
    <row r="3993" spans="1:7" x14ac:dyDescent="0.3">
      <c r="A3993">
        <v>1599</v>
      </c>
      <c r="B3993">
        <v>1</v>
      </c>
      <c r="C3993" s="1" t="s">
        <v>26</v>
      </c>
      <c r="D3993" s="1" t="s">
        <v>592</v>
      </c>
      <c r="E3993">
        <v>8.75</v>
      </c>
      <c r="F3993">
        <f>output[[#This Row],[quantity]]*output[[#This Row],[item_price]]</f>
        <v>8.75</v>
      </c>
      <c r="G3993" s="1">
        <f>1/COUNTIF(A:A,output[[#This Row],[ order_id]])</f>
        <v>0.33333333333333331</v>
      </c>
    </row>
    <row r="3994" spans="1:7" x14ac:dyDescent="0.3">
      <c r="A3994">
        <v>1599</v>
      </c>
      <c r="B3994">
        <v>1</v>
      </c>
      <c r="C3994" s="1" t="s">
        <v>48</v>
      </c>
      <c r="D3994" s="1" t="s">
        <v>5</v>
      </c>
      <c r="E3994">
        <v>2.95</v>
      </c>
      <c r="F3994">
        <f>output[[#This Row],[quantity]]*output[[#This Row],[item_price]]</f>
        <v>2.95</v>
      </c>
      <c r="G3994" s="1">
        <f>1/COUNTIF(A:A,output[[#This Row],[ order_id]])</f>
        <v>0.33333333333333331</v>
      </c>
    </row>
    <row r="3995" spans="1:7" x14ac:dyDescent="0.3">
      <c r="A3995">
        <v>1599</v>
      </c>
      <c r="B3995">
        <v>1</v>
      </c>
      <c r="C3995" s="1" t="s">
        <v>182</v>
      </c>
      <c r="D3995" s="1" t="s">
        <v>313</v>
      </c>
      <c r="E3995">
        <v>1.25</v>
      </c>
      <c r="F3995">
        <f>output[[#This Row],[quantity]]*output[[#This Row],[item_price]]</f>
        <v>1.25</v>
      </c>
      <c r="G3995" s="1">
        <f>1/COUNTIF(A:A,output[[#This Row],[ order_id]])</f>
        <v>0.33333333333333331</v>
      </c>
    </row>
    <row r="3996" spans="1:7" x14ac:dyDescent="0.3">
      <c r="A3996">
        <v>1600</v>
      </c>
      <c r="B3996">
        <v>1</v>
      </c>
      <c r="C3996" s="1" t="s">
        <v>90</v>
      </c>
      <c r="D3996" s="1" t="s">
        <v>238</v>
      </c>
      <c r="E3996">
        <v>9.25</v>
      </c>
      <c r="F3996">
        <f>output[[#This Row],[quantity]]*output[[#This Row],[item_price]]</f>
        <v>9.25</v>
      </c>
      <c r="G3996" s="1">
        <f>1/COUNTIF(A:A,output[[#This Row],[ order_id]])</f>
        <v>0.5</v>
      </c>
    </row>
    <row r="3997" spans="1:7" x14ac:dyDescent="0.3">
      <c r="A3997">
        <v>1600</v>
      </c>
      <c r="B3997">
        <v>1</v>
      </c>
      <c r="C3997" s="1" t="s">
        <v>48</v>
      </c>
      <c r="D3997" s="1" t="s">
        <v>5</v>
      </c>
      <c r="E3997">
        <v>2.95</v>
      </c>
      <c r="F3997">
        <f>output[[#This Row],[quantity]]*output[[#This Row],[item_price]]</f>
        <v>2.95</v>
      </c>
      <c r="G3997" s="1">
        <f>1/COUNTIF(A:A,output[[#This Row],[ order_id]])</f>
        <v>0.5</v>
      </c>
    </row>
    <row r="3998" spans="1:7" x14ac:dyDescent="0.3">
      <c r="A3998">
        <v>1601</v>
      </c>
      <c r="B3998">
        <v>1</v>
      </c>
      <c r="C3998" s="1" t="s">
        <v>11</v>
      </c>
      <c r="D3998" s="1" t="s">
        <v>400</v>
      </c>
      <c r="E3998">
        <v>11.25</v>
      </c>
      <c r="F3998">
        <f>output[[#This Row],[quantity]]*output[[#This Row],[item_price]]</f>
        <v>11.25</v>
      </c>
      <c r="G3998" s="1">
        <f>1/COUNTIF(A:A,output[[#This Row],[ order_id]])</f>
        <v>0.25</v>
      </c>
    </row>
    <row r="3999" spans="1:7" x14ac:dyDescent="0.3">
      <c r="A3999">
        <v>1601</v>
      </c>
      <c r="B3999">
        <v>1</v>
      </c>
      <c r="C3999" s="1" t="s">
        <v>54</v>
      </c>
      <c r="D3999" s="1" t="s">
        <v>1042</v>
      </c>
      <c r="E3999">
        <v>8.75</v>
      </c>
      <c r="F3999">
        <f>output[[#This Row],[quantity]]*output[[#This Row],[item_price]]</f>
        <v>8.75</v>
      </c>
      <c r="G3999" s="1">
        <f>1/COUNTIF(A:A,output[[#This Row],[ order_id]])</f>
        <v>0.25</v>
      </c>
    </row>
    <row r="4000" spans="1:7" x14ac:dyDescent="0.3">
      <c r="A4000">
        <v>1601</v>
      </c>
      <c r="B4000">
        <v>1</v>
      </c>
      <c r="C4000" s="1" t="s">
        <v>11</v>
      </c>
      <c r="D4000" s="1" t="s">
        <v>561</v>
      </c>
      <c r="E4000">
        <v>11.25</v>
      </c>
      <c r="F4000">
        <f>output[[#This Row],[quantity]]*output[[#This Row],[item_price]]</f>
        <v>11.25</v>
      </c>
      <c r="G4000" s="1">
        <f>1/COUNTIF(A:A,output[[#This Row],[ order_id]])</f>
        <v>0.25</v>
      </c>
    </row>
    <row r="4001" spans="1:7" x14ac:dyDescent="0.3">
      <c r="A4001">
        <v>1601</v>
      </c>
      <c r="B4001">
        <v>1</v>
      </c>
      <c r="C4001" s="1" t="s">
        <v>11</v>
      </c>
      <c r="D4001" s="1" t="s">
        <v>71</v>
      </c>
      <c r="E4001">
        <v>11.25</v>
      </c>
      <c r="F4001">
        <f>output[[#This Row],[quantity]]*output[[#This Row],[item_price]]</f>
        <v>11.25</v>
      </c>
      <c r="G4001" s="1">
        <f>1/COUNTIF(A:A,output[[#This Row],[ order_id]])</f>
        <v>0.25</v>
      </c>
    </row>
    <row r="4002" spans="1:7" x14ac:dyDescent="0.3">
      <c r="A4002">
        <v>1602</v>
      </c>
      <c r="B4002">
        <v>1</v>
      </c>
      <c r="C4002" s="1" t="s">
        <v>15</v>
      </c>
      <c r="D4002" s="1" t="s">
        <v>851</v>
      </c>
      <c r="E4002">
        <v>8.99</v>
      </c>
      <c r="F4002">
        <f>output[[#This Row],[quantity]]*output[[#This Row],[item_price]]</f>
        <v>8.99</v>
      </c>
      <c r="G4002" s="1">
        <f>1/COUNTIF(A:A,output[[#This Row],[ order_id]])</f>
        <v>0.5</v>
      </c>
    </row>
    <row r="4003" spans="1:7" x14ac:dyDescent="0.3">
      <c r="A4003">
        <v>1602</v>
      </c>
      <c r="B4003">
        <v>1</v>
      </c>
      <c r="C4003" s="1" t="s">
        <v>45</v>
      </c>
      <c r="D4003" s="1" t="s">
        <v>5</v>
      </c>
      <c r="E4003">
        <v>1.0900000000000001</v>
      </c>
      <c r="F4003">
        <f>output[[#This Row],[quantity]]*output[[#This Row],[item_price]]</f>
        <v>1.0900000000000001</v>
      </c>
      <c r="G4003" s="1">
        <f>1/COUNTIF(A:A,output[[#This Row],[ order_id]])</f>
        <v>0.5</v>
      </c>
    </row>
    <row r="4004" spans="1:7" x14ac:dyDescent="0.3">
      <c r="A4004">
        <v>1603</v>
      </c>
      <c r="B4004">
        <v>1</v>
      </c>
      <c r="C4004" s="1" t="s">
        <v>32</v>
      </c>
      <c r="D4004" s="1" t="s">
        <v>24</v>
      </c>
      <c r="E4004">
        <v>9.25</v>
      </c>
      <c r="F4004">
        <f>output[[#This Row],[quantity]]*output[[#This Row],[item_price]]</f>
        <v>9.25</v>
      </c>
      <c r="G4004" s="1">
        <f>1/COUNTIF(A:A,output[[#This Row],[ order_id]])</f>
        <v>0.33333333333333331</v>
      </c>
    </row>
    <row r="4005" spans="1:7" x14ac:dyDescent="0.3">
      <c r="A4005">
        <v>1603</v>
      </c>
      <c r="B4005">
        <v>1</v>
      </c>
      <c r="C4005" s="1" t="s">
        <v>15</v>
      </c>
      <c r="D4005" s="1" t="s">
        <v>24</v>
      </c>
      <c r="E4005">
        <v>9.25</v>
      </c>
      <c r="F4005">
        <f>output[[#This Row],[quantity]]*output[[#This Row],[item_price]]</f>
        <v>9.25</v>
      </c>
      <c r="G4005" s="1">
        <f>1/COUNTIF(A:A,output[[#This Row],[ order_id]])</f>
        <v>0.33333333333333331</v>
      </c>
    </row>
    <row r="4006" spans="1:7" x14ac:dyDescent="0.3">
      <c r="A4006">
        <v>1603</v>
      </c>
      <c r="B4006">
        <v>1</v>
      </c>
      <c r="C4006" s="1" t="s">
        <v>20</v>
      </c>
      <c r="D4006" s="1" t="s">
        <v>5</v>
      </c>
      <c r="E4006">
        <v>4.45</v>
      </c>
      <c r="F4006">
        <f>output[[#This Row],[quantity]]*output[[#This Row],[item_price]]</f>
        <v>4.45</v>
      </c>
      <c r="G4006" s="1">
        <f>1/COUNTIF(A:A,output[[#This Row],[ order_id]])</f>
        <v>0.33333333333333331</v>
      </c>
    </row>
    <row r="4007" spans="1:7" x14ac:dyDescent="0.3">
      <c r="A4007">
        <v>1604</v>
      </c>
      <c r="B4007">
        <v>1</v>
      </c>
      <c r="C4007" s="1" t="s">
        <v>11</v>
      </c>
      <c r="D4007" s="1" t="s">
        <v>892</v>
      </c>
      <c r="E4007">
        <v>8.49</v>
      </c>
      <c r="F4007">
        <f>output[[#This Row],[quantity]]*output[[#This Row],[item_price]]</f>
        <v>8.49</v>
      </c>
      <c r="G4007" s="1">
        <f>1/COUNTIF(A:A,output[[#This Row],[ order_id]])</f>
        <v>0.25</v>
      </c>
    </row>
    <row r="4008" spans="1:7" x14ac:dyDescent="0.3">
      <c r="A4008">
        <v>1604</v>
      </c>
      <c r="B4008">
        <v>1</v>
      </c>
      <c r="C4008" s="1" t="s">
        <v>20</v>
      </c>
      <c r="D4008" s="1" t="s">
        <v>5</v>
      </c>
      <c r="E4008">
        <v>3.99</v>
      </c>
      <c r="F4008">
        <f>output[[#This Row],[quantity]]*output[[#This Row],[item_price]]</f>
        <v>3.99</v>
      </c>
      <c r="G4008" s="1">
        <f>1/COUNTIF(A:A,output[[#This Row],[ order_id]])</f>
        <v>0.25</v>
      </c>
    </row>
    <row r="4009" spans="1:7" x14ac:dyDescent="0.3">
      <c r="A4009">
        <v>1604</v>
      </c>
      <c r="B4009">
        <v>1</v>
      </c>
      <c r="C4009" s="1" t="s">
        <v>10</v>
      </c>
      <c r="D4009" s="1" t="s">
        <v>5</v>
      </c>
      <c r="E4009">
        <v>2.39</v>
      </c>
      <c r="F4009">
        <f>output[[#This Row],[quantity]]*output[[#This Row],[item_price]]</f>
        <v>2.39</v>
      </c>
      <c r="G4009" s="1">
        <f>1/COUNTIF(A:A,output[[#This Row],[ order_id]])</f>
        <v>0.25</v>
      </c>
    </row>
    <row r="4010" spans="1:7" x14ac:dyDescent="0.3">
      <c r="A4010">
        <v>1604</v>
      </c>
      <c r="B4010">
        <v>1</v>
      </c>
      <c r="C4010" s="1" t="s">
        <v>29</v>
      </c>
      <c r="D4010" s="1" t="s">
        <v>128</v>
      </c>
      <c r="E4010">
        <v>1.0900000000000001</v>
      </c>
      <c r="F4010">
        <f>output[[#This Row],[quantity]]*output[[#This Row],[item_price]]</f>
        <v>1.0900000000000001</v>
      </c>
      <c r="G4010" s="1">
        <f>1/COUNTIF(A:A,output[[#This Row],[ order_id]])</f>
        <v>0.25</v>
      </c>
    </row>
    <row r="4011" spans="1:7" x14ac:dyDescent="0.3">
      <c r="A4011">
        <v>1605</v>
      </c>
      <c r="B4011">
        <v>1</v>
      </c>
      <c r="C4011" s="1" t="s">
        <v>15</v>
      </c>
      <c r="D4011" s="1" t="s">
        <v>1043</v>
      </c>
      <c r="E4011">
        <v>8.99</v>
      </c>
      <c r="F4011">
        <f>output[[#This Row],[quantity]]*output[[#This Row],[item_price]]</f>
        <v>8.99</v>
      </c>
      <c r="G4011" s="1">
        <f>1/COUNTIF(A:A,output[[#This Row],[ order_id]])</f>
        <v>0.5</v>
      </c>
    </row>
    <row r="4012" spans="1:7" x14ac:dyDescent="0.3">
      <c r="A4012">
        <v>1605</v>
      </c>
      <c r="B4012">
        <v>1</v>
      </c>
      <c r="C4012" s="1" t="s">
        <v>11</v>
      </c>
      <c r="D4012" s="1" t="s">
        <v>97</v>
      </c>
      <c r="E4012">
        <v>8.49</v>
      </c>
      <c r="F4012">
        <f>output[[#This Row],[quantity]]*output[[#This Row],[item_price]]</f>
        <v>8.49</v>
      </c>
      <c r="G4012" s="1">
        <f>1/COUNTIF(A:A,output[[#This Row],[ order_id]])</f>
        <v>0.5</v>
      </c>
    </row>
    <row r="4013" spans="1:7" x14ac:dyDescent="0.3">
      <c r="A4013">
        <v>1606</v>
      </c>
      <c r="B4013">
        <v>1</v>
      </c>
      <c r="C4013" s="1" t="s">
        <v>11</v>
      </c>
      <c r="D4013" s="1" t="s">
        <v>156</v>
      </c>
      <c r="E4013">
        <v>8.75</v>
      </c>
      <c r="F4013">
        <f>output[[#This Row],[quantity]]*output[[#This Row],[item_price]]</f>
        <v>8.75</v>
      </c>
      <c r="G4013" s="1">
        <f>1/COUNTIF(A:A,output[[#This Row],[ order_id]])</f>
        <v>0.5</v>
      </c>
    </row>
    <row r="4014" spans="1:7" x14ac:dyDescent="0.3">
      <c r="A4014">
        <v>1606</v>
      </c>
      <c r="B4014">
        <v>1</v>
      </c>
      <c r="C4014" s="1" t="s">
        <v>54</v>
      </c>
      <c r="D4014" s="1" t="s">
        <v>338</v>
      </c>
      <c r="E4014">
        <v>8.75</v>
      </c>
      <c r="F4014">
        <f>output[[#This Row],[quantity]]*output[[#This Row],[item_price]]</f>
        <v>8.75</v>
      </c>
      <c r="G4014" s="1">
        <f>1/COUNTIF(A:A,output[[#This Row],[ order_id]])</f>
        <v>0.5</v>
      </c>
    </row>
    <row r="4015" spans="1:7" x14ac:dyDescent="0.3">
      <c r="A4015">
        <v>1607</v>
      </c>
      <c r="B4015">
        <v>1</v>
      </c>
      <c r="C4015" s="1" t="s">
        <v>11</v>
      </c>
      <c r="D4015" s="1" t="s">
        <v>804</v>
      </c>
      <c r="E4015">
        <v>11.25</v>
      </c>
      <c r="F4015">
        <f>output[[#This Row],[quantity]]*output[[#This Row],[item_price]]</f>
        <v>11.25</v>
      </c>
      <c r="G4015" s="1">
        <f>1/COUNTIF(A:A,output[[#This Row],[ order_id]])</f>
        <v>0.5</v>
      </c>
    </row>
    <row r="4016" spans="1:7" x14ac:dyDescent="0.3">
      <c r="A4016">
        <v>1607</v>
      </c>
      <c r="B4016">
        <v>1</v>
      </c>
      <c r="C4016" s="1" t="s">
        <v>90</v>
      </c>
      <c r="D4016" s="1" t="s">
        <v>301</v>
      </c>
      <c r="E4016">
        <v>11.75</v>
      </c>
      <c r="F4016">
        <f>output[[#This Row],[quantity]]*output[[#This Row],[item_price]]</f>
        <v>11.75</v>
      </c>
      <c r="G4016" s="1">
        <f>1/COUNTIF(A:A,output[[#This Row],[ order_id]])</f>
        <v>0.5</v>
      </c>
    </row>
    <row r="4017" spans="1:7" x14ac:dyDescent="0.3">
      <c r="A4017">
        <v>1608</v>
      </c>
      <c r="B4017">
        <v>1</v>
      </c>
      <c r="C4017" s="1" t="s">
        <v>20</v>
      </c>
      <c r="D4017" s="1" t="s">
        <v>5</v>
      </c>
      <c r="E4017">
        <v>4.45</v>
      </c>
      <c r="F4017">
        <f>output[[#This Row],[quantity]]*output[[#This Row],[item_price]]</f>
        <v>4.45</v>
      </c>
      <c r="G4017" s="1">
        <f>1/COUNTIF(A:A,output[[#This Row],[ order_id]])</f>
        <v>0.33333333333333331</v>
      </c>
    </row>
    <row r="4018" spans="1:7" x14ac:dyDescent="0.3">
      <c r="A4018">
        <v>1608</v>
      </c>
      <c r="B4018">
        <v>2</v>
      </c>
      <c r="C4018" s="1" t="s">
        <v>182</v>
      </c>
      <c r="D4018" s="1" t="s">
        <v>128</v>
      </c>
      <c r="E4018">
        <v>2.5</v>
      </c>
      <c r="F4018">
        <f>output[[#This Row],[quantity]]*output[[#This Row],[item_price]]</f>
        <v>5</v>
      </c>
      <c r="G4018" s="1">
        <f>1/COUNTIF(A:A,output[[#This Row],[ order_id]])</f>
        <v>0.33333333333333331</v>
      </c>
    </row>
    <row r="4019" spans="1:7" x14ac:dyDescent="0.3">
      <c r="A4019">
        <v>1608</v>
      </c>
      <c r="B4019">
        <v>1</v>
      </c>
      <c r="C4019" s="1" t="s">
        <v>23</v>
      </c>
      <c r="D4019" s="1" t="s">
        <v>430</v>
      </c>
      <c r="E4019">
        <v>8.75</v>
      </c>
      <c r="F4019">
        <f>output[[#This Row],[quantity]]*output[[#This Row],[item_price]]</f>
        <v>8.75</v>
      </c>
      <c r="G4019" s="1">
        <f>1/COUNTIF(A:A,output[[#This Row],[ order_id]])</f>
        <v>0.33333333333333331</v>
      </c>
    </row>
    <row r="4020" spans="1:7" x14ac:dyDescent="0.3">
      <c r="A4020">
        <v>1609</v>
      </c>
      <c r="B4020">
        <v>1</v>
      </c>
      <c r="C4020" s="1" t="s">
        <v>67</v>
      </c>
      <c r="D4020" s="1" t="s">
        <v>354</v>
      </c>
      <c r="E4020">
        <v>8.49</v>
      </c>
      <c r="F4020">
        <f>output[[#This Row],[quantity]]*output[[#This Row],[item_price]]</f>
        <v>8.49</v>
      </c>
      <c r="G4020" s="1">
        <f>1/COUNTIF(A:A,output[[#This Row],[ order_id]])</f>
        <v>0.5</v>
      </c>
    </row>
    <row r="4021" spans="1:7" x14ac:dyDescent="0.3">
      <c r="A4021">
        <v>1609</v>
      </c>
      <c r="B4021">
        <v>1</v>
      </c>
      <c r="C4021" s="1" t="s">
        <v>8</v>
      </c>
      <c r="D4021" s="1" t="s">
        <v>99</v>
      </c>
      <c r="E4021">
        <v>3.39</v>
      </c>
      <c r="F4021">
        <f>output[[#This Row],[quantity]]*output[[#This Row],[item_price]]</f>
        <v>3.39</v>
      </c>
      <c r="G4021" s="1">
        <f>1/COUNTIF(A:A,output[[#This Row],[ order_id]])</f>
        <v>0.5</v>
      </c>
    </row>
    <row r="4022" spans="1:7" x14ac:dyDescent="0.3">
      <c r="A4022">
        <v>1610</v>
      </c>
      <c r="B4022">
        <v>1</v>
      </c>
      <c r="C4022" s="1" t="s">
        <v>26</v>
      </c>
      <c r="D4022" s="1" t="s">
        <v>575</v>
      </c>
      <c r="E4022">
        <v>8.75</v>
      </c>
      <c r="F4022">
        <f>output[[#This Row],[quantity]]*output[[#This Row],[item_price]]</f>
        <v>8.75</v>
      </c>
      <c r="G4022" s="1">
        <f>1/COUNTIF(A:A,output[[#This Row],[ order_id]])</f>
        <v>0.25</v>
      </c>
    </row>
    <row r="4023" spans="1:7" x14ac:dyDescent="0.3">
      <c r="A4023">
        <v>1610</v>
      </c>
      <c r="B4023">
        <v>1</v>
      </c>
      <c r="C4023" s="1" t="s">
        <v>63</v>
      </c>
      <c r="D4023" s="1" t="s">
        <v>258</v>
      </c>
      <c r="E4023">
        <v>9.25</v>
      </c>
      <c r="F4023">
        <f>output[[#This Row],[quantity]]*output[[#This Row],[item_price]]</f>
        <v>9.25</v>
      </c>
      <c r="G4023" s="1">
        <f>1/COUNTIF(A:A,output[[#This Row],[ order_id]])</f>
        <v>0.25</v>
      </c>
    </row>
    <row r="4024" spans="1:7" x14ac:dyDescent="0.3">
      <c r="A4024">
        <v>1610</v>
      </c>
      <c r="B4024">
        <v>1</v>
      </c>
      <c r="C4024" s="1" t="s">
        <v>20</v>
      </c>
      <c r="D4024" s="1" t="s">
        <v>5</v>
      </c>
      <c r="E4024">
        <v>4.45</v>
      </c>
      <c r="F4024">
        <f>output[[#This Row],[quantity]]*output[[#This Row],[item_price]]</f>
        <v>4.45</v>
      </c>
      <c r="G4024" s="1">
        <f>1/COUNTIF(A:A,output[[#This Row],[ order_id]])</f>
        <v>0.25</v>
      </c>
    </row>
    <row r="4025" spans="1:7" x14ac:dyDescent="0.3">
      <c r="A4025">
        <v>1610</v>
      </c>
      <c r="B4025">
        <v>1</v>
      </c>
      <c r="C4025" s="1" t="s">
        <v>182</v>
      </c>
      <c r="D4025" s="1" t="s">
        <v>220</v>
      </c>
      <c r="E4025">
        <v>1.25</v>
      </c>
      <c r="F4025">
        <f>output[[#This Row],[quantity]]*output[[#This Row],[item_price]]</f>
        <v>1.25</v>
      </c>
      <c r="G4025" s="1">
        <f>1/COUNTIF(A:A,output[[#This Row],[ order_id]])</f>
        <v>0.25</v>
      </c>
    </row>
    <row r="4026" spans="1:7" x14ac:dyDescent="0.3">
      <c r="A4026">
        <v>1611</v>
      </c>
      <c r="B4026">
        <v>1</v>
      </c>
      <c r="C4026" s="1" t="s">
        <v>11</v>
      </c>
      <c r="D4026" s="1" t="s">
        <v>847</v>
      </c>
      <c r="E4026">
        <v>11.25</v>
      </c>
      <c r="F4026">
        <f>output[[#This Row],[quantity]]*output[[#This Row],[item_price]]</f>
        <v>11.25</v>
      </c>
      <c r="G4026" s="1">
        <f>1/COUNTIF(A:A,output[[#This Row],[ order_id]])</f>
        <v>0.25</v>
      </c>
    </row>
    <row r="4027" spans="1:7" x14ac:dyDescent="0.3">
      <c r="A4027">
        <v>1611</v>
      </c>
      <c r="B4027">
        <v>1</v>
      </c>
      <c r="C4027" s="1" t="s">
        <v>51</v>
      </c>
      <c r="D4027" s="1" t="s">
        <v>5</v>
      </c>
      <c r="E4027">
        <v>2.15</v>
      </c>
      <c r="F4027">
        <f>output[[#This Row],[quantity]]*output[[#This Row],[item_price]]</f>
        <v>2.15</v>
      </c>
      <c r="G4027" s="1">
        <f>1/COUNTIF(A:A,output[[#This Row],[ order_id]])</f>
        <v>0.25</v>
      </c>
    </row>
    <row r="4028" spans="1:7" x14ac:dyDescent="0.3">
      <c r="A4028">
        <v>1611</v>
      </c>
      <c r="B4028">
        <v>1</v>
      </c>
      <c r="C4028" s="1" t="s">
        <v>20</v>
      </c>
      <c r="D4028" s="1" t="s">
        <v>5</v>
      </c>
      <c r="E4028">
        <v>4.45</v>
      </c>
      <c r="F4028">
        <f>output[[#This Row],[quantity]]*output[[#This Row],[item_price]]</f>
        <v>4.45</v>
      </c>
      <c r="G4028" s="1">
        <f>1/COUNTIF(A:A,output[[#This Row],[ order_id]])</f>
        <v>0.25</v>
      </c>
    </row>
    <row r="4029" spans="1:7" x14ac:dyDescent="0.3">
      <c r="A4029">
        <v>1611</v>
      </c>
      <c r="B4029">
        <v>2</v>
      </c>
      <c r="C4029" s="1" t="s">
        <v>182</v>
      </c>
      <c r="D4029" s="1" t="s">
        <v>183</v>
      </c>
      <c r="E4029">
        <v>2.5</v>
      </c>
      <c r="F4029">
        <f>output[[#This Row],[quantity]]*output[[#This Row],[item_price]]</f>
        <v>5</v>
      </c>
      <c r="G4029" s="1">
        <f>1/COUNTIF(A:A,output[[#This Row],[ order_id]])</f>
        <v>0.25</v>
      </c>
    </row>
    <row r="4030" spans="1:7" x14ac:dyDescent="0.3">
      <c r="A4030">
        <v>1612</v>
      </c>
      <c r="B4030">
        <v>1</v>
      </c>
      <c r="C4030" s="1" t="s">
        <v>63</v>
      </c>
      <c r="D4030" s="1" t="s">
        <v>715</v>
      </c>
      <c r="E4030">
        <v>8.99</v>
      </c>
      <c r="F4030">
        <f>output[[#This Row],[quantity]]*output[[#This Row],[item_price]]</f>
        <v>8.99</v>
      </c>
      <c r="G4030" s="1">
        <f>1/COUNTIF(A:A,output[[#This Row],[ order_id]])</f>
        <v>0.5</v>
      </c>
    </row>
    <row r="4031" spans="1:7" x14ac:dyDescent="0.3">
      <c r="A4031">
        <v>1612</v>
      </c>
      <c r="B4031">
        <v>1</v>
      </c>
      <c r="C4031" s="1" t="s">
        <v>20</v>
      </c>
      <c r="D4031" s="1" t="s">
        <v>5</v>
      </c>
      <c r="E4031">
        <v>3.99</v>
      </c>
      <c r="F4031">
        <f>output[[#This Row],[quantity]]*output[[#This Row],[item_price]]</f>
        <v>3.99</v>
      </c>
      <c r="G4031" s="1">
        <f>1/COUNTIF(A:A,output[[#This Row],[ order_id]])</f>
        <v>0.5</v>
      </c>
    </row>
    <row r="4032" spans="1:7" x14ac:dyDescent="0.3">
      <c r="A4032">
        <v>1613</v>
      </c>
      <c r="B4032">
        <v>1</v>
      </c>
      <c r="C4032" s="1" t="s">
        <v>23</v>
      </c>
      <c r="D4032" s="1" t="s">
        <v>753</v>
      </c>
      <c r="E4032">
        <v>8.75</v>
      </c>
      <c r="F4032">
        <f>output[[#This Row],[quantity]]*output[[#This Row],[item_price]]</f>
        <v>8.75</v>
      </c>
      <c r="G4032" s="1">
        <f>1/COUNTIF(A:A,output[[#This Row],[ order_id]])</f>
        <v>0.33333333333333331</v>
      </c>
    </row>
    <row r="4033" spans="1:7" x14ac:dyDescent="0.3">
      <c r="A4033">
        <v>1613</v>
      </c>
      <c r="B4033">
        <v>1</v>
      </c>
      <c r="C4033" s="1" t="s">
        <v>51</v>
      </c>
      <c r="D4033" s="1" t="s">
        <v>5</v>
      </c>
      <c r="E4033">
        <v>2.15</v>
      </c>
      <c r="F4033">
        <f>output[[#This Row],[quantity]]*output[[#This Row],[item_price]]</f>
        <v>2.15</v>
      </c>
      <c r="G4033" s="1">
        <f>1/COUNTIF(A:A,output[[#This Row],[ order_id]])</f>
        <v>0.33333333333333331</v>
      </c>
    </row>
    <row r="4034" spans="1:7" x14ac:dyDescent="0.3">
      <c r="A4034">
        <v>1613</v>
      </c>
      <c r="B4034">
        <v>1</v>
      </c>
      <c r="C4034" s="1" t="s">
        <v>63</v>
      </c>
      <c r="D4034" s="1" t="s">
        <v>1044</v>
      </c>
      <c r="E4034">
        <v>11.75</v>
      </c>
      <c r="F4034">
        <f>output[[#This Row],[quantity]]*output[[#This Row],[item_price]]</f>
        <v>11.75</v>
      </c>
      <c r="G4034" s="1">
        <f>1/COUNTIF(A:A,output[[#This Row],[ order_id]])</f>
        <v>0.33333333333333331</v>
      </c>
    </row>
    <row r="4035" spans="1:7" x14ac:dyDescent="0.3">
      <c r="A4035">
        <v>1614</v>
      </c>
      <c r="B4035">
        <v>1</v>
      </c>
      <c r="C4035" s="1" t="s">
        <v>15</v>
      </c>
      <c r="D4035" s="1" t="s">
        <v>826</v>
      </c>
      <c r="E4035">
        <v>11.75</v>
      </c>
      <c r="F4035">
        <f>output[[#This Row],[quantity]]*output[[#This Row],[item_price]]</f>
        <v>11.75</v>
      </c>
      <c r="G4035" s="1">
        <f>1/COUNTIF(A:A,output[[#This Row],[ order_id]])</f>
        <v>0.5</v>
      </c>
    </row>
    <row r="4036" spans="1:7" x14ac:dyDescent="0.3">
      <c r="A4036">
        <v>1614</v>
      </c>
      <c r="B4036">
        <v>1</v>
      </c>
      <c r="C4036" s="1" t="s">
        <v>182</v>
      </c>
      <c r="D4036" s="1" t="s">
        <v>183</v>
      </c>
      <c r="E4036">
        <v>1.25</v>
      </c>
      <c r="F4036">
        <f>output[[#This Row],[quantity]]*output[[#This Row],[item_price]]</f>
        <v>1.25</v>
      </c>
      <c r="G4036" s="1">
        <f>1/COUNTIF(A:A,output[[#This Row],[ order_id]])</f>
        <v>0.5</v>
      </c>
    </row>
    <row r="4037" spans="1:7" x14ac:dyDescent="0.3">
      <c r="A4037">
        <v>1615</v>
      </c>
      <c r="B4037">
        <v>1</v>
      </c>
      <c r="C4037" s="1" t="s">
        <v>54</v>
      </c>
      <c r="D4037" s="1" t="s">
        <v>573</v>
      </c>
      <c r="E4037">
        <v>8.75</v>
      </c>
      <c r="F4037">
        <f>output[[#This Row],[quantity]]*output[[#This Row],[item_price]]</f>
        <v>8.75</v>
      </c>
      <c r="G4037" s="1">
        <f>1/COUNTIF(A:A,output[[#This Row],[ order_id]])</f>
        <v>0.25</v>
      </c>
    </row>
    <row r="4038" spans="1:7" x14ac:dyDescent="0.3">
      <c r="A4038">
        <v>1615</v>
      </c>
      <c r="B4038">
        <v>1</v>
      </c>
      <c r="C4038" s="1" t="s">
        <v>191</v>
      </c>
      <c r="D4038" s="1" t="s">
        <v>573</v>
      </c>
      <c r="E4038">
        <v>9.39</v>
      </c>
      <c r="F4038">
        <f>output[[#This Row],[quantity]]*output[[#This Row],[item_price]]</f>
        <v>9.39</v>
      </c>
      <c r="G4038" s="1">
        <f>1/COUNTIF(A:A,output[[#This Row],[ order_id]])</f>
        <v>0.25</v>
      </c>
    </row>
    <row r="4039" spans="1:7" x14ac:dyDescent="0.3">
      <c r="A4039">
        <v>1615</v>
      </c>
      <c r="B4039">
        <v>1</v>
      </c>
      <c r="C4039" s="1" t="s">
        <v>26</v>
      </c>
      <c r="D4039" s="1" t="s">
        <v>71</v>
      </c>
      <c r="E4039">
        <v>11.25</v>
      </c>
      <c r="F4039">
        <f>output[[#This Row],[quantity]]*output[[#This Row],[item_price]]</f>
        <v>11.25</v>
      </c>
      <c r="G4039" s="1">
        <f>1/COUNTIF(A:A,output[[#This Row],[ order_id]])</f>
        <v>0.25</v>
      </c>
    </row>
    <row r="4040" spans="1:7" x14ac:dyDescent="0.3">
      <c r="A4040">
        <v>1615</v>
      </c>
      <c r="B4040">
        <v>1</v>
      </c>
      <c r="C4040" s="1" t="s">
        <v>17</v>
      </c>
      <c r="D4040" s="1" t="s">
        <v>1045</v>
      </c>
      <c r="E4040">
        <v>9.25</v>
      </c>
      <c r="F4040">
        <f>output[[#This Row],[quantity]]*output[[#This Row],[item_price]]</f>
        <v>9.25</v>
      </c>
      <c r="G4040" s="1">
        <f>1/COUNTIF(A:A,output[[#This Row],[ order_id]])</f>
        <v>0.25</v>
      </c>
    </row>
    <row r="4041" spans="1:7" x14ac:dyDescent="0.3">
      <c r="A4041">
        <v>1616</v>
      </c>
      <c r="B4041">
        <v>1</v>
      </c>
      <c r="C4041" s="1" t="s">
        <v>32</v>
      </c>
      <c r="D4041" s="1" t="s">
        <v>214</v>
      </c>
      <c r="E4041">
        <v>9.25</v>
      </c>
      <c r="F4041">
        <f>output[[#This Row],[quantity]]*output[[#This Row],[item_price]]</f>
        <v>9.25</v>
      </c>
      <c r="G4041" s="1">
        <f>1/COUNTIF(A:A,output[[#This Row],[ order_id]])</f>
        <v>0.5</v>
      </c>
    </row>
    <row r="4042" spans="1:7" x14ac:dyDescent="0.3">
      <c r="A4042">
        <v>1616</v>
      </c>
      <c r="B4042">
        <v>1</v>
      </c>
      <c r="C4042" s="1" t="s">
        <v>103</v>
      </c>
      <c r="D4042" s="1" t="s">
        <v>5</v>
      </c>
      <c r="E4042">
        <v>2.95</v>
      </c>
      <c r="F4042">
        <f>output[[#This Row],[quantity]]*output[[#This Row],[item_price]]</f>
        <v>2.95</v>
      </c>
      <c r="G4042" s="1">
        <f>1/COUNTIF(A:A,output[[#This Row],[ order_id]])</f>
        <v>0.5</v>
      </c>
    </row>
    <row r="4043" spans="1:7" x14ac:dyDescent="0.3">
      <c r="A4043">
        <v>1617</v>
      </c>
      <c r="B4043">
        <v>1</v>
      </c>
      <c r="C4043" s="1" t="s">
        <v>38</v>
      </c>
      <c r="D4043" s="1" t="s">
        <v>382</v>
      </c>
      <c r="E4043">
        <v>9.25</v>
      </c>
      <c r="F4043">
        <f>output[[#This Row],[quantity]]*output[[#This Row],[item_price]]</f>
        <v>9.25</v>
      </c>
      <c r="G4043" s="1">
        <f>1/COUNTIF(A:A,output[[#This Row],[ order_id]])</f>
        <v>0.5</v>
      </c>
    </row>
    <row r="4044" spans="1:7" x14ac:dyDescent="0.3">
      <c r="A4044">
        <v>1617</v>
      </c>
      <c r="B4044">
        <v>1</v>
      </c>
      <c r="C4044" s="1" t="s">
        <v>20</v>
      </c>
      <c r="D4044" s="1" t="s">
        <v>5</v>
      </c>
      <c r="E4044">
        <v>4.45</v>
      </c>
      <c r="F4044">
        <f>output[[#This Row],[quantity]]*output[[#This Row],[item_price]]</f>
        <v>4.45</v>
      </c>
      <c r="G4044" s="1">
        <f>1/COUNTIF(A:A,output[[#This Row],[ order_id]])</f>
        <v>0.5</v>
      </c>
    </row>
    <row r="4045" spans="1:7" x14ac:dyDescent="0.3">
      <c r="A4045">
        <v>1618</v>
      </c>
      <c r="B4045">
        <v>1</v>
      </c>
      <c r="C4045" s="1" t="s">
        <v>182</v>
      </c>
      <c r="D4045" s="1" t="s">
        <v>128</v>
      </c>
      <c r="E4045">
        <v>1.25</v>
      </c>
      <c r="F4045">
        <f>output[[#This Row],[quantity]]*output[[#This Row],[item_price]]</f>
        <v>1.25</v>
      </c>
      <c r="G4045" s="1">
        <f>1/COUNTIF(A:A,output[[#This Row],[ order_id]])</f>
        <v>0.33333333333333331</v>
      </c>
    </row>
    <row r="4046" spans="1:7" x14ac:dyDescent="0.3">
      <c r="A4046">
        <v>1618</v>
      </c>
      <c r="B4046">
        <v>1</v>
      </c>
      <c r="C4046" s="1" t="s">
        <v>43</v>
      </c>
      <c r="D4046" s="1" t="s">
        <v>288</v>
      </c>
      <c r="E4046">
        <v>9.25</v>
      </c>
      <c r="F4046">
        <f>output[[#This Row],[quantity]]*output[[#This Row],[item_price]]</f>
        <v>9.25</v>
      </c>
      <c r="G4046" s="1">
        <f>1/COUNTIF(A:A,output[[#This Row],[ order_id]])</f>
        <v>0.33333333333333331</v>
      </c>
    </row>
    <row r="4047" spans="1:7" x14ac:dyDescent="0.3">
      <c r="A4047">
        <v>1618</v>
      </c>
      <c r="B4047">
        <v>1</v>
      </c>
      <c r="C4047" s="1" t="s">
        <v>11</v>
      </c>
      <c r="D4047" s="1" t="s">
        <v>1017</v>
      </c>
      <c r="E4047">
        <v>8.75</v>
      </c>
      <c r="F4047">
        <f>output[[#This Row],[quantity]]*output[[#This Row],[item_price]]</f>
        <v>8.75</v>
      </c>
      <c r="G4047" s="1">
        <f>1/COUNTIF(A:A,output[[#This Row],[ order_id]])</f>
        <v>0.33333333333333331</v>
      </c>
    </row>
    <row r="4048" spans="1:7" x14ac:dyDescent="0.3">
      <c r="A4048">
        <v>1619</v>
      </c>
      <c r="B4048">
        <v>1</v>
      </c>
      <c r="C4048" s="1" t="s">
        <v>49</v>
      </c>
      <c r="D4048" s="1" t="s">
        <v>1046</v>
      </c>
      <c r="E4048">
        <v>11.75</v>
      </c>
      <c r="F4048">
        <f>output[[#This Row],[quantity]]*output[[#This Row],[item_price]]</f>
        <v>11.75</v>
      </c>
      <c r="G4048" s="1">
        <f>1/COUNTIF(A:A,output[[#This Row],[ order_id]])</f>
        <v>0.5</v>
      </c>
    </row>
    <row r="4049" spans="1:7" x14ac:dyDescent="0.3">
      <c r="A4049">
        <v>1619</v>
      </c>
      <c r="B4049">
        <v>1</v>
      </c>
      <c r="C4049" s="1" t="s">
        <v>45</v>
      </c>
      <c r="D4049" s="1" t="s">
        <v>5</v>
      </c>
      <c r="E4049">
        <v>1.5</v>
      </c>
      <c r="F4049">
        <f>output[[#This Row],[quantity]]*output[[#This Row],[item_price]]</f>
        <v>1.5</v>
      </c>
      <c r="G4049" s="1">
        <f>1/COUNTIF(A:A,output[[#This Row],[ order_id]])</f>
        <v>0.5</v>
      </c>
    </row>
    <row r="4050" spans="1:7" x14ac:dyDescent="0.3">
      <c r="A4050">
        <v>1620</v>
      </c>
      <c r="B4050">
        <v>1</v>
      </c>
      <c r="C4050" s="1" t="s">
        <v>11</v>
      </c>
      <c r="D4050" s="1" t="s">
        <v>646</v>
      </c>
      <c r="E4050">
        <v>8.75</v>
      </c>
      <c r="F4050">
        <f>output[[#This Row],[quantity]]*output[[#This Row],[item_price]]</f>
        <v>8.75</v>
      </c>
      <c r="G4050" s="1">
        <f>1/COUNTIF(A:A,output[[#This Row],[ order_id]])</f>
        <v>0.5</v>
      </c>
    </row>
    <row r="4051" spans="1:7" x14ac:dyDescent="0.3">
      <c r="A4051">
        <v>1620</v>
      </c>
      <c r="B4051">
        <v>1</v>
      </c>
      <c r="C4051" s="1" t="s">
        <v>20</v>
      </c>
      <c r="D4051" s="1" t="s">
        <v>5</v>
      </c>
      <c r="E4051">
        <v>4.45</v>
      </c>
      <c r="F4051">
        <f>output[[#This Row],[quantity]]*output[[#This Row],[item_price]]</f>
        <v>4.45</v>
      </c>
      <c r="G4051" s="1">
        <f>1/COUNTIF(A:A,output[[#This Row],[ order_id]])</f>
        <v>0.5</v>
      </c>
    </row>
    <row r="4052" spans="1:7" x14ac:dyDescent="0.3">
      <c r="A4052">
        <v>1621</v>
      </c>
      <c r="B4052">
        <v>1</v>
      </c>
      <c r="C4052" s="1" t="s">
        <v>63</v>
      </c>
      <c r="D4052" s="1" t="s">
        <v>1047</v>
      </c>
      <c r="E4052">
        <v>8.99</v>
      </c>
      <c r="F4052">
        <f>output[[#This Row],[quantity]]*output[[#This Row],[item_price]]</f>
        <v>8.99</v>
      </c>
      <c r="G4052" s="1">
        <f>1/COUNTIF(A:A,output[[#This Row],[ order_id]])</f>
        <v>0.5</v>
      </c>
    </row>
    <row r="4053" spans="1:7" x14ac:dyDescent="0.3">
      <c r="A4053">
        <v>1621</v>
      </c>
      <c r="B4053">
        <v>1</v>
      </c>
      <c r="C4053" s="1" t="s">
        <v>29</v>
      </c>
      <c r="D4053" s="1" t="s">
        <v>30</v>
      </c>
      <c r="E4053">
        <v>1.0900000000000001</v>
      </c>
      <c r="F4053">
        <f>output[[#This Row],[quantity]]*output[[#This Row],[item_price]]</f>
        <v>1.0900000000000001</v>
      </c>
      <c r="G4053" s="1">
        <f>1/COUNTIF(A:A,output[[#This Row],[ order_id]])</f>
        <v>0.5</v>
      </c>
    </row>
    <row r="4054" spans="1:7" x14ac:dyDescent="0.3">
      <c r="A4054">
        <v>1622</v>
      </c>
      <c r="B4054">
        <v>1</v>
      </c>
      <c r="C4054" s="1" t="s">
        <v>17</v>
      </c>
      <c r="D4054" s="1" t="s">
        <v>238</v>
      </c>
      <c r="E4054">
        <v>9.25</v>
      </c>
      <c r="F4054">
        <f>output[[#This Row],[quantity]]*output[[#This Row],[item_price]]</f>
        <v>9.25</v>
      </c>
      <c r="G4054" s="1">
        <f>1/COUNTIF(A:A,output[[#This Row],[ order_id]])</f>
        <v>0.5</v>
      </c>
    </row>
    <row r="4055" spans="1:7" x14ac:dyDescent="0.3">
      <c r="A4055">
        <v>1622</v>
      </c>
      <c r="B4055">
        <v>1</v>
      </c>
      <c r="C4055" s="1" t="s">
        <v>4</v>
      </c>
      <c r="D4055" s="1" t="s">
        <v>5</v>
      </c>
      <c r="E4055">
        <v>2.95</v>
      </c>
      <c r="F4055">
        <f>output[[#This Row],[quantity]]*output[[#This Row],[item_price]]</f>
        <v>2.95</v>
      </c>
      <c r="G4055" s="1">
        <f>1/COUNTIF(A:A,output[[#This Row],[ order_id]])</f>
        <v>0.5</v>
      </c>
    </row>
    <row r="4056" spans="1:7" x14ac:dyDescent="0.3">
      <c r="A4056">
        <v>1623</v>
      </c>
      <c r="B4056">
        <v>1</v>
      </c>
      <c r="C4056" s="1" t="s">
        <v>63</v>
      </c>
      <c r="D4056" s="1" t="s">
        <v>1048</v>
      </c>
      <c r="E4056">
        <v>8.99</v>
      </c>
      <c r="F4056">
        <f>output[[#This Row],[quantity]]*output[[#This Row],[item_price]]</f>
        <v>8.99</v>
      </c>
      <c r="G4056" s="1">
        <f>1/COUNTIF(A:A,output[[#This Row],[ order_id]])</f>
        <v>0.5</v>
      </c>
    </row>
    <row r="4057" spans="1:7" x14ac:dyDescent="0.3">
      <c r="A4057">
        <v>1623</v>
      </c>
      <c r="B4057">
        <v>1</v>
      </c>
      <c r="C4057" s="1" t="s">
        <v>14</v>
      </c>
      <c r="D4057" s="1" t="s">
        <v>5</v>
      </c>
      <c r="E4057">
        <v>1.69</v>
      </c>
      <c r="F4057">
        <f>output[[#This Row],[quantity]]*output[[#This Row],[item_price]]</f>
        <v>1.69</v>
      </c>
      <c r="G4057" s="1">
        <f>1/COUNTIF(A:A,output[[#This Row],[ order_id]])</f>
        <v>0.5</v>
      </c>
    </row>
    <row r="4058" spans="1:7" x14ac:dyDescent="0.3">
      <c r="A4058">
        <v>1624</v>
      </c>
      <c r="B4058">
        <v>1</v>
      </c>
      <c r="C4058" s="1" t="s">
        <v>49</v>
      </c>
      <c r="D4058" s="1" t="s">
        <v>890</v>
      </c>
      <c r="E4058">
        <v>8.69</v>
      </c>
      <c r="F4058">
        <f>output[[#This Row],[quantity]]*output[[#This Row],[item_price]]</f>
        <v>8.69</v>
      </c>
      <c r="G4058" s="1">
        <f>1/COUNTIF(A:A,output[[#This Row],[ order_id]])</f>
        <v>0.5</v>
      </c>
    </row>
    <row r="4059" spans="1:7" x14ac:dyDescent="0.3">
      <c r="A4059">
        <v>1624</v>
      </c>
      <c r="B4059">
        <v>1</v>
      </c>
      <c r="C4059" s="1" t="s">
        <v>14</v>
      </c>
      <c r="D4059" s="1" t="s">
        <v>5</v>
      </c>
      <c r="E4059">
        <v>1.69</v>
      </c>
      <c r="F4059">
        <f>output[[#This Row],[quantity]]*output[[#This Row],[item_price]]</f>
        <v>1.69</v>
      </c>
      <c r="G4059" s="1">
        <f>1/COUNTIF(A:A,output[[#This Row],[ order_id]])</f>
        <v>0.5</v>
      </c>
    </row>
    <row r="4060" spans="1:7" x14ac:dyDescent="0.3">
      <c r="A4060">
        <v>1625</v>
      </c>
      <c r="B4060">
        <v>1</v>
      </c>
      <c r="C4060" s="1" t="s">
        <v>11</v>
      </c>
      <c r="D4060" s="1" t="s">
        <v>1049</v>
      </c>
      <c r="E4060">
        <v>11.25</v>
      </c>
      <c r="F4060">
        <f>output[[#This Row],[quantity]]*output[[#This Row],[item_price]]</f>
        <v>11.25</v>
      </c>
      <c r="G4060" s="1">
        <f>1/COUNTIF(A:A,output[[#This Row],[ order_id]])</f>
        <v>0.5</v>
      </c>
    </row>
    <row r="4061" spans="1:7" x14ac:dyDescent="0.3">
      <c r="A4061">
        <v>1625</v>
      </c>
      <c r="B4061">
        <v>1</v>
      </c>
      <c r="C4061" s="1" t="s">
        <v>20</v>
      </c>
      <c r="D4061" s="1" t="s">
        <v>5</v>
      </c>
      <c r="E4061">
        <v>4.45</v>
      </c>
      <c r="F4061">
        <f>output[[#This Row],[quantity]]*output[[#This Row],[item_price]]</f>
        <v>4.45</v>
      </c>
      <c r="G4061" s="1">
        <f>1/COUNTIF(A:A,output[[#This Row],[ order_id]])</f>
        <v>0.5</v>
      </c>
    </row>
    <row r="4062" spans="1:7" x14ac:dyDescent="0.3">
      <c r="A4062">
        <v>1626</v>
      </c>
      <c r="B4062">
        <v>1</v>
      </c>
      <c r="C4062" s="1" t="s">
        <v>11</v>
      </c>
      <c r="D4062" s="1" t="s">
        <v>356</v>
      </c>
      <c r="E4062">
        <v>8.75</v>
      </c>
      <c r="F4062">
        <f>output[[#This Row],[quantity]]*output[[#This Row],[item_price]]</f>
        <v>8.75</v>
      </c>
      <c r="G4062" s="1">
        <f>1/COUNTIF(A:A,output[[#This Row],[ order_id]])</f>
        <v>0.33333333333333331</v>
      </c>
    </row>
    <row r="4063" spans="1:7" x14ac:dyDescent="0.3">
      <c r="A4063">
        <v>1626</v>
      </c>
      <c r="B4063">
        <v>1</v>
      </c>
      <c r="C4063" s="1" t="s">
        <v>26</v>
      </c>
      <c r="D4063" s="1" t="s">
        <v>166</v>
      </c>
      <c r="E4063">
        <v>8.75</v>
      </c>
      <c r="F4063">
        <f>output[[#This Row],[quantity]]*output[[#This Row],[item_price]]</f>
        <v>8.75</v>
      </c>
      <c r="G4063" s="1">
        <f>1/COUNTIF(A:A,output[[#This Row],[ order_id]])</f>
        <v>0.33333333333333331</v>
      </c>
    </row>
    <row r="4064" spans="1:7" x14ac:dyDescent="0.3">
      <c r="A4064">
        <v>1626</v>
      </c>
      <c r="B4064">
        <v>1</v>
      </c>
      <c r="C4064" s="1" t="s">
        <v>20</v>
      </c>
      <c r="D4064" s="1" t="s">
        <v>5</v>
      </c>
      <c r="E4064">
        <v>4.45</v>
      </c>
      <c r="F4064">
        <f>output[[#This Row],[quantity]]*output[[#This Row],[item_price]]</f>
        <v>4.45</v>
      </c>
      <c r="G4064" s="1">
        <f>1/COUNTIF(A:A,output[[#This Row],[ order_id]])</f>
        <v>0.33333333333333331</v>
      </c>
    </row>
    <row r="4065" spans="1:7" x14ac:dyDescent="0.3">
      <c r="A4065">
        <v>1627</v>
      </c>
      <c r="B4065">
        <v>1</v>
      </c>
      <c r="C4065" s="1" t="s">
        <v>11</v>
      </c>
      <c r="D4065" s="1" t="s">
        <v>203</v>
      </c>
      <c r="E4065">
        <v>11.25</v>
      </c>
      <c r="F4065">
        <f>output[[#This Row],[quantity]]*output[[#This Row],[item_price]]</f>
        <v>11.25</v>
      </c>
      <c r="G4065" s="1">
        <f>1/COUNTIF(A:A,output[[#This Row],[ order_id]])</f>
        <v>0.25</v>
      </c>
    </row>
    <row r="4066" spans="1:7" x14ac:dyDescent="0.3">
      <c r="A4066">
        <v>1627</v>
      </c>
      <c r="B4066">
        <v>1</v>
      </c>
      <c r="C4066" s="1" t="s">
        <v>54</v>
      </c>
      <c r="D4066" s="1" t="s">
        <v>80</v>
      </c>
      <c r="E4066">
        <v>8.75</v>
      </c>
      <c r="F4066">
        <f>output[[#This Row],[quantity]]*output[[#This Row],[item_price]]</f>
        <v>8.75</v>
      </c>
      <c r="G4066" s="1">
        <f>1/COUNTIF(A:A,output[[#This Row],[ order_id]])</f>
        <v>0.25</v>
      </c>
    </row>
    <row r="4067" spans="1:7" x14ac:dyDescent="0.3">
      <c r="A4067">
        <v>1627</v>
      </c>
      <c r="B4067">
        <v>1</v>
      </c>
      <c r="C4067" s="1" t="s">
        <v>4</v>
      </c>
      <c r="D4067" s="1" t="s">
        <v>5</v>
      </c>
      <c r="E4067">
        <v>2.95</v>
      </c>
      <c r="F4067">
        <f>output[[#This Row],[quantity]]*output[[#This Row],[item_price]]</f>
        <v>2.95</v>
      </c>
      <c r="G4067" s="1">
        <f>1/COUNTIF(A:A,output[[#This Row],[ order_id]])</f>
        <v>0.25</v>
      </c>
    </row>
    <row r="4068" spans="1:7" x14ac:dyDescent="0.3">
      <c r="A4068">
        <v>1627</v>
      </c>
      <c r="B4068">
        <v>1</v>
      </c>
      <c r="C4068" s="1" t="s">
        <v>45</v>
      </c>
      <c r="D4068" s="1" t="s">
        <v>5</v>
      </c>
      <c r="E4068">
        <v>1.5</v>
      </c>
      <c r="F4068">
        <f>output[[#This Row],[quantity]]*output[[#This Row],[item_price]]</f>
        <v>1.5</v>
      </c>
      <c r="G4068" s="1">
        <f>1/COUNTIF(A:A,output[[#This Row],[ order_id]])</f>
        <v>0.25</v>
      </c>
    </row>
    <row r="4069" spans="1:7" x14ac:dyDescent="0.3">
      <c r="A4069">
        <v>1628</v>
      </c>
      <c r="B4069">
        <v>1</v>
      </c>
      <c r="C4069" s="1" t="s">
        <v>26</v>
      </c>
      <c r="D4069" s="1" t="s">
        <v>1050</v>
      </c>
      <c r="E4069">
        <v>8.19</v>
      </c>
      <c r="F4069">
        <f>output[[#This Row],[quantity]]*output[[#This Row],[item_price]]</f>
        <v>8.19</v>
      </c>
      <c r="G4069" s="1">
        <f>1/COUNTIF(A:A,output[[#This Row],[ order_id]])</f>
        <v>0.5</v>
      </c>
    </row>
    <row r="4070" spans="1:7" x14ac:dyDescent="0.3">
      <c r="A4070">
        <v>1628</v>
      </c>
      <c r="B4070">
        <v>1</v>
      </c>
      <c r="C4070" s="1" t="s">
        <v>15</v>
      </c>
      <c r="D4070" s="1" t="s">
        <v>958</v>
      </c>
      <c r="E4070">
        <v>8.69</v>
      </c>
      <c r="F4070">
        <f>output[[#This Row],[quantity]]*output[[#This Row],[item_price]]</f>
        <v>8.69</v>
      </c>
      <c r="G4070" s="1">
        <f>1/COUNTIF(A:A,output[[#This Row],[ order_id]])</f>
        <v>0.5</v>
      </c>
    </row>
    <row r="4071" spans="1:7" x14ac:dyDescent="0.3">
      <c r="A4071">
        <v>1629</v>
      </c>
      <c r="B4071">
        <v>1</v>
      </c>
      <c r="C4071" s="1" t="s">
        <v>45</v>
      </c>
      <c r="D4071" s="1" t="s">
        <v>5</v>
      </c>
      <c r="E4071">
        <v>1.0900000000000001</v>
      </c>
      <c r="F4071">
        <f>output[[#This Row],[quantity]]*output[[#This Row],[item_price]]</f>
        <v>1.0900000000000001</v>
      </c>
      <c r="G4071" s="1">
        <f>1/COUNTIF(A:A,output[[#This Row],[ order_id]])</f>
        <v>0.33333333333333331</v>
      </c>
    </row>
    <row r="4072" spans="1:7" x14ac:dyDescent="0.3">
      <c r="A4072">
        <v>1629</v>
      </c>
      <c r="B4072">
        <v>1</v>
      </c>
      <c r="C4072" s="1" t="s">
        <v>14</v>
      </c>
      <c r="D4072" s="1" t="s">
        <v>5</v>
      </c>
      <c r="E4072">
        <v>1.69</v>
      </c>
      <c r="F4072">
        <f>output[[#This Row],[quantity]]*output[[#This Row],[item_price]]</f>
        <v>1.69</v>
      </c>
      <c r="G4072" s="1">
        <f>1/COUNTIF(A:A,output[[#This Row],[ order_id]])</f>
        <v>0.33333333333333331</v>
      </c>
    </row>
    <row r="4073" spans="1:7" x14ac:dyDescent="0.3">
      <c r="A4073">
        <v>1629</v>
      </c>
      <c r="B4073">
        <v>1</v>
      </c>
      <c r="C4073" s="1" t="s">
        <v>11</v>
      </c>
      <c r="D4073" s="1" t="s">
        <v>524</v>
      </c>
      <c r="E4073">
        <v>8.49</v>
      </c>
      <c r="F4073">
        <f>output[[#This Row],[quantity]]*output[[#This Row],[item_price]]</f>
        <v>8.49</v>
      </c>
      <c r="G4073" s="1">
        <f>1/COUNTIF(A:A,output[[#This Row],[ order_id]])</f>
        <v>0.33333333333333331</v>
      </c>
    </row>
    <row r="4074" spans="1:7" x14ac:dyDescent="0.3">
      <c r="A4074">
        <v>1630</v>
      </c>
      <c r="B4074">
        <v>1</v>
      </c>
      <c r="C4074" s="1" t="s">
        <v>26</v>
      </c>
      <c r="D4074" s="1" t="s">
        <v>82</v>
      </c>
      <c r="E4074">
        <v>8.75</v>
      </c>
      <c r="F4074">
        <f>output[[#This Row],[quantity]]*output[[#This Row],[item_price]]</f>
        <v>8.75</v>
      </c>
      <c r="G4074" s="1">
        <f>1/COUNTIF(A:A,output[[#This Row],[ order_id]])</f>
        <v>0.33333333333333331</v>
      </c>
    </row>
    <row r="4075" spans="1:7" x14ac:dyDescent="0.3">
      <c r="A4075">
        <v>1630</v>
      </c>
      <c r="B4075">
        <v>1</v>
      </c>
      <c r="C4075" s="1" t="s">
        <v>4</v>
      </c>
      <c r="D4075" s="1" t="s">
        <v>5</v>
      </c>
      <c r="E4075">
        <v>2.95</v>
      </c>
      <c r="F4075">
        <f>output[[#This Row],[quantity]]*output[[#This Row],[item_price]]</f>
        <v>2.95</v>
      </c>
      <c r="G4075" s="1">
        <f>1/COUNTIF(A:A,output[[#This Row],[ order_id]])</f>
        <v>0.33333333333333331</v>
      </c>
    </row>
    <row r="4076" spans="1:7" x14ac:dyDescent="0.3">
      <c r="A4076">
        <v>1630</v>
      </c>
      <c r="B4076">
        <v>1</v>
      </c>
      <c r="C4076" s="1" t="s">
        <v>182</v>
      </c>
      <c r="D4076" s="1" t="s">
        <v>183</v>
      </c>
      <c r="E4076">
        <v>1.25</v>
      </c>
      <c r="F4076">
        <f>output[[#This Row],[quantity]]*output[[#This Row],[item_price]]</f>
        <v>1.25</v>
      </c>
      <c r="G4076" s="1">
        <f>1/COUNTIF(A:A,output[[#This Row],[ order_id]])</f>
        <v>0.33333333333333331</v>
      </c>
    </row>
    <row r="4077" spans="1:7" x14ac:dyDescent="0.3">
      <c r="A4077">
        <v>1631</v>
      </c>
      <c r="B4077">
        <v>1</v>
      </c>
      <c r="C4077" s="1" t="s">
        <v>11</v>
      </c>
      <c r="D4077" s="1" t="s">
        <v>833</v>
      </c>
      <c r="E4077">
        <v>8.49</v>
      </c>
      <c r="F4077">
        <f>output[[#This Row],[quantity]]*output[[#This Row],[item_price]]</f>
        <v>8.49</v>
      </c>
      <c r="G4077" s="1">
        <f>1/COUNTIF(A:A,output[[#This Row],[ order_id]])</f>
        <v>0.5</v>
      </c>
    </row>
    <row r="4078" spans="1:7" x14ac:dyDescent="0.3">
      <c r="A4078">
        <v>1631</v>
      </c>
      <c r="B4078">
        <v>1</v>
      </c>
      <c r="C4078" s="1" t="s">
        <v>20</v>
      </c>
      <c r="D4078" s="1" t="s">
        <v>5</v>
      </c>
      <c r="E4078">
        <v>3.99</v>
      </c>
      <c r="F4078">
        <f>output[[#This Row],[quantity]]*output[[#This Row],[item_price]]</f>
        <v>3.99</v>
      </c>
      <c r="G4078" s="1">
        <f>1/COUNTIF(A:A,output[[#This Row],[ order_id]])</f>
        <v>0.5</v>
      </c>
    </row>
    <row r="4079" spans="1:7" x14ac:dyDescent="0.3">
      <c r="A4079">
        <v>1632</v>
      </c>
      <c r="B4079">
        <v>1</v>
      </c>
      <c r="C4079" s="1" t="s">
        <v>11</v>
      </c>
      <c r="D4079" s="1" t="s">
        <v>572</v>
      </c>
      <c r="E4079">
        <v>10.98</v>
      </c>
      <c r="F4079">
        <f>output[[#This Row],[quantity]]*output[[#This Row],[item_price]]</f>
        <v>10.98</v>
      </c>
      <c r="G4079" s="1">
        <f>1/COUNTIF(A:A,output[[#This Row],[ order_id]])</f>
        <v>0.5</v>
      </c>
    </row>
    <row r="4080" spans="1:7" x14ac:dyDescent="0.3">
      <c r="A4080">
        <v>1632</v>
      </c>
      <c r="B4080">
        <v>1</v>
      </c>
      <c r="C4080" s="1" t="s">
        <v>8</v>
      </c>
      <c r="D4080" s="1" t="s">
        <v>154</v>
      </c>
      <c r="E4080">
        <v>3.39</v>
      </c>
      <c r="F4080">
        <f>output[[#This Row],[quantity]]*output[[#This Row],[item_price]]</f>
        <v>3.39</v>
      </c>
      <c r="G4080" s="1">
        <f>1/COUNTIF(A:A,output[[#This Row],[ order_id]])</f>
        <v>0.5</v>
      </c>
    </row>
    <row r="4081" spans="1:7" x14ac:dyDescent="0.3">
      <c r="A4081">
        <v>1633</v>
      </c>
      <c r="B4081">
        <v>1</v>
      </c>
      <c r="C4081" s="1" t="s">
        <v>54</v>
      </c>
      <c r="D4081" s="1" t="s">
        <v>853</v>
      </c>
      <c r="E4081">
        <v>11.25</v>
      </c>
      <c r="F4081">
        <f>output[[#This Row],[quantity]]*output[[#This Row],[item_price]]</f>
        <v>11.25</v>
      </c>
      <c r="G4081" s="1">
        <f>1/COUNTIF(A:A,output[[#This Row],[ order_id]])</f>
        <v>0.33333333333333331</v>
      </c>
    </row>
    <row r="4082" spans="1:7" x14ac:dyDescent="0.3">
      <c r="A4082">
        <v>1633</v>
      </c>
      <c r="B4082">
        <v>1</v>
      </c>
      <c r="C4082" s="1" t="s">
        <v>70</v>
      </c>
      <c r="D4082" s="1" t="s">
        <v>255</v>
      </c>
      <c r="E4082">
        <v>11.25</v>
      </c>
      <c r="F4082">
        <f>output[[#This Row],[quantity]]*output[[#This Row],[item_price]]</f>
        <v>11.25</v>
      </c>
      <c r="G4082" s="1">
        <f>1/COUNTIF(A:A,output[[#This Row],[ order_id]])</f>
        <v>0.33333333333333331</v>
      </c>
    </row>
    <row r="4083" spans="1:7" x14ac:dyDescent="0.3">
      <c r="A4083">
        <v>1633</v>
      </c>
      <c r="B4083">
        <v>1</v>
      </c>
      <c r="C4083" s="1" t="s">
        <v>51</v>
      </c>
      <c r="D4083" s="1" t="s">
        <v>5</v>
      </c>
      <c r="E4083">
        <v>2.15</v>
      </c>
      <c r="F4083">
        <f>output[[#This Row],[quantity]]*output[[#This Row],[item_price]]</f>
        <v>2.15</v>
      </c>
      <c r="G4083" s="1">
        <f>1/COUNTIF(A:A,output[[#This Row],[ order_id]])</f>
        <v>0.33333333333333331</v>
      </c>
    </row>
    <row r="4084" spans="1:7" x14ac:dyDescent="0.3">
      <c r="A4084">
        <v>1634</v>
      </c>
      <c r="B4084">
        <v>2</v>
      </c>
      <c r="C4084" s="1" t="s">
        <v>63</v>
      </c>
      <c r="D4084" s="1" t="s">
        <v>82</v>
      </c>
      <c r="E4084">
        <v>18.5</v>
      </c>
      <c r="F4084">
        <f>output[[#This Row],[quantity]]*output[[#This Row],[item_price]]</f>
        <v>37</v>
      </c>
      <c r="G4084" s="1">
        <f>1/COUNTIF(A:A,output[[#This Row],[ order_id]])</f>
        <v>1</v>
      </c>
    </row>
    <row r="4085" spans="1:7" x14ac:dyDescent="0.3">
      <c r="A4085">
        <v>1635</v>
      </c>
      <c r="B4085">
        <v>1</v>
      </c>
      <c r="C4085" s="1" t="s">
        <v>67</v>
      </c>
      <c r="D4085" s="1" t="s">
        <v>354</v>
      </c>
      <c r="E4085">
        <v>8.49</v>
      </c>
      <c r="F4085">
        <f>output[[#This Row],[quantity]]*output[[#This Row],[item_price]]</f>
        <v>8.49</v>
      </c>
      <c r="G4085" s="1">
        <f>1/COUNTIF(A:A,output[[#This Row],[ order_id]])</f>
        <v>0.5</v>
      </c>
    </row>
    <row r="4086" spans="1:7" x14ac:dyDescent="0.3">
      <c r="A4086">
        <v>1635</v>
      </c>
      <c r="B4086">
        <v>1</v>
      </c>
      <c r="C4086" s="1" t="s">
        <v>434</v>
      </c>
      <c r="D4086" s="1" t="s">
        <v>354</v>
      </c>
      <c r="E4086">
        <v>8.49</v>
      </c>
      <c r="F4086">
        <f>output[[#This Row],[quantity]]*output[[#This Row],[item_price]]</f>
        <v>8.49</v>
      </c>
      <c r="G4086" s="1">
        <f>1/COUNTIF(A:A,output[[#This Row],[ order_id]])</f>
        <v>0.5</v>
      </c>
    </row>
    <row r="4087" spans="1:7" x14ac:dyDescent="0.3">
      <c r="A4087">
        <v>1636</v>
      </c>
      <c r="B4087">
        <v>1</v>
      </c>
      <c r="C4087" s="1" t="s">
        <v>54</v>
      </c>
      <c r="D4087" s="1" t="s">
        <v>377</v>
      </c>
      <c r="E4087">
        <v>11.25</v>
      </c>
      <c r="F4087">
        <f>output[[#This Row],[quantity]]*output[[#This Row],[item_price]]</f>
        <v>11.25</v>
      </c>
      <c r="G4087" s="1">
        <f>1/COUNTIF(A:A,output[[#This Row],[ order_id]])</f>
        <v>0.5</v>
      </c>
    </row>
    <row r="4088" spans="1:7" x14ac:dyDescent="0.3">
      <c r="A4088">
        <v>1636</v>
      </c>
      <c r="B4088">
        <v>1</v>
      </c>
      <c r="C4088" s="1" t="s">
        <v>45</v>
      </c>
      <c r="D4088" s="1" t="s">
        <v>5</v>
      </c>
      <c r="E4088">
        <v>1.5</v>
      </c>
      <c r="F4088">
        <f>output[[#This Row],[quantity]]*output[[#This Row],[item_price]]</f>
        <v>1.5</v>
      </c>
      <c r="G4088" s="1">
        <f>1/COUNTIF(A:A,output[[#This Row],[ order_id]])</f>
        <v>0.5</v>
      </c>
    </row>
    <row r="4089" spans="1:7" x14ac:dyDescent="0.3">
      <c r="A4089">
        <v>1637</v>
      </c>
      <c r="B4089">
        <v>1</v>
      </c>
      <c r="C4089" s="1" t="s">
        <v>11</v>
      </c>
      <c r="D4089" s="1" t="s">
        <v>667</v>
      </c>
      <c r="E4089">
        <v>8.49</v>
      </c>
      <c r="F4089">
        <f>output[[#This Row],[quantity]]*output[[#This Row],[item_price]]</f>
        <v>8.49</v>
      </c>
      <c r="G4089" s="1">
        <f>1/COUNTIF(A:A,output[[#This Row],[ order_id]])</f>
        <v>0.5</v>
      </c>
    </row>
    <row r="4090" spans="1:7" x14ac:dyDescent="0.3">
      <c r="A4090">
        <v>1637</v>
      </c>
      <c r="B4090">
        <v>1</v>
      </c>
      <c r="C4090" s="1" t="s">
        <v>201</v>
      </c>
      <c r="D4090" s="1" t="s">
        <v>5</v>
      </c>
      <c r="E4090">
        <v>2.39</v>
      </c>
      <c r="F4090">
        <f>output[[#This Row],[quantity]]*output[[#This Row],[item_price]]</f>
        <v>2.39</v>
      </c>
      <c r="G4090" s="1">
        <f>1/COUNTIF(A:A,output[[#This Row],[ order_id]])</f>
        <v>0.5</v>
      </c>
    </row>
    <row r="4091" spans="1:7" x14ac:dyDescent="0.3">
      <c r="A4091">
        <v>1638</v>
      </c>
      <c r="B4091">
        <v>1</v>
      </c>
      <c r="C4091" s="1" t="s">
        <v>15</v>
      </c>
      <c r="D4091" s="1" t="s">
        <v>485</v>
      </c>
      <c r="E4091">
        <v>8.99</v>
      </c>
      <c r="F4091">
        <f>output[[#This Row],[quantity]]*output[[#This Row],[item_price]]</f>
        <v>8.99</v>
      </c>
      <c r="G4091" s="1">
        <f>1/COUNTIF(A:A,output[[#This Row],[ order_id]])</f>
        <v>0.5</v>
      </c>
    </row>
    <row r="4092" spans="1:7" x14ac:dyDescent="0.3">
      <c r="A4092">
        <v>1638</v>
      </c>
      <c r="B4092">
        <v>1</v>
      </c>
      <c r="C4092" s="1" t="s">
        <v>4</v>
      </c>
      <c r="D4092" s="1" t="s">
        <v>5</v>
      </c>
      <c r="E4092">
        <v>2.39</v>
      </c>
      <c r="F4092">
        <f>output[[#This Row],[quantity]]*output[[#This Row],[item_price]]</f>
        <v>2.39</v>
      </c>
      <c r="G4092" s="1">
        <f>1/COUNTIF(A:A,output[[#This Row],[ order_id]])</f>
        <v>0.5</v>
      </c>
    </row>
    <row r="4093" spans="1:7" x14ac:dyDescent="0.3">
      <c r="A4093">
        <v>1639</v>
      </c>
      <c r="B4093">
        <v>1</v>
      </c>
      <c r="C4093" s="1" t="s">
        <v>15</v>
      </c>
      <c r="D4093" s="1" t="s">
        <v>88</v>
      </c>
      <c r="E4093">
        <v>11.75</v>
      </c>
      <c r="F4093">
        <f>output[[#This Row],[quantity]]*output[[#This Row],[item_price]]</f>
        <v>11.75</v>
      </c>
      <c r="G4093" s="1">
        <f>1/COUNTIF(A:A,output[[#This Row],[ order_id]])</f>
        <v>0.5</v>
      </c>
    </row>
    <row r="4094" spans="1:7" x14ac:dyDescent="0.3">
      <c r="A4094">
        <v>1639</v>
      </c>
      <c r="B4094">
        <v>1</v>
      </c>
      <c r="C4094" s="1" t="s">
        <v>20</v>
      </c>
      <c r="D4094" s="1" t="s">
        <v>5</v>
      </c>
      <c r="E4094">
        <v>4.45</v>
      </c>
      <c r="F4094">
        <f>output[[#This Row],[quantity]]*output[[#This Row],[item_price]]</f>
        <v>4.45</v>
      </c>
      <c r="G4094" s="1">
        <f>1/COUNTIF(A:A,output[[#This Row],[ order_id]])</f>
        <v>0.5</v>
      </c>
    </row>
    <row r="4095" spans="1:7" x14ac:dyDescent="0.3">
      <c r="A4095">
        <v>1640</v>
      </c>
      <c r="B4095">
        <v>2</v>
      </c>
      <c r="C4095" s="1" t="s">
        <v>26</v>
      </c>
      <c r="D4095" s="1" t="s">
        <v>192</v>
      </c>
      <c r="E4095">
        <v>17.5</v>
      </c>
      <c r="F4095">
        <f>output[[#This Row],[quantity]]*output[[#This Row],[item_price]]</f>
        <v>35</v>
      </c>
      <c r="G4095" s="1">
        <f>1/COUNTIF(A:A,output[[#This Row],[ order_id]])</f>
        <v>1</v>
      </c>
    </row>
    <row r="4096" spans="1:7" x14ac:dyDescent="0.3">
      <c r="A4096">
        <v>1641</v>
      </c>
      <c r="B4096">
        <v>1</v>
      </c>
      <c r="C4096" s="1" t="s">
        <v>15</v>
      </c>
      <c r="D4096" s="1" t="s">
        <v>156</v>
      </c>
      <c r="E4096">
        <v>9.25</v>
      </c>
      <c r="F4096">
        <f>output[[#This Row],[quantity]]*output[[#This Row],[item_price]]</f>
        <v>9.25</v>
      </c>
      <c r="G4096" s="1">
        <f>1/COUNTIF(A:A,output[[#This Row],[ order_id]])</f>
        <v>0.5</v>
      </c>
    </row>
    <row r="4097" spans="1:7" x14ac:dyDescent="0.3">
      <c r="A4097">
        <v>1641</v>
      </c>
      <c r="B4097">
        <v>1</v>
      </c>
      <c r="C4097" s="1" t="s">
        <v>169</v>
      </c>
      <c r="D4097" s="1" t="s">
        <v>418</v>
      </c>
      <c r="E4097">
        <v>9.25</v>
      </c>
      <c r="F4097">
        <f>output[[#This Row],[quantity]]*output[[#This Row],[item_price]]</f>
        <v>9.25</v>
      </c>
      <c r="G4097" s="1">
        <f>1/COUNTIF(A:A,output[[#This Row],[ order_id]])</f>
        <v>0.5</v>
      </c>
    </row>
    <row r="4098" spans="1:7" x14ac:dyDescent="0.3">
      <c r="A4098">
        <v>1642</v>
      </c>
      <c r="B4098">
        <v>1</v>
      </c>
      <c r="C4098" s="1" t="s">
        <v>11</v>
      </c>
      <c r="D4098" s="1" t="s">
        <v>101</v>
      </c>
      <c r="E4098">
        <v>8.75</v>
      </c>
      <c r="F4098">
        <f>output[[#This Row],[quantity]]*output[[#This Row],[item_price]]</f>
        <v>8.75</v>
      </c>
      <c r="G4098" s="1">
        <f>1/COUNTIF(A:A,output[[#This Row],[ order_id]])</f>
        <v>0.33333333333333331</v>
      </c>
    </row>
    <row r="4099" spans="1:7" x14ac:dyDescent="0.3">
      <c r="A4099">
        <v>1642</v>
      </c>
      <c r="B4099">
        <v>1</v>
      </c>
      <c r="C4099" s="1" t="s">
        <v>20</v>
      </c>
      <c r="D4099" s="1" t="s">
        <v>5</v>
      </c>
      <c r="E4099">
        <v>4.45</v>
      </c>
      <c r="F4099">
        <f>output[[#This Row],[quantity]]*output[[#This Row],[item_price]]</f>
        <v>4.45</v>
      </c>
      <c r="G4099" s="1">
        <f>1/COUNTIF(A:A,output[[#This Row],[ order_id]])</f>
        <v>0.33333333333333331</v>
      </c>
    </row>
    <row r="4100" spans="1:7" x14ac:dyDescent="0.3">
      <c r="A4100">
        <v>1642</v>
      </c>
      <c r="B4100">
        <v>3</v>
      </c>
      <c r="C4100" s="1" t="s">
        <v>182</v>
      </c>
      <c r="D4100" s="1" t="s">
        <v>128</v>
      </c>
      <c r="E4100">
        <v>3.75</v>
      </c>
      <c r="F4100">
        <f>output[[#This Row],[quantity]]*output[[#This Row],[item_price]]</f>
        <v>11.25</v>
      </c>
      <c r="G4100" s="1">
        <f>1/COUNTIF(A:A,output[[#This Row],[ order_id]])</f>
        <v>0.33333333333333331</v>
      </c>
    </row>
    <row r="4101" spans="1:7" x14ac:dyDescent="0.3">
      <c r="A4101">
        <v>1643</v>
      </c>
      <c r="B4101">
        <v>1</v>
      </c>
      <c r="C4101" s="1" t="s">
        <v>11</v>
      </c>
      <c r="D4101" s="1" t="s">
        <v>150</v>
      </c>
      <c r="E4101">
        <v>8.75</v>
      </c>
      <c r="F4101">
        <f>output[[#This Row],[quantity]]*output[[#This Row],[item_price]]</f>
        <v>8.75</v>
      </c>
      <c r="G4101" s="1">
        <f>1/COUNTIF(A:A,output[[#This Row],[ order_id]])</f>
        <v>0.25</v>
      </c>
    </row>
    <row r="4102" spans="1:7" x14ac:dyDescent="0.3">
      <c r="A4102">
        <v>1643</v>
      </c>
      <c r="B4102">
        <v>1</v>
      </c>
      <c r="C4102" s="1" t="s">
        <v>20</v>
      </c>
      <c r="D4102" s="1" t="s">
        <v>5</v>
      </c>
      <c r="E4102">
        <v>4.45</v>
      </c>
      <c r="F4102">
        <f>output[[#This Row],[quantity]]*output[[#This Row],[item_price]]</f>
        <v>4.45</v>
      </c>
      <c r="G4102" s="1">
        <f>1/COUNTIF(A:A,output[[#This Row],[ order_id]])</f>
        <v>0.25</v>
      </c>
    </row>
    <row r="4103" spans="1:7" x14ac:dyDescent="0.3">
      <c r="A4103">
        <v>1643</v>
      </c>
      <c r="B4103">
        <v>1</v>
      </c>
      <c r="C4103" s="1" t="s">
        <v>15</v>
      </c>
      <c r="D4103" s="1" t="s">
        <v>68</v>
      </c>
      <c r="E4103">
        <v>11.75</v>
      </c>
      <c r="F4103">
        <f>output[[#This Row],[quantity]]*output[[#This Row],[item_price]]</f>
        <v>11.75</v>
      </c>
      <c r="G4103" s="1">
        <f>1/COUNTIF(A:A,output[[#This Row],[ order_id]])</f>
        <v>0.25</v>
      </c>
    </row>
    <row r="4104" spans="1:7" x14ac:dyDescent="0.3">
      <c r="A4104">
        <v>1643</v>
      </c>
      <c r="B4104">
        <v>1</v>
      </c>
      <c r="C4104" s="1" t="s">
        <v>4</v>
      </c>
      <c r="D4104" s="1" t="s">
        <v>5</v>
      </c>
      <c r="E4104">
        <v>2.95</v>
      </c>
      <c r="F4104">
        <f>output[[#This Row],[quantity]]*output[[#This Row],[item_price]]</f>
        <v>2.95</v>
      </c>
      <c r="G4104" s="1">
        <f>1/COUNTIF(A:A,output[[#This Row],[ order_id]])</f>
        <v>0.25</v>
      </c>
    </row>
    <row r="4105" spans="1:7" x14ac:dyDescent="0.3">
      <c r="A4105">
        <v>1644</v>
      </c>
      <c r="B4105">
        <v>1</v>
      </c>
      <c r="C4105" s="1" t="s">
        <v>182</v>
      </c>
      <c r="D4105" s="1" t="s">
        <v>220</v>
      </c>
      <c r="E4105">
        <v>1.25</v>
      </c>
      <c r="F4105">
        <f>output[[#This Row],[quantity]]*output[[#This Row],[item_price]]</f>
        <v>1.25</v>
      </c>
      <c r="G4105" s="1">
        <f>1/COUNTIF(A:A,output[[#This Row],[ order_id]])</f>
        <v>0.33333333333333331</v>
      </c>
    </row>
    <row r="4106" spans="1:7" x14ac:dyDescent="0.3">
      <c r="A4106">
        <v>1644</v>
      </c>
      <c r="B4106">
        <v>1</v>
      </c>
      <c r="C4106" s="1" t="s">
        <v>20</v>
      </c>
      <c r="D4106" s="1" t="s">
        <v>5</v>
      </c>
      <c r="E4106">
        <v>4.45</v>
      </c>
      <c r="F4106">
        <f>output[[#This Row],[quantity]]*output[[#This Row],[item_price]]</f>
        <v>4.45</v>
      </c>
      <c r="G4106" s="1">
        <f>1/COUNTIF(A:A,output[[#This Row],[ order_id]])</f>
        <v>0.33333333333333331</v>
      </c>
    </row>
    <row r="4107" spans="1:7" x14ac:dyDescent="0.3">
      <c r="A4107">
        <v>1644</v>
      </c>
      <c r="B4107">
        <v>1</v>
      </c>
      <c r="C4107" s="1" t="s">
        <v>11</v>
      </c>
      <c r="D4107" s="1" t="s">
        <v>155</v>
      </c>
      <c r="E4107">
        <v>8.75</v>
      </c>
      <c r="F4107">
        <f>output[[#This Row],[quantity]]*output[[#This Row],[item_price]]</f>
        <v>8.75</v>
      </c>
      <c r="G4107" s="1">
        <f>1/COUNTIF(A:A,output[[#This Row],[ order_id]])</f>
        <v>0.33333333333333331</v>
      </c>
    </row>
    <row r="4108" spans="1:7" x14ac:dyDescent="0.3">
      <c r="A4108">
        <v>1645</v>
      </c>
      <c r="B4108">
        <v>1</v>
      </c>
      <c r="C4108" s="1" t="s">
        <v>182</v>
      </c>
      <c r="D4108" s="1" t="s">
        <v>183</v>
      </c>
      <c r="E4108">
        <v>1.25</v>
      </c>
      <c r="F4108">
        <f>output[[#This Row],[quantity]]*output[[#This Row],[item_price]]</f>
        <v>1.25</v>
      </c>
      <c r="G4108" s="1">
        <f>1/COUNTIF(A:A,output[[#This Row],[ order_id]])</f>
        <v>0.33333333333333331</v>
      </c>
    </row>
    <row r="4109" spans="1:7" x14ac:dyDescent="0.3">
      <c r="A4109">
        <v>1645</v>
      </c>
      <c r="B4109">
        <v>1</v>
      </c>
      <c r="C4109" s="1" t="s">
        <v>45</v>
      </c>
      <c r="D4109" s="1" t="s">
        <v>5</v>
      </c>
      <c r="E4109">
        <v>1.5</v>
      </c>
      <c r="F4109">
        <f>output[[#This Row],[quantity]]*output[[#This Row],[item_price]]</f>
        <v>1.5</v>
      </c>
      <c r="G4109" s="1">
        <f>1/COUNTIF(A:A,output[[#This Row],[ order_id]])</f>
        <v>0.33333333333333331</v>
      </c>
    </row>
    <row r="4110" spans="1:7" x14ac:dyDescent="0.3">
      <c r="A4110">
        <v>1645</v>
      </c>
      <c r="B4110">
        <v>1</v>
      </c>
      <c r="C4110" s="1" t="s">
        <v>15</v>
      </c>
      <c r="D4110" s="1" t="s">
        <v>171</v>
      </c>
      <c r="E4110">
        <v>9.25</v>
      </c>
      <c r="F4110">
        <f>output[[#This Row],[quantity]]*output[[#This Row],[item_price]]</f>
        <v>9.25</v>
      </c>
      <c r="G4110" s="1">
        <f>1/COUNTIF(A:A,output[[#This Row],[ order_id]])</f>
        <v>0.33333333333333331</v>
      </c>
    </row>
    <row r="4111" spans="1:7" x14ac:dyDescent="0.3">
      <c r="A4111">
        <v>1646</v>
      </c>
      <c r="B4111">
        <v>1</v>
      </c>
      <c r="C4111" s="1" t="s">
        <v>143</v>
      </c>
      <c r="D4111" s="1" t="s">
        <v>123</v>
      </c>
      <c r="E4111">
        <v>11.25</v>
      </c>
      <c r="F4111">
        <f>output[[#This Row],[quantity]]*output[[#This Row],[item_price]]</f>
        <v>11.25</v>
      </c>
      <c r="G4111" s="1">
        <f>1/COUNTIF(A:A,output[[#This Row],[ order_id]])</f>
        <v>0.5</v>
      </c>
    </row>
    <row r="4112" spans="1:7" x14ac:dyDescent="0.3">
      <c r="A4112">
        <v>1646</v>
      </c>
      <c r="B4112">
        <v>1</v>
      </c>
      <c r="C4112" s="1" t="s">
        <v>11</v>
      </c>
      <c r="D4112" s="1" t="s">
        <v>839</v>
      </c>
      <c r="E4112">
        <v>11.25</v>
      </c>
      <c r="F4112">
        <f>output[[#This Row],[quantity]]*output[[#This Row],[item_price]]</f>
        <v>11.25</v>
      </c>
      <c r="G4112" s="1">
        <f>1/COUNTIF(A:A,output[[#This Row],[ order_id]])</f>
        <v>0.5</v>
      </c>
    </row>
    <row r="4113" spans="1:7" x14ac:dyDescent="0.3">
      <c r="A4113">
        <v>1647</v>
      </c>
      <c r="B4113">
        <v>1</v>
      </c>
      <c r="C4113" s="1" t="s">
        <v>11</v>
      </c>
      <c r="D4113" s="1" t="s">
        <v>255</v>
      </c>
      <c r="E4113">
        <v>11.25</v>
      </c>
      <c r="F4113">
        <f>output[[#This Row],[quantity]]*output[[#This Row],[item_price]]</f>
        <v>11.25</v>
      </c>
      <c r="G4113" s="1">
        <f>1/COUNTIF(A:A,output[[#This Row],[ order_id]])</f>
        <v>0.5</v>
      </c>
    </row>
    <row r="4114" spans="1:7" x14ac:dyDescent="0.3">
      <c r="A4114">
        <v>1647</v>
      </c>
      <c r="B4114">
        <v>1</v>
      </c>
      <c r="C4114" s="1" t="s">
        <v>11</v>
      </c>
      <c r="D4114" s="1" t="s">
        <v>255</v>
      </c>
      <c r="E4114">
        <v>11.25</v>
      </c>
      <c r="F4114">
        <f>output[[#This Row],[quantity]]*output[[#This Row],[item_price]]</f>
        <v>11.25</v>
      </c>
      <c r="G4114" s="1">
        <f>1/COUNTIF(A:A,output[[#This Row],[ order_id]])</f>
        <v>0.5</v>
      </c>
    </row>
    <row r="4115" spans="1:7" x14ac:dyDescent="0.3">
      <c r="A4115">
        <v>1648</v>
      </c>
      <c r="B4115">
        <v>1</v>
      </c>
      <c r="C4115" s="1" t="s">
        <v>15</v>
      </c>
      <c r="D4115" s="1" t="s">
        <v>112</v>
      </c>
      <c r="E4115">
        <v>9.25</v>
      </c>
      <c r="F4115">
        <f>output[[#This Row],[quantity]]*output[[#This Row],[item_price]]</f>
        <v>9.25</v>
      </c>
      <c r="G4115" s="1">
        <f>1/COUNTIF(A:A,output[[#This Row],[ order_id]])</f>
        <v>0.25</v>
      </c>
    </row>
    <row r="4116" spans="1:7" x14ac:dyDescent="0.3">
      <c r="A4116">
        <v>1648</v>
      </c>
      <c r="B4116">
        <v>1</v>
      </c>
      <c r="C4116" s="1" t="s">
        <v>26</v>
      </c>
      <c r="D4116" s="1" t="s">
        <v>857</v>
      </c>
      <c r="E4116">
        <v>11.25</v>
      </c>
      <c r="F4116">
        <f>output[[#This Row],[quantity]]*output[[#This Row],[item_price]]</f>
        <v>11.25</v>
      </c>
      <c r="G4116" s="1">
        <f>1/COUNTIF(A:A,output[[#This Row],[ order_id]])</f>
        <v>0.25</v>
      </c>
    </row>
    <row r="4117" spans="1:7" x14ac:dyDescent="0.3">
      <c r="A4117">
        <v>1648</v>
      </c>
      <c r="B4117">
        <v>1</v>
      </c>
      <c r="C4117" s="1" t="s">
        <v>20</v>
      </c>
      <c r="D4117" s="1" t="s">
        <v>5</v>
      </c>
      <c r="E4117">
        <v>4.45</v>
      </c>
      <c r="F4117">
        <f>output[[#This Row],[quantity]]*output[[#This Row],[item_price]]</f>
        <v>4.45</v>
      </c>
      <c r="G4117" s="1">
        <f>1/COUNTIF(A:A,output[[#This Row],[ order_id]])</f>
        <v>0.25</v>
      </c>
    </row>
    <row r="4118" spans="1:7" x14ac:dyDescent="0.3">
      <c r="A4118">
        <v>1648</v>
      </c>
      <c r="B4118">
        <v>1</v>
      </c>
      <c r="C4118" s="1" t="s">
        <v>21</v>
      </c>
      <c r="D4118" s="1" t="s">
        <v>811</v>
      </c>
      <c r="E4118">
        <v>8.75</v>
      </c>
      <c r="F4118">
        <f>output[[#This Row],[quantity]]*output[[#This Row],[item_price]]</f>
        <v>8.75</v>
      </c>
      <c r="G4118" s="1">
        <f>1/COUNTIF(A:A,output[[#This Row],[ order_id]])</f>
        <v>0.25</v>
      </c>
    </row>
    <row r="4119" spans="1:7" x14ac:dyDescent="0.3">
      <c r="A4119">
        <v>1649</v>
      </c>
      <c r="B4119">
        <v>1</v>
      </c>
      <c r="C4119" s="1" t="s">
        <v>15</v>
      </c>
      <c r="D4119" s="1" t="s">
        <v>222</v>
      </c>
      <c r="E4119">
        <v>9.25</v>
      </c>
      <c r="F4119">
        <f>output[[#This Row],[quantity]]*output[[#This Row],[item_price]]</f>
        <v>9.25</v>
      </c>
      <c r="G4119" s="1">
        <f>1/COUNTIF(A:A,output[[#This Row],[ order_id]])</f>
        <v>0.5</v>
      </c>
    </row>
    <row r="4120" spans="1:7" x14ac:dyDescent="0.3">
      <c r="A4120">
        <v>1649</v>
      </c>
      <c r="B4120">
        <v>1</v>
      </c>
      <c r="C4120" s="1" t="s">
        <v>23</v>
      </c>
      <c r="D4120" s="1" t="s">
        <v>101</v>
      </c>
      <c r="E4120">
        <v>8.75</v>
      </c>
      <c r="F4120">
        <f>output[[#This Row],[quantity]]*output[[#This Row],[item_price]]</f>
        <v>8.75</v>
      </c>
      <c r="G4120" s="1">
        <f>1/COUNTIF(A:A,output[[#This Row],[ order_id]])</f>
        <v>0.5</v>
      </c>
    </row>
    <row r="4121" spans="1:7" x14ac:dyDescent="0.3">
      <c r="A4121">
        <v>1650</v>
      </c>
      <c r="B4121">
        <v>1</v>
      </c>
      <c r="C4121" s="1" t="s">
        <v>23</v>
      </c>
      <c r="D4121" s="1" t="s">
        <v>573</v>
      </c>
      <c r="E4121">
        <v>8.75</v>
      </c>
      <c r="F4121">
        <f>output[[#This Row],[quantity]]*output[[#This Row],[item_price]]</f>
        <v>8.75</v>
      </c>
      <c r="G4121" s="1">
        <f>1/COUNTIF(A:A,output[[#This Row],[ order_id]])</f>
        <v>0.5</v>
      </c>
    </row>
    <row r="4122" spans="1:7" x14ac:dyDescent="0.3">
      <c r="A4122">
        <v>1650</v>
      </c>
      <c r="B4122">
        <v>1</v>
      </c>
      <c r="C4122" s="1" t="s">
        <v>20</v>
      </c>
      <c r="D4122" s="1" t="s">
        <v>5</v>
      </c>
      <c r="E4122">
        <v>4.45</v>
      </c>
      <c r="F4122">
        <f>output[[#This Row],[quantity]]*output[[#This Row],[item_price]]</f>
        <v>4.45</v>
      </c>
      <c r="G4122" s="1">
        <f>1/COUNTIF(A:A,output[[#This Row],[ order_id]])</f>
        <v>0.5</v>
      </c>
    </row>
    <row r="4123" spans="1:7" x14ac:dyDescent="0.3">
      <c r="A4123">
        <v>1651</v>
      </c>
      <c r="B4123">
        <v>1</v>
      </c>
      <c r="C4123" s="1" t="s">
        <v>11</v>
      </c>
      <c r="D4123" s="1" t="s">
        <v>162</v>
      </c>
      <c r="E4123">
        <v>8.75</v>
      </c>
      <c r="F4123">
        <f>output[[#This Row],[quantity]]*output[[#This Row],[item_price]]</f>
        <v>8.75</v>
      </c>
      <c r="G4123" s="1">
        <f>1/COUNTIF(A:A,output[[#This Row],[ order_id]])</f>
        <v>0.33333333333333331</v>
      </c>
    </row>
    <row r="4124" spans="1:7" x14ac:dyDescent="0.3">
      <c r="A4124">
        <v>1651</v>
      </c>
      <c r="B4124">
        <v>1</v>
      </c>
      <c r="C4124" s="1" t="s">
        <v>182</v>
      </c>
      <c r="D4124" s="1" t="s">
        <v>220</v>
      </c>
      <c r="E4124">
        <v>1.25</v>
      </c>
      <c r="F4124">
        <f>output[[#This Row],[quantity]]*output[[#This Row],[item_price]]</f>
        <v>1.25</v>
      </c>
      <c r="G4124" s="1">
        <f>1/COUNTIF(A:A,output[[#This Row],[ order_id]])</f>
        <v>0.33333333333333331</v>
      </c>
    </row>
    <row r="4125" spans="1:7" x14ac:dyDescent="0.3">
      <c r="A4125">
        <v>1651</v>
      </c>
      <c r="B4125">
        <v>1</v>
      </c>
      <c r="C4125" s="1" t="s">
        <v>51</v>
      </c>
      <c r="D4125" s="1" t="s">
        <v>5</v>
      </c>
      <c r="E4125">
        <v>2.15</v>
      </c>
      <c r="F4125">
        <f>output[[#This Row],[quantity]]*output[[#This Row],[item_price]]</f>
        <v>2.15</v>
      </c>
      <c r="G4125" s="1">
        <f>1/COUNTIF(A:A,output[[#This Row],[ order_id]])</f>
        <v>0.33333333333333331</v>
      </c>
    </row>
    <row r="4126" spans="1:7" x14ac:dyDescent="0.3">
      <c r="A4126">
        <v>1652</v>
      </c>
      <c r="B4126">
        <v>1</v>
      </c>
      <c r="C4126" s="1" t="s">
        <v>11</v>
      </c>
      <c r="D4126" s="1" t="s">
        <v>163</v>
      </c>
      <c r="E4126">
        <v>8.75</v>
      </c>
      <c r="F4126">
        <f>output[[#This Row],[quantity]]*output[[#This Row],[item_price]]</f>
        <v>8.75</v>
      </c>
      <c r="G4126" s="1">
        <f>1/COUNTIF(A:A,output[[#This Row],[ order_id]])</f>
        <v>0.33333333333333331</v>
      </c>
    </row>
    <row r="4127" spans="1:7" x14ac:dyDescent="0.3">
      <c r="A4127">
        <v>1652</v>
      </c>
      <c r="B4127">
        <v>1</v>
      </c>
      <c r="C4127" s="1" t="s">
        <v>26</v>
      </c>
      <c r="D4127" s="1" t="s">
        <v>162</v>
      </c>
      <c r="E4127">
        <v>8.75</v>
      </c>
      <c r="F4127">
        <f>output[[#This Row],[quantity]]*output[[#This Row],[item_price]]</f>
        <v>8.75</v>
      </c>
      <c r="G4127" s="1">
        <f>1/COUNTIF(A:A,output[[#This Row],[ order_id]])</f>
        <v>0.33333333333333331</v>
      </c>
    </row>
    <row r="4128" spans="1:7" x14ac:dyDescent="0.3">
      <c r="A4128">
        <v>1652</v>
      </c>
      <c r="B4128">
        <v>2</v>
      </c>
      <c r="C4128" s="1" t="s">
        <v>51</v>
      </c>
      <c r="D4128" s="1" t="s">
        <v>5</v>
      </c>
      <c r="E4128">
        <v>4.3</v>
      </c>
      <c r="F4128">
        <f>output[[#This Row],[quantity]]*output[[#This Row],[item_price]]</f>
        <v>8.6</v>
      </c>
      <c r="G4128" s="1">
        <f>1/COUNTIF(A:A,output[[#This Row],[ order_id]])</f>
        <v>0.33333333333333331</v>
      </c>
    </row>
    <row r="4129" spans="1:7" x14ac:dyDescent="0.3">
      <c r="A4129">
        <v>1653</v>
      </c>
      <c r="B4129">
        <v>1</v>
      </c>
      <c r="C4129" s="1" t="s">
        <v>11</v>
      </c>
      <c r="D4129" s="1" t="s">
        <v>122</v>
      </c>
      <c r="E4129">
        <v>8.75</v>
      </c>
      <c r="F4129">
        <f>output[[#This Row],[quantity]]*output[[#This Row],[item_price]]</f>
        <v>8.75</v>
      </c>
      <c r="G4129" s="1">
        <f>1/COUNTIF(A:A,output[[#This Row],[ order_id]])</f>
        <v>0.33333333333333331</v>
      </c>
    </row>
    <row r="4130" spans="1:7" x14ac:dyDescent="0.3">
      <c r="A4130">
        <v>1653</v>
      </c>
      <c r="B4130">
        <v>1</v>
      </c>
      <c r="C4130" s="1" t="s">
        <v>182</v>
      </c>
      <c r="D4130" s="1" t="s">
        <v>30</v>
      </c>
      <c r="E4130">
        <v>1.25</v>
      </c>
      <c r="F4130">
        <f>output[[#This Row],[quantity]]*output[[#This Row],[item_price]]</f>
        <v>1.25</v>
      </c>
      <c r="G4130" s="1">
        <f>1/COUNTIF(A:A,output[[#This Row],[ order_id]])</f>
        <v>0.33333333333333331</v>
      </c>
    </row>
    <row r="4131" spans="1:7" x14ac:dyDescent="0.3">
      <c r="A4131">
        <v>1653</v>
      </c>
      <c r="B4131">
        <v>1</v>
      </c>
      <c r="C4131" s="1" t="s">
        <v>48</v>
      </c>
      <c r="D4131" s="1" t="s">
        <v>5</v>
      </c>
      <c r="E4131">
        <v>2.95</v>
      </c>
      <c r="F4131">
        <f>output[[#This Row],[quantity]]*output[[#This Row],[item_price]]</f>
        <v>2.95</v>
      </c>
      <c r="G4131" s="1">
        <f>1/COUNTIF(A:A,output[[#This Row],[ order_id]])</f>
        <v>0.33333333333333331</v>
      </c>
    </row>
    <row r="4132" spans="1:7" x14ac:dyDescent="0.3">
      <c r="A4132">
        <v>1654</v>
      </c>
      <c r="B4132">
        <v>1</v>
      </c>
      <c r="C4132" s="1" t="s">
        <v>17</v>
      </c>
      <c r="D4132" s="1" t="s">
        <v>338</v>
      </c>
      <c r="E4132">
        <v>9.25</v>
      </c>
      <c r="F4132">
        <f>output[[#This Row],[quantity]]*output[[#This Row],[item_price]]</f>
        <v>9.25</v>
      </c>
      <c r="G4132" s="1">
        <f>1/COUNTIF(A:A,output[[#This Row],[ order_id]])</f>
        <v>0.5</v>
      </c>
    </row>
    <row r="4133" spans="1:7" x14ac:dyDescent="0.3">
      <c r="A4133">
        <v>1654</v>
      </c>
      <c r="B4133">
        <v>1</v>
      </c>
      <c r="C4133" s="1" t="s">
        <v>103</v>
      </c>
      <c r="D4133" s="1" t="s">
        <v>5</v>
      </c>
      <c r="E4133">
        <v>2.95</v>
      </c>
      <c r="F4133">
        <f>output[[#This Row],[quantity]]*output[[#This Row],[item_price]]</f>
        <v>2.95</v>
      </c>
      <c r="G4133" s="1">
        <f>1/COUNTIF(A:A,output[[#This Row],[ order_id]])</f>
        <v>0.5</v>
      </c>
    </row>
    <row r="4134" spans="1:7" x14ac:dyDescent="0.3">
      <c r="A4134">
        <v>1655</v>
      </c>
      <c r="B4134">
        <v>1</v>
      </c>
      <c r="C4134" s="1" t="s">
        <v>20</v>
      </c>
      <c r="D4134" s="1" t="s">
        <v>5</v>
      </c>
      <c r="E4134">
        <v>4.45</v>
      </c>
      <c r="F4134">
        <f>output[[#This Row],[quantity]]*output[[#This Row],[item_price]]</f>
        <v>4.45</v>
      </c>
      <c r="G4134" s="1">
        <f>1/COUNTIF(A:A,output[[#This Row],[ order_id]])</f>
        <v>0.16666666666666666</v>
      </c>
    </row>
    <row r="4135" spans="1:7" x14ac:dyDescent="0.3">
      <c r="A4135">
        <v>1655</v>
      </c>
      <c r="B4135">
        <v>1</v>
      </c>
      <c r="C4135" s="1" t="s">
        <v>11</v>
      </c>
      <c r="D4135" s="1" t="s">
        <v>203</v>
      </c>
      <c r="E4135">
        <v>11.25</v>
      </c>
      <c r="F4135">
        <f>output[[#This Row],[quantity]]*output[[#This Row],[item_price]]</f>
        <v>11.25</v>
      </c>
      <c r="G4135" s="1">
        <f>1/COUNTIF(A:A,output[[#This Row],[ order_id]])</f>
        <v>0.16666666666666666</v>
      </c>
    </row>
    <row r="4136" spans="1:7" x14ac:dyDescent="0.3">
      <c r="A4136">
        <v>1655</v>
      </c>
      <c r="B4136">
        <v>1</v>
      </c>
      <c r="C4136" s="1" t="s">
        <v>67</v>
      </c>
      <c r="D4136" s="1" t="s">
        <v>52</v>
      </c>
      <c r="E4136">
        <v>11.25</v>
      </c>
      <c r="F4136">
        <f>output[[#This Row],[quantity]]*output[[#This Row],[item_price]]</f>
        <v>11.25</v>
      </c>
      <c r="G4136" s="1">
        <f>1/COUNTIF(A:A,output[[#This Row],[ order_id]])</f>
        <v>0.16666666666666666</v>
      </c>
    </row>
    <row r="4137" spans="1:7" x14ac:dyDescent="0.3">
      <c r="A4137">
        <v>1655</v>
      </c>
      <c r="B4137">
        <v>1</v>
      </c>
      <c r="C4137" s="1" t="s">
        <v>49</v>
      </c>
      <c r="D4137" s="1" t="s">
        <v>156</v>
      </c>
      <c r="E4137">
        <v>9.25</v>
      </c>
      <c r="F4137">
        <f>output[[#This Row],[quantity]]*output[[#This Row],[item_price]]</f>
        <v>9.25</v>
      </c>
      <c r="G4137" s="1">
        <f>1/COUNTIF(A:A,output[[#This Row],[ order_id]])</f>
        <v>0.16666666666666666</v>
      </c>
    </row>
    <row r="4138" spans="1:7" x14ac:dyDescent="0.3">
      <c r="A4138">
        <v>1655</v>
      </c>
      <c r="B4138">
        <v>1</v>
      </c>
      <c r="C4138" s="1" t="s">
        <v>169</v>
      </c>
      <c r="D4138" s="1" t="s">
        <v>743</v>
      </c>
      <c r="E4138">
        <v>9.25</v>
      </c>
      <c r="F4138">
        <f>output[[#This Row],[quantity]]*output[[#This Row],[item_price]]</f>
        <v>9.25</v>
      </c>
      <c r="G4138" s="1">
        <f>1/COUNTIF(A:A,output[[#This Row],[ order_id]])</f>
        <v>0.16666666666666666</v>
      </c>
    </row>
    <row r="4139" spans="1:7" x14ac:dyDescent="0.3">
      <c r="A4139">
        <v>1655</v>
      </c>
      <c r="B4139">
        <v>3</v>
      </c>
      <c r="C4139" s="1" t="s">
        <v>45</v>
      </c>
      <c r="D4139" s="1" t="s">
        <v>5</v>
      </c>
      <c r="E4139">
        <v>4.5</v>
      </c>
      <c r="F4139">
        <f>output[[#This Row],[quantity]]*output[[#This Row],[item_price]]</f>
        <v>13.5</v>
      </c>
      <c r="G4139" s="1">
        <f>1/COUNTIF(A:A,output[[#This Row],[ order_id]])</f>
        <v>0.16666666666666666</v>
      </c>
    </row>
    <row r="4140" spans="1:7" x14ac:dyDescent="0.3">
      <c r="A4140">
        <v>1656</v>
      </c>
      <c r="B4140">
        <v>1</v>
      </c>
      <c r="C4140" s="1" t="s">
        <v>15</v>
      </c>
      <c r="D4140" s="1" t="s">
        <v>652</v>
      </c>
      <c r="E4140">
        <v>11.75</v>
      </c>
      <c r="F4140">
        <f>output[[#This Row],[quantity]]*output[[#This Row],[item_price]]</f>
        <v>11.75</v>
      </c>
      <c r="G4140" s="1">
        <f>1/COUNTIF(A:A,output[[#This Row],[ order_id]])</f>
        <v>0.5</v>
      </c>
    </row>
    <row r="4141" spans="1:7" x14ac:dyDescent="0.3">
      <c r="A4141">
        <v>1656</v>
      </c>
      <c r="B4141">
        <v>1</v>
      </c>
      <c r="C4141" s="1" t="s">
        <v>182</v>
      </c>
      <c r="D4141" s="1" t="s">
        <v>220</v>
      </c>
      <c r="E4141">
        <v>1.25</v>
      </c>
      <c r="F4141">
        <f>output[[#This Row],[quantity]]*output[[#This Row],[item_price]]</f>
        <v>1.25</v>
      </c>
      <c r="G4141" s="1">
        <f>1/COUNTIF(A:A,output[[#This Row],[ order_id]])</f>
        <v>0.5</v>
      </c>
    </row>
    <row r="4142" spans="1:7" x14ac:dyDescent="0.3">
      <c r="A4142">
        <v>1657</v>
      </c>
      <c r="B4142">
        <v>1</v>
      </c>
      <c r="C4142" s="1" t="s">
        <v>49</v>
      </c>
      <c r="D4142" s="1" t="s">
        <v>404</v>
      </c>
      <c r="E4142">
        <v>11.75</v>
      </c>
      <c r="F4142">
        <f>output[[#This Row],[quantity]]*output[[#This Row],[item_price]]</f>
        <v>11.75</v>
      </c>
      <c r="G4142" s="1">
        <f>1/COUNTIF(A:A,output[[#This Row],[ order_id]])</f>
        <v>0.25</v>
      </c>
    </row>
    <row r="4143" spans="1:7" x14ac:dyDescent="0.3">
      <c r="A4143">
        <v>1657</v>
      </c>
      <c r="B4143">
        <v>1</v>
      </c>
      <c r="C4143" s="1" t="s">
        <v>38</v>
      </c>
      <c r="D4143" s="1" t="s">
        <v>1051</v>
      </c>
      <c r="E4143">
        <v>11.75</v>
      </c>
      <c r="F4143">
        <f>output[[#This Row],[quantity]]*output[[#This Row],[item_price]]</f>
        <v>11.75</v>
      </c>
      <c r="G4143" s="1">
        <f>1/COUNTIF(A:A,output[[#This Row],[ order_id]])</f>
        <v>0.25</v>
      </c>
    </row>
    <row r="4144" spans="1:7" x14ac:dyDescent="0.3">
      <c r="A4144">
        <v>1657</v>
      </c>
      <c r="B4144">
        <v>1</v>
      </c>
      <c r="C4144" s="1" t="s">
        <v>182</v>
      </c>
      <c r="D4144" s="1" t="s">
        <v>183</v>
      </c>
      <c r="E4144">
        <v>1.25</v>
      </c>
      <c r="F4144">
        <f>output[[#This Row],[quantity]]*output[[#This Row],[item_price]]</f>
        <v>1.25</v>
      </c>
      <c r="G4144" s="1">
        <f>1/COUNTIF(A:A,output[[#This Row],[ order_id]])</f>
        <v>0.25</v>
      </c>
    </row>
    <row r="4145" spans="1:7" x14ac:dyDescent="0.3">
      <c r="A4145">
        <v>1657</v>
      </c>
      <c r="B4145">
        <v>1</v>
      </c>
      <c r="C4145" s="1" t="s">
        <v>182</v>
      </c>
      <c r="D4145" s="1" t="s">
        <v>313</v>
      </c>
      <c r="E4145">
        <v>1.25</v>
      </c>
      <c r="F4145">
        <f>output[[#This Row],[quantity]]*output[[#This Row],[item_price]]</f>
        <v>1.25</v>
      </c>
      <c r="G4145" s="1">
        <f>1/COUNTIF(A:A,output[[#This Row],[ order_id]])</f>
        <v>0.25</v>
      </c>
    </row>
    <row r="4146" spans="1:7" x14ac:dyDescent="0.3">
      <c r="A4146">
        <v>1658</v>
      </c>
      <c r="B4146">
        <v>1</v>
      </c>
      <c r="C4146" s="1" t="s">
        <v>63</v>
      </c>
      <c r="D4146" s="1" t="s">
        <v>1052</v>
      </c>
      <c r="E4146">
        <v>9.25</v>
      </c>
      <c r="F4146">
        <f>output[[#This Row],[quantity]]*output[[#This Row],[item_price]]</f>
        <v>9.25</v>
      </c>
      <c r="G4146" s="1">
        <f>1/COUNTIF(A:A,output[[#This Row],[ order_id]])</f>
        <v>0.5</v>
      </c>
    </row>
    <row r="4147" spans="1:7" x14ac:dyDescent="0.3">
      <c r="A4147">
        <v>1658</v>
      </c>
      <c r="B4147">
        <v>1</v>
      </c>
      <c r="C4147" s="1" t="s">
        <v>20</v>
      </c>
      <c r="D4147" s="1" t="s">
        <v>5</v>
      </c>
      <c r="E4147">
        <v>4.45</v>
      </c>
      <c r="F4147">
        <f>output[[#This Row],[quantity]]*output[[#This Row],[item_price]]</f>
        <v>4.45</v>
      </c>
      <c r="G4147" s="1">
        <f>1/COUNTIF(A:A,output[[#This Row],[ order_id]])</f>
        <v>0.5</v>
      </c>
    </row>
    <row r="4148" spans="1:7" x14ac:dyDescent="0.3">
      <c r="A4148">
        <v>1659</v>
      </c>
      <c r="B4148">
        <v>1</v>
      </c>
      <c r="C4148" s="1" t="s">
        <v>26</v>
      </c>
      <c r="D4148" s="1" t="s">
        <v>203</v>
      </c>
      <c r="E4148">
        <v>11.25</v>
      </c>
      <c r="F4148">
        <f>output[[#This Row],[quantity]]*output[[#This Row],[item_price]]</f>
        <v>11.25</v>
      </c>
      <c r="G4148" s="1">
        <f>1/COUNTIF(A:A,output[[#This Row],[ order_id]])</f>
        <v>0.5</v>
      </c>
    </row>
    <row r="4149" spans="1:7" x14ac:dyDescent="0.3">
      <c r="A4149">
        <v>1659</v>
      </c>
      <c r="B4149">
        <v>1</v>
      </c>
      <c r="C4149" s="1" t="s">
        <v>169</v>
      </c>
      <c r="D4149" s="1" t="s">
        <v>1053</v>
      </c>
      <c r="E4149">
        <v>11.75</v>
      </c>
      <c r="F4149">
        <f>output[[#This Row],[quantity]]*output[[#This Row],[item_price]]</f>
        <v>11.75</v>
      </c>
      <c r="G4149" s="1">
        <f>1/COUNTIF(A:A,output[[#This Row],[ order_id]])</f>
        <v>0.5</v>
      </c>
    </row>
    <row r="4150" spans="1:7" x14ac:dyDescent="0.3">
      <c r="A4150">
        <v>1660</v>
      </c>
      <c r="B4150">
        <v>2</v>
      </c>
      <c r="C4150" s="1" t="s">
        <v>26</v>
      </c>
      <c r="D4150" s="1" t="s">
        <v>456</v>
      </c>
      <c r="E4150">
        <v>17.5</v>
      </c>
      <c r="F4150">
        <f>output[[#This Row],[quantity]]*output[[#This Row],[item_price]]</f>
        <v>35</v>
      </c>
      <c r="G4150" s="1">
        <f>1/COUNTIF(A:A,output[[#This Row],[ order_id]])</f>
        <v>0.1111111111111111</v>
      </c>
    </row>
    <row r="4151" spans="1:7" x14ac:dyDescent="0.3">
      <c r="A4151">
        <v>1660</v>
      </c>
      <c r="B4151">
        <v>1</v>
      </c>
      <c r="C4151" s="1" t="s">
        <v>51</v>
      </c>
      <c r="D4151" s="1" t="s">
        <v>5</v>
      </c>
      <c r="E4151">
        <v>2.15</v>
      </c>
      <c r="F4151">
        <f>output[[#This Row],[quantity]]*output[[#This Row],[item_price]]</f>
        <v>2.15</v>
      </c>
      <c r="G4151" s="1">
        <f>1/COUNTIF(A:A,output[[#This Row],[ order_id]])</f>
        <v>0.1111111111111111</v>
      </c>
    </row>
    <row r="4152" spans="1:7" x14ac:dyDescent="0.3">
      <c r="A4152">
        <v>1660</v>
      </c>
      <c r="B4152">
        <v>1</v>
      </c>
      <c r="C4152" s="1" t="s">
        <v>182</v>
      </c>
      <c r="D4152" s="1" t="s">
        <v>183</v>
      </c>
      <c r="E4152">
        <v>1.25</v>
      </c>
      <c r="F4152">
        <f>output[[#This Row],[quantity]]*output[[#This Row],[item_price]]</f>
        <v>1.25</v>
      </c>
      <c r="G4152" s="1">
        <f>1/COUNTIF(A:A,output[[#This Row],[ order_id]])</f>
        <v>0.1111111111111111</v>
      </c>
    </row>
    <row r="4153" spans="1:7" x14ac:dyDescent="0.3">
      <c r="A4153">
        <v>1660</v>
      </c>
      <c r="B4153">
        <v>1</v>
      </c>
      <c r="C4153" s="1" t="s">
        <v>11</v>
      </c>
      <c r="D4153" s="1" t="s">
        <v>94</v>
      </c>
      <c r="E4153">
        <v>11.25</v>
      </c>
      <c r="F4153">
        <f>output[[#This Row],[quantity]]*output[[#This Row],[item_price]]</f>
        <v>11.25</v>
      </c>
      <c r="G4153" s="1">
        <f>1/COUNTIF(A:A,output[[#This Row],[ order_id]])</f>
        <v>0.1111111111111111</v>
      </c>
    </row>
    <row r="4154" spans="1:7" x14ac:dyDescent="0.3">
      <c r="A4154">
        <v>1660</v>
      </c>
      <c r="B4154">
        <v>10</v>
      </c>
      <c r="C4154" s="1" t="s">
        <v>45</v>
      </c>
      <c r="D4154" s="1" t="s">
        <v>5</v>
      </c>
      <c r="E4154">
        <v>15</v>
      </c>
      <c r="F4154">
        <f>output[[#This Row],[quantity]]*output[[#This Row],[item_price]]</f>
        <v>150</v>
      </c>
      <c r="G4154" s="1">
        <f>1/COUNTIF(A:A,output[[#This Row],[ order_id]])</f>
        <v>0.1111111111111111</v>
      </c>
    </row>
    <row r="4155" spans="1:7" x14ac:dyDescent="0.3">
      <c r="A4155">
        <v>1660</v>
      </c>
      <c r="B4155">
        <v>1</v>
      </c>
      <c r="C4155" s="1" t="s">
        <v>70</v>
      </c>
      <c r="D4155" s="1" t="s">
        <v>547</v>
      </c>
      <c r="E4155">
        <v>11.25</v>
      </c>
      <c r="F4155">
        <f>output[[#This Row],[quantity]]*output[[#This Row],[item_price]]</f>
        <v>11.25</v>
      </c>
      <c r="G4155" s="1">
        <f>1/COUNTIF(A:A,output[[#This Row],[ order_id]])</f>
        <v>0.1111111111111111</v>
      </c>
    </row>
    <row r="4156" spans="1:7" x14ac:dyDescent="0.3">
      <c r="A4156">
        <v>1660</v>
      </c>
      <c r="B4156">
        <v>1</v>
      </c>
      <c r="C4156" s="1" t="s">
        <v>20</v>
      </c>
      <c r="D4156" s="1" t="s">
        <v>5</v>
      </c>
      <c r="E4156">
        <v>4.45</v>
      </c>
      <c r="F4156">
        <f>output[[#This Row],[quantity]]*output[[#This Row],[item_price]]</f>
        <v>4.45</v>
      </c>
      <c r="G4156" s="1">
        <f>1/COUNTIF(A:A,output[[#This Row],[ order_id]])</f>
        <v>0.1111111111111111</v>
      </c>
    </row>
    <row r="4157" spans="1:7" x14ac:dyDescent="0.3">
      <c r="A4157">
        <v>1660</v>
      </c>
      <c r="B4157">
        <v>1</v>
      </c>
      <c r="C4157" s="1" t="s">
        <v>20</v>
      </c>
      <c r="D4157" s="1" t="s">
        <v>5</v>
      </c>
      <c r="E4157">
        <v>4.45</v>
      </c>
      <c r="F4157">
        <f>output[[#This Row],[quantity]]*output[[#This Row],[item_price]]</f>
        <v>4.45</v>
      </c>
      <c r="G4157" s="1">
        <f>1/COUNTIF(A:A,output[[#This Row],[ order_id]])</f>
        <v>0.1111111111111111</v>
      </c>
    </row>
    <row r="4158" spans="1:7" x14ac:dyDescent="0.3">
      <c r="A4158">
        <v>1660</v>
      </c>
      <c r="B4158">
        <v>1</v>
      </c>
      <c r="C4158" s="1" t="s">
        <v>103</v>
      </c>
      <c r="D4158" s="1" t="s">
        <v>5</v>
      </c>
      <c r="E4158">
        <v>2.95</v>
      </c>
      <c r="F4158">
        <f>output[[#This Row],[quantity]]*output[[#This Row],[item_price]]</f>
        <v>2.95</v>
      </c>
      <c r="G4158" s="1">
        <f>1/COUNTIF(A:A,output[[#This Row],[ order_id]])</f>
        <v>0.1111111111111111</v>
      </c>
    </row>
    <row r="4159" spans="1:7" x14ac:dyDescent="0.3">
      <c r="A4159">
        <v>1661</v>
      </c>
      <c r="B4159">
        <v>1</v>
      </c>
      <c r="C4159" s="1" t="s">
        <v>11</v>
      </c>
      <c r="D4159" s="1" t="s">
        <v>954</v>
      </c>
      <c r="E4159">
        <v>11.25</v>
      </c>
      <c r="F4159">
        <f>output[[#This Row],[quantity]]*output[[#This Row],[item_price]]</f>
        <v>11.25</v>
      </c>
      <c r="G4159" s="1">
        <f>1/COUNTIF(A:A,output[[#This Row],[ order_id]])</f>
        <v>0.5</v>
      </c>
    </row>
    <row r="4160" spans="1:7" x14ac:dyDescent="0.3">
      <c r="A4160">
        <v>1661</v>
      </c>
      <c r="B4160">
        <v>1</v>
      </c>
      <c r="C4160" s="1" t="s">
        <v>51</v>
      </c>
      <c r="D4160" s="1" t="s">
        <v>5</v>
      </c>
      <c r="E4160">
        <v>2.15</v>
      </c>
      <c r="F4160">
        <f>output[[#This Row],[quantity]]*output[[#This Row],[item_price]]</f>
        <v>2.15</v>
      </c>
      <c r="G4160" s="1">
        <f>1/COUNTIF(A:A,output[[#This Row],[ order_id]])</f>
        <v>0.5</v>
      </c>
    </row>
    <row r="4161" spans="1:7" x14ac:dyDescent="0.3">
      <c r="A4161">
        <v>1662</v>
      </c>
      <c r="B4161">
        <v>1</v>
      </c>
      <c r="C4161" s="1" t="s">
        <v>182</v>
      </c>
      <c r="D4161" s="1" t="s">
        <v>30</v>
      </c>
      <c r="E4161">
        <v>1.25</v>
      </c>
      <c r="F4161">
        <f>output[[#This Row],[quantity]]*output[[#This Row],[item_price]]</f>
        <v>1.25</v>
      </c>
      <c r="G4161" s="1">
        <f>1/COUNTIF(A:A,output[[#This Row],[ order_id]])</f>
        <v>0.2</v>
      </c>
    </row>
    <row r="4162" spans="1:7" x14ac:dyDescent="0.3">
      <c r="A4162">
        <v>1662</v>
      </c>
      <c r="B4162">
        <v>1</v>
      </c>
      <c r="C4162" s="1" t="s">
        <v>45</v>
      </c>
      <c r="D4162" s="1" t="s">
        <v>5</v>
      </c>
      <c r="E4162">
        <v>1.5</v>
      </c>
      <c r="F4162">
        <f>output[[#This Row],[quantity]]*output[[#This Row],[item_price]]</f>
        <v>1.5</v>
      </c>
      <c r="G4162" s="1">
        <f>1/COUNTIF(A:A,output[[#This Row],[ order_id]])</f>
        <v>0.2</v>
      </c>
    </row>
    <row r="4163" spans="1:7" x14ac:dyDescent="0.3">
      <c r="A4163">
        <v>1662</v>
      </c>
      <c r="B4163">
        <v>1</v>
      </c>
      <c r="C4163" s="1" t="s">
        <v>26</v>
      </c>
      <c r="D4163" s="1" t="s">
        <v>1054</v>
      </c>
      <c r="E4163">
        <v>8.75</v>
      </c>
      <c r="F4163">
        <f>output[[#This Row],[quantity]]*output[[#This Row],[item_price]]</f>
        <v>8.75</v>
      </c>
      <c r="G4163" s="1">
        <f>1/COUNTIF(A:A,output[[#This Row],[ order_id]])</f>
        <v>0.2</v>
      </c>
    </row>
    <row r="4164" spans="1:7" x14ac:dyDescent="0.3">
      <c r="A4164">
        <v>1662</v>
      </c>
      <c r="B4164">
        <v>1</v>
      </c>
      <c r="C4164" s="1" t="s">
        <v>23</v>
      </c>
      <c r="D4164" s="1" t="s">
        <v>414</v>
      </c>
      <c r="E4164">
        <v>11.25</v>
      </c>
      <c r="F4164">
        <f>output[[#This Row],[quantity]]*output[[#This Row],[item_price]]</f>
        <v>11.25</v>
      </c>
      <c r="G4164" s="1">
        <f>1/COUNTIF(A:A,output[[#This Row],[ order_id]])</f>
        <v>0.2</v>
      </c>
    </row>
    <row r="4165" spans="1:7" x14ac:dyDescent="0.3">
      <c r="A4165">
        <v>1662</v>
      </c>
      <c r="B4165">
        <v>1</v>
      </c>
      <c r="C4165" s="1" t="s">
        <v>4</v>
      </c>
      <c r="D4165" s="1" t="s">
        <v>5</v>
      </c>
      <c r="E4165">
        <v>2.95</v>
      </c>
      <c r="F4165">
        <f>output[[#This Row],[quantity]]*output[[#This Row],[item_price]]</f>
        <v>2.95</v>
      </c>
      <c r="G4165" s="1">
        <f>1/COUNTIF(A:A,output[[#This Row],[ order_id]])</f>
        <v>0.2</v>
      </c>
    </row>
    <row r="4166" spans="1:7" x14ac:dyDescent="0.3">
      <c r="A4166">
        <v>1663</v>
      </c>
      <c r="B4166">
        <v>1</v>
      </c>
      <c r="C4166" s="1" t="s">
        <v>26</v>
      </c>
      <c r="D4166" s="1" t="s">
        <v>71</v>
      </c>
      <c r="E4166">
        <v>11.25</v>
      </c>
      <c r="F4166">
        <f>output[[#This Row],[quantity]]*output[[#This Row],[item_price]]</f>
        <v>11.25</v>
      </c>
      <c r="G4166" s="1">
        <f>1/COUNTIF(A:A,output[[#This Row],[ order_id]])</f>
        <v>0.5</v>
      </c>
    </row>
    <row r="4167" spans="1:7" x14ac:dyDescent="0.3">
      <c r="A4167">
        <v>1663</v>
      </c>
      <c r="B4167">
        <v>1</v>
      </c>
      <c r="C4167" s="1" t="s">
        <v>182</v>
      </c>
      <c r="D4167" s="1" t="s">
        <v>30</v>
      </c>
      <c r="E4167">
        <v>1.25</v>
      </c>
      <c r="F4167">
        <f>output[[#This Row],[quantity]]*output[[#This Row],[item_price]]</f>
        <v>1.25</v>
      </c>
      <c r="G4167" s="1">
        <f>1/COUNTIF(A:A,output[[#This Row],[ order_id]])</f>
        <v>0.5</v>
      </c>
    </row>
    <row r="4168" spans="1:7" x14ac:dyDescent="0.3">
      <c r="A4168">
        <v>1664</v>
      </c>
      <c r="B4168">
        <v>1</v>
      </c>
      <c r="C4168" s="1" t="s">
        <v>51</v>
      </c>
      <c r="D4168" s="1" t="s">
        <v>5</v>
      </c>
      <c r="E4168">
        <v>2.15</v>
      </c>
      <c r="F4168">
        <f>output[[#This Row],[quantity]]*output[[#This Row],[item_price]]</f>
        <v>2.15</v>
      </c>
      <c r="G4168" s="1">
        <f>1/COUNTIF(A:A,output[[#This Row],[ order_id]])</f>
        <v>0.25</v>
      </c>
    </row>
    <row r="4169" spans="1:7" x14ac:dyDescent="0.3">
      <c r="A4169">
        <v>1664</v>
      </c>
      <c r="B4169">
        <v>1</v>
      </c>
      <c r="C4169" s="1" t="s">
        <v>11</v>
      </c>
      <c r="D4169" s="1" t="s">
        <v>203</v>
      </c>
      <c r="E4169">
        <v>11.25</v>
      </c>
      <c r="F4169">
        <f>output[[#This Row],[quantity]]*output[[#This Row],[item_price]]</f>
        <v>11.25</v>
      </c>
      <c r="G4169" s="1">
        <f>1/COUNTIF(A:A,output[[#This Row],[ order_id]])</f>
        <v>0.25</v>
      </c>
    </row>
    <row r="4170" spans="1:7" x14ac:dyDescent="0.3">
      <c r="A4170">
        <v>1664</v>
      </c>
      <c r="B4170">
        <v>1</v>
      </c>
      <c r="C4170" s="1" t="s">
        <v>43</v>
      </c>
      <c r="D4170" s="1" t="s">
        <v>881</v>
      </c>
      <c r="E4170">
        <v>9.25</v>
      </c>
      <c r="F4170">
        <f>output[[#This Row],[quantity]]*output[[#This Row],[item_price]]</f>
        <v>9.25</v>
      </c>
      <c r="G4170" s="1">
        <f>1/COUNTIF(A:A,output[[#This Row],[ order_id]])</f>
        <v>0.25</v>
      </c>
    </row>
    <row r="4171" spans="1:7" x14ac:dyDescent="0.3">
      <c r="A4171">
        <v>1664</v>
      </c>
      <c r="B4171">
        <v>1</v>
      </c>
      <c r="C4171" s="1" t="s">
        <v>199</v>
      </c>
      <c r="D4171" s="1" t="s">
        <v>128</v>
      </c>
      <c r="E4171">
        <v>6.49</v>
      </c>
      <c r="F4171">
        <f>output[[#This Row],[quantity]]*output[[#This Row],[item_price]]</f>
        <v>6.49</v>
      </c>
      <c r="G4171" s="1">
        <f>1/COUNTIF(A:A,output[[#This Row],[ order_id]])</f>
        <v>0.25</v>
      </c>
    </row>
    <row r="4172" spans="1:7" x14ac:dyDescent="0.3">
      <c r="A4172">
        <v>1665</v>
      </c>
      <c r="B4172">
        <v>1</v>
      </c>
      <c r="C4172" s="1" t="s">
        <v>182</v>
      </c>
      <c r="D4172" s="1" t="s">
        <v>128</v>
      </c>
      <c r="E4172">
        <v>1.25</v>
      </c>
      <c r="F4172">
        <f>output[[#This Row],[quantity]]*output[[#This Row],[item_price]]</f>
        <v>1.25</v>
      </c>
      <c r="G4172" s="1">
        <f>1/COUNTIF(A:A,output[[#This Row],[ order_id]])</f>
        <v>0.33333333333333331</v>
      </c>
    </row>
    <row r="4173" spans="1:7" x14ac:dyDescent="0.3">
      <c r="A4173">
        <v>1665</v>
      </c>
      <c r="B4173">
        <v>1</v>
      </c>
      <c r="C4173" s="1" t="s">
        <v>26</v>
      </c>
      <c r="D4173" s="1" t="s">
        <v>549</v>
      </c>
      <c r="E4173">
        <v>8.75</v>
      </c>
      <c r="F4173">
        <f>output[[#This Row],[quantity]]*output[[#This Row],[item_price]]</f>
        <v>8.75</v>
      </c>
      <c r="G4173" s="1">
        <f>1/COUNTIF(A:A,output[[#This Row],[ order_id]])</f>
        <v>0.33333333333333331</v>
      </c>
    </row>
    <row r="4174" spans="1:7" x14ac:dyDescent="0.3">
      <c r="A4174">
        <v>1665</v>
      </c>
      <c r="B4174">
        <v>1</v>
      </c>
      <c r="C4174" s="1" t="s">
        <v>51</v>
      </c>
      <c r="D4174" s="1" t="s">
        <v>5</v>
      </c>
      <c r="E4174">
        <v>2.15</v>
      </c>
      <c r="F4174">
        <f>output[[#This Row],[quantity]]*output[[#This Row],[item_price]]</f>
        <v>2.15</v>
      </c>
      <c r="G4174" s="1">
        <f>1/COUNTIF(A:A,output[[#This Row],[ order_id]])</f>
        <v>0.33333333333333331</v>
      </c>
    </row>
    <row r="4175" spans="1:7" x14ac:dyDescent="0.3">
      <c r="A4175">
        <v>1666</v>
      </c>
      <c r="B4175">
        <v>1</v>
      </c>
      <c r="C4175" s="1" t="s">
        <v>11</v>
      </c>
      <c r="D4175" s="1" t="s">
        <v>837</v>
      </c>
      <c r="E4175">
        <v>8.75</v>
      </c>
      <c r="F4175">
        <f>output[[#This Row],[quantity]]*output[[#This Row],[item_price]]</f>
        <v>8.75</v>
      </c>
      <c r="G4175" s="1">
        <f>1/COUNTIF(A:A,output[[#This Row],[ order_id]])</f>
        <v>0.5</v>
      </c>
    </row>
    <row r="4176" spans="1:7" x14ac:dyDescent="0.3">
      <c r="A4176">
        <v>1666</v>
      </c>
      <c r="B4176">
        <v>1</v>
      </c>
      <c r="C4176" s="1" t="s">
        <v>199</v>
      </c>
      <c r="D4176" s="1" t="s">
        <v>183</v>
      </c>
      <c r="E4176">
        <v>6.49</v>
      </c>
      <c r="F4176">
        <f>output[[#This Row],[quantity]]*output[[#This Row],[item_price]]</f>
        <v>6.49</v>
      </c>
      <c r="G4176" s="1">
        <f>1/COUNTIF(A:A,output[[#This Row],[ order_id]])</f>
        <v>0.5</v>
      </c>
    </row>
    <row r="4177" spans="1:7" x14ac:dyDescent="0.3">
      <c r="A4177">
        <v>1667</v>
      </c>
      <c r="B4177">
        <v>1</v>
      </c>
      <c r="C4177" s="1" t="s">
        <v>26</v>
      </c>
      <c r="D4177" s="1" t="s">
        <v>1055</v>
      </c>
      <c r="E4177">
        <v>11.25</v>
      </c>
      <c r="F4177">
        <f>output[[#This Row],[quantity]]*output[[#This Row],[item_price]]</f>
        <v>11.25</v>
      </c>
      <c r="G4177" s="1">
        <f>1/COUNTIF(A:A,output[[#This Row],[ order_id]])</f>
        <v>0.5</v>
      </c>
    </row>
    <row r="4178" spans="1:7" x14ac:dyDescent="0.3">
      <c r="A4178">
        <v>1667</v>
      </c>
      <c r="B4178">
        <v>1</v>
      </c>
      <c r="C4178" s="1" t="s">
        <v>45</v>
      </c>
      <c r="D4178" s="1" t="s">
        <v>5</v>
      </c>
      <c r="E4178">
        <v>1.5</v>
      </c>
      <c r="F4178">
        <f>output[[#This Row],[quantity]]*output[[#This Row],[item_price]]</f>
        <v>1.5</v>
      </c>
      <c r="G4178" s="1">
        <f>1/COUNTIF(A:A,output[[#This Row],[ order_id]])</f>
        <v>0.5</v>
      </c>
    </row>
    <row r="4179" spans="1:7" x14ac:dyDescent="0.3">
      <c r="A4179">
        <v>1668</v>
      </c>
      <c r="B4179">
        <v>1</v>
      </c>
      <c r="C4179" s="1" t="s">
        <v>70</v>
      </c>
      <c r="D4179" s="1" t="s">
        <v>80</v>
      </c>
      <c r="E4179">
        <v>8.75</v>
      </c>
      <c r="F4179">
        <f>output[[#This Row],[quantity]]*output[[#This Row],[item_price]]</f>
        <v>8.75</v>
      </c>
      <c r="G4179" s="1">
        <f>1/COUNTIF(A:A,output[[#This Row],[ order_id]])</f>
        <v>0.5</v>
      </c>
    </row>
    <row r="4180" spans="1:7" x14ac:dyDescent="0.3">
      <c r="A4180">
        <v>1668</v>
      </c>
      <c r="B4180">
        <v>1</v>
      </c>
      <c r="C4180" s="1" t="s">
        <v>20</v>
      </c>
      <c r="D4180" s="1" t="s">
        <v>5</v>
      </c>
      <c r="E4180">
        <v>4.45</v>
      </c>
      <c r="F4180">
        <f>output[[#This Row],[quantity]]*output[[#This Row],[item_price]]</f>
        <v>4.45</v>
      </c>
      <c r="G4180" s="1">
        <f>1/COUNTIF(A:A,output[[#This Row],[ order_id]])</f>
        <v>0.5</v>
      </c>
    </row>
    <row r="4181" spans="1:7" x14ac:dyDescent="0.3">
      <c r="A4181">
        <v>1669</v>
      </c>
      <c r="B4181">
        <v>1</v>
      </c>
      <c r="C4181" s="1" t="s">
        <v>26</v>
      </c>
      <c r="D4181" s="1" t="s">
        <v>456</v>
      </c>
      <c r="E4181">
        <v>8.75</v>
      </c>
      <c r="F4181">
        <f>output[[#This Row],[quantity]]*output[[#This Row],[item_price]]</f>
        <v>8.75</v>
      </c>
      <c r="G4181" s="1">
        <f>1/COUNTIF(A:A,output[[#This Row],[ order_id]])</f>
        <v>0.5</v>
      </c>
    </row>
    <row r="4182" spans="1:7" x14ac:dyDescent="0.3">
      <c r="A4182">
        <v>1669</v>
      </c>
      <c r="B4182">
        <v>1</v>
      </c>
      <c r="C4182" s="1" t="s">
        <v>20</v>
      </c>
      <c r="D4182" s="1" t="s">
        <v>5</v>
      </c>
      <c r="E4182">
        <v>4.45</v>
      </c>
      <c r="F4182">
        <f>output[[#This Row],[quantity]]*output[[#This Row],[item_price]]</f>
        <v>4.45</v>
      </c>
      <c r="G4182" s="1">
        <f>1/COUNTIF(A:A,output[[#This Row],[ order_id]])</f>
        <v>0.5</v>
      </c>
    </row>
    <row r="4183" spans="1:7" x14ac:dyDescent="0.3">
      <c r="A4183">
        <v>1670</v>
      </c>
      <c r="B4183">
        <v>1</v>
      </c>
      <c r="C4183" s="1" t="s">
        <v>17</v>
      </c>
      <c r="D4183" s="1" t="s">
        <v>366</v>
      </c>
      <c r="E4183">
        <v>9.25</v>
      </c>
      <c r="F4183">
        <f>output[[#This Row],[quantity]]*output[[#This Row],[item_price]]</f>
        <v>9.25</v>
      </c>
      <c r="G4183" s="1">
        <f>1/COUNTIF(A:A,output[[#This Row],[ order_id]])</f>
        <v>0.25</v>
      </c>
    </row>
    <row r="4184" spans="1:7" x14ac:dyDescent="0.3">
      <c r="A4184">
        <v>1670</v>
      </c>
      <c r="B4184">
        <v>1</v>
      </c>
      <c r="C4184" s="1" t="s">
        <v>65</v>
      </c>
      <c r="D4184" s="1" t="s">
        <v>78</v>
      </c>
      <c r="E4184">
        <v>9.25</v>
      </c>
      <c r="F4184">
        <f>output[[#This Row],[quantity]]*output[[#This Row],[item_price]]</f>
        <v>9.25</v>
      </c>
      <c r="G4184" s="1">
        <f>1/COUNTIF(A:A,output[[#This Row],[ order_id]])</f>
        <v>0.25</v>
      </c>
    </row>
    <row r="4185" spans="1:7" x14ac:dyDescent="0.3">
      <c r="A4185">
        <v>1670</v>
      </c>
      <c r="B4185">
        <v>1</v>
      </c>
      <c r="C4185" s="1" t="s">
        <v>182</v>
      </c>
      <c r="D4185" s="1" t="s">
        <v>183</v>
      </c>
      <c r="E4185">
        <v>1.25</v>
      </c>
      <c r="F4185">
        <f>output[[#This Row],[quantity]]*output[[#This Row],[item_price]]</f>
        <v>1.25</v>
      </c>
      <c r="G4185" s="1">
        <f>1/COUNTIF(A:A,output[[#This Row],[ order_id]])</f>
        <v>0.25</v>
      </c>
    </row>
    <row r="4186" spans="1:7" x14ac:dyDescent="0.3">
      <c r="A4186">
        <v>1670</v>
      </c>
      <c r="B4186">
        <v>1</v>
      </c>
      <c r="C4186" s="1" t="s">
        <v>182</v>
      </c>
      <c r="D4186" s="1" t="s">
        <v>30</v>
      </c>
      <c r="E4186">
        <v>1.25</v>
      </c>
      <c r="F4186">
        <f>output[[#This Row],[quantity]]*output[[#This Row],[item_price]]</f>
        <v>1.25</v>
      </c>
      <c r="G4186" s="1">
        <f>1/COUNTIF(A:A,output[[#This Row],[ order_id]])</f>
        <v>0.25</v>
      </c>
    </row>
    <row r="4187" spans="1:7" x14ac:dyDescent="0.3">
      <c r="A4187">
        <v>1671</v>
      </c>
      <c r="B4187">
        <v>1</v>
      </c>
      <c r="C4187" s="1" t="s">
        <v>11</v>
      </c>
      <c r="D4187" s="1" t="s">
        <v>102</v>
      </c>
      <c r="E4187">
        <v>8.75</v>
      </c>
      <c r="F4187">
        <f>output[[#This Row],[quantity]]*output[[#This Row],[item_price]]</f>
        <v>8.75</v>
      </c>
      <c r="G4187" s="1">
        <f>1/COUNTIF(A:A,output[[#This Row],[ order_id]])</f>
        <v>0.5</v>
      </c>
    </row>
    <row r="4188" spans="1:7" x14ac:dyDescent="0.3">
      <c r="A4188">
        <v>1671</v>
      </c>
      <c r="B4188">
        <v>3</v>
      </c>
      <c r="C4188" s="1" t="s">
        <v>45</v>
      </c>
      <c r="D4188" s="1" t="s">
        <v>5</v>
      </c>
      <c r="E4188">
        <v>4.5</v>
      </c>
      <c r="F4188">
        <f>output[[#This Row],[quantity]]*output[[#This Row],[item_price]]</f>
        <v>13.5</v>
      </c>
      <c r="G4188" s="1">
        <f>1/COUNTIF(A:A,output[[#This Row],[ order_id]])</f>
        <v>0.5</v>
      </c>
    </row>
    <row r="4189" spans="1:7" x14ac:dyDescent="0.3">
      <c r="A4189">
        <v>1672</v>
      </c>
      <c r="B4189">
        <v>1</v>
      </c>
      <c r="C4189" s="1" t="s">
        <v>11</v>
      </c>
      <c r="D4189" s="1" t="s">
        <v>615</v>
      </c>
      <c r="E4189">
        <v>11.25</v>
      </c>
      <c r="F4189">
        <f>output[[#This Row],[quantity]]*output[[#This Row],[item_price]]</f>
        <v>11.25</v>
      </c>
      <c r="G4189" s="1">
        <f>1/COUNTIF(A:A,output[[#This Row],[ order_id]])</f>
        <v>0.5</v>
      </c>
    </row>
    <row r="4190" spans="1:7" x14ac:dyDescent="0.3">
      <c r="A4190">
        <v>1672</v>
      </c>
      <c r="B4190">
        <v>1</v>
      </c>
      <c r="C4190" s="1" t="s">
        <v>182</v>
      </c>
      <c r="D4190" s="1" t="s">
        <v>183</v>
      </c>
      <c r="E4190">
        <v>1.25</v>
      </c>
      <c r="F4190">
        <f>output[[#This Row],[quantity]]*output[[#This Row],[item_price]]</f>
        <v>1.25</v>
      </c>
      <c r="G4190" s="1">
        <f>1/COUNTIF(A:A,output[[#This Row],[ order_id]])</f>
        <v>0.5</v>
      </c>
    </row>
    <row r="4191" spans="1:7" x14ac:dyDescent="0.3">
      <c r="A4191">
        <v>1673</v>
      </c>
      <c r="B4191">
        <v>1</v>
      </c>
      <c r="C4191" s="1" t="s">
        <v>45</v>
      </c>
      <c r="D4191" s="1" t="s">
        <v>5</v>
      </c>
      <c r="E4191">
        <v>1.5</v>
      </c>
      <c r="F4191">
        <f>output[[#This Row],[quantity]]*output[[#This Row],[item_price]]</f>
        <v>1.5</v>
      </c>
      <c r="G4191" s="1">
        <f>1/COUNTIF(A:A,output[[#This Row],[ order_id]])</f>
        <v>0.2</v>
      </c>
    </row>
    <row r="4192" spans="1:7" x14ac:dyDescent="0.3">
      <c r="A4192">
        <v>1673</v>
      </c>
      <c r="B4192">
        <v>1</v>
      </c>
      <c r="C4192" s="1" t="s">
        <v>63</v>
      </c>
      <c r="D4192" s="1" t="s">
        <v>254</v>
      </c>
      <c r="E4192">
        <v>9.25</v>
      </c>
      <c r="F4192">
        <f>output[[#This Row],[quantity]]*output[[#This Row],[item_price]]</f>
        <v>9.25</v>
      </c>
      <c r="G4192" s="1">
        <f>1/COUNTIF(A:A,output[[#This Row],[ order_id]])</f>
        <v>0.2</v>
      </c>
    </row>
    <row r="4193" spans="1:7" x14ac:dyDescent="0.3">
      <c r="A4193">
        <v>1673</v>
      </c>
      <c r="B4193">
        <v>1</v>
      </c>
      <c r="C4193" s="1" t="s">
        <v>51</v>
      </c>
      <c r="D4193" s="1" t="s">
        <v>5</v>
      </c>
      <c r="E4193">
        <v>2.15</v>
      </c>
      <c r="F4193">
        <f>output[[#This Row],[quantity]]*output[[#This Row],[item_price]]</f>
        <v>2.15</v>
      </c>
      <c r="G4193" s="1">
        <f>1/COUNTIF(A:A,output[[#This Row],[ order_id]])</f>
        <v>0.2</v>
      </c>
    </row>
    <row r="4194" spans="1:7" x14ac:dyDescent="0.3">
      <c r="A4194">
        <v>1673</v>
      </c>
      <c r="B4194">
        <v>1</v>
      </c>
      <c r="C4194" s="1" t="s">
        <v>11</v>
      </c>
      <c r="D4194" s="1" t="s">
        <v>1056</v>
      </c>
      <c r="E4194">
        <v>11.25</v>
      </c>
      <c r="F4194">
        <f>output[[#This Row],[quantity]]*output[[#This Row],[item_price]]</f>
        <v>11.25</v>
      </c>
      <c r="G4194" s="1">
        <f>1/COUNTIF(A:A,output[[#This Row],[ order_id]])</f>
        <v>0.2</v>
      </c>
    </row>
    <row r="4195" spans="1:7" x14ac:dyDescent="0.3">
      <c r="A4195">
        <v>1673</v>
      </c>
      <c r="B4195">
        <v>1</v>
      </c>
      <c r="C4195" s="1" t="s">
        <v>20</v>
      </c>
      <c r="D4195" s="1" t="s">
        <v>5</v>
      </c>
      <c r="E4195">
        <v>4.45</v>
      </c>
      <c r="F4195">
        <f>output[[#This Row],[quantity]]*output[[#This Row],[item_price]]</f>
        <v>4.45</v>
      </c>
      <c r="G4195" s="1">
        <f>1/COUNTIF(A:A,output[[#This Row],[ order_id]])</f>
        <v>0.2</v>
      </c>
    </row>
    <row r="4196" spans="1:7" x14ac:dyDescent="0.3">
      <c r="A4196">
        <v>1674</v>
      </c>
      <c r="B4196">
        <v>1</v>
      </c>
      <c r="C4196" s="1" t="s">
        <v>11</v>
      </c>
      <c r="D4196" s="1" t="s">
        <v>645</v>
      </c>
      <c r="E4196">
        <v>11.25</v>
      </c>
      <c r="F4196">
        <f>output[[#This Row],[quantity]]*output[[#This Row],[item_price]]</f>
        <v>11.25</v>
      </c>
      <c r="G4196" s="1">
        <f>1/COUNTIF(A:A,output[[#This Row],[ order_id]])</f>
        <v>0.5</v>
      </c>
    </row>
    <row r="4197" spans="1:7" x14ac:dyDescent="0.3">
      <c r="A4197">
        <v>1674</v>
      </c>
      <c r="B4197">
        <v>1</v>
      </c>
      <c r="C4197" s="1" t="s">
        <v>20</v>
      </c>
      <c r="D4197" s="1" t="s">
        <v>5</v>
      </c>
      <c r="E4197">
        <v>4.45</v>
      </c>
      <c r="F4197">
        <f>output[[#This Row],[quantity]]*output[[#This Row],[item_price]]</f>
        <v>4.45</v>
      </c>
      <c r="G4197" s="1">
        <f>1/COUNTIF(A:A,output[[#This Row],[ order_id]])</f>
        <v>0.5</v>
      </c>
    </row>
    <row r="4198" spans="1:7" x14ac:dyDescent="0.3">
      <c r="A4198">
        <v>1675</v>
      </c>
      <c r="B4198">
        <v>1</v>
      </c>
      <c r="C4198" s="1" t="s">
        <v>11</v>
      </c>
      <c r="D4198" s="1" t="s">
        <v>172</v>
      </c>
      <c r="E4198">
        <v>8.75</v>
      </c>
      <c r="F4198">
        <f>output[[#This Row],[quantity]]*output[[#This Row],[item_price]]</f>
        <v>8.75</v>
      </c>
      <c r="G4198" s="1">
        <f>1/COUNTIF(A:A,output[[#This Row],[ order_id]])</f>
        <v>0.5</v>
      </c>
    </row>
    <row r="4199" spans="1:7" x14ac:dyDescent="0.3">
      <c r="A4199">
        <v>1675</v>
      </c>
      <c r="B4199">
        <v>1</v>
      </c>
      <c r="C4199" s="1" t="s">
        <v>20</v>
      </c>
      <c r="D4199" s="1" t="s">
        <v>5</v>
      </c>
      <c r="E4199">
        <v>4.45</v>
      </c>
      <c r="F4199">
        <f>output[[#This Row],[quantity]]*output[[#This Row],[item_price]]</f>
        <v>4.45</v>
      </c>
      <c r="G4199" s="1">
        <f>1/COUNTIF(A:A,output[[#This Row],[ order_id]])</f>
        <v>0.5</v>
      </c>
    </row>
    <row r="4200" spans="1:7" x14ac:dyDescent="0.3">
      <c r="A4200">
        <v>1676</v>
      </c>
      <c r="B4200">
        <v>1</v>
      </c>
      <c r="C4200" s="1" t="s">
        <v>15</v>
      </c>
      <c r="D4200" s="1" t="s">
        <v>1057</v>
      </c>
      <c r="E4200">
        <v>9.25</v>
      </c>
      <c r="F4200">
        <f>output[[#This Row],[quantity]]*output[[#This Row],[item_price]]</f>
        <v>9.25</v>
      </c>
      <c r="G4200" s="1">
        <f>1/COUNTIF(A:A,output[[#This Row],[ order_id]])</f>
        <v>0.33333333333333331</v>
      </c>
    </row>
    <row r="4201" spans="1:7" x14ac:dyDescent="0.3">
      <c r="A4201">
        <v>1676</v>
      </c>
      <c r="B4201">
        <v>1</v>
      </c>
      <c r="C4201" s="1" t="s">
        <v>20</v>
      </c>
      <c r="D4201" s="1" t="s">
        <v>5</v>
      </c>
      <c r="E4201">
        <v>4.45</v>
      </c>
      <c r="F4201">
        <f>output[[#This Row],[quantity]]*output[[#This Row],[item_price]]</f>
        <v>4.45</v>
      </c>
      <c r="G4201" s="1">
        <f>1/COUNTIF(A:A,output[[#This Row],[ order_id]])</f>
        <v>0.33333333333333331</v>
      </c>
    </row>
    <row r="4202" spans="1:7" x14ac:dyDescent="0.3">
      <c r="A4202">
        <v>1676</v>
      </c>
      <c r="B4202">
        <v>1</v>
      </c>
      <c r="C4202" s="1" t="s">
        <v>182</v>
      </c>
      <c r="D4202" s="1" t="s">
        <v>183</v>
      </c>
      <c r="E4202">
        <v>1.25</v>
      </c>
      <c r="F4202">
        <f>output[[#This Row],[quantity]]*output[[#This Row],[item_price]]</f>
        <v>1.25</v>
      </c>
      <c r="G4202" s="1">
        <f>1/COUNTIF(A:A,output[[#This Row],[ order_id]])</f>
        <v>0.33333333333333331</v>
      </c>
    </row>
    <row r="4203" spans="1:7" x14ac:dyDescent="0.3">
      <c r="A4203">
        <v>1677</v>
      </c>
      <c r="B4203">
        <v>1</v>
      </c>
      <c r="C4203" s="1" t="s">
        <v>143</v>
      </c>
      <c r="D4203" s="1" t="s">
        <v>1058</v>
      </c>
      <c r="E4203">
        <v>11.25</v>
      </c>
      <c r="F4203">
        <f>output[[#This Row],[quantity]]*output[[#This Row],[item_price]]</f>
        <v>11.25</v>
      </c>
      <c r="G4203" s="1">
        <f>1/COUNTIF(A:A,output[[#This Row],[ order_id]])</f>
        <v>0.5</v>
      </c>
    </row>
    <row r="4204" spans="1:7" x14ac:dyDescent="0.3">
      <c r="A4204">
        <v>1677</v>
      </c>
      <c r="B4204">
        <v>1</v>
      </c>
      <c r="C4204" s="1" t="s">
        <v>20</v>
      </c>
      <c r="D4204" s="1" t="s">
        <v>5</v>
      </c>
      <c r="E4204">
        <v>4.45</v>
      </c>
      <c r="F4204">
        <f>output[[#This Row],[quantity]]*output[[#This Row],[item_price]]</f>
        <v>4.45</v>
      </c>
      <c r="G4204" s="1">
        <f>1/COUNTIF(A:A,output[[#This Row],[ order_id]])</f>
        <v>0.5</v>
      </c>
    </row>
    <row r="4205" spans="1:7" x14ac:dyDescent="0.3">
      <c r="A4205">
        <v>1678</v>
      </c>
      <c r="B4205">
        <v>1</v>
      </c>
      <c r="C4205" s="1" t="s">
        <v>11</v>
      </c>
      <c r="D4205" s="1" t="s">
        <v>102</v>
      </c>
      <c r="E4205">
        <v>8.75</v>
      </c>
      <c r="F4205">
        <f>output[[#This Row],[quantity]]*output[[#This Row],[item_price]]</f>
        <v>8.75</v>
      </c>
      <c r="G4205" s="1">
        <f>1/COUNTIF(A:A,output[[#This Row],[ order_id]])</f>
        <v>0.5</v>
      </c>
    </row>
    <row r="4206" spans="1:7" x14ac:dyDescent="0.3">
      <c r="A4206">
        <v>1678</v>
      </c>
      <c r="B4206">
        <v>1</v>
      </c>
      <c r="C4206" s="1" t="s">
        <v>20</v>
      </c>
      <c r="D4206" s="1" t="s">
        <v>5</v>
      </c>
      <c r="E4206">
        <v>4.45</v>
      </c>
      <c r="F4206">
        <f>output[[#This Row],[quantity]]*output[[#This Row],[item_price]]</f>
        <v>4.45</v>
      </c>
      <c r="G4206" s="1">
        <f>1/COUNTIF(A:A,output[[#This Row],[ order_id]])</f>
        <v>0.5</v>
      </c>
    </row>
    <row r="4207" spans="1:7" x14ac:dyDescent="0.3">
      <c r="A4207">
        <v>1679</v>
      </c>
      <c r="B4207">
        <v>1</v>
      </c>
      <c r="C4207" s="1" t="s">
        <v>54</v>
      </c>
      <c r="D4207" s="1" t="s">
        <v>589</v>
      </c>
      <c r="E4207">
        <v>8.75</v>
      </c>
      <c r="F4207">
        <f>output[[#This Row],[quantity]]*output[[#This Row],[item_price]]</f>
        <v>8.75</v>
      </c>
      <c r="G4207" s="1">
        <f>1/COUNTIF(A:A,output[[#This Row],[ order_id]])</f>
        <v>0.2</v>
      </c>
    </row>
    <row r="4208" spans="1:7" x14ac:dyDescent="0.3">
      <c r="A4208">
        <v>1679</v>
      </c>
      <c r="B4208">
        <v>1</v>
      </c>
      <c r="C4208" s="1" t="s">
        <v>51</v>
      </c>
      <c r="D4208" s="1" t="s">
        <v>5</v>
      </c>
      <c r="E4208">
        <v>2.15</v>
      </c>
      <c r="F4208">
        <f>output[[#This Row],[quantity]]*output[[#This Row],[item_price]]</f>
        <v>2.15</v>
      </c>
      <c r="G4208" s="1">
        <f>1/COUNTIF(A:A,output[[#This Row],[ order_id]])</f>
        <v>0.2</v>
      </c>
    </row>
    <row r="4209" spans="1:7" x14ac:dyDescent="0.3">
      <c r="A4209">
        <v>1679</v>
      </c>
      <c r="B4209">
        <v>1</v>
      </c>
      <c r="C4209" s="1" t="s">
        <v>54</v>
      </c>
      <c r="D4209" s="1" t="s">
        <v>506</v>
      </c>
      <c r="E4209">
        <v>8.75</v>
      </c>
      <c r="F4209">
        <f>output[[#This Row],[quantity]]*output[[#This Row],[item_price]]</f>
        <v>8.75</v>
      </c>
      <c r="G4209" s="1">
        <f>1/COUNTIF(A:A,output[[#This Row],[ order_id]])</f>
        <v>0.2</v>
      </c>
    </row>
    <row r="4210" spans="1:7" x14ac:dyDescent="0.3">
      <c r="A4210">
        <v>1679</v>
      </c>
      <c r="B4210">
        <v>1</v>
      </c>
      <c r="C4210" s="1" t="s">
        <v>20</v>
      </c>
      <c r="D4210" s="1" t="s">
        <v>5</v>
      </c>
      <c r="E4210">
        <v>4.45</v>
      </c>
      <c r="F4210">
        <f>output[[#This Row],[quantity]]*output[[#This Row],[item_price]]</f>
        <v>4.45</v>
      </c>
      <c r="G4210" s="1">
        <f>1/COUNTIF(A:A,output[[#This Row],[ order_id]])</f>
        <v>0.2</v>
      </c>
    </row>
    <row r="4211" spans="1:7" x14ac:dyDescent="0.3">
      <c r="A4211">
        <v>1679</v>
      </c>
      <c r="B4211">
        <v>1</v>
      </c>
      <c r="C4211" s="1" t="s">
        <v>11</v>
      </c>
      <c r="D4211" s="1" t="s">
        <v>1059</v>
      </c>
      <c r="E4211">
        <v>8.75</v>
      </c>
      <c r="F4211">
        <f>output[[#This Row],[quantity]]*output[[#This Row],[item_price]]</f>
        <v>8.75</v>
      </c>
      <c r="G4211" s="1">
        <f>1/COUNTIF(A:A,output[[#This Row],[ order_id]])</f>
        <v>0.2</v>
      </c>
    </row>
    <row r="4212" spans="1:7" x14ac:dyDescent="0.3">
      <c r="A4212">
        <v>1680</v>
      </c>
      <c r="B4212">
        <v>1</v>
      </c>
      <c r="C4212" s="1" t="s">
        <v>63</v>
      </c>
      <c r="D4212" s="1" t="s">
        <v>472</v>
      </c>
      <c r="E4212">
        <v>11.75</v>
      </c>
      <c r="F4212">
        <f>output[[#This Row],[quantity]]*output[[#This Row],[item_price]]</f>
        <v>11.75</v>
      </c>
      <c r="G4212" s="1">
        <f>1/COUNTIF(A:A,output[[#This Row],[ order_id]])</f>
        <v>0.5</v>
      </c>
    </row>
    <row r="4213" spans="1:7" x14ac:dyDescent="0.3">
      <c r="A4213">
        <v>1680</v>
      </c>
      <c r="B4213">
        <v>1</v>
      </c>
      <c r="C4213" s="1" t="s">
        <v>45</v>
      </c>
      <c r="D4213" s="1" t="s">
        <v>5</v>
      </c>
      <c r="E4213">
        <v>1.5</v>
      </c>
      <c r="F4213">
        <f>output[[#This Row],[quantity]]*output[[#This Row],[item_price]]</f>
        <v>1.5</v>
      </c>
      <c r="G4213" s="1">
        <f>1/COUNTIF(A:A,output[[#This Row],[ order_id]])</f>
        <v>0.5</v>
      </c>
    </row>
    <row r="4214" spans="1:7" x14ac:dyDescent="0.3">
      <c r="A4214">
        <v>1681</v>
      </c>
      <c r="B4214">
        <v>1</v>
      </c>
      <c r="C4214" s="1" t="s">
        <v>26</v>
      </c>
      <c r="D4214" s="1" t="s">
        <v>1060</v>
      </c>
      <c r="E4214">
        <v>11.25</v>
      </c>
      <c r="F4214">
        <f>output[[#This Row],[quantity]]*output[[#This Row],[item_price]]</f>
        <v>11.25</v>
      </c>
      <c r="G4214" s="1">
        <f>1/COUNTIF(A:A,output[[#This Row],[ order_id]])</f>
        <v>0.5</v>
      </c>
    </row>
    <row r="4215" spans="1:7" x14ac:dyDescent="0.3">
      <c r="A4215">
        <v>1681</v>
      </c>
      <c r="B4215">
        <v>1</v>
      </c>
      <c r="C4215" s="1" t="s">
        <v>20</v>
      </c>
      <c r="D4215" s="1" t="s">
        <v>5</v>
      </c>
      <c r="E4215">
        <v>4.45</v>
      </c>
      <c r="F4215">
        <f>output[[#This Row],[quantity]]*output[[#This Row],[item_price]]</f>
        <v>4.45</v>
      </c>
      <c r="G4215" s="1">
        <f>1/COUNTIF(A:A,output[[#This Row],[ order_id]])</f>
        <v>0.5</v>
      </c>
    </row>
    <row r="4216" spans="1:7" x14ac:dyDescent="0.3">
      <c r="A4216">
        <v>1682</v>
      </c>
      <c r="B4216">
        <v>1</v>
      </c>
      <c r="C4216" s="1" t="s">
        <v>11</v>
      </c>
      <c r="D4216" s="1" t="s">
        <v>455</v>
      </c>
      <c r="E4216">
        <v>8.75</v>
      </c>
      <c r="F4216">
        <f>output[[#This Row],[quantity]]*output[[#This Row],[item_price]]</f>
        <v>8.75</v>
      </c>
      <c r="G4216" s="1">
        <f>1/COUNTIF(A:A,output[[#This Row],[ order_id]])</f>
        <v>0.33333333333333331</v>
      </c>
    </row>
    <row r="4217" spans="1:7" x14ac:dyDescent="0.3">
      <c r="A4217">
        <v>1682</v>
      </c>
      <c r="B4217">
        <v>1</v>
      </c>
      <c r="C4217" s="1" t="s">
        <v>51</v>
      </c>
      <c r="D4217" s="1" t="s">
        <v>5</v>
      </c>
      <c r="E4217">
        <v>2.15</v>
      </c>
      <c r="F4217">
        <f>output[[#This Row],[quantity]]*output[[#This Row],[item_price]]</f>
        <v>2.15</v>
      </c>
      <c r="G4217" s="1">
        <f>1/COUNTIF(A:A,output[[#This Row],[ order_id]])</f>
        <v>0.33333333333333331</v>
      </c>
    </row>
    <row r="4218" spans="1:7" x14ac:dyDescent="0.3">
      <c r="A4218">
        <v>1682</v>
      </c>
      <c r="B4218">
        <v>1</v>
      </c>
      <c r="C4218" s="1" t="s">
        <v>45</v>
      </c>
      <c r="D4218" s="1" t="s">
        <v>5</v>
      </c>
      <c r="E4218">
        <v>1.5</v>
      </c>
      <c r="F4218">
        <f>output[[#This Row],[quantity]]*output[[#This Row],[item_price]]</f>
        <v>1.5</v>
      </c>
      <c r="G4218" s="1">
        <f>1/COUNTIF(A:A,output[[#This Row],[ order_id]])</f>
        <v>0.33333333333333331</v>
      </c>
    </row>
    <row r="4219" spans="1:7" x14ac:dyDescent="0.3">
      <c r="A4219">
        <v>1683</v>
      </c>
      <c r="B4219">
        <v>1</v>
      </c>
      <c r="C4219" s="1" t="s">
        <v>11</v>
      </c>
      <c r="D4219" s="1" t="s">
        <v>122</v>
      </c>
      <c r="E4219">
        <v>8.75</v>
      </c>
      <c r="F4219">
        <f>output[[#This Row],[quantity]]*output[[#This Row],[item_price]]</f>
        <v>8.75</v>
      </c>
      <c r="G4219" s="1">
        <f>1/COUNTIF(A:A,output[[#This Row],[ order_id]])</f>
        <v>0.5</v>
      </c>
    </row>
    <row r="4220" spans="1:7" x14ac:dyDescent="0.3">
      <c r="A4220">
        <v>1683</v>
      </c>
      <c r="B4220">
        <v>1</v>
      </c>
      <c r="C4220" s="1" t="s">
        <v>20</v>
      </c>
      <c r="D4220" s="1" t="s">
        <v>5</v>
      </c>
      <c r="E4220">
        <v>4.45</v>
      </c>
      <c r="F4220">
        <f>output[[#This Row],[quantity]]*output[[#This Row],[item_price]]</f>
        <v>4.45</v>
      </c>
      <c r="G4220" s="1">
        <f>1/COUNTIF(A:A,output[[#This Row],[ order_id]])</f>
        <v>0.5</v>
      </c>
    </row>
    <row r="4221" spans="1:7" x14ac:dyDescent="0.3">
      <c r="A4221">
        <v>1684</v>
      </c>
      <c r="B4221">
        <v>1</v>
      </c>
      <c r="C4221" s="1" t="s">
        <v>26</v>
      </c>
      <c r="D4221" s="1" t="s">
        <v>737</v>
      </c>
      <c r="E4221">
        <v>8.75</v>
      </c>
      <c r="F4221">
        <f>output[[#This Row],[quantity]]*output[[#This Row],[item_price]]</f>
        <v>8.75</v>
      </c>
      <c r="G4221" s="1">
        <f>1/COUNTIF(A:A,output[[#This Row],[ order_id]])</f>
        <v>0.5</v>
      </c>
    </row>
    <row r="4222" spans="1:7" x14ac:dyDescent="0.3">
      <c r="A4222">
        <v>1684</v>
      </c>
      <c r="B4222">
        <v>1</v>
      </c>
      <c r="C4222" s="1" t="s">
        <v>63</v>
      </c>
      <c r="D4222" s="1" t="s">
        <v>679</v>
      </c>
      <c r="E4222">
        <v>11.75</v>
      </c>
      <c r="F4222">
        <f>output[[#This Row],[quantity]]*output[[#This Row],[item_price]]</f>
        <v>11.75</v>
      </c>
      <c r="G4222" s="1">
        <f>1/COUNTIF(A:A,output[[#This Row],[ order_id]])</f>
        <v>0.5</v>
      </c>
    </row>
    <row r="4223" spans="1:7" x14ac:dyDescent="0.3">
      <c r="A4223">
        <v>1685</v>
      </c>
      <c r="B4223">
        <v>1</v>
      </c>
      <c r="C4223" s="1" t="s">
        <v>11</v>
      </c>
      <c r="D4223" s="1" t="s">
        <v>754</v>
      </c>
      <c r="E4223">
        <v>8.75</v>
      </c>
      <c r="F4223">
        <f>output[[#This Row],[quantity]]*output[[#This Row],[item_price]]</f>
        <v>8.75</v>
      </c>
      <c r="G4223" s="1">
        <f>1/COUNTIF(A:A,output[[#This Row],[ order_id]])</f>
        <v>0.5</v>
      </c>
    </row>
    <row r="4224" spans="1:7" x14ac:dyDescent="0.3">
      <c r="A4224">
        <v>1685</v>
      </c>
      <c r="B4224">
        <v>1</v>
      </c>
      <c r="C4224" s="1" t="s">
        <v>26</v>
      </c>
      <c r="D4224" s="1" t="s">
        <v>1061</v>
      </c>
      <c r="E4224">
        <v>8.75</v>
      </c>
      <c r="F4224">
        <f>output[[#This Row],[quantity]]*output[[#This Row],[item_price]]</f>
        <v>8.75</v>
      </c>
      <c r="G4224" s="1">
        <f>1/COUNTIF(A:A,output[[#This Row],[ order_id]])</f>
        <v>0.5</v>
      </c>
    </row>
    <row r="4225" spans="1:7" x14ac:dyDescent="0.3">
      <c r="A4225">
        <v>1686</v>
      </c>
      <c r="B4225">
        <v>1</v>
      </c>
      <c r="C4225" s="1" t="s">
        <v>54</v>
      </c>
      <c r="D4225" s="1" t="s">
        <v>853</v>
      </c>
      <c r="E4225">
        <v>11.25</v>
      </c>
      <c r="F4225">
        <f>output[[#This Row],[quantity]]*output[[#This Row],[item_price]]</f>
        <v>11.25</v>
      </c>
      <c r="G4225" s="1">
        <f>1/COUNTIF(A:A,output[[#This Row],[ order_id]])</f>
        <v>0.5</v>
      </c>
    </row>
    <row r="4226" spans="1:7" x14ac:dyDescent="0.3">
      <c r="A4226">
        <v>1686</v>
      </c>
      <c r="B4226">
        <v>1</v>
      </c>
      <c r="C4226" s="1" t="s">
        <v>70</v>
      </c>
      <c r="D4226" s="1" t="s">
        <v>255</v>
      </c>
      <c r="E4226">
        <v>11.25</v>
      </c>
      <c r="F4226">
        <f>output[[#This Row],[quantity]]*output[[#This Row],[item_price]]</f>
        <v>11.25</v>
      </c>
      <c r="G4226" s="1">
        <f>1/COUNTIF(A:A,output[[#This Row],[ order_id]])</f>
        <v>0.5</v>
      </c>
    </row>
    <row r="4227" spans="1:7" x14ac:dyDescent="0.3">
      <c r="A4227">
        <v>1687</v>
      </c>
      <c r="B4227">
        <v>1</v>
      </c>
      <c r="C4227" s="1" t="s">
        <v>45</v>
      </c>
      <c r="D4227" s="1" t="s">
        <v>5</v>
      </c>
      <c r="E4227">
        <v>1.5</v>
      </c>
      <c r="F4227">
        <f>output[[#This Row],[quantity]]*output[[#This Row],[item_price]]</f>
        <v>1.5</v>
      </c>
      <c r="G4227" s="1">
        <f>1/COUNTIF(A:A,output[[#This Row],[ order_id]])</f>
        <v>0.33333333333333331</v>
      </c>
    </row>
    <row r="4228" spans="1:7" x14ac:dyDescent="0.3">
      <c r="A4228">
        <v>1687</v>
      </c>
      <c r="B4228">
        <v>1</v>
      </c>
      <c r="C4228" s="1" t="s">
        <v>11</v>
      </c>
      <c r="D4228" s="1" t="s">
        <v>282</v>
      </c>
      <c r="E4228">
        <v>8.75</v>
      </c>
      <c r="F4228">
        <f>output[[#This Row],[quantity]]*output[[#This Row],[item_price]]</f>
        <v>8.75</v>
      </c>
      <c r="G4228" s="1">
        <f>1/COUNTIF(A:A,output[[#This Row],[ order_id]])</f>
        <v>0.33333333333333331</v>
      </c>
    </row>
    <row r="4229" spans="1:7" x14ac:dyDescent="0.3">
      <c r="A4229">
        <v>1687</v>
      </c>
      <c r="B4229">
        <v>1</v>
      </c>
      <c r="C4229" s="1" t="s">
        <v>51</v>
      </c>
      <c r="D4229" s="1" t="s">
        <v>5</v>
      </c>
      <c r="E4229">
        <v>2.15</v>
      </c>
      <c r="F4229">
        <f>output[[#This Row],[quantity]]*output[[#This Row],[item_price]]</f>
        <v>2.15</v>
      </c>
      <c r="G4229" s="1">
        <f>1/COUNTIF(A:A,output[[#This Row],[ order_id]])</f>
        <v>0.33333333333333331</v>
      </c>
    </row>
    <row r="4230" spans="1:7" x14ac:dyDescent="0.3">
      <c r="A4230">
        <v>1688</v>
      </c>
      <c r="B4230">
        <v>1</v>
      </c>
      <c r="C4230" s="1" t="s">
        <v>63</v>
      </c>
      <c r="D4230" s="1" t="s">
        <v>458</v>
      </c>
      <c r="E4230">
        <v>11.75</v>
      </c>
      <c r="F4230">
        <f>output[[#This Row],[quantity]]*output[[#This Row],[item_price]]</f>
        <v>11.75</v>
      </c>
      <c r="G4230" s="1">
        <f>1/COUNTIF(A:A,output[[#This Row],[ order_id]])</f>
        <v>0.5</v>
      </c>
    </row>
    <row r="4231" spans="1:7" x14ac:dyDescent="0.3">
      <c r="A4231">
        <v>1688</v>
      </c>
      <c r="B4231">
        <v>1</v>
      </c>
      <c r="C4231" s="1" t="s">
        <v>51</v>
      </c>
      <c r="D4231" s="1" t="s">
        <v>5</v>
      </c>
      <c r="E4231">
        <v>2.15</v>
      </c>
      <c r="F4231">
        <f>output[[#This Row],[quantity]]*output[[#This Row],[item_price]]</f>
        <v>2.15</v>
      </c>
      <c r="G4231" s="1">
        <f>1/COUNTIF(A:A,output[[#This Row],[ order_id]])</f>
        <v>0.5</v>
      </c>
    </row>
    <row r="4232" spans="1:7" x14ac:dyDescent="0.3">
      <c r="A4232">
        <v>1689</v>
      </c>
      <c r="B4232">
        <v>1</v>
      </c>
      <c r="C4232" s="1" t="s">
        <v>17</v>
      </c>
      <c r="D4232" s="1" t="s">
        <v>238</v>
      </c>
      <c r="E4232">
        <v>9.25</v>
      </c>
      <c r="F4232">
        <f>output[[#This Row],[quantity]]*output[[#This Row],[item_price]]</f>
        <v>9.25</v>
      </c>
      <c r="G4232" s="1">
        <f>1/COUNTIF(A:A,output[[#This Row],[ order_id]])</f>
        <v>0.5</v>
      </c>
    </row>
    <row r="4233" spans="1:7" x14ac:dyDescent="0.3">
      <c r="A4233">
        <v>1689</v>
      </c>
      <c r="B4233">
        <v>1</v>
      </c>
      <c r="C4233" s="1" t="s">
        <v>4</v>
      </c>
      <c r="D4233" s="1" t="s">
        <v>5</v>
      </c>
      <c r="E4233">
        <v>2.95</v>
      </c>
      <c r="F4233">
        <f>output[[#This Row],[quantity]]*output[[#This Row],[item_price]]</f>
        <v>2.95</v>
      </c>
      <c r="G4233" s="1">
        <f>1/COUNTIF(A:A,output[[#This Row],[ order_id]])</f>
        <v>0.5</v>
      </c>
    </row>
    <row r="4234" spans="1:7" x14ac:dyDescent="0.3">
      <c r="A4234">
        <v>1690</v>
      </c>
      <c r="B4234">
        <v>2</v>
      </c>
      <c r="C4234" s="1" t="s">
        <v>63</v>
      </c>
      <c r="D4234" s="1" t="s">
        <v>72</v>
      </c>
      <c r="E4234">
        <v>18.5</v>
      </c>
      <c r="F4234">
        <f>output[[#This Row],[quantity]]*output[[#This Row],[item_price]]</f>
        <v>37</v>
      </c>
      <c r="G4234" s="1">
        <f>1/COUNTIF(A:A,output[[#This Row],[ order_id]])</f>
        <v>0.33333333333333331</v>
      </c>
    </row>
    <row r="4235" spans="1:7" x14ac:dyDescent="0.3">
      <c r="A4235">
        <v>1690</v>
      </c>
      <c r="B4235">
        <v>1</v>
      </c>
      <c r="C4235" s="1" t="s">
        <v>182</v>
      </c>
      <c r="D4235" s="1" t="s">
        <v>183</v>
      </c>
      <c r="E4235">
        <v>1.25</v>
      </c>
      <c r="F4235">
        <f>output[[#This Row],[quantity]]*output[[#This Row],[item_price]]</f>
        <v>1.25</v>
      </c>
      <c r="G4235" s="1">
        <f>1/COUNTIF(A:A,output[[#This Row],[ order_id]])</f>
        <v>0.33333333333333331</v>
      </c>
    </row>
    <row r="4236" spans="1:7" x14ac:dyDescent="0.3">
      <c r="A4236">
        <v>1690</v>
      </c>
      <c r="B4236">
        <v>1</v>
      </c>
      <c r="C4236" s="1" t="s">
        <v>20</v>
      </c>
      <c r="D4236" s="1" t="s">
        <v>5</v>
      </c>
      <c r="E4236">
        <v>4.45</v>
      </c>
      <c r="F4236">
        <f>output[[#This Row],[quantity]]*output[[#This Row],[item_price]]</f>
        <v>4.45</v>
      </c>
      <c r="G4236" s="1">
        <f>1/COUNTIF(A:A,output[[#This Row],[ order_id]])</f>
        <v>0.33333333333333331</v>
      </c>
    </row>
    <row r="4237" spans="1:7" x14ac:dyDescent="0.3">
      <c r="A4237">
        <v>1691</v>
      </c>
      <c r="B4237">
        <v>1</v>
      </c>
      <c r="C4237" s="1" t="s">
        <v>11</v>
      </c>
      <c r="D4237" s="1" t="s">
        <v>1062</v>
      </c>
      <c r="E4237">
        <v>8.5</v>
      </c>
      <c r="F4237">
        <f>output[[#This Row],[quantity]]*output[[#This Row],[item_price]]</f>
        <v>8.5</v>
      </c>
      <c r="G4237" s="1">
        <f>1/COUNTIF(A:A,output[[#This Row],[ order_id]])</f>
        <v>0.33333333333333331</v>
      </c>
    </row>
    <row r="4238" spans="1:7" x14ac:dyDescent="0.3">
      <c r="A4238">
        <v>1691</v>
      </c>
      <c r="B4238">
        <v>1</v>
      </c>
      <c r="C4238" s="1" t="s">
        <v>11</v>
      </c>
      <c r="D4238" s="1" t="s">
        <v>1062</v>
      </c>
      <c r="E4238">
        <v>8.5</v>
      </c>
      <c r="F4238">
        <f>output[[#This Row],[quantity]]*output[[#This Row],[item_price]]</f>
        <v>8.5</v>
      </c>
      <c r="G4238" s="1">
        <f>1/COUNTIF(A:A,output[[#This Row],[ order_id]])</f>
        <v>0.33333333333333331</v>
      </c>
    </row>
    <row r="4239" spans="1:7" x14ac:dyDescent="0.3">
      <c r="A4239">
        <v>1691</v>
      </c>
      <c r="B4239">
        <v>2</v>
      </c>
      <c r="C4239" s="1" t="s">
        <v>20</v>
      </c>
      <c r="D4239" s="1" t="s">
        <v>5</v>
      </c>
      <c r="E4239">
        <v>8.5</v>
      </c>
      <c r="F4239">
        <f>output[[#This Row],[quantity]]*output[[#This Row],[item_price]]</f>
        <v>17</v>
      </c>
      <c r="G4239" s="1">
        <f>1/COUNTIF(A:A,output[[#This Row],[ order_id]])</f>
        <v>0.33333333333333331</v>
      </c>
    </row>
    <row r="4240" spans="1:7" x14ac:dyDescent="0.3">
      <c r="A4240">
        <v>1692</v>
      </c>
      <c r="B4240">
        <v>1</v>
      </c>
      <c r="C4240" s="1" t="s">
        <v>54</v>
      </c>
      <c r="D4240" s="1" t="s">
        <v>1063</v>
      </c>
      <c r="E4240">
        <v>11.25</v>
      </c>
      <c r="F4240">
        <f>output[[#This Row],[quantity]]*output[[#This Row],[item_price]]</f>
        <v>11.25</v>
      </c>
      <c r="G4240" s="1">
        <f>1/COUNTIF(A:A,output[[#This Row],[ order_id]])</f>
        <v>0.33333333333333331</v>
      </c>
    </row>
    <row r="4241" spans="1:7" x14ac:dyDescent="0.3">
      <c r="A4241">
        <v>1692</v>
      </c>
      <c r="B4241">
        <v>1</v>
      </c>
      <c r="C4241" s="1" t="s">
        <v>433</v>
      </c>
      <c r="D4241" s="1" t="s">
        <v>316</v>
      </c>
      <c r="E4241">
        <v>11.89</v>
      </c>
      <c r="F4241">
        <f>output[[#This Row],[quantity]]*output[[#This Row],[item_price]]</f>
        <v>11.89</v>
      </c>
      <c r="G4241" s="1">
        <f>1/COUNTIF(A:A,output[[#This Row],[ order_id]])</f>
        <v>0.33333333333333331</v>
      </c>
    </row>
    <row r="4242" spans="1:7" x14ac:dyDescent="0.3">
      <c r="A4242">
        <v>1692</v>
      </c>
      <c r="B4242">
        <v>1</v>
      </c>
      <c r="C4242" s="1" t="s">
        <v>182</v>
      </c>
      <c r="D4242" s="1" t="s">
        <v>128</v>
      </c>
      <c r="E4242">
        <v>1.25</v>
      </c>
      <c r="F4242">
        <f>output[[#This Row],[quantity]]*output[[#This Row],[item_price]]</f>
        <v>1.25</v>
      </c>
      <c r="G4242" s="1">
        <f>1/COUNTIF(A:A,output[[#This Row],[ order_id]])</f>
        <v>0.33333333333333331</v>
      </c>
    </row>
    <row r="4243" spans="1:7" x14ac:dyDescent="0.3">
      <c r="A4243">
        <v>1693</v>
      </c>
      <c r="B4243">
        <v>1</v>
      </c>
      <c r="C4243" s="1" t="s">
        <v>191</v>
      </c>
      <c r="D4243" s="1" t="s">
        <v>194</v>
      </c>
      <c r="E4243">
        <v>9.39</v>
      </c>
      <c r="F4243">
        <f>output[[#This Row],[quantity]]*output[[#This Row],[item_price]]</f>
        <v>9.39</v>
      </c>
      <c r="G4243" s="1">
        <f>1/COUNTIF(A:A,output[[#This Row],[ order_id]])</f>
        <v>0.5</v>
      </c>
    </row>
    <row r="4244" spans="1:7" x14ac:dyDescent="0.3">
      <c r="A4244">
        <v>1693</v>
      </c>
      <c r="B4244">
        <v>1</v>
      </c>
      <c r="C4244" s="1" t="s">
        <v>20</v>
      </c>
      <c r="D4244" s="1" t="s">
        <v>5</v>
      </c>
      <c r="E4244">
        <v>4.45</v>
      </c>
      <c r="F4244">
        <f>output[[#This Row],[quantity]]*output[[#This Row],[item_price]]</f>
        <v>4.45</v>
      </c>
      <c r="G4244" s="1">
        <f>1/COUNTIF(A:A,output[[#This Row],[ order_id]])</f>
        <v>0.5</v>
      </c>
    </row>
    <row r="4245" spans="1:7" x14ac:dyDescent="0.3">
      <c r="A4245">
        <v>1694</v>
      </c>
      <c r="B4245">
        <v>1</v>
      </c>
      <c r="C4245" s="1" t="s">
        <v>11</v>
      </c>
      <c r="D4245" s="1" t="s">
        <v>102</v>
      </c>
      <c r="E4245">
        <v>8.75</v>
      </c>
      <c r="F4245">
        <f>output[[#This Row],[quantity]]*output[[#This Row],[item_price]]</f>
        <v>8.75</v>
      </c>
      <c r="G4245" s="1">
        <f>1/COUNTIF(A:A,output[[#This Row],[ order_id]])</f>
        <v>0.33333333333333331</v>
      </c>
    </row>
    <row r="4246" spans="1:7" x14ac:dyDescent="0.3">
      <c r="A4246">
        <v>1694</v>
      </c>
      <c r="B4246">
        <v>1</v>
      </c>
      <c r="C4246" s="1" t="s">
        <v>51</v>
      </c>
      <c r="D4246" s="1" t="s">
        <v>5</v>
      </c>
      <c r="E4246">
        <v>2.15</v>
      </c>
      <c r="F4246">
        <f>output[[#This Row],[quantity]]*output[[#This Row],[item_price]]</f>
        <v>2.15</v>
      </c>
      <c r="G4246" s="1">
        <f>1/COUNTIF(A:A,output[[#This Row],[ order_id]])</f>
        <v>0.33333333333333331</v>
      </c>
    </row>
    <row r="4247" spans="1:7" x14ac:dyDescent="0.3">
      <c r="A4247">
        <v>1694</v>
      </c>
      <c r="B4247">
        <v>1</v>
      </c>
      <c r="C4247" s="1" t="s">
        <v>45</v>
      </c>
      <c r="D4247" s="1" t="s">
        <v>5</v>
      </c>
      <c r="E4247">
        <v>1.5</v>
      </c>
      <c r="F4247">
        <f>output[[#This Row],[quantity]]*output[[#This Row],[item_price]]</f>
        <v>1.5</v>
      </c>
      <c r="G4247" s="1">
        <f>1/COUNTIF(A:A,output[[#This Row],[ order_id]])</f>
        <v>0.33333333333333331</v>
      </c>
    </row>
    <row r="4248" spans="1:7" x14ac:dyDescent="0.3">
      <c r="A4248">
        <v>1695</v>
      </c>
      <c r="B4248">
        <v>1</v>
      </c>
      <c r="C4248" s="1" t="s">
        <v>15</v>
      </c>
      <c r="D4248" s="1" t="s">
        <v>1044</v>
      </c>
      <c r="E4248">
        <v>11.75</v>
      </c>
      <c r="F4248">
        <f>output[[#This Row],[quantity]]*output[[#This Row],[item_price]]</f>
        <v>11.75</v>
      </c>
      <c r="G4248" s="1">
        <f>1/COUNTIF(A:A,output[[#This Row],[ order_id]])</f>
        <v>0.33333333333333331</v>
      </c>
    </row>
    <row r="4249" spans="1:7" x14ac:dyDescent="0.3">
      <c r="A4249">
        <v>1695</v>
      </c>
      <c r="B4249">
        <v>1</v>
      </c>
      <c r="C4249" s="1" t="s">
        <v>23</v>
      </c>
      <c r="D4249" s="1" t="s">
        <v>753</v>
      </c>
      <c r="E4249">
        <v>8.75</v>
      </c>
      <c r="F4249">
        <f>output[[#This Row],[quantity]]*output[[#This Row],[item_price]]</f>
        <v>8.75</v>
      </c>
      <c r="G4249" s="1">
        <f>1/COUNTIF(A:A,output[[#This Row],[ order_id]])</f>
        <v>0.33333333333333331</v>
      </c>
    </row>
    <row r="4250" spans="1:7" x14ac:dyDescent="0.3">
      <c r="A4250">
        <v>1695</v>
      </c>
      <c r="B4250">
        <v>1</v>
      </c>
      <c r="C4250" s="1" t="s">
        <v>15</v>
      </c>
      <c r="D4250" s="1" t="s">
        <v>95</v>
      </c>
      <c r="E4250">
        <v>9.25</v>
      </c>
      <c r="F4250">
        <f>output[[#This Row],[quantity]]*output[[#This Row],[item_price]]</f>
        <v>9.25</v>
      </c>
      <c r="G4250" s="1">
        <f>1/COUNTIF(A:A,output[[#This Row],[ order_id]])</f>
        <v>0.33333333333333331</v>
      </c>
    </row>
    <row r="4251" spans="1:7" x14ac:dyDescent="0.3">
      <c r="A4251">
        <v>1696</v>
      </c>
      <c r="B4251">
        <v>1</v>
      </c>
      <c r="C4251" s="1" t="s">
        <v>38</v>
      </c>
      <c r="D4251" s="1" t="s">
        <v>171</v>
      </c>
      <c r="E4251">
        <v>9.25</v>
      </c>
      <c r="F4251">
        <f>output[[#This Row],[quantity]]*output[[#This Row],[item_price]]</f>
        <v>9.25</v>
      </c>
      <c r="G4251" s="1">
        <f>1/COUNTIF(A:A,output[[#This Row],[ order_id]])</f>
        <v>0.25</v>
      </c>
    </row>
    <row r="4252" spans="1:7" x14ac:dyDescent="0.3">
      <c r="A4252">
        <v>1696</v>
      </c>
      <c r="B4252">
        <v>1</v>
      </c>
      <c r="C4252" s="1" t="s">
        <v>20</v>
      </c>
      <c r="D4252" s="1" t="s">
        <v>5</v>
      </c>
      <c r="E4252">
        <v>4.45</v>
      </c>
      <c r="F4252">
        <f>output[[#This Row],[quantity]]*output[[#This Row],[item_price]]</f>
        <v>4.45</v>
      </c>
      <c r="G4252" s="1">
        <f>1/COUNTIF(A:A,output[[#This Row],[ order_id]])</f>
        <v>0.25</v>
      </c>
    </row>
    <row r="4253" spans="1:7" x14ac:dyDescent="0.3">
      <c r="A4253">
        <v>1696</v>
      </c>
      <c r="B4253">
        <v>1</v>
      </c>
      <c r="C4253" s="1" t="s">
        <v>182</v>
      </c>
      <c r="D4253" s="1" t="s">
        <v>183</v>
      </c>
      <c r="E4253">
        <v>1.25</v>
      </c>
      <c r="F4253">
        <f>output[[#This Row],[quantity]]*output[[#This Row],[item_price]]</f>
        <v>1.25</v>
      </c>
      <c r="G4253" s="1">
        <f>1/COUNTIF(A:A,output[[#This Row],[ order_id]])</f>
        <v>0.25</v>
      </c>
    </row>
    <row r="4254" spans="1:7" x14ac:dyDescent="0.3">
      <c r="A4254">
        <v>1696</v>
      </c>
      <c r="B4254">
        <v>1</v>
      </c>
      <c r="C4254" s="1" t="s">
        <v>26</v>
      </c>
      <c r="D4254" s="1" t="s">
        <v>68</v>
      </c>
      <c r="E4254">
        <v>11.25</v>
      </c>
      <c r="F4254">
        <f>output[[#This Row],[quantity]]*output[[#This Row],[item_price]]</f>
        <v>11.25</v>
      </c>
      <c r="G4254" s="1">
        <f>1/COUNTIF(A:A,output[[#This Row],[ order_id]])</f>
        <v>0.25</v>
      </c>
    </row>
    <row r="4255" spans="1:7" x14ac:dyDescent="0.3">
      <c r="A4255">
        <v>1697</v>
      </c>
      <c r="B4255">
        <v>1</v>
      </c>
      <c r="C4255" s="1" t="s">
        <v>63</v>
      </c>
      <c r="D4255" s="1" t="s">
        <v>80</v>
      </c>
      <c r="E4255">
        <v>9.25</v>
      </c>
      <c r="F4255">
        <f>output[[#This Row],[quantity]]*output[[#This Row],[item_price]]</f>
        <v>9.25</v>
      </c>
      <c r="G4255" s="1">
        <f>1/COUNTIF(A:A,output[[#This Row],[ order_id]])</f>
        <v>0.5</v>
      </c>
    </row>
    <row r="4256" spans="1:7" x14ac:dyDescent="0.3">
      <c r="A4256">
        <v>1697</v>
      </c>
      <c r="B4256">
        <v>1</v>
      </c>
      <c r="C4256" s="1" t="s">
        <v>48</v>
      </c>
      <c r="D4256" s="1" t="s">
        <v>5</v>
      </c>
      <c r="E4256">
        <v>2.95</v>
      </c>
      <c r="F4256">
        <f>output[[#This Row],[quantity]]*output[[#This Row],[item_price]]</f>
        <v>2.95</v>
      </c>
      <c r="G4256" s="1">
        <f>1/COUNTIF(A:A,output[[#This Row],[ order_id]])</f>
        <v>0.5</v>
      </c>
    </row>
    <row r="4257" spans="1:7" x14ac:dyDescent="0.3">
      <c r="A4257">
        <v>1698</v>
      </c>
      <c r="B4257">
        <v>1</v>
      </c>
      <c r="C4257" s="1" t="s">
        <v>11</v>
      </c>
      <c r="D4257" s="1" t="s">
        <v>163</v>
      </c>
      <c r="E4257">
        <v>8.75</v>
      </c>
      <c r="F4257">
        <f>output[[#This Row],[quantity]]*output[[#This Row],[item_price]]</f>
        <v>8.75</v>
      </c>
      <c r="G4257" s="1">
        <f>1/COUNTIF(A:A,output[[#This Row],[ order_id]])</f>
        <v>0.33333333333333331</v>
      </c>
    </row>
    <row r="4258" spans="1:7" x14ac:dyDescent="0.3">
      <c r="A4258">
        <v>1698</v>
      </c>
      <c r="B4258">
        <v>1</v>
      </c>
      <c r="C4258" s="1" t="s">
        <v>26</v>
      </c>
      <c r="D4258" s="1" t="s">
        <v>251</v>
      </c>
      <c r="E4258">
        <v>8.75</v>
      </c>
      <c r="F4258">
        <f>output[[#This Row],[quantity]]*output[[#This Row],[item_price]]</f>
        <v>8.75</v>
      </c>
      <c r="G4258" s="1">
        <f>1/COUNTIF(A:A,output[[#This Row],[ order_id]])</f>
        <v>0.33333333333333331</v>
      </c>
    </row>
    <row r="4259" spans="1:7" x14ac:dyDescent="0.3">
      <c r="A4259">
        <v>1698</v>
      </c>
      <c r="B4259">
        <v>1</v>
      </c>
      <c r="C4259" s="1" t="s">
        <v>51</v>
      </c>
      <c r="D4259" s="1" t="s">
        <v>5</v>
      </c>
      <c r="E4259">
        <v>2.15</v>
      </c>
      <c r="F4259">
        <f>output[[#This Row],[quantity]]*output[[#This Row],[item_price]]</f>
        <v>2.15</v>
      </c>
      <c r="G4259" s="1">
        <f>1/COUNTIF(A:A,output[[#This Row],[ order_id]])</f>
        <v>0.33333333333333331</v>
      </c>
    </row>
    <row r="4260" spans="1:7" x14ac:dyDescent="0.3">
      <c r="A4260">
        <v>1699</v>
      </c>
      <c r="B4260">
        <v>1</v>
      </c>
      <c r="C4260" s="1" t="s">
        <v>26</v>
      </c>
      <c r="D4260" s="1" t="s">
        <v>80</v>
      </c>
      <c r="E4260">
        <v>8.75</v>
      </c>
      <c r="F4260">
        <f>output[[#This Row],[quantity]]*output[[#This Row],[item_price]]</f>
        <v>8.75</v>
      </c>
      <c r="G4260" s="1">
        <f>1/COUNTIF(A:A,output[[#This Row],[ order_id]])</f>
        <v>0.33333333333333331</v>
      </c>
    </row>
    <row r="4261" spans="1:7" x14ac:dyDescent="0.3">
      <c r="A4261">
        <v>1699</v>
      </c>
      <c r="B4261">
        <v>1</v>
      </c>
      <c r="C4261" s="1" t="s">
        <v>11</v>
      </c>
      <c r="D4261" s="1" t="s">
        <v>585</v>
      </c>
      <c r="E4261">
        <v>11.25</v>
      </c>
      <c r="F4261">
        <f>output[[#This Row],[quantity]]*output[[#This Row],[item_price]]</f>
        <v>11.25</v>
      </c>
      <c r="G4261" s="1">
        <f>1/COUNTIF(A:A,output[[#This Row],[ order_id]])</f>
        <v>0.33333333333333331</v>
      </c>
    </row>
    <row r="4262" spans="1:7" x14ac:dyDescent="0.3">
      <c r="A4262">
        <v>1699</v>
      </c>
      <c r="B4262">
        <v>1</v>
      </c>
      <c r="C4262" s="1" t="s">
        <v>11</v>
      </c>
      <c r="D4262" s="1" t="s">
        <v>330</v>
      </c>
      <c r="E4262">
        <v>11.25</v>
      </c>
      <c r="F4262">
        <f>output[[#This Row],[quantity]]*output[[#This Row],[item_price]]</f>
        <v>11.25</v>
      </c>
      <c r="G4262" s="1">
        <f>1/COUNTIF(A:A,output[[#This Row],[ order_id]])</f>
        <v>0.33333333333333331</v>
      </c>
    </row>
    <row r="4263" spans="1:7" x14ac:dyDescent="0.3">
      <c r="A4263">
        <v>1700</v>
      </c>
      <c r="B4263">
        <v>1</v>
      </c>
      <c r="C4263" s="1" t="s">
        <v>143</v>
      </c>
      <c r="D4263" s="1" t="s">
        <v>547</v>
      </c>
      <c r="E4263">
        <v>11.25</v>
      </c>
      <c r="F4263">
        <f>output[[#This Row],[quantity]]*output[[#This Row],[item_price]]</f>
        <v>11.25</v>
      </c>
      <c r="G4263" s="1">
        <f>1/COUNTIF(A:A,output[[#This Row],[ order_id]])</f>
        <v>0.5</v>
      </c>
    </row>
    <row r="4264" spans="1:7" x14ac:dyDescent="0.3">
      <c r="A4264">
        <v>1700</v>
      </c>
      <c r="B4264">
        <v>1</v>
      </c>
      <c r="C4264" s="1" t="s">
        <v>15</v>
      </c>
      <c r="D4264" s="1" t="s">
        <v>330</v>
      </c>
      <c r="E4264">
        <v>11.75</v>
      </c>
      <c r="F4264">
        <f>output[[#This Row],[quantity]]*output[[#This Row],[item_price]]</f>
        <v>11.75</v>
      </c>
      <c r="G4264" s="1">
        <f>1/COUNTIF(A:A,output[[#This Row],[ order_id]])</f>
        <v>0.5</v>
      </c>
    </row>
    <row r="4265" spans="1:7" x14ac:dyDescent="0.3">
      <c r="A4265">
        <v>1701</v>
      </c>
      <c r="B4265">
        <v>1</v>
      </c>
      <c r="C4265" s="1" t="s">
        <v>26</v>
      </c>
      <c r="D4265" s="1" t="s">
        <v>330</v>
      </c>
      <c r="E4265">
        <v>11.25</v>
      </c>
      <c r="F4265">
        <f>output[[#This Row],[quantity]]*output[[#This Row],[item_price]]</f>
        <v>11.25</v>
      </c>
      <c r="G4265" s="1">
        <f>1/COUNTIF(A:A,output[[#This Row],[ order_id]])</f>
        <v>0.25</v>
      </c>
    </row>
    <row r="4266" spans="1:7" x14ac:dyDescent="0.3">
      <c r="A4266">
        <v>1701</v>
      </c>
      <c r="B4266">
        <v>1</v>
      </c>
      <c r="C4266" s="1" t="s">
        <v>51</v>
      </c>
      <c r="D4266" s="1" t="s">
        <v>5</v>
      </c>
      <c r="E4266">
        <v>2.15</v>
      </c>
      <c r="F4266">
        <f>output[[#This Row],[quantity]]*output[[#This Row],[item_price]]</f>
        <v>2.15</v>
      </c>
      <c r="G4266" s="1">
        <f>1/COUNTIF(A:A,output[[#This Row],[ order_id]])</f>
        <v>0.25</v>
      </c>
    </row>
    <row r="4267" spans="1:7" x14ac:dyDescent="0.3">
      <c r="A4267">
        <v>1701</v>
      </c>
      <c r="B4267">
        <v>1</v>
      </c>
      <c r="C4267" s="1" t="s">
        <v>70</v>
      </c>
      <c r="D4267" s="1" t="s">
        <v>203</v>
      </c>
      <c r="E4267">
        <v>11.25</v>
      </c>
      <c r="F4267">
        <f>output[[#This Row],[quantity]]*output[[#This Row],[item_price]]</f>
        <v>11.25</v>
      </c>
      <c r="G4267" s="1">
        <f>1/COUNTIF(A:A,output[[#This Row],[ order_id]])</f>
        <v>0.25</v>
      </c>
    </row>
    <row r="4268" spans="1:7" x14ac:dyDescent="0.3">
      <c r="A4268">
        <v>1701</v>
      </c>
      <c r="B4268">
        <v>1</v>
      </c>
      <c r="C4268" s="1" t="s">
        <v>51</v>
      </c>
      <c r="D4268" s="1" t="s">
        <v>5</v>
      </c>
      <c r="E4268">
        <v>2.15</v>
      </c>
      <c r="F4268">
        <f>output[[#This Row],[quantity]]*output[[#This Row],[item_price]]</f>
        <v>2.15</v>
      </c>
      <c r="G4268" s="1">
        <f>1/COUNTIF(A:A,output[[#This Row],[ order_id]])</f>
        <v>0.25</v>
      </c>
    </row>
    <row r="4269" spans="1:7" x14ac:dyDescent="0.3">
      <c r="A4269">
        <v>1702</v>
      </c>
      <c r="B4269">
        <v>1</v>
      </c>
      <c r="C4269" s="1" t="s">
        <v>63</v>
      </c>
      <c r="D4269" s="1" t="s">
        <v>1064</v>
      </c>
      <c r="E4269">
        <v>8.99</v>
      </c>
      <c r="F4269">
        <f>output[[#This Row],[quantity]]*output[[#This Row],[item_price]]</f>
        <v>8.99</v>
      </c>
      <c r="G4269" s="1">
        <f>1/COUNTIF(A:A,output[[#This Row],[ order_id]])</f>
        <v>0.5</v>
      </c>
    </row>
    <row r="4270" spans="1:7" x14ac:dyDescent="0.3">
      <c r="A4270">
        <v>1702</v>
      </c>
      <c r="B4270">
        <v>1</v>
      </c>
      <c r="C4270" s="1" t="s">
        <v>15</v>
      </c>
      <c r="D4270" s="1" t="s">
        <v>1064</v>
      </c>
      <c r="E4270">
        <v>8.99</v>
      </c>
      <c r="F4270">
        <f>output[[#This Row],[quantity]]*output[[#This Row],[item_price]]</f>
        <v>8.99</v>
      </c>
      <c r="G4270" s="1">
        <f>1/COUNTIF(A:A,output[[#This Row],[ order_id]])</f>
        <v>0.5</v>
      </c>
    </row>
    <row r="4271" spans="1:7" x14ac:dyDescent="0.3">
      <c r="A4271">
        <v>1703</v>
      </c>
      <c r="B4271">
        <v>1</v>
      </c>
      <c r="C4271" s="1" t="s">
        <v>26</v>
      </c>
      <c r="D4271" s="1" t="s">
        <v>242</v>
      </c>
      <c r="E4271">
        <v>8.75</v>
      </c>
      <c r="F4271">
        <f>output[[#This Row],[quantity]]*output[[#This Row],[item_price]]</f>
        <v>8.75</v>
      </c>
      <c r="G4271" s="1">
        <f>1/COUNTIF(A:A,output[[#This Row],[ order_id]])</f>
        <v>0.25</v>
      </c>
    </row>
    <row r="4272" spans="1:7" x14ac:dyDescent="0.3">
      <c r="A4272">
        <v>1703</v>
      </c>
      <c r="B4272">
        <v>1</v>
      </c>
      <c r="C4272" s="1" t="s">
        <v>15</v>
      </c>
      <c r="D4272" s="1" t="s">
        <v>179</v>
      </c>
      <c r="E4272">
        <v>9.25</v>
      </c>
      <c r="F4272">
        <f>output[[#This Row],[quantity]]*output[[#This Row],[item_price]]</f>
        <v>9.25</v>
      </c>
      <c r="G4272" s="1">
        <f>1/COUNTIF(A:A,output[[#This Row],[ order_id]])</f>
        <v>0.25</v>
      </c>
    </row>
    <row r="4273" spans="1:7" x14ac:dyDescent="0.3">
      <c r="A4273">
        <v>1703</v>
      </c>
      <c r="B4273">
        <v>1</v>
      </c>
      <c r="C4273" s="1" t="s">
        <v>65</v>
      </c>
      <c r="D4273" s="1" t="s">
        <v>1065</v>
      </c>
      <c r="E4273">
        <v>9.25</v>
      </c>
      <c r="F4273">
        <f>output[[#This Row],[quantity]]*output[[#This Row],[item_price]]</f>
        <v>9.25</v>
      </c>
      <c r="G4273" s="1">
        <f>1/COUNTIF(A:A,output[[#This Row],[ order_id]])</f>
        <v>0.25</v>
      </c>
    </row>
    <row r="4274" spans="1:7" x14ac:dyDescent="0.3">
      <c r="A4274">
        <v>1703</v>
      </c>
      <c r="B4274">
        <v>1</v>
      </c>
      <c r="C4274" s="1" t="s">
        <v>26</v>
      </c>
      <c r="D4274" s="1" t="s">
        <v>71</v>
      </c>
      <c r="E4274">
        <v>11.25</v>
      </c>
      <c r="F4274">
        <f>output[[#This Row],[quantity]]*output[[#This Row],[item_price]]</f>
        <v>11.25</v>
      </c>
      <c r="G4274" s="1">
        <f>1/COUNTIF(A:A,output[[#This Row],[ order_id]])</f>
        <v>0.25</v>
      </c>
    </row>
    <row r="4275" spans="1:7" x14ac:dyDescent="0.3">
      <c r="A4275">
        <v>1704</v>
      </c>
      <c r="B4275">
        <v>1</v>
      </c>
      <c r="C4275" s="1" t="s">
        <v>11</v>
      </c>
      <c r="D4275" s="1" t="s">
        <v>1066</v>
      </c>
      <c r="E4275">
        <v>8.75</v>
      </c>
      <c r="F4275">
        <f>output[[#This Row],[quantity]]*output[[#This Row],[item_price]]</f>
        <v>8.75</v>
      </c>
      <c r="G4275" s="1">
        <f>1/COUNTIF(A:A,output[[#This Row],[ order_id]])</f>
        <v>0.5</v>
      </c>
    </row>
    <row r="4276" spans="1:7" x14ac:dyDescent="0.3">
      <c r="A4276">
        <v>1704</v>
      </c>
      <c r="B4276">
        <v>1</v>
      </c>
      <c r="C4276" s="1" t="s">
        <v>20</v>
      </c>
      <c r="D4276" s="1" t="s">
        <v>5</v>
      </c>
      <c r="E4276">
        <v>4.45</v>
      </c>
      <c r="F4276">
        <f>output[[#This Row],[quantity]]*output[[#This Row],[item_price]]</f>
        <v>4.45</v>
      </c>
      <c r="G4276" s="1">
        <f>1/COUNTIF(A:A,output[[#This Row],[ order_id]])</f>
        <v>0.5</v>
      </c>
    </row>
    <row r="4277" spans="1:7" x14ac:dyDescent="0.3">
      <c r="A4277">
        <v>1705</v>
      </c>
      <c r="B4277">
        <v>1</v>
      </c>
      <c r="C4277" s="1" t="s">
        <v>26</v>
      </c>
      <c r="D4277" s="1" t="s">
        <v>366</v>
      </c>
      <c r="E4277">
        <v>8.75</v>
      </c>
      <c r="F4277">
        <f>output[[#This Row],[quantity]]*output[[#This Row],[item_price]]</f>
        <v>8.75</v>
      </c>
      <c r="G4277" s="1">
        <f>1/COUNTIF(A:A,output[[#This Row],[ order_id]])</f>
        <v>0.33333333333333331</v>
      </c>
    </row>
    <row r="4278" spans="1:7" x14ac:dyDescent="0.3">
      <c r="A4278">
        <v>1705</v>
      </c>
      <c r="B4278">
        <v>1</v>
      </c>
      <c r="C4278" s="1" t="s">
        <v>182</v>
      </c>
      <c r="D4278" s="1" t="s">
        <v>128</v>
      </c>
      <c r="E4278">
        <v>1.25</v>
      </c>
      <c r="F4278">
        <f>output[[#This Row],[quantity]]*output[[#This Row],[item_price]]</f>
        <v>1.25</v>
      </c>
      <c r="G4278" s="1">
        <f>1/COUNTIF(A:A,output[[#This Row],[ order_id]])</f>
        <v>0.33333333333333331</v>
      </c>
    </row>
    <row r="4279" spans="1:7" x14ac:dyDescent="0.3">
      <c r="A4279">
        <v>1705</v>
      </c>
      <c r="B4279">
        <v>1</v>
      </c>
      <c r="C4279" s="1" t="s">
        <v>20</v>
      </c>
      <c r="D4279" s="1" t="s">
        <v>5</v>
      </c>
      <c r="E4279">
        <v>4.45</v>
      </c>
      <c r="F4279">
        <f>output[[#This Row],[quantity]]*output[[#This Row],[item_price]]</f>
        <v>4.45</v>
      </c>
      <c r="G4279" s="1">
        <f>1/COUNTIF(A:A,output[[#This Row],[ order_id]])</f>
        <v>0.33333333333333331</v>
      </c>
    </row>
    <row r="4280" spans="1:7" x14ac:dyDescent="0.3">
      <c r="A4280">
        <v>1706</v>
      </c>
      <c r="B4280">
        <v>1</v>
      </c>
      <c r="C4280" s="1" t="s">
        <v>67</v>
      </c>
      <c r="D4280" s="1" t="s">
        <v>562</v>
      </c>
      <c r="E4280">
        <v>11.25</v>
      </c>
      <c r="F4280">
        <f>output[[#This Row],[quantity]]*output[[#This Row],[item_price]]</f>
        <v>11.25</v>
      </c>
      <c r="G4280" s="1">
        <f>1/COUNTIF(A:A,output[[#This Row],[ order_id]])</f>
        <v>0.5</v>
      </c>
    </row>
    <row r="4281" spans="1:7" x14ac:dyDescent="0.3">
      <c r="A4281">
        <v>1706</v>
      </c>
      <c r="B4281">
        <v>1</v>
      </c>
      <c r="C4281" s="1" t="s">
        <v>182</v>
      </c>
      <c r="D4281" s="1" t="s">
        <v>183</v>
      </c>
      <c r="E4281">
        <v>1.25</v>
      </c>
      <c r="F4281">
        <f>output[[#This Row],[quantity]]*output[[#This Row],[item_price]]</f>
        <v>1.25</v>
      </c>
      <c r="G4281" s="1">
        <f>1/COUNTIF(A:A,output[[#This Row],[ order_id]])</f>
        <v>0.5</v>
      </c>
    </row>
    <row r="4282" spans="1:7" x14ac:dyDescent="0.3">
      <c r="A4282">
        <v>1707</v>
      </c>
      <c r="B4282">
        <v>1</v>
      </c>
      <c r="C4282" s="1" t="s">
        <v>26</v>
      </c>
      <c r="D4282" s="1" t="s">
        <v>242</v>
      </c>
      <c r="E4282">
        <v>8.75</v>
      </c>
      <c r="F4282">
        <f>output[[#This Row],[quantity]]*output[[#This Row],[item_price]]</f>
        <v>8.75</v>
      </c>
      <c r="G4282" s="1">
        <f>1/COUNTIF(A:A,output[[#This Row],[ order_id]])</f>
        <v>0.5</v>
      </c>
    </row>
    <row r="4283" spans="1:7" x14ac:dyDescent="0.3">
      <c r="A4283">
        <v>1707</v>
      </c>
      <c r="B4283">
        <v>1</v>
      </c>
      <c r="C4283" s="1" t="s">
        <v>26</v>
      </c>
      <c r="D4283" s="1" t="s">
        <v>150</v>
      </c>
      <c r="E4283">
        <v>8.75</v>
      </c>
      <c r="F4283">
        <f>output[[#This Row],[quantity]]*output[[#This Row],[item_price]]</f>
        <v>8.75</v>
      </c>
      <c r="G4283" s="1">
        <f>1/COUNTIF(A:A,output[[#This Row],[ order_id]])</f>
        <v>0.5</v>
      </c>
    </row>
    <row r="4284" spans="1:7" x14ac:dyDescent="0.3">
      <c r="A4284">
        <v>1708</v>
      </c>
      <c r="B4284">
        <v>1</v>
      </c>
      <c r="C4284" s="1" t="s">
        <v>70</v>
      </c>
      <c r="D4284" s="1" t="s">
        <v>766</v>
      </c>
      <c r="E4284">
        <v>11.25</v>
      </c>
      <c r="F4284">
        <f>output[[#This Row],[quantity]]*output[[#This Row],[item_price]]</f>
        <v>11.25</v>
      </c>
      <c r="G4284" s="1">
        <f>1/COUNTIF(A:A,output[[#This Row],[ order_id]])</f>
        <v>0.5</v>
      </c>
    </row>
    <row r="4285" spans="1:7" x14ac:dyDescent="0.3">
      <c r="A4285">
        <v>1708</v>
      </c>
      <c r="B4285">
        <v>1</v>
      </c>
      <c r="C4285" s="1" t="s">
        <v>11</v>
      </c>
      <c r="D4285" s="1" t="s">
        <v>80</v>
      </c>
      <c r="E4285">
        <v>8.75</v>
      </c>
      <c r="F4285">
        <f>output[[#This Row],[quantity]]*output[[#This Row],[item_price]]</f>
        <v>8.75</v>
      </c>
      <c r="G4285" s="1">
        <f>1/COUNTIF(A:A,output[[#This Row],[ order_id]])</f>
        <v>0.5</v>
      </c>
    </row>
    <row r="4286" spans="1:7" x14ac:dyDescent="0.3">
      <c r="A4286">
        <v>1709</v>
      </c>
      <c r="B4286">
        <v>1</v>
      </c>
      <c r="C4286" s="1" t="s">
        <v>182</v>
      </c>
      <c r="D4286" s="1" t="s">
        <v>128</v>
      </c>
      <c r="E4286">
        <v>1.25</v>
      </c>
      <c r="F4286">
        <f>output[[#This Row],[quantity]]*output[[#This Row],[item_price]]</f>
        <v>1.25</v>
      </c>
      <c r="G4286" s="1">
        <f>1/COUNTIF(A:A,output[[#This Row],[ order_id]])</f>
        <v>0.25</v>
      </c>
    </row>
    <row r="4287" spans="1:7" x14ac:dyDescent="0.3">
      <c r="A4287">
        <v>1709</v>
      </c>
      <c r="B4287">
        <v>1</v>
      </c>
      <c r="C4287" s="1" t="s">
        <v>182</v>
      </c>
      <c r="D4287" s="1" t="s">
        <v>30</v>
      </c>
      <c r="E4287">
        <v>1.25</v>
      </c>
      <c r="F4287">
        <f>output[[#This Row],[quantity]]*output[[#This Row],[item_price]]</f>
        <v>1.25</v>
      </c>
      <c r="G4287" s="1">
        <f>1/COUNTIF(A:A,output[[#This Row],[ order_id]])</f>
        <v>0.25</v>
      </c>
    </row>
    <row r="4288" spans="1:7" x14ac:dyDescent="0.3">
      <c r="A4288">
        <v>1709</v>
      </c>
      <c r="B4288">
        <v>1</v>
      </c>
      <c r="C4288" s="1" t="s">
        <v>182</v>
      </c>
      <c r="D4288" s="1" t="s">
        <v>313</v>
      </c>
      <c r="E4288">
        <v>1.25</v>
      </c>
      <c r="F4288">
        <f>output[[#This Row],[quantity]]*output[[#This Row],[item_price]]</f>
        <v>1.25</v>
      </c>
      <c r="G4288" s="1">
        <f>1/COUNTIF(A:A,output[[#This Row],[ order_id]])</f>
        <v>0.25</v>
      </c>
    </row>
    <row r="4289" spans="1:7" x14ac:dyDescent="0.3">
      <c r="A4289">
        <v>1709</v>
      </c>
      <c r="B4289">
        <v>1</v>
      </c>
      <c r="C4289" s="1" t="s">
        <v>17</v>
      </c>
      <c r="D4289" s="1" t="s">
        <v>238</v>
      </c>
      <c r="E4289">
        <v>9.25</v>
      </c>
      <c r="F4289">
        <f>output[[#This Row],[quantity]]*output[[#This Row],[item_price]]</f>
        <v>9.25</v>
      </c>
      <c r="G4289" s="1">
        <f>1/COUNTIF(A:A,output[[#This Row],[ order_id]])</f>
        <v>0.25</v>
      </c>
    </row>
    <row r="4290" spans="1:7" x14ac:dyDescent="0.3">
      <c r="A4290">
        <v>1710</v>
      </c>
      <c r="B4290">
        <v>1</v>
      </c>
      <c r="C4290" s="1" t="s">
        <v>32</v>
      </c>
      <c r="D4290" s="1" t="s">
        <v>1067</v>
      </c>
      <c r="E4290">
        <v>11.75</v>
      </c>
      <c r="F4290">
        <f>output[[#This Row],[quantity]]*output[[#This Row],[item_price]]</f>
        <v>11.75</v>
      </c>
      <c r="G4290" s="1">
        <f>1/COUNTIF(A:A,output[[#This Row],[ order_id]])</f>
        <v>0.5</v>
      </c>
    </row>
    <row r="4291" spans="1:7" x14ac:dyDescent="0.3">
      <c r="A4291">
        <v>1710</v>
      </c>
      <c r="B4291">
        <v>1</v>
      </c>
      <c r="C4291" s="1" t="s">
        <v>51</v>
      </c>
      <c r="D4291" s="1" t="s">
        <v>5</v>
      </c>
      <c r="E4291">
        <v>2.15</v>
      </c>
      <c r="F4291">
        <f>output[[#This Row],[quantity]]*output[[#This Row],[item_price]]</f>
        <v>2.15</v>
      </c>
      <c r="G4291" s="1">
        <f>1/COUNTIF(A:A,output[[#This Row],[ order_id]])</f>
        <v>0.5</v>
      </c>
    </row>
    <row r="4292" spans="1:7" x14ac:dyDescent="0.3">
      <c r="A4292">
        <v>1711</v>
      </c>
      <c r="B4292">
        <v>1</v>
      </c>
      <c r="C4292" s="1" t="s">
        <v>23</v>
      </c>
      <c r="D4292" s="1" t="s">
        <v>150</v>
      </c>
      <c r="E4292">
        <v>8.75</v>
      </c>
      <c r="F4292">
        <f>output[[#This Row],[quantity]]*output[[#This Row],[item_price]]</f>
        <v>8.75</v>
      </c>
      <c r="G4292" s="1">
        <f>1/COUNTIF(A:A,output[[#This Row],[ order_id]])</f>
        <v>0.5</v>
      </c>
    </row>
    <row r="4293" spans="1:7" x14ac:dyDescent="0.3">
      <c r="A4293">
        <v>1711</v>
      </c>
      <c r="B4293">
        <v>1</v>
      </c>
      <c r="C4293" s="1" t="s">
        <v>20</v>
      </c>
      <c r="D4293" s="1" t="s">
        <v>5</v>
      </c>
      <c r="E4293">
        <v>4.45</v>
      </c>
      <c r="F4293">
        <f>output[[#This Row],[quantity]]*output[[#This Row],[item_price]]</f>
        <v>4.45</v>
      </c>
      <c r="G4293" s="1">
        <f>1/COUNTIF(A:A,output[[#This Row],[ order_id]])</f>
        <v>0.5</v>
      </c>
    </row>
    <row r="4294" spans="1:7" x14ac:dyDescent="0.3">
      <c r="A4294">
        <v>1712</v>
      </c>
      <c r="B4294">
        <v>1</v>
      </c>
      <c r="C4294" s="1" t="s">
        <v>11</v>
      </c>
      <c r="D4294" s="1" t="s">
        <v>758</v>
      </c>
      <c r="E4294">
        <v>8.75</v>
      </c>
      <c r="F4294">
        <f>output[[#This Row],[quantity]]*output[[#This Row],[item_price]]</f>
        <v>8.75</v>
      </c>
      <c r="G4294" s="1">
        <f>1/COUNTIF(A:A,output[[#This Row],[ order_id]])</f>
        <v>0.5</v>
      </c>
    </row>
    <row r="4295" spans="1:7" x14ac:dyDescent="0.3">
      <c r="A4295">
        <v>1712</v>
      </c>
      <c r="B4295">
        <v>1</v>
      </c>
      <c r="C4295" s="1" t="s">
        <v>20</v>
      </c>
      <c r="D4295" s="1" t="s">
        <v>5</v>
      </c>
      <c r="E4295">
        <v>4.45</v>
      </c>
      <c r="F4295">
        <f>output[[#This Row],[quantity]]*output[[#This Row],[item_price]]</f>
        <v>4.45</v>
      </c>
      <c r="G4295" s="1">
        <f>1/COUNTIF(A:A,output[[#This Row],[ order_id]])</f>
        <v>0.5</v>
      </c>
    </row>
    <row r="4296" spans="1:7" x14ac:dyDescent="0.3">
      <c r="A4296">
        <v>1713</v>
      </c>
      <c r="B4296">
        <v>1</v>
      </c>
      <c r="C4296" s="1" t="s">
        <v>11</v>
      </c>
      <c r="D4296" s="1" t="s">
        <v>401</v>
      </c>
      <c r="E4296">
        <v>11.25</v>
      </c>
      <c r="F4296">
        <f>output[[#This Row],[quantity]]*output[[#This Row],[item_price]]</f>
        <v>11.25</v>
      </c>
      <c r="G4296" s="1">
        <f>1/COUNTIF(A:A,output[[#This Row],[ order_id]])</f>
        <v>0.5</v>
      </c>
    </row>
    <row r="4297" spans="1:7" x14ac:dyDescent="0.3">
      <c r="A4297">
        <v>1713</v>
      </c>
      <c r="B4297">
        <v>1</v>
      </c>
      <c r="C4297" s="1" t="s">
        <v>63</v>
      </c>
      <c r="D4297" s="1" t="s">
        <v>754</v>
      </c>
      <c r="E4297">
        <v>9.25</v>
      </c>
      <c r="F4297">
        <f>output[[#This Row],[quantity]]*output[[#This Row],[item_price]]</f>
        <v>9.25</v>
      </c>
      <c r="G4297" s="1">
        <f>1/COUNTIF(A:A,output[[#This Row],[ order_id]])</f>
        <v>0.5</v>
      </c>
    </row>
    <row r="4298" spans="1:7" x14ac:dyDescent="0.3">
      <c r="A4298">
        <v>1714</v>
      </c>
      <c r="B4298">
        <v>1</v>
      </c>
      <c r="C4298" s="1" t="s">
        <v>26</v>
      </c>
      <c r="D4298" s="1" t="s">
        <v>177</v>
      </c>
      <c r="E4298">
        <v>8.75</v>
      </c>
      <c r="F4298">
        <f>output[[#This Row],[quantity]]*output[[#This Row],[item_price]]</f>
        <v>8.75</v>
      </c>
      <c r="G4298" s="1">
        <f>1/COUNTIF(A:A,output[[#This Row],[ order_id]])</f>
        <v>0.33333333333333331</v>
      </c>
    </row>
    <row r="4299" spans="1:7" x14ac:dyDescent="0.3">
      <c r="A4299">
        <v>1714</v>
      </c>
      <c r="B4299">
        <v>1</v>
      </c>
      <c r="C4299" s="1" t="s">
        <v>17</v>
      </c>
      <c r="D4299" s="1" t="s">
        <v>1068</v>
      </c>
      <c r="E4299">
        <v>9.25</v>
      </c>
      <c r="F4299">
        <f>output[[#This Row],[quantity]]*output[[#This Row],[item_price]]</f>
        <v>9.25</v>
      </c>
      <c r="G4299" s="1">
        <f>1/COUNTIF(A:A,output[[#This Row],[ order_id]])</f>
        <v>0.33333333333333331</v>
      </c>
    </row>
    <row r="4300" spans="1:7" x14ac:dyDescent="0.3">
      <c r="A4300">
        <v>1714</v>
      </c>
      <c r="B4300">
        <v>1</v>
      </c>
      <c r="C4300" s="1" t="s">
        <v>20</v>
      </c>
      <c r="D4300" s="1" t="s">
        <v>5</v>
      </c>
      <c r="E4300">
        <v>4.45</v>
      </c>
      <c r="F4300">
        <f>output[[#This Row],[quantity]]*output[[#This Row],[item_price]]</f>
        <v>4.45</v>
      </c>
      <c r="G4300" s="1">
        <f>1/COUNTIF(A:A,output[[#This Row],[ order_id]])</f>
        <v>0.33333333333333331</v>
      </c>
    </row>
    <row r="4301" spans="1:7" x14ac:dyDescent="0.3">
      <c r="A4301">
        <v>1715</v>
      </c>
      <c r="B4301">
        <v>1</v>
      </c>
      <c r="C4301" s="1" t="s">
        <v>15</v>
      </c>
      <c r="D4301" s="1" t="s">
        <v>53</v>
      </c>
      <c r="E4301">
        <v>11.75</v>
      </c>
      <c r="F4301">
        <f>output[[#This Row],[quantity]]*output[[#This Row],[item_price]]</f>
        <v>11.75</v>
      </c>
      <c r="G4301" s="1">
        <f>1/COUNTIF(A:A,output[[#This Row],[ order_id]])</f>
        <v>0.33333333333333331</v>
      </c>
    </row>
    <row r="4302" spans="1:7" x14ac:dyDescent="0.3">
      <c r="A4302">
        <v>1715</v>
      </c>
      <c r="B4302">
        <v>1</v>
      </c>
      <c r="C4302" s="1" t="s">
        <v>20</v>
      </c>
      <c r="D4302" s="1" t="s">
        <v>5</v>
      </c>
      <c r="E4302">
        <v>4.45</v>
      </c>
      <c r="F4302">
        <f>output[[#This Row],[quantity]]*output[[#This Row],[item_price]]</f>
        <v>4.45</v>
      </c>
      <c r="G4302" s="1">
        <f>1/COUNTIF(A:A,output[[#This Row],[ order_id]])</f>
        <v>0.33333333333333331</v>
      </c>
    </row>
    <row r="4303" spans="1:7" x14ac:dyDescent="0.3">
      <c r="A4303">
        <v>1715</v>
      </c>
      <c r="B4303">
        <v>1</v>
      </c>
      <c r="C4303" s="1" t="s">
        <v>182</v>
      </c>
      <c r="D4303" s="1" t="s">
        <v>183</v>
      </c>
      <c r="E4303">
        <v>1.25</v>
      </c>
      <c r="F4303">
        <f>output[[#This Row],[quantity]]*output[[#This Row],[item_price]]</f>
        <v>1.25</v>
      </c>
      <c r="G4303" s="1">
        <f>1/COUNTIF(A:A,output[[#This Row],[ order_id]])</f>
        <v>0.33333333333333331</v>
      </c>
    </row>
    <row r="4304" spans="1:7" x14ac:dyDescent="0.3">
      <c r="A4304">
        <v>1716</v>
      </c>
      <c r="B4304">
        <v>1</v>
      </c>
      <c r="C4304" s="1" t="s">
        <v>20</v>
      </c>
      <c r="D4304" s="1" t="s">
        <v>5</v>
      </c>
      <c r="E4304">
        <v>4.45</v>
      </c>
      <c r="F4304">
        <f>output[[#This Row],[quantity]]*output[[#This Row],[item_price]]</f>
        <v>4.45</v>
      </c>
      <c r="G4304" s="1">
        <f>1/COUNTIF(A:A,output[[#This Row],[ order_id]])</f>
        <v>0.5</v>
      </c>
    </row>
    <row r="4305" spans="1:7" x14ac:dyDescent="0.3">
      <c r="A4305">
        <v>1716</v>
      </c>
      <c r="B4305">
        <v>1</v>
      </c>
      <c r="C4305" s="1" t="s">
        <v>63</v>
      </c>
      <c r="D4305" s="1" t="s">
        <v>216</v>
      </c>
      <c r="E4305">
        <v>11.75</v>
      </c>
      <c r="F4305">
        <f>output[[#This Row],[quantity]]*output[[#This Row],[item_price]]</f>
        <v>11.75</v>
      </c>
      <c r="G4305" s="1">
        <f>1/COUNTIF(A:A,output[[#This Row],[ order_id]])</f>
        <v>0.5</v>
      </c>
    </row>
    <row r="4306" spans="1:7" x14ac:dyDescent="0.3">
      <c r="A4306">
        <v>1717</v>
      </c>
      <c r="B4306">
        <v>1</v>
      </c>
      <c r="C4306" s="1" t="s">
        <v>63</v>
      </c>
      <c r="D4306" s="1" t="s">
        <v>155</v>
      </c>
      <c r="E4306">
        <v>9.25</v>
      </c>
      <c r="F4306">
        <f>output[[#This Row],[quantity]]*output[[#This Row],[item_price]]</f>
        <v>9.25</v>
      </c>
      <c r="G4306" s="1">
        <f>1/COUNTIF(A:A,output[[#This Row],[ order_id]])</f>
        <v>0.33333333333333331</v>
      </c>
    </row>
    <row r="4307" spans="1:7" x14ac:dyDescent="0.3">
      <c r="A4307">
        <v>1717</v>
      </c>
      <c r="B4307">
        <v>1</v>
      </c>
      <c r="C4307" s="1" t="s">
        <v>11</v>
      </c>
      <c r="D4307" s="1" t="s">
        <v>1069</v>
      </c>
      <c r="E4307">
        <v>11.25</v>
      </c>
      <c r="F4307">
        <f>output[[#This Row],[quantity]]*output[[#This Row],[item_price]]</f>
        <v>11.25</v>
      </c>
      <c r="G4307" s="1">
        <f>1/COUNTIF(A:A,output[[#This Row],[ order_id]])</f>
        <v>0.33333333333333331</v>
      </c>
    </row>
    <row r="4308" spans="1:7" x14ac:dyDescent="0.3">
      <c r="A4308">
        <v>1717</v>
      </c>
      <c r="B4308">
        <v>1</v>
      </c>
      <c r="C4308" s="1" t="s">
        <v>51</v>
      </c>
      <c r="D4308" s="1" t="s">
        <v>5</v>
      </c>
      <c r="E4308">
        <v>2.15</v>
      </c>
      <c r="F4308">
        <f>output[[#This Row],[quantity]]*output[[#This Row],[item_price]]</f>
        <v>2.15</v>
      </c>
      <c r="G4308" s="1">
        <f>1/COUNTIF(A:A,output[[#This Row],[ order_id]])</f>
        <v>0.33333333333333331</v>
      </c>
    </row>
    <row r="4309" spans="1:7" x14ac:dyDescent="0.3">
      <c r="A4309">
        <v>1718</v>
      </c>
      <c r="B4309">
        <v>2</v>
      </c>
      <c r="C4309" s="1" t="s">
        <v>63</v>
      </c>
      <c r="D4309" s="1" t="s">
        <v>594</v>
      </c>
      <c r="E4309">
        <v>23.5</v>
      </c>
      <c r="F4309">
        <f>output[[#This Row],[quantity]]*output[[#This Row],[item_price]]</f>
        <v>47</v>
      </c>
      <c r="G4309" s="1">
        <f>1/COUNTIF(A:A,output[[#This Row],[ order_id]])</f>
        <v>0.33333333333333331</v>
      </c>
    </row>
    <row r="4310" spans="1:7" x14ac:dyDescent="0.3">
      <c r="A4310">
        <v>1718</v>
      </c>
      <c r="B4310">
        <v>1</v>
      </c>
      <c r="C4310" s="1" t="s">
        <v>63</v>
      </c>
      <c r="D4310" s="1" t="s">
        <v>811</v>
      </c>
      <c r="E4310">
        <v>9.25</v>
      </c>
      <c r="F4310">
        <f>output[[#This Row],[quantity]]*output[[#This Row],[item_price]]</f>
        <v>9.25</v>
      </c>
      <c r="G4310" s="1">
        <f>1/COUNTIF(A:A,output[[#This Row],[ order_id]])</f>
        <v>0.33333333333333331</v>
      </c>
    </row>
    <row r="4311" spans="1:7" x14ac:dyDescent="0.3">
      <c r="A4311">
        <v>1718</v>
      </c>
      <c r="B4311">
        <v>1</v>
      </c>
      <c r="C4311" s="1" t="s">
        <v>51</v>
      </c>
      <c r="D4311" s="1" t="s">
        <v>5</v>
      </c>
      <c r="E4311">
        <v>2.15</v>
      </c>
      <c r="F4311">
        <f>output[[#This Row],[quantity]]*output[[#This Row],[item_price]]</f>
        <v>2.15</v>
      </c>
      <c r="G4311" s="1">
        <f>1/COUNTIF(A:A,output[[#This Row],[ order_id]])</f>
        <v>0.33333333333333331</v>
      </c>
    </row>
    <row r="4312" spans="1:7" x14ac:dyDescent="0.3">
      <c r="A4312">
        <v>1719</v>
      </c>
      <c r="B4312">
        <v>2</v>
      </c>
      <c r="C4312" s="1" t="s">
        <v>15</v>
      </c>
      <c r="D4312" s="1" t="s">
        <v>1070</v>
      </c>
      <c r="E4312">
        <v>18.5</v>
      </c>
      <c r="F4312">
        <f>output[[#This Row],[quantity]]*output[[#This Row],[item_price]]</f>
        <v>37</v>
      </c>
      <c r="G4312" s="1">
        <f>1/COUNTIF(A:A,output[[#This Row],[ order_id]])</f>
        <v>0.33333333333333331</v>
      </c>
    </row>
    <row r="4313" spans="1:7" x14ac:dyDescent="0.3">
      <c r="A4313">
        <v>1719</v>
      </c>
      <c r="B4313">
        <v>1</v>
      </c>
      <c r="C4313" s="1" t="s">
        <v>23</v>
      </c>
      <c r="D4313" s="1" t="s">
        <v>102</v>
      </c>
      <c r="E4313">
        <v>8.75</v>
      </c>
      <c r="F4313">
        <f>output[[#This Row],[quantity]]*output[[#This Row],[item_price]]</f>
        <v>8.75</v>
      </c>
      <c r="G4313" s="1">
        <f>1/COUNTIF(A:A,output[[#This Row],[ order_id]])</f>
        <v>0.33333333333333331</v>
      </c>
    </row>
    <row r="4314" spans="1:7" x14ac:dyDescent="0.3">
      <c r="A4314">
        <v>1719</v>
      </c>
      <c r="B4314">
        <v>2</v>
      </c>
      <c r="C4314" s="1" t="s">
        <v>103</v>
      </c>
      <c r="D4314" s="1" t="s">
        <v>5</v>
      </c>
      <c r="E4314">
        <v>5.9</v>
      </c>
      <c r="F4314">
        <f>output[[#This Row],[quantity]]*output[[#This Row],[item_price]]</f>
        <v>11.8</v>
      </c>
      <c r="G4314" s="1">
        <f>1/COUNTIF(A:A,output[[#This Row],[ order_id]])</f>
        <v>0.33333333333333331</v>
      </c>
    </row>
    <row r="4315" spans="1:7" x14ac:dyDescent="0.3">
      <c r="A4315">
        <v>1720</v>
      </c>
      <c r="B4315">
        <v>1</v>
      </c>
      <c r="C4315" s="1" t="s">
        <v>191</v>
      </c>
      <c r="D4315" s="1" t="s">
        <v>268</v>
      </c>
      <c r="E4315">
        <v>11.89</v>
      </c>
      <c r="F4315">
        <f>output[[#This Row],[quantity]]*output[[#This Row],[item_price]]</f>
        <v>11.89</v>
      </c>
      <c r="G4315" s="1">
        <f>1/COUNTIF(A:A,output[[#This Row],[ order_id]])</f>
        <v>0.5</v>
      </c>
    </row>
    <row r="4316" spans="1:7" x14ac:dyDescent="0.3">
      <c r="A4316">
        <v>1720</v>
      </c>
      <c r="B4316">
        <v>1</v>
      </c>
      <c r="C4316" s="1" t="s">
        <v>20</v>
      </c>
      <c r="D4316" s="1" t="s">
        <v>5</v>
      </c>
      <c r="E4316">
        <v>4.45</v>
      </c>
      <c r="F4316">
        <f>output[[#This Row],[quantity]]*output[[#This Row],[item_price]]</f>
        <v>4.45</v>
      </c>
      <c r="G4316" s="1">
        <f>1/COUNTIF(A:A,output[[#This Row],[ order_id]])</f>
        <v>0.5</v>
      </c>
    </row>
    <row r="4317" spans="1:7" x14ac:dyDescent="0.3">
      <c r="A4317">
        <v>1721</v>
      </c>
      <c r="B4317">
        <v>1</v>
      </c>
      <c r="C4317" s="1" t="s">
        <v>70</v>
      </c>
      <c r="D4317" s="1" t="s">
        <v>357</v>
      </c>
      <c r="E4317">
        <v>8.75</v>
      </c>
      <c r="F4317">
        <f>output[[#This Row],[quantity]]*output[[#This Row],[item_price]]</f>
        <v>8.75</v>
      </c>
      <c r="G4317" s="1">
        <f>1/COUNTIF(A:A,output[[#This Row],[ order_id]])</f>
        <v>0.5</v>
      </c>
    </row>
    <row r="4318" spans="1:7" x14ac:dyDescent="0.3">
      <c r="A4318">
        <v>1721</v>
      </c>
      <c r="B4318">
        <v>1</v>
      </c>
      <c r="C4318" s="1" t="s">
        <v>20</v>
      </c>
      <c r="D4318" s="1" t="s">
        <v>5</v>
      </c>
      <c r="E4318">
        <v>4.45</v>
      </c>
      <c r="F4318">
        <f>output[[#This Row],[quantity]]*output[[#This Row],[item_price]]</f>
        <v>4.45</v>
      </c>
      <c r="G4318" s="1">
        <f>1/COUNTIF(A:A,output[[#This Row],[ order_id]])</f>
        <v>0.5</v>
      </c>
    </row>
    <row r="4319" spans="1:7" x14ac:dyDescent="0.3">
      <c r="A4319">
        <v>1722</v>
      </c>
      <c r="B4319">
        <v>1</v>
      </c>
      <c r="C4319" s="1" t="s">
        <v>15</v>
      </c>
      <c r="D4319" s="1" t="s">
        <v>222</v>
      </c>
      <c r="E4319">
        <v>9.25</v>
      </c>
      <c r="F4319">
        <f>output[[#This Row],[quantity]]*output[[#This Row],[item_price]]</f>
        <v>9.25</v>
      </c>
      <c r="G4319" s="1">
        <f>1/COUNTIF(A:A,output[[#This Row],[ order_id]])</f>
        <v>0.5</v>
      </c>
    </row>
    <row r="4320" spans="1:7" x14ac:dyDescent="0.3">
      <c r="A4320">
        <v>1722</v>
      </c>
      <c r="B4320">
        <v>1</v>
      </c>
      <c r="C4320" s="1" t="s">
        <v>4</v>
      </c>
      <c r="D4320" s="1" t="s">
        <v>5</v>
      </c>
      <c r="E4320">
        <v>2.95</v>
      </c>
      <c r="F4320">
        <f>output[[#This Row],[quantity]]*output[[#This Row],[item_price]]</f>
        <v>2.95</v>
      </c>
      <c r="G4320" s="1">
        <f>1/COUNTIF(A:A,output[[#This Row],[ order_id]])</f>
        <v>0.5</v>
      </c>
    </row>
    <row r="4321" spans="1:7" x14ac:dyDescent="0.3">
      <c r="A4321">
        <v>1723</v>
      </c>
      <c r="B4321">
        <v>1</v>
      </c>
      <c r="C4321" s="1" t="s">
        <v>67</v>
      </c>
      <c r="D4321" s="1" t="s">
        <v>1071</v>
      </c>
      <c r="E4321">
        <v>11.25</v>
      </c>
      <c r="F4321">
        <f>output[[#This Row],[quantity]]*output[[#This Row],[item_price]]</f>
        <v>11.25</v>
      </c>
      <c r="G4321" s="1">
        <f>1/COUNTIF(A:A,output[[#This Row],[ order_id]])</f>
        <v>0.5</v>
      </c>
    </row>
    <row r="4322" spans="1:7" x14ac:dyDescent="0.3">
      <c r="A4322">
        <v>1723</v>
      </c>
      <c r="B4322">
        <v>1</v>
      </c>
      <c r="C4322" s="1" t="s">
        <v>103</v>
      </c>
      <c r="D4322" s="1" t="s">
        <v>5</v>
      </c>
      <c r="E4322">
        <v>2.95</v>
      </c>
      <c r="F4322">
        <f>output[[#This Row],[quantity]]*output[[#This Row],[item_price]]</f>
        <v>2.95</v>
      </c>
      <c r="G4322" s="1">
        <f>1/COUNTIF(A:A,output[[#This Row],[ order_id]])</f>
        <v>0.5</v>
      </c>
    </row>
    <row r="4323" spans="1:7" x14ac:dyDescent="0.3">
      <c r="A4323">
        <v>1724</v>
      </c>
      <c r="B4323">
        <v>1</v>
      </c>
      <c r="C4323" s="1" t="s">
        <v>26</v>
      </c>
      <c r="D4323" s="1" t="s">
        <v>677</v>
      </c>
      <c r="E4323">
        <v>11.25</v>
      </c>
      <c r="F4323">
        <f>output[[#This Row],[quantity]]*output[[#This Row],[item_price]]</f>
        <v>11.25</v>
      </c>
      <c r="G4323" s="1">
        <f>1/COUNTIF(A:A,output[[#This Row],[ order_id]])</f>
        <v>0.5</v>
      </c>
    </row>
    <row r="4324" spans="1:7" x14ac:dyDescent="0.3">
      <c r="A4324">
        <v>1724</v>
      </c>
      <c r="B4324">
        <v>1</v>
      </c>
      <c r="C4324" s="1" t="s">
        <v>21</v>
      </c>
      <c r="D4324" s="1" t="s">
        <v>1072</v>
      </c>
      <c r="E4324">
        <v>11.25</v>
      </c>
      <c r="F4324">
        <f>output[[#This Row],[quantity]]*output[[#This Row],[item_price]]</f>
        <v>11.25</v>
      </c>
      <c r="G4324" s="1">
        <f>1/COUNTIF(A:A,output[[#This Row],[ order_id]])</f>
        <v>0.5</v>
      </c>
    </row>
    <row r="4325" spans="1:7" x14ac:dyDescent="0.3">
      <c r="A4325">
        <v>1725</v>
      </c>
      <c r="B4325">
        <v>1</v>
      </c>
      <c r="C4325" s="1" t="s">
        <v>11</v>
      </c>
      <c r="D4325" s="1" t="s">
        <v>961</v>
      </c>
      <c r="E4325">
        <v>11.25</v>
      </c>
      <c r="F4325">
        <f>output[[#This Row],[quantity]]*output[[#This Row],[item_price]]</f>
        <v>11.25</v>
      </c>
      <c r="G4325" s="1">
        <f>1/COUNTIF(A:A,output[[#This Row],[ order_id]])</f>
        <v>0.5</v>
      </c>
    </row>
    <row r="4326" spans="1:7" x14ac:dyDescent="0.3">
      <c r="A4326">
        <v>1725</v>
      </c>
      <c r="B4326">
        <v>1</v>
      </c>
      <c r="C4326" s="1" t="s">
        <v>4</v>
      </c>
      <c r="D4326" s="1" t="s">
        <v>5</v>
      </c>
      <c r="E4326">
        <v>2.95</v>
      </c>
      <c r="F4326">
        <f>output[[#This Row],[quantity]]*output[[#This Row],[item_price]]</f>
        <v>2.95</v>
      </c>
      <c r="G4326" s="1">
        <f>1/COUNTIF(A:A,output[[#This Row],[ order_id]])</f>
        <v>0.5</v>
      </c>
    </row>
    <row r="4327" spans="1:7" x14ac:dyDescent="0.3">
      <c r="A4327">
        <v>1726</v>
      </c>
      <c r="B4327">
        <v>1</v>
      </c>
      <c r="C4327" s="1" t="s">
        <v>15</v>
      </c>
      <c r="D4327" s="1" t="s">
        <v>168</v>
      </c>
      <c r="E4327">
        <v>11.75</v>
      </c>
      <c r="F4327">
        <f>output[[#This Row],[quantity]]*output[[#This Row],[item_price]]</f>
        <v>11.75</v>
      </c>
      <c r="G4327" s="1">
        <f>1/COUNTIF(A:A,output[[#This Row],[ order_id]])</f>
        <v>0.5</v>
      </c>
    </row>
    <row r="4328" spans="1:7" x14ac:dyDescent="0.3">
      <c r="A4328">
        <v>1726</v>
      </c>
      <c r="B4328">
        <v>1</v>
      </c>
      <c r="C4328" s="1" t="s">
        <v>169</v>
      </c>
      <c r="D4328" s="1" t="s">
        <v>80</v>
      </c>
      <c r="E4328">
        <v>9.25</v>
      </c>
      <c r="F4328">
        <f>output[[#This Row],[quantity]]*output[[#This Row],[item_price]]</f>
        <v>9.25</v>
      </c>
      <c r="G4328" s="1">
        <f>1/COUNTIF(A:A,output[[#This Row],[ order_id]])</f>
        <v>0.5</v>
      </c>
    </row>
    <row r="4329" spans="1:7" x14ac:dyDescent="0.3">
      <c r="A4329">
        <v>1727</v>
      </c>
      <c r="B4329">
        <v>1</v>
      </c>
      <c r="C4329" s="1" t="s">
        <v>15</v>
      </c>
      <c r="D4329" s="1" t="s">
        <v>339</v>
      </c>
      <c r="E4329">
        <v>9.25</v>
      </c>
      <c r="F4329">
        <f>output[[#This Row],[quantity]]*output[[#This Row],[item_price]]</f>
        <v>9.25</v>
      </c>
      <c r="G4329" s="1">
        <f>1/COUNTIF(A:A,output[[#This Row],[ order_id]])</f>
        <v>0.5</v>
      </c>
    </row>
    <row r="4330" spans="1:7" x14ac:dyDescent="0.3">
      <c r="A4330">
        <v>1727</v>
      </c>
      <c r="B4330">
        <v>1</v>
      </c>
      <c r="C4330" s="1" t="s">
        <v>48</v>
      </c>
      <c r="D4330" s="1" t="s">
        <v>5</v>
      </c>
      <c r="E4330">
        <v>2.95</v>
      </c>
      <c r="F4330">
        <f>output[[#This Row],[quantity]]*output[[#This Row],[item_price]]</f>
        <v>2.95</v>
      </c>
      <c r="G4330" s="1">
        <f>1/COUNTIF(A:A,output[[#This Row],[ order_id]])</f>
        <v>0.5</v>
      </c>
    </row>
    <row r="4331" spans="1:7" x14ac:dyDescent="0.3">
      <c r="A4331">
        <v>1728</v>
      </c>
      <c r="B4331">
        <v>1</v>
      </c>
      <c r="C4331" s="1" t="s">
        <v>11</v>
      </c>
      <c r="D4331" s="1" t="s">
        <v>1073</v>
      </c>
      <c r="E4331">
        <v>11.25</v>
      </c>
      <c r="F4331">
        <f>output[[#This Row],[quantity]]*output[[#This Row],[item_price]]</f>
        <v>11.25</v>
      </c>
      <c r="G4331" s="1">
        <f>1/COUNTIF(A:A,output[[#This Row],[ order_id]])</f>
        <v>0.5</v>
      </c>
    </row>
    <row r="4332" spans="1:7" x14ac:dyDescent="0.3">
      <c r="A4332">
        <v>1728</v>
      </c>
      <c r="B4332">
        <v>1</v>
      </c>
      <c r="C4332" s="1" t="s">
        <v>51</v>
      </c>
      <c r="D4332" s="1" t="s">
        <v>5</v>
      </c>
      <c r="E4332">
        <v>2.15</v>
      </c>
      <c r="F4332">
        <f>output[[#This Row],[quantity]]*output[[#This Row],[item_price]]</f>
        <v>2.15</v>
      </c>
      <c r="G4332" s="1">
        <f>1/COUNTIF(A:A,output[[#This Row],[ order_id]])</f>
        <v>0.5</v>
      </c>
    </row>
    <row r="4333" spans="1:7" x14ac:dyDescent="0.3">
      <c r="A4333">
        <v>1729</v>
      </c>
      <c r="B4333">
        <v>1</v>
      </c>
      <c r="C4333" s="1" t="s">
        <v>15</v>
      </c>
      <c r="D4333" s="1" t="s">
        <v>171</v>
      </c>
      <c r="E4333">
        <v>9.25</v>
      </c>
      <c r="F4333">
        <f>output[[#This Row],[quantity]]*output[[#This Row],[item_price]]</f>
        <v>9.25</v>
      </c>
      <c r="G4333" s="1">
        <f>1/COUNTIF(A:A,output[[#This Row],[ order_id]])</f>
        <v>0.5</v>
      </c>
    </row>
    <row r="4334" spans="1:7" x14ac:dyDescent="0.3">
      <c r="A4334">
        <v>1729</v>
      </c>
      <c r="B4334">
        <v>2</v>
      </c>
      <c r="C4334" s="1" t="s">
        <v>20</v>
      </c>
      <c r="D4334" s="1" t="s">
        <v>5</v>
      </c>
      <c r="E4334">
        <v>8.9</v>
      </c>
      <c r="F4334">
        <f>output[[#This Row],[quantity]]*output[[#This Row],[item_price]]</f>
        <v>17.8</v>
      </c>
      <c r="G4334" s="1">
        <f>1/COUNTIF(A:A,output[[#This Row],[ order_id]])</f>
        <v>0.5</v>
      </c>
    </row>
    <row r="4335" spans="1:7" x14ac:dyDescent="0.3">
      <c r="A4335">
        <v>1730</v>
      </c>
      <c r="B4335">
        <v>1</v>
      </c>
      <c r="C4335" s="1" t="s">
        <v>54</v>
      </c>
      <c r="D4335" s="1" t="s">
        <v>214</v>
      </c>
      <c r="E4335">
        <v>8.75</v>
      </c>
      <c r="F4335">
        <f>output[[#This Row],[quantity]]*output[[#This Row],[item_price]]</f>
        <v>8.75</v>
      </c>
      <c r="G4335" s="1">
        <f>1/COUNTIF(A:A,output[[#This Row],[ order_id]])</f>
        <v>0.5</v>
      </c>
    </row>
    <row r="4336" spans="1:7" x14ac:dyDescent="0.3">
      <c r="A4336">
        <v>1730</v>
      </c>
      <c r="B4336">
        <v>1</v>
      </c>
      <c r="C4336" s="1" t="s">
        <v>26</v>
      </c>
      <c r="D4336" s="1" t="s">
        <v>131</v>
      </c>
      <c r="E4336">
        <v>11.25</v>
      </c>
      <c r="F4336">
        <f>output[[#This Row],[quantity]]*output[[#This Row],[item_price]]</f>
        <v>11.25</v>
      </c>
      <c r="G4336" s="1">
        <f>1/COUNTIF(A:A,output[[#This Row],[ order_id]])</f>
        <v>0.5</v>
      </c>
    </row>
    <row r="4337" spans="1:7" x14ac:dyDescent="0.3">
      <c r="A4337">
        <v>1731</v>
      </c>
      <c r="B4337">
        <v>1</v>
      </c>
      <c r="C4337" s="1" t="s">
        <v>54</v>
      </c>
      <c r="D4337" s="1" t="s">
        <v>853</v>
      </c>
      <c r="E4337">
        <v>11.25</v>
      </c>
      <c r="F4337">
        <f>output[[#This Row],[quantity]]*output[[#This Row],[item_price]]</f>
        <v>11.25</v>
      </c>
      <c r="G4337" s="1">
        <f>1/COUNTIF(A:A,output[[#This Row],[ order_id]])</f>
        <v>0.5</v>
      </c>
    </row>
    <row r="4338" spans="1:7" x14ac:dyDescent="0.3">
      <c r="A4338">
        <v>1731</v>
      </c>
      <c r="B4338">
        <v>1</v>
      </c>
      <c r="C4338" s="1" t="s">
        <v>70</v>
      </c>
      <c r="D4338" s="1" t="s">
        <v>255</v>
      </c>
      <c r="E4338">
        <v>11.25</v>
      </c>
      <c r="F4338">
        <f>output[[#This Row],[quantity]]*output[[#This Row],[item_price]]</f>
        <v>11.25</v>
      </c>
      <c r="G4338" s="1">
        <f>1/COUNTIF(A:A,output[[#This Row],[ order_id]])</f>
        <v>0.5</v>
      </c>
    </row>
    <row r="4339" spans="1:7" x14ac:dyDescent="0.3">
      <c r="A4339">
        <v>1732</v>
      </c>
      <c r="B4339">
        <v>1</v>
      </c>
      <c r="C4339" s="1" t="s">
        <v>11</v>
      </c>
      <c r="D4339" s="1" t="s">
        <v>544</v>
      </c>
      <c r="E4339">
        <v>8.75</v>
      </c>
      <c r="F4339">
        <f>output[[#This Row],[quantity]]*output[[#This Row],[item_price]]</f>
        <v>8.75</v>
      </c>
      <c r="G4339" s="1">
        <f>1/COUNTIF(A:A,output[[#This Row],[ order_id]])</f>
        <v>0.33333333333333331</v>
      </c>
    </row>
    <row r="4340" spans="1:7" x14ac:dyDescent="0.3">
      <c r="A4340">
        <v>1732</v>
      </c>
      <c r="B4340">
        <v>1</v>
      </c>
      <c r="C4340" s="1" t="s">
        <v>51</v>
      </c>
      <c r="D4340" s="1" t="s">
        <v>5</v>
      </c>
      <c r="E4340">
        <v>2.15</v>
      </c>
      <c r="F4340">
        <f>output[[#This Row],[quantity]]*output[[#This Row],[item_price]]</f>
        <v>2.15</v>
      </c>
      <c r="G4340" s="1">
        <f>1/COUNTIF(A:A,output[[#This Row],[ order_id]])</f>
        <v>0.33333333333333331</v>
      </c>
    </row>
    <row r="4341" spans="1:7" x14ac:dyDescent="0.3">
      <c r="A4341">
        <v>1732</v>
      </c>
      <c r="B4341">
        <v>1</v>
      </c>
      <c r="C4341" s="1" t="s">
        <v>182</v>
      </c>
      <c r="D4341" s="1" t="s">
        <v>183</v>
      </c>
      <c r="E4341">
        <v>1.25</v>
      </c>
      <c r="F4341">
        <f>output[[#This Row],[quantity]]*output[[#This Row],[item_price]]</f>
        <v>1.25</v>
      </c>
      <c r="G4341" s="1">
        <f>1/COUNTIF(A:A,output[[#This Row],[ order_id]])</f>
        <v>0.33333333333333331</v>
      </c>
    </row>
    <row r="4342" spans="1:7" x14ac:dyDescent="0.3">
      <c r="A4342">
        <v>1733</v>
      </c>
      <c r="B4342">
        <v>1</v>
      </c>
      <c r="C4342" s="1" t="s">
        <v>11</v>
      </c>
      <c r="D4342" s="1" t="s">
        <v>330</v>
      </c>
      <c r="E4342">
        <v>11.25</v>
      </c>
      <c r="F4342">
        <f>output[[#This Row],[quantity]]*output[[#This Row],[item_price]]</f>
        <v>11.25</v>
      </c>
      <c r="G4342" s="1">
        <f>1/COUNTIF(A:A,output[[#This Row],[ order_id]])</f>
        <v>0.5</v>
      </c>
    </row>
    <row r="4343" spans="1:7" x14ac:dyDescent="0.3">
      <c r="A4343">
        <v>1733</v>
      </c>
      <c r="B4343">
        <v>1</v>
      </c>
      <c r="C4343" s="1" t="s">
        <v>182</v>
      </c>
      <c r="D4343" s="1" t="s">
        <v>30</v>
      </c>
      <c r="E4343">
        <v>1.25</v>
      </c>
      <c r="F4343">
        <f>output[[#This Row],[quantity]]*output[[#This Row],[item_price]]</f>
        <v>1.25</v>
      </c>
      <c r="G4343" s="1">
        <f>1/COUNTIF(A:A,output[[#This Row],[ order_id]])</f>
        <v>0.5</v>
      </c>
    </row>
    <row r="4344" spans="1:7" x14ac:dyDescent="0.3">
      <c r="A4344">
        <v>1734</v>
      </c>
      <c r="B4344">
        <v>1</v>
      </c>
      <c r="C4344" s="1" t="s">
        <v>11</v>
      </c>
      <c r="D4344" s="1" t="s">
        <v>254</v>
      </c>
      <c r="E4344">
        <v>8.75</v>
      </c>
      <c r="F4344">
        <f>output[[#This Row],[quantity]]*output[[#This Row],[item_price]]</f>
        <v>8.75</v>
      </c>
      <c r="G4344" s="1">
        <f>1/COUNTIF(A:A,output[[#This Row],[ order_id]])</f>
        <v>0.5</v>
      </c>
    </row>
    <row r="4345" spans="1:7" x14ac:dyDescent="0.3">
      <c r="A4345">
        <v>1734</v>
      </c>
      <c r="B4345">
        <v>1</v>
      </c>
      <c r="C4345" s="1" t="s">
        <v>20</v>
      </c>
      <c r="D4345" s="1" t="s">
        <v>5</v>
      </c>
      <c r="E4345">
        <v>4.45</v>
      </c>
      <c r="F4345">
        <f>output[[#This Row],[quantity]]*output[[#This Row],[item_price]]</f>
        <v>4.45</v>
      </c>
      <c r="G4345" s="1">
        <f>1/COUNTIF(A:A,output[[#This Row],[ order_id]])</f>
        <v>0.5</v>
      </c>
    </row>
    <row r="4346" spans="1:7" x14ac:dyDescent="0.3">
      <c r="A4346">
        <v>1735</v>
      </c>
      <c r="B4346">
        <v>1</v>
      </c>
      <c r="C4346" s="1" t="s">
        <v>182</v>
      </c>
      <c r="D4346" s="1" t="s">
        <v>183</v>
      </c>
      <c r="E4346">
        <v>1.25</v>
      </c>
      <c r="F4346">
        <f>output[[#This Row],[quantity]]*output[[#This Row],[item_price]]</f>
        <v>1.25</v>
      </c>
      <c r="G4346" s="1">
        <f>1/COUNTIF(A:A,output[[#This Row],[ order_id]])</f>
        <v>0.33333333333333331</v>
      </c>
    </row>
    <row r="4347" spans="1:7" x14ac:dyDescent="0.3">
      <c r="A4347">
        <v>1735</v>
      </c>
      <c r="B4347">
        <v>1</v>
      </c>
      <c r="C4347" s="1" t="s">
        <v>11</v>
      </c>
      <c r="D4347" s="1" t="s">
        <v>604</v>
      </c>
      <c r="E4347">
        <v>11.25</v>
      </c>
      <c r="F4347">
        <f>output[[#This Row],[quantity]]*output[[#This Row],[item_price]]</f>
        <v>11.25</v>
      </c>
      <c r="G4347" s="1">
        <f>1/COUNTIF(A:A,output[[#This Row],[ order_id]])</f>
        <v>0.33333333333333331</v>
      </c>
    </row>
    <row r="4348" spans="1:7" x14ac:dyDescent="0.3">
      <c r="A4348">
        <v>1735</v>
      </c>
      <c r="B4348">
        <v>1</v>
      </c>
      <c r="C4348" s="1" t="s">
        <v>21</v>
      </c>
      <c r="D4348" s="1" t="s">
        <v>301</v>
      </c>
      <c r="E4348">
        <v>11.25</v>
      </c>
      <c r="F4348">
        <f>output[[#This Row],[quantity]]*output[[#This Row],[item_price]]</f>
        <v>11.25</v>
      </c>
      <c r="G4348" s="1">
        <f>1/COUNTIF(A:A,output[[#This Row],[ order_id]])</f>
        <v>0.33333333333333331</v>
      </c>
    </row>
    <row r="4349" spans="1:7" x14ac:dyDescent="0.3">
      <c r="A4349">
        <v>1736</v>
      </c>
      <c r="B4349">
        <v>1</v>
      </c>
      <c r="C4349" s="1" t="s">
        <v>32</v>
      </c>
      <c r="D4349" s="1" t="s">
        <v>168</v>
      </c>
      <c r="E4349">
        <v>11.75</v>
      </c>
      <c r="F4349">
        <f>output[[#This Row],[quantity]]*output[[#This Row],[item_price]]</f>
        <v>11.75</v>
      </c>
      <c r="G4349" s="1">
        <f>1/COUNTIF(A:A,output[[#This Row],[ order_id]])</f>
        <v>0.5</v>
      </c>
    </row>
    <row r="4350" spans="1:7" x14ac:dyDescent="0.3">
      <c r="A4350">
        <v>1736</v>
      </c>
      <c r="B4350">
        <v>1</v>
      </c>
      <c r="C4350" s="1" t="s">
        <v>182</v>
      </c>
      <c r="D4350" s="1" t="s">
        <v>183</v>
      </c>
      <c r="E4350">
        <v>1.25</v>
      </c>
      <c r="F4350">
        <f>output[[#This Row],[quantity]]*output[[#This Row],[item_price]]</f>
        <v>1.25</v>
      </c>
      <c r="G4350" s="1">
        <f>1/COUNTIF(A:A,output[[#This Row],[ order_id]])</f>
        <v>0.5</v>
      </c>
    </row>
    <row r="4351" spans="1:7" x14ac:dyDescent="0.3">
      <c r="A4351">
        <v>1737</v>
      </c>
      <c r="B4351">
        <v>1</v>
      </c>
      <c r="C4351" s="1" t="s">
        <v>54</v>
      </c>
      <c r="D4351" s="1" t="s">
        <v>377</v>
      </c>
      <c r="E4351">
        <v>11.25</v>
      </c>
      <c r="F4351">
        <f>output[[#This Row],[quantity]]*output[[#This Row],[item_price]]</f>
        <v>11.25</v>
      </c>
      <c r="G4351" s="1">
        <f>1/COUNTIF(A:A,output[[#This Row],[ order_id]])</f>
        <v>0.33333333333333331</v>
      </c>
    </row>
    <row r="4352" spans="1:7" x14ac:dyDescent="0.3">
      <c r="A4352">
        <v>1737</v>
      </c>
      <c r="B4352">
        <v>1</v>
      </c>
      <c r="C4352" s="1" t="s">
        <v>26</v>
      </c>
      <c r="D4352" s="1" t="s">
        <v>729</v>
      </c>
      <c r="E4352">
        <v>11.25</v>
      </c>
      <c r="F4352">
        <f>output[[#This Row],[quantity]]*output[[#This Row],[item_price]]</f>
        <v>11.25</v>
      </c>
      <c r="G4352" s="1">
        <f>1/COUNTIF(A:A,output[[#This Row],[ order_id]])</f>
        <v>0.33333333333333331</v>
      </c>
    </row>
    <row r="4353" spans="1:7" x14ac:dyDescent="0.3">
      <c r="A4353">
        <v>1737</v>
      </c>
      <c r="B4353">
        <v>1</v>
      </c>
      <c r="C4353" s="1" t="s">
        <v>11</v>
      </c>
      <c r="D4353" s="1" t="s">
        <v>729</v>
      </c>
      <c r="E4353">
        <v>11.25</v>
      </c>
      <c r="F4353">
        <f>output[[#This Row],[quantity]]*output[[#This Row],[item_price]]</f>
        <v>11.25</v>
      </c>
      <c r="G4353" s="1">
        <f>1/COUNTIF(A:A,output[[#This Row],[ order_id]])</f>
        <v>0.33333333333333331</v>
      </c>
    </row>
    <row r="4354" spans="1:7" x14ac:dyDescent="0.3">
      <c r="A4354">
        <v>1738</v>
      </c>
      <c r="B4354">
        <v>1</v>
      </c>
      <c r="C4354" s="1" t="s">
        <v>54</v>
      </c>
      <c r="D4354" s="1" t="s">
        <v>1074</v>
      </c>
      <c r="E4354">
        <v>8.75</v>
      </c>
      <c r="F4354">
        <f>output[[#This Row],[quantity]]*output[[#This Row],[item_price]]</f>
        <v>8.75</v>
      </c>
      <c r="G4354" s="1">
        <f>1/COUNTIF(A:A,output[[#This Row],[ order_id]])</f>
        <v>0.33333333333333331</v>
      </c>
    </row>
    <row r="4355" spans="1:7" x14ac:dyDescent="0.3">
      <c r="A4355">
        <v>1738</v>
      </c>
      <c r="B4355">
        <v>1</v>
      </c>
      <c r="C4355" s="1" t="s">
        <v>26</v>
      </c>
      <c r="D4355" s="1" t="s">
        <v>1075</v>
      </c>
      <c r="E4355">
        <v>8.75</v>
      </c>
      <c r="F4355">
        <f>output[[#This Row],[quantity]]*output[[#This Row],[item_price]]</f>
        <v>8.75</v>
      </c>
      <c r="G4355" s="1">
        <f>1/COUNTIF(A:A,output[[#This Row],[ order_id]])</f>
        <v>0.33333333333333331</v>
      </c>
    </row>
    <row r="4356" spans="1:7" x14ac:dyDescent="0.3">
      <c r="A4356">
        <v>1738</v>
      </c>
      <c r="B4356">
        <v>2</v>
      </c>
      <c r="C4356" s="1" t="s">
        <v>17</v>
      </c>
      <c r="D4356" s="1" t="s">
        <v>238</v>
      </c>
      <c r="E4356">
        <v>18.5</v>
      </c>
      <c r="F4356">
        <f>output[[#This Row],[quantity]]*output[[#This Row],[item_price]]</f>
        <v>37</v>
      </c>
      <c r="G4356" s="1">
        <f>1/COUNTIF(A:A,output[[#This Row],[ order_id]])</f>
        <v>0.33333333333333331</v>
      </c>
    </row>
    <row r="4357" spans="1:7" x14ac:dyDescent="0.3">
      <c r="A4357">
        <v>1739</v>
      </c>
      <c r="B4357">
        <v>1</v>
      </c>
      <c r="C4357" s="1" t="s">
        <v>32</v>
      </c>
      <c r="D4357" s="1" t="s">
        <v>670</v>
      </c>
      <c r="E4357">
        <v>11.75</v>
      </c>
      <c r="F4357">
        <f>output[[#This Row],[quantity]]*output[[#This Row],[item_price]]</f>
        <v>11.75</v>
      </c>
      <c r="G4357" s="1">
        <f>1/COUNTIF(A:A,output[[#This Row],[ order_id]])</f>
        <v>0.5</v>
      </c>
    </row>
    <row r="4358" spans="1:7" x14ac:dyDescent="0.3">
      <c r="A4358">
        <v>1739</v>
      </c>
      <c r="B4358">
        <v>1</v>
      </c>
      <c r="C4358" s="1" t="s">
        <v>182</v>
      </c>
      <c r="D4358" s="1" t="s">
        <v>183</v>
      </c>
      <c r="E4358">
        <v>1.25</v>
      </c>
      <c r="F4358">
        <f>output[[#This Row],[quantity]]*output[[#This Row],[item_price]]</f>
        <v>1.25</v>
      </c>
      <c r="G4358" s="1">
        <f>1/COUNTIF(A:A,output[[#This Row],[ order_id]])</f>
        <v>0.5</v>
      </c>
    </row>
    <row r="4359" spans="1:7" x14ac:dyDescent="0.3">
      <c r="A4359">
        <v>1740</v>
      </c>
      <c r="B4359">
        <v>1</v>
      </c>
      <c r="C4359" s="1" t="s">
        <v>20</v>
      </c>
      <c r="D4359" s="1" t="s">
        <v>5</v>
      </c>
      <c r="E4359">
        <v>4.45</v>
      </c>
      <c r="F4359">
        <f>output[[#This Row],[quantity]]*output[[#This Row],[item_price]]</f>
        <v>4.45</v>
      </c>
      <c r="G4359" s="1">
        <f>1/COUNTIF(A:A,output[[#This Row],[ order_id]])</f>
        <v>0.5</v>
      </c>
    </row>
    <row r="4360" spans="1:7" x14ac:dyDescent="0.3">
      <c r="A4360">
        <v>1740</v>
      </c>
      <c r="B4360">
        <v>1</v>
      </c>
      <c r="C4360" s="1" t="s">
        <v>32</v>
      </c>
      <c r="D4360" s="1" t="s">
        <v>192</v>
      </c>
      <c r="E4360">
        <v>9.25</v>
      </c>
      <c r="F4360">
        <f>output[[#This Row],[quantity]]*output[[#This Row],[item_price]]</f>
        <v>9.25</v>
      </c>
      <c r="G4360" s="1">
        <f>1/COUNTIF(A:A,output[[#This Row],[ order_id]])</f>
        <v>0.5</v>
      </c>
    </row>
    <row r="4361" spans="1:7" x14ac:dyDescent="0.3">
      <c r="A4361">
        <v>1741</v>
      </c>
      <c r="B4361">
        <v>1</v>
      </c>
      <c r="C4361" s="1" t="s">
        <v>199</v>
      </c>
      <c r="D4361" s="1" t="s">
        <v>183</v>
      </c>
      <c r="E4361">
        <v>6.49</v>
      </c>
      <c r="F4361">
        <f>output[[#This Row],[quantity]]*output[[#This Row],[item_price]]</f>
        <v>6.49</v>
      </c>
      <c r="G4361" s="1">
        <f>1/COUNTIF(A:A,output[[#This Row],[ order_id]])</f>
        <v>0.33333333333333331</v>
      </c>
    </row>
    <row r="4362" spans="1:7" x14ac:dyDescent="0.3">
      <c r="A4362">
        <v>1741</v>
      </c>
      <c r="B4362">
        <v>1</v>
      </c>
      <c r="C4362" s="1" t="s">
        <v>20</v>
      </c>
      <c r="D4362" s="1" t="s">
        <v>5</v>
      </c>
      <c r="E4362">
        <v>4.45</v>
      </c>
      <c r="F4362">
        <f>output[[#This Row],[quantity]]*output[[#This Row],[item_price]]</f>
        <v>4.45</v>
      </c>
      <c r="G4362" s="1">
        <f>1/COUNTIF(A:A,output[[#This Row],[ order_id]])</f>
        <v>0.33333333333333331</v>
      </c>
    </row>
    <row r="4363" spans="1:7" x14ac:dyDescent="0.3">
      <c r="A4363">
        <v>1741</v>
      </c>
      <c r="B4363">
        <v>1</v>
      </c>
      <c r="C4363" s="1" t="s">
        <v>26</v>
      </c>
      <c r="D4363" s="1" t="s">
        <v>1076</v>
      </c>
      <c r="E4363">
        <v>8.75</v>
      </c>
      <c r="F4363">
        <f>output[[#This Row],[quantity]]*output[[#This Row],[item_price]]</f>
        <v>8.75</v>
      </c>
      <c r="G4363" s="1">
        <f>1/COUNTIF(A:A,output[[#This Row],[ order_id]])</f>
        <v>0.33333333333333331</v>
      </c>
    </row>
    <row r="4364" spans="1:7" x14ac:dyDescent="0.3">
      <c r="A4364">
        <v>1742</v>
      </c>
      <c r="B4364">
        <v>1</v>
      </c>
      <c r="C4364" s="1" t="s">
        <v>11</v>
      </c>
      <c r="D4364" s="1" t="s">
        <v>1077</v>
      </c>
      <c r="E4364">
        <v>11.25</v>
      </c>
      <c r="F4364">
        <f>output[[#This Row],[quantity]]*output[[#This Row],[item_price]]</f>
        <v>11.25</v>
      </c>
      <c r="G4364" s="1">
        <f>1/COUNTIF(A:A,output[[#This Row],[ order_id]])</f>
        <v>0.33333333333333331</v>
      </c>
    </row>
    <row r="4365" spans="1:7" x14ac:dyDescent="0.3">
      <c r="A4365">
        <v>1742</v>
      </c>
      <c r="B4365">
        <v>1</v>
      </c>
      <c r="C4365" s="1" t="s">
        <v>199</v>
      </c>
      <c r="D4365" s="1" t="s">
        <v>128</v>
      </c>
      <c r="E4365">
        <v>6.49</v>
      </c>
      <c r="F4365">
        <f>output[[#This Row],[quantity]]*output[[#This Row],[item_price]]</f>
        <v>6.49</v>
      </c>
      <c r="G4365" s="1">
        <f>1/COUNTIF(A:A,output[[#This Row],[ order_id]])</f>
        <v>0.33333333333333331</v>
      </c>
    </row>
    <row r="4366" spans="1:7" x14ac:dyDescent="0.3">
      <c r="A4366">
        <v>1742</v>
      </c>
      <c r="B4366">
        <v>1</v>
      </c>
      <c r="C4366" s="1" t="s">
        <v>63</v>
      </c>
      <c r="D4366" s="1" t="s">
        <v>149</v>
      </c>
      <c r="E4366">
        <v>11.75</v>
      </c>
      <c r="F4366">
        <f>output[[#This Row],[quantity]]*output[[#This Row],[item_price]]</f>
        <v>11.75</v>
      </c>
      <c r="G4366" s="1">
        <f>1/COUNTIF(A:A,output[[#This Row],[ order_id]])</f>
        <v>0.33333333333333331</v>
      </c>
    </row>
    <row r="4367" spans="1:7" x14ac:dyDescent="0.3">
      <c r="A4367">
        <v>1743</v>
      </c>
      <c r="B4367">
        <v>1</v>
      </c>
      <c r="C4367" s="1" t="s">
        <v>26</v>
      </c>
      <c r="D4367" s="1" t="s">
        <v>166</v>
      </c>
      <c r="E4367">
        <v>8.75</v>
      </c>
      <c r="F4367">
        <f>output[[#This Row],[quantity]]*output[[#This Row],[item_price]]</f>
        <v>8.75</v>
      </c>
      <c r="G4367" s="1">
        <f>1/COUNTIF(A:A,output[[#This Row],[ order_id]])</f>
        <v>0.5</v>
      </c>
    </row>
    <row r="4368" spans="1:7" x14ac:dyDescent="0.3">
      <c r="A4368">
        <v>1743</v>
      </c>
      <c r="B4368">
        <v>1</v>
      </c>
      <c r="C4368" s="1" t="s">
        <v>63</v>
      </c>
      <c r="D4368" s="1" t="s">
        <v>318</v>
      </c>
      <c r="E4368">
        <v>9.25</v>
      </c>
      <c r="F4368">
        <f>output[[#This Row],[quantity]]*output[[#This Row],[item_price]]</f>
        <v>9.25</v>
      </c>
      <c r="G4368" s="1">
        <f>1/COUNTIF(A:A,output[[#This Row],[ order_id]])</f>
        <v>0.5</v>
      </c>
    </row>
    <row r="4369" spans="1:7" x14ac:dyDescent="0.3">
      <c r="A4369">
        <v>1744</v>
      </c>
      <c r="B4369">
        <v>1</v>
      </c>
      <c r="C4369" s="1" t="s">
        <v>11</v>
      </c>
      <c r="D4369" s="1" t="s">
        <v>407</v>
      </c>
      <c r="E4369">
        <v>11.25</v>
      </c>
      <c r="F4369">
        <f>output[[#This Row],[quantity]]*output[[#This Row],[item_price]]</f>
        <v>11.25</v>
      </c>
      <c r="G4369" s="1">
        <f>1/COUNTIF(A:A,output[[#This Row],[ order_id]])</f>
        <v>0.5</v>
      </c>
    </row>
    <row r="4370" spans="1:7" x14ac:dyDescent="0.3">
      <c r="A4370">
        <v>1744</v>
      </c>
      <c r="B4370">
        <v>1</v>
      </c>
      <c r="C4370" s="1" t="s">
        <v>51</v>
      </c>
      <c r="D4370" s="1" t="s">
        <v>5</v>
      </c>
      <c r="E4370">
        <v>2.15</v>
      </c>
      <c r="F4370">
        <f>output[[#This Row],[quantity]]*output[[#This Row],[item_price]]</f>
        <v>2.15</v>
      </c>
      <c r="G4370" s="1">
        <f>1/COUNTIF(A:A,output[[#This Row],[ order_id]])</f>
        <v>0.5</v>
      </c>
    </row>
    <row r="4371" spans="1:7" x14ac:dyDescent="0.3">
      <c r="A4371">
        <v>1745</v>
      </c>
      <c r="B4371">
        <v>1</v>
      </c>
      <c r="C4371" s="1" t="s">
        <v>11</v>
      </c>
      <c r="D4371" s="1" t="s">
        <v>242</v>
      </c>
      <c r="E4371">
        <v>8.75</v>
      </c>
      <c r="F4371">
        <f>output[[#This Row],[quantity]]*output[[#This Row],[item_price]]</f>
        <v>8.75</v>
      </c>
      <c r="G4371" s="1">
        <f>1/COUNTIF(A:A,output[[#This Row],[ order_id]])</f>
        <v>0.25</v>
      </c>
    </row>
    <row r="4372" spans="1:7" x14ac:dyDescent="0.3">
      <c r="A4372">
        <v>1745</v>
      </c>
      <c r="B4372">
        <v>1</v>
      </c>
      <c r="C4372" s="1" t="s">
        <v>20</v>
      </c>
      <c r="D4372" s="1" t="s">
        <v>5</v>
      </c>
      <c r="E4372">
        <v>4.45</v>
      </c>
      <c r="F4372">
        <f>output[[#This Row],[quantity]]*output[[#This Row],[item_price]]</f>
        <v>4.45</v>
      </c>
      <c r="G4372" s="1">
        <f>1/COUNTIF(A:A,output[[#This Row],[ order_id]])</f>
        <v>0.25</v>
      </c>
    </row>
    <row r="4373" spans="1:7" x14ac:dyDescent="0.3">
      <c r="A4373">
        <v>1745</v>
      </c>
      <c r="B4373">
        <v>1</v>
      </c>
      <c r="C4373" s="1" t="s">
        <v>21</v>
      </c>
      <c r="D4373" s="1" t="s">
        <v>255</v>
      </c>
      <c r="E4373">
        <v>11.25</v>
      </c>
      <c r="F4373">
        <f>output[[#This Row],[quantity]]*output[[#This Row],[item_price]]</f>
        <v>11.25</v>
      </c>
      <c r="G4373" s="1">
        <f>1/COUNTIF(A:A,output[[#This Row],[ order_id]])</f>
        <v>0.25</v>
      </c>
    </row>
    <row r="4374" spans="1:7" x14ac:dyDescent="0.3">
      <c r="A4374">
        <v>1745</v>
      </c>
      <c r="B4374">
        <v>1</v>
      </c>
      <c r="C4374" s="1" t="s">
        <v>20</v>
      </c>
      <c r="D4374" s="1" t="s">
        <v>5</v>
      </c>
      <c r="E4374">
        <v>4.45</v>
      </c>
      <c r="F4374">
        <f>output[[#This Row],[quantity]]*output[[#This Row],[item_price]]</f>
        <v>4.45</v>
      </c>
      <c r="G4374" s="1">
        <f>1/COUNTIF(A:A,output[[#This Row],[ order_id]])</f>
        <v>0.25</v>
      </c>
    </row>
    <row r="4375" spans="1:7" x14ac:dyDescent="0.3">
      <c r="A4375">
        <v>1746</v>
      </c>
      <c r="B4375">
        <v>1</v>
      </c>
      <c r="C4375" s="1" t="s">
        <v>26</v>
      </c>
      <c r="D4375" s="1" t="s">
        <v>156</v>
      </c>
      <c r="E4375">
        <v>8.75</v>
      </c>
      <c r="F4375">
        <f>output[[#This Row],[quantity]]*output[[#This Row],[item_price]]</f>
        <v>8.75</v>
      </c>
      <c r="G4375" s="1">
        <f>1/COUNTIF(A:A,output[[#This Row],[ order_id]])</f>
        <v>0.2</v>
      </c>
    </row>
    <row r="4376" spans="1:7" x14ac:dyDescent="0.3">
      <c r="A4376">
        <v>1746</v>
      </c>
      <c r="B4376">
        <v>1</v>
      </c>
      <c r="C4376" s="1" t="s">
        <v>43</v>
      </c>
      <c r="D4376" s="1" t="s">
        <v>339</v>
      </c>
      <c r="E4376">
        <v>9.25</v>
      </c>
      <c r="F4376">
        <f>output[[#This Row],[quantity]]*output[[#This Row],[item_price]]</f>
        <v>9.25</v>
      </c>
      <c r="G4376" s="1">
        <f>1/COUNTIF(A:A,output[[#This Row],[ order_id]])</f>
        <v>0.2</v>
      </c>
    </row>
    <row r="4377" spans="1:7" x14ac:dyDescent="0.3">
      <c r="A4377">
        <v>1746</v>
      </c>
      <c r="B4377">
        <v>1</v>
      </c>
      <c r="C4377" s="1" t="s">
        <v>20</v>
      </c>
      <c r="D4377" s="1" t="s">
        <v>5</v>
      </c>
      <c r="E4377">
        <v>4.45</v>
      </c>
      <c r="F4377">
        <f>output[[#This Row],[quantity]]*output[[#This Row],[item_price]]</f>
        <v>4.45</v>
      </c>
      <c r="G4377" s="1">
        <f>1/COUNTIF(A:A,output[[#This Row],[ order_id]])</f>
        <v>0.2</v>
      </c>
    </row>
    <row r="4378" spans="1:7" x14ac:dyDescent="0.3">
      <c r="A4378">
        <v>1746</v>
      </c>
      <c r="B4378">
        <v>1</v>
      </c>
      <c r="C4378" s="1" t="s">
        <v>182</v>
      </c>
      <c r="D4378" s="1" t="s">
        <v>220</v>
      </c>
      <c r="E4378">
        <v>1.25</v>
      </c>
      <c r="F4378">
        <f>output[[#This Row],[quantity]]*output[[#This Row],[item_price]]</f>
        <v>1.25</v>
      </c>
      <c r="G4378" s="1">
        <f>1/COUNTIF(A:A,output[[#This Row],[ order_id]])</f>
        <v>0.2</v>
      </c>
    </row>
    <row r="4379" spans="1:7" x14ac:dyDescent="0.3">
      <c r="A4379">
        <v>1746</v>
      </c>
      <c r="B4379">
        <v>1</v>
      </c>
      <c r="C4379" s="1" t="s">
        <v>182</v>
      </c>
      <c r="D4379" s="1" t="s">
        <v>30</v>
      </c>
      <c r="E4379">
        <v>1.25</v>
      </c>
      <c r="F4379">
        <f>output[[#This Row],[quantity]]*output[[#This Row],[item_price]]</f>
        <v>1.25</v>
      </c>
      <c r="G4379" s="1">
        <f>1/COUNTIF(A:A,output[[#This Row],[ order_id]])</f>
        <v>0.2</v>
      </c>
    </row>
    <row r="4380" spans="1:7" x14ac:dyDescent="0.3">
      <c r="A4380">
        <v>1747</v>
      </c>
      <c r="B4380">
        <v>1</v>
      </c>
      <c r="C4380" s="1" t="s">
        <v>11</v>
      </c>
      <c r="D4380" s="1" t="s">
        <v>1078</v>
      </c>
      <c r="E4380">
        <v>8.75</v>
      </c>
      <c r="F4380">
        <f>output[[#This Row],[quantity]]*output[[#This Row],[item_price]]</f>
        <v>8.75</v>
      </c>
      <c r="G4380" s="1">
        <f>1/COUNTIF(A:A,output[[#This Row],[ order_id]])</f>
        <v>0.5</v>
      </c>
    </row>
    <row r="4381" spans="1:7" x14ac:dyDescent="0.3">
      <c r="A4381">
        <v>1747</v>
      </c>
      <c r="B4381">
        <v>1</v>
      </c>
      <c r="C4381" s="1" t="s">
        <v>26</v>
      </c>
      <c r="D4381" s="1" t="s">
        <v>477</v>
      </c>
      <c r="E4381">
        <v>11.25</v>
      </c>
      <c r="F4381">
        <f>output[[#This Row],[quantity]]*output[[#This Row],[item_price]]</f>
        <v>11.25</v>
      </c>
      <c r="G4381" s="1">
        <f>1/COUNTIF(A:A,output[[#This Row],[ order_id]])</f>
        <v>0.5</v>
      </c>
    </row>
    <row r="4382" spans="1:7" x14ac:dyDescent="0.3">
      <c r="A4382">
        <v>1748</v>
      </c>
      <c r="B4382">
        <v>1</v>
      </c>
      <c r="C4382" s="1" t="s">
        <v>49</v>
      </c>
      <c r="D4382" s="1" t="s">
        <v>94</v>
      </c>
      <c r="E4382">
        <v>11.75</v>
      </c>
      <c r="F4382">
        <f>output[[#This Row],[quantity]]*output[[#This Row],[item_price]]</f>
        <v>11.75</v>
      </c>
      <c r="G4382" s="1">
        <f>1/COUNTIF(A:A,output[[#This Row],[ order_id]])</f>
        <v>0.33333333333333331</v>
      </c>
    </row>
    <row r="4383" spans="1:7" x14ac:dyDescent="0.3">
      <c r="A4383">
        <v>1748</v>
      </c>
      <c r="B4383">
        <v>1</v>
      </c>
      <c r="C4383" s="1" t="s">
        <v>51</v>
      </c>
      <c r="D4383" s="1" t="s">
        <v>5</v>
      </c>
      <c r="E4383">
        <v>2.15</v>
      </c>
      <c r="F4383">
        <f>output[[#This Row],[quantity]]*output[[#This Row],[item_price]]</f>
        <v>2.15</v>
      </c>
      <c r="G4383" s="1">
        <f>1/COUNTIF(A:A,output[[#This Row],[ order_id]])</f>
        <v>0.33333333333333331</v>
      </c>
    </row>
    <row r="4384" spans="1:7" x14ac:dyDescent="0.3">
      <c r="A4384">
        <v>1748</v>
      </c>
      <c r="B4384">
        <v>1</v>
      </c>
      <c r="C4384" s="1" t="s">
        <v>15</v>
      </c>
      <c r="D4384" s="1" t="s">
        <v>561</v>
      </c>
      <c r="E4384">
        <v>11.75</v>
      </c>
      <c r="F4384">
        <f>output[[#This Row],[quantity]]*output[[#This Row],[item_price]]</f>
        <v>11.75</v>
      </c>
      <c r="G4384" s="1">
        <f>1/COUNTIF(A:A,output[[#This Row],[ order_id]])</f>
        <v>0.33333333333333331</v>
      </c>
    </row>
    <row r="4385" spans="1:7" x14ac:dyDescent="0.3">
      <c r="A4385">
        <v>1749</v>
      </c>
      <c r="B4385">
        <v>1</v>
      </c>
      <c r="C4385" s="1" t="s">
        <v>20</v>
      </c>
      <c r="D4385" s="1" t="s">
        <v>5</v>
      </c>
      <c r="E4385">
        <v>4.45</v>
      </c>
      <c r="F4385">
        <f>output[[#This Row],[quantity]]*output[[#This Row],[item_price]]</f>
        <v>4.45</v>
      </c>
      <c r="G4385" s="1">
        <f>1/COUNTIF(A:A,output[[#This Row],[ order_id]])</f>
        <v>0.33333333333333331</v>
      </c>
    </row>
    <row r="4386" spans="1:7" x14ac:dyDescent="0.3">
      <c r="A4386">
        <v>1749</v>
      </c>
      <c r="B4386">
        <v>1</v>
      </c>
      <c r="C4386" s="1" t="s">
        <v>15</v>
      </c>
      <c r="D4386" s="1" t="s">
        <v>53</v>
      </c>
      <c r="E4386">
        <v>11.75</v>
      </c>
      <c r="F4386">
        <f>output[[#This Row],[quantity]]*output[[#This Row],[item_price]]</f>
        <v>11.75</v>
      </c>
      <c r="G4386" s="1">
        <f>1/COUNTIF(A:A,output[[#This Row],[ order_id]])</f>
        <v>0.33333333333333331</v>
      </c>
    </row>
    <row r="4387" spans="1:7" x14ac:dyDescent="0.3">
      <c r="A4387">
        <v>1749</v>
      </c>
      <c r="B4387">
        <v>1</v>
      </c>
      <c r="C4387" s="1" t="s">
        <v>182</v>
      </c>
      <c r="D4387" s="1" t="s">
        <v>183</v>
      </c>
      <c r="E4387">
        <v>1.25</v>
      </c>
      <c r="F4387">
        <f>output[[#This Row],[quantity]]*output[[#This Row],[item_price]]</f>
        <v>1.25</v>
      </c>
      <c r="G4387" s="1">
        <f>1/COUNTIF(A:A,output[[#This Row],[ order_id]])</f>
        <v>0.33333333333333331</v>
      </c>
    </row>
    <row r="4388" spans="1:7" x14ac:dyDescent="0.3">
      <c r="A4388">
        <v>1750</v>
      </c>
      <c r="B4388">
        <v>1</v>
      </c>
      <c r="C4388" s="1" t="s">
        <v>38</v>
      </c>
      <c r="D4388" s="1" t="s">
        <v>1079</v>
      </c>
      <c r="E4388">
        <v>11.75</v>
      </c>
      <c r="F4388">
        <f>output[[#This Row],[quantity]]*output[[#This Row],[item_price]]</f>
        <v>11.75</v>
      </c>
      <c r="G4388" s="1">
        <f>1/COUNTIF(A:A,output[[#This Row],[ order_id]])</f>
        <v>0.5</v>
      </c>
    </row>
    <row r="4389" spans="1:7" x14ac:dyDescent="0.3">
      <c r="A4389">
        <v>1750</v>
      </c>
      <c r="B4389">
        <v>1</v>
      </c>
      <c r="C4389" s="1" t="s">
        <v>63</v>
      </c>
      <c r="D4389" s="1" t="s">
        <v>847</v>
      </c>
      <c r="E4389">
        <v>11.75</v>
      </c>
      <c r="F4389">
        <f>output[[#This Row],[quantity]]*output[[#This Row],[item_price]]</f>
        <v>11.75</v>
      </c>
      <c r="G4389" s="1">
        <f>1/COUNTIF(A:A,output[[#This Row],[ order_id]])</f>
        <v>0.5</v>
      </c>
    </row>
    <row r="4390" spans="1:7" x14ac:dyDescent="0.3">
      <c r="A4390">
        <v>1751</v>
      </c>
      <c r="B4390">
        <v>1</v>
      </c>
      <c r="C4390" s="1" t="s">
        <v>54</v>
      </c>
      <c r="D4390" s="1" t="s">
        <v>25</v>
      </c>
      <c r="E4390">
        <v>11.25</v>
      </c>
      <c r="F4390">
        <f>output[[#This Row],[quantity]]*output[[#This Row],[item_price]]</f>
        <v>11.25</v>
      </c>
      <c r="G4390" s="1">
        <f>1/COUNTIF(A:A,output[[#This Row],[ order_id]])</f>
        <v>0.33333333333333331</v>
      </c>
    </row>
    <row r="4391" spans="1:7" x14ac:dyDescent="0.3">
      <c r="A4391">
        <v>1751</v>
      </c>
      <c r="B4391">
        <v>2</v>
      </c>
      <c r="C4391" s="1" t="s">
        <v>51</v>
      </c>
      <c r="D4391" s="1" t="s">
        <v>5</v>
      </c>
      <c r="E4391">
        <v>4.3</v>
      </c>
      <c r="F4391">
        <f>output[[#This Row],[quantity]]*output[[#This Row],[item_price]]</f>
        <v>8.6</v>
      </c>
      <c r="G4391" s="1">
        <f>1/COUNTIF(A:A,output[[#This Row],[ order_id]])</f>
        <v>0.33333333333333331</v>
      </c>
    </row>
    <row r="4392" spans="1:7" x14ac:dyDescent="0.3">
      <c r="A4392">
        <v>1751</v>
      </c>
      <c r="B4392">
        <v>1</v>
      </c>
      <c r="C4392" s="1" t="s">
        <v>432</v>
      </c>
      <c r="D4392" s="1" t="s">
        <v>222</v>
      </c>
      <c r="E4392">
        <v>9.39</v>
      </c>
      <c r="F4392">
        <f>output[[#This Row],[quantity]]*output[[#This Row],[item_price]]</f>
        <v>9.39</v>
      </c>
      <c r="G4392" s="1">
        <f>1/COUNTIF(A:A,output[[#This Row],[ order_id]])</f>
        <v>0.33333333333333331</v>
      </c>
    </row>
    <row r="4393" spans="1:7" x14ac:dyDescent="0.3">
      <c r="A4393">
        <v>1752</v>
      </c>
      <c r="B4393">
        <v>1</v>
      </c>
      <c r="C4393" s="1" t="s">
        <v>191</v>
      </c>
      <c r="D4393" s="1" t="s">
        <v>1080</v>
      </c>
      <c r="E4393">
        <v>9.39</v>
      </c>
      <c r="F4393">
        <f>output[[#This Row],[quantity]]*output[[#This Row],[item_price]]</f>
        <v>9.39</v>
      </c>
      <c r="G4393" s="1">
        <f>1/COUNTIF(A:A,output[[#This Row],[ order_id]])</f>
        <v>0.5</v>
      </c>
    </row>
    <row r="4394" spans="1:7" x14ac:dyDescent="0.3">
      <c r="A4394">
        <v>1752</v>
      </c>
      <c r="B4394">
        <v>1</v>
      </c>
      <c r="C4394" s="1" t="s">
        <v>11</v>
      </c>
      <c r="D4394" s="1" t="s">
        <v>1081</v>
      </c>
      <c r="E4394">
        <v>8.75</v>
      </c>
      <c r="F4394">
        <f>output[[#This Row],[quantity]]*output[[#This Row],[item_price]]</f>
        <v>8.75</v>
      </c>
      <c r="G4394" s="1">
        <f>1/COUNTIF(A:A,output[[#This Row],[ order_id]])</f>
        <v>0.5</v>
      </c>
    </row>
    <row r="4395" spans="1:7" x14ac:dyDescent="0.3">
      <c r="A4395">
        <v>1753</v>
      </c>
      <c r="B4395">
        <v>1</v>
      </c>
      <c r="C4395" s="1" t="s">
        <v>182</v>
      </c>
      <c r="D4395" s="1" t="s">
        <v>183</v>
      </c>
      <c r="E4395">
        <v>1.25</v>
      </c>
      <c r="F4395">
        <f>output[[#This Row],[quantity]]*output[[#This Row],[item_price]]</f>
        <v>1.25</v>
      </c>
      <c r="G4395" s="1">
        <f>1/COUNTIF(A:A,output[[#This Row],[ order_id]])</f>
        <v>0.33333333333333331</v>
      </c>
    </row>
    <row r="4396" spans="1:7" x14ac:dyDescent="0.3">
      <c r="A4396">
        <v>1753</v>
      </c>
      <c r="B4396">
        <v>1</v>
      </c>
      <c r="C4396" s="1" t="s">
        <v>15</v>
      </c>
      <c r="D4396" s="1" t="s">
        <v>282</v>
      </c>
      <c r="E4396">
        <v>9.25</v>
      </c>
      <c r="F4396">
        <f>output[[#This Row],[quantity]]*output[[#This Row],[item_price]]</f>
        <v>9.25</v>
      </c>
      <c r="G4396" s="1">
        <f>1/COUNTIF(A:A,output[[#This Row],[ order_id]])</f>
        <v>0.33333333333333331</v>
      </c>
    </row>
    <row r="4397" spans="1:7" x14ac:dyDescent="0.3">
      <c r="A4397">
        <v>1753</v>
      </c>
      <c r="B4397">
        <v>1</v>
      </c>
      <c r="C4397" s="1" t="s">
        <v>20</v>
      </c>
      <c r="D4397" s="1" t="s">
        <v>5</v>
      </c>
      <c r="E4397">
        <v>4.45</v>
      </c>
      <c r="F4397">
        <f>output[[#This Row],[quantity]]*output[[#This Row],[item_price]]</f>
        <v>4.45</v>
      </c>
      <c r="G4397" s="1">
        <f>1/COUNTIF(A:A,output[[#This Row],[ order_id]])</f>
        <v>0.33333333333333331</v>
      </c>
    </row>
    <row r="4398" spans="1:7" x14ac:dyDescent="0.3">
      <c r="A4398">
        <v>1754</v>
      </c>
      <c r="B4398">
        <v>1</v>
      </c>
      <c r="C4398" s="1" t="s">
        <v>11</v>
      </c>
      <c r="D4398" s="1" t="s">
        <v>1082</v>
      </c>
      <c r="E4398">
        <v>11.25</v>
      </c>
      <c r="F4398">
        <f>output[[#This Row],[quantity]]*output[[#This Row],[item_price]]</f>
        <v>11.25</v>
      </c>
      <c r="G4398" s="1">
        <f>1/COUNTIF(A:A,output[[#This Row],[ order_id]])</f>
        <v>0.5</v>
      </c>
    </row>
    <row r="4399" spans="1:7" x14ac:dyDescent="0.3">
      <c r="A4399">
        <v>1754</v>
      </c>
      <c r="B4399">
        <v>1</v>
      </c>
      <c r="C4399" s="1" t="s">
        <v>182</v>
      </c>
      <c r="D4399" s="1" t="s">
        <v>30</v>
      </c>
      <c r="E4399">
        <v>1.25</v>
      </c>
      <c r="F4399">
        <f>output[[#This Row],[quantity]]*output[[#This Row],[item_price]]</f>
        <v>1.25</v>
      </c>
      <c r="G4399" s="1">
        <f>1/COUNTIF(A:A,output[[#This Row],[ order_id]])</f>
        <v>0.5</v>
      </c>
    </row>
    <row r="4400" spans="1:7" x14ac:dyDescent="0.3">
      <c r="A4400">
        <v>1755</v>
      </c>
      <c r="B4400">
        <v>1</v>
      </c>
      <c r="C4400" s="1" t="s">
        <v>11</v>
      </c>
      <c r="D4400" s="1" t="s">
        <v>1083</v>
      </c>
      <c r="E4400">
        <v>8.75</v>
      </c>
      <c r="F4400">
        <f>output[[#This Row],[quantity]]*output[[#This Row],[item_price]]</f>
        <v>8.75</v>
      </c>
      <c r="G4400" s="1">
        <f>1/COUNTIF(A:A,output[[#This Row],[ order_id]])</f>
        <v>0.33333333333333331</v>
      </c>
    </row>
    <row r="4401" spans="1:7" x14ac:dyDescent="0.3">
      <c r="A4401">
        <v>1755</v>
      </c>
      <c r="B4401">
        <v>1</v>
      </c>
      <c r="C4401" s="1" t="s">
        <v>182</v>
      </c>
      <c r="D4401" s="1" t="s">
        <v>183</v>
      </c>
      <c r="E4401">
        <v>1.25</v>
      </c>
      <c r="F4401">
        <f>output[[#This Row],[quantity]]*output[[#This Row],[item_price]]</f>
        <v>1.25</v>
      </c>
      <c r="G4401" s="1">
        <f>1/COUNTIF(A:A,output[[#This Row],[ order_id]])</f>
        <v>0.33333333333333331</v>
      </c>
    </row>
    <row r="4402" spans="1:7" x14ac:dyDescent="0.3">
      <c r="A4402">
        <v>1755</v>
      </c>
      <c r="B4402">
        <v>1</v>
      </c>
      <c r="C4402" s="1" t="s">
        <v>48</v>
      </c>
      <c r="D4402" s="1" t="s">
        <v>5</v>
      </c>
      <c r="E4402">
        <v>2.95</v>
      </c>
      <c r="F4402">
        <f>output[[#This Row],[quantity]]*output[[#This Row],[item_price]]</f>
        <v>2.95</v>
      </c>
      <c r="G4402" s="1">
        <f>1/COUNTIF(A:A,output[[#This Row],[ order_id]])</f>
        <v>0.33333333333333331</v>
      </c>
    </row>
    <row r="4403" spans="1:7" x14ac:dyDescent="0.3">
      <c r="A4403">
        <v>1756</v>
      </c>
      <c r="B4403">
        <v>1</v>
      </c>
      <c r="C4403" s="1" t="s">
        <v>11</v>
      </c>
      <c r="D4403" s="1" t="s">
        <v>1084</v>
      </c>
      <c r="E4403">
        <v>11.25</v>
      </c>
      <c r="F4403">
        <f>output[[#This Row],[quantity]]*output[[#This Row],[item_price]]</f>
        <v>11.25</v>
      </c>
      <c r="G4403" s="1">
        <f>1/COUNTIF(A:A,output[[#This Row],[ order_id]])</f>
        <v>0.5</v>
      </c>
    </row>
    <row r="4404" spans="1:7" x14ac:dyDescent="0.3">
      <c r="A4404">
        <v>1756</v>
      </c>
      <c r="B4404">
        <v>1</v>
      </c>
      <c r="C4404" s="1" t="s">
        <v>20</v>
      </c>
      <c r="D4404" s="1" t="s">
        <v>5</v>
      </c>
      <c r="E4404">
        <v>4.45</v>
      </c>
      <c r="F4404">
        <f>output[[#This Row],[quantity]]*output[[#This Row],[item_price]]</f>
        <v>4.45</v>
      </c>
      <c r="G4404" s="1">
        <f>1/COUNTIF(A:A,output[[#This Row],[ order_id]])</f>
        <v>0.5</v>
      </c>
    </row>
    <row r="4405" spans="1:7" x14ac:dyDescent="0.3">
      <c r="A4405">
        <v>1757</v>
      </c>
      <c r="B4405">
        <v>1</v>
      </c>
      <c r="C4405" s="1" t="s">
        <v>26</v>
      </c>
      <c r="D4405" s="1" t="s">
        <v>82</v>
      </c>
      <c r="E4405">
        <v>8.75</v>
      </c>
      <c r="F4405">
        <f>output[[#This Row],[quantity]]*output[[#This Row],[item_price]]</f>
        <v>8.75</v>
      </c>
      <c r="G4405" s="1">
        <f>1/COUNTIF(A:A,output[[#This Row],[ order_id]])</f>
        <v>0.33333333333333331</v>
      </c>
    </row>
    <row r="4406" spans="1:7" x14ac:dyDescent="0.3">
      <c r="A4406">
        <v>1757</v>
      </c>
      <c r="B4406">
        <v>1</v>
      </c>
      <c r="C4406" s="1" t="s">
        <v>45</v>
      </c>
      <c r="D4406" s="1" t="s">
        <v>5</v>
      </c>
      <c r="E4406">
        <v>1.5</v>
      </c>
      <c r="F4406">
        <f>output[[#This Row],[quantity]]*output[[#This Row],[item_price]]</f>
        <v>1.5</v>
      </c>
      <c r="G4406" s="1">
        <f>1/COUNTIF(A:A,output[[#This Row],[ order_id]])</f>
        <v>0.33333333333333331</v>
      </c>
    </row>
    <row r="4407" spans="1:7" x14ac:dyDescent="0.3">
      <c r="A4407">
        <v>1757</v>
      </c>
      <c r="B4407">
        <v>1</v>
      </c>
      <c r="C4407" s="1" t="s">
        <v>20</v>
      </c>
      <c r="D4407" s="1" t="s">
        <v>5</v>
      </c>
      <c r="E4407">
        <v>4.45</v>
      </c>
      <c r="F4407">
        <f>output[[#This Row],[quantity]]*output[[#This Row],[item_price]]</f>
        <v>4.45</v>
      </c>
      <c r="G4407" s="1">
        <f>1/COUNTIF(A:A,output[[#This Row],[ order_id]])</f>
        <v>0.33333333333333331</v>
      </c>
    </row>
    <row r="4408" spans="1:7" x14ac:dyDescent="0.3">
      <c r="A4408">
        <v>1758</v>
      </c>
      <c r="B4408">
        <v>1</v>
      </c>
      <c r="C4408" s="1" t="s">
        <v>20</v>
      </c>
      <c r="D4408" s="1" t="s">
        <v>5</v>
      </c>
      <c r="E4408">
        <v>4.45</v>
      </c>
      <c r="F4408">
        <f>output[[#This Row],[quantity]]*output[[#This Row],[item_price]]</f>
        <v>4.45</v>
      </c>
      <c r="G4408" s="1">
        <f>1/COUNTIF(A:A,output[[#This Row],[ order_id]])</f>
        <v>0.5</v>
      </c>
    </row>
    <row r="4409" spans="1:7" x14ac:dyDescent="0.3">
      <c r="A4409">
        <v>1758</v>
      </c>
      <c r="B4409">
        <v>1</v>
      </c>
      <c r="C4409" s="1" t="s">
        <v>15</v>
      </c>
      <c r="D4409" s="1" t="s">
        <v>943</v>
      </c>
      <c r="E4409">
        <v>9.25</v>
      </c>
      <c r="F4409">
        <f>output[[#This Row],[quantity]]*output[[#This Row],[item_price]]</f>
        <v>9.25</v>
      </c>
      <c r="G4409" s="1">
        <f>1/COUNTIF(A:A,output[[#This Row],[ order_id]])</f>
        <v>0.5</v>
      </c>
    </row>
    <row r="4410" spans="1:7" x14ac:dyDescent="0.3">
      <c r="A4410">
        <v>1759</v>
      </c>
      <c r="B4410">
        <v>1</v>
      </c>
      <c r="C4410" s="1" t="s">
        <v>11</v>
      </c>
      <c r="D4410" s="1" t="s">
        <v>72</v>
      </c>
      <c r="E4410">
        <v>8.75</v>
      </c>
      <c r="F4410">
        <f>output[[#This Row],[quantity]]*output[[#This Row],[item_price]]</f>
        <v>8.75</v>
      </c>
      <c r="G4410" s="1">
        <f>1/COUNTIF(A:A,output[[#This Row],[ order_id]])</f>
        <v>0.33333333333333331</v>
      </c>
    </row>
    <row r="4411" spans="1:7" x14ac:dyDescent="0.3">
      <c r="A4411">
        <v>1759</v>
      </c>
      <c r="B4411">
        <v>1</v>
      </c>
      <c r="C4411" s="1" t="s">
        <v>103</v>
      </c>
      <c r="D4411" s="1" t="s">
        <v>5</v>
      </c>
      <c r="E4411">
        <v>2.95</v>
      </c>
      <c r="F4411">
        <f>output[[#This Row],[quantity]]*output[[#This Row],[item_price]]</f>
        <v>2.95</v>
      </c>
      <c r="G4411" s="1">
        <f>1/COUNTIF(A:A,output[[#This Row],[ order_id]])</f>
        <v>0.33333333333333331</v>
      </c>
    </row>
    <row r="4412" spans="1:7" x14ac:dyDescent="0.3">
      <c r="A4412">
        <v>1759</v>
      </c>
      <c r="B4412">
        <v>1</v>
      </c>
      <c r="C4412" s="1" t="s">
        <v>182</v>
      </c>
      <c r="D4412" s="1" t="s">
        <v>128</v>
      </c>
      <c r="E4412">
        <v>1.25</v>
      </c>
      <c r="F4412">
        <f>output[[#This Row],[quantity]]*output[[#This Row],[item_price]]</f>
        <v>1.25</v>
      </c>
      <c r="G4412" s="1">
        <f>1/COUNTIF(A:A,output[[#This Row],[ order_id]])</f>
        <v>0.33333333333333331</v>
      </c>
    </row>
    <row r="4413" spans="1:7" x14ac:dyDescent="0.3">
      <c r="A4413">
        <v>1760</v>
      </c>
      <c r="B4413">
        <v>1</v>
      </c>
      <c r="C4413" s="1" t="s">
        <v>11</v>
      </c>
      <c r="D4413" s="1" t="s">
        <v>828</v>
      </c>
      <c r="E4413">
        <v>11.25</v>
      </c>
      <c r="F4413">
        <f>output[[#This Row],[quantity]]*output[[#This Row],[item_price]]</f>
        <v>11.25</v>
      </c>
      <c r="G4413" s="1">
        <f>1/COUNTIF(A:A,output[[#This Row],[ order_id]])</f>
        <v>0.5</v>
      </c>
    </row>
    <row r="4414" spans="1:7" x14ac:dyDescent="0.3">
      <c r="A4414">
        <v>1760</v>
      </c>
      <c r="B4414">
        <v>1</v>
      </c>
      <c r="C4414" s="1" t="s">
        <v>103</v>
      </c>
      <c r="D4414" s="1" t="s">
        <v>5</v>
      </c>
      <c r="E4414">
        <v>2.95</v>
      </c>
      <c r="F4414">
        <f>output[[#This Row],[quantity]]*output[[#This Row],[item_price]]</f>
        <v>2.95</v>
      </c>
      <c r="G4414" s="1">
        <f>1/COUNTIF(A:A,output[[#This Row],[ order_id]])</f>
        <v>0.5</v>
      </c>
    </row>
    <row r="4415" spans="1:7" x14ac:dyDescent="0.3">
      <c r="A4415">
        <v>1761</v>
      </c>
      <c r="B4415">
        <v>1</v>
      </c>
      <c r="C4415" s="1" t="s">
        <v>11</v>
      </c>
      <c r="D4415" s="1" t="s">
        <v>163</v>
      </c>
      <c r="E4415">
        <v>8.75</v>
      </c>
      <c r="F4415">
        <f>output[[#This Row],[quantity]]*output[[#This Row],[item_price]]</f>
        <v>8.75</v>
      </c>
      <c r="G4415" s="1">
        <f>1/COUNTIF(A:A,output[[#This Row],[ order_id]])</f>
        <v>0.2</v>
      </c>
    </row>
    <row r="4416" spans="1:7" x14ac:dyDescent="0.3">
      <c r="A4416">
        <v>1761</v>
      </c>
      <c r="B4416">
        <v>1</v>
      </c>
      <c r="C4416" s="1" t="s">
        <v>26</v>
      </c>
      <c r="D4416" s="1" t="s">
        <v>162</v>
      </c>
      <c r="E4416">
        <v>8.75</v>
      </c>
      <c r="F4416">
        <f>output[[#This Row],[quantity]]*output[[#This Row],[item_price]]</f>
        <v>8.75</v>
      </c>
      <c r="G4416" s="1">
        <f>1/COUNTIF(A:A,output[[#This Row],[ order_id]])</f>
        <v>0.2</v>
      </c>
    </row>
    <row r="4417" spans="1:7" x14ac:dyDescent="0.3">
      <c r="A4417">
        <v>1761</v>
      </c>
      <c r="B4417">
        <v>1</v>
      </c>
      <c r="C4417" s="1" t="s">
        <v>26</v>
      </c>
      <c r="D4417" s="1" t="s">
        <v>251</v>
      </c>
      <c r="E4417">
        <v>8.75</v>
      </c>
      <c r="F4417">
        <f>output[[#This Row],[quantity]]*output[[#This Row],[item_price]]</f>
        <v>8.75</v>
      </c>
      <c r="G4417" s="1">
        <f>1/COUNTIF(A:A,output[[#This Row],[ order_id]])</f>
        <v>0.2</v>
      </c>
    </row>
    <row r="4418" spans="1:7" x14ac:dyDescent="0.3">
      <c r="A4418">
        <v>1761</v>
      </c>
      <c r="B4418">
        <v>1</v>
      </c>
      <c r="C4418" s="1" t="s">
        <v>26</v>
      </c>
      <c r="D4418" s="1" t="s">
        <v>1085</v>
      </c>
      <c r="E4418">
        <v>8.75</v>
      </c>
      <c r="F4418">
        <f>output[[#This Row],[quantity]]*output[[#This Row],[item_price]]</f>
        <v>8.75</v>
      </c>
      <c r="G4418" s="1">
        <f>1/COUNTIF(A:A,output[[#This Row],[ order_id]])</f>
        <v>0.2</v>
      </c>
    </row>
    <row r="4419" spans="1:7" x14ac:dyDescent="0.3">
      <c r="A4419">
        <v>1761</v>
      </c>
      <c r="B4419">
        <v>2</v>
      </c>
      <c r="C4419" s="1" t="s">
        <v>51</v>
      </c>
      <c r="D4419" s="1" t="s">
        <v>5</v>
      </c>
      <c r="E4419">
        <v>4.3</v>
      </c>
      <c r="F4419">
        <f>output[[#This Row],[quantity]]*output[[#This Row],[item_price]]</f>
        <v>8.6</v>
      </c>
      <c r="G4419" s="1">
        <f>1/COUNTIF(A:A,output[[#This Row],[ order_id]])</f>
        <v>0.2</v>
      </c>
    </row>
    <row r="4420" spans="1:7" x14ac:dyDescent="0.3">
      <c r="A4420">
        <v>1762</v>
      </c>
      <c r="B4420">
        <v>1</v>
      </c>
      <c r="C4420" s="1" t="s">
        <v>15</v>
      </c>
      <c r="D4420" s="1" t="s">
        <v>1086</v>
      </c>
      <c r="E4420">
        <v>9.25</v>
      </c>
      <c r="F4420">
        <f>output[[#This Row],[quantity]]*output[[#This Row],[item_price]]</f>
        <v>9.25</v>
      </c>
      <c r="G4420" s="1">
        <f>1/COUNTIF(A:A,output[[#This Row],[ order_id]])</f>
        <v>0.5</v>
      </c>
    </row>
    <row r="4421" spans="1:7" x14ac:dyDescent="0.3">
      <c r="A4421">
        <v>1762</v>
      </c>
      <c r="B4421">
        <v>1</v>
      </c>
      <c r="C4421" s="1" t="s">
        <v>191</v>
      </c>
      <c r="D4421" s="1" t="s">
        <v>593</v>
      </c>
      <c r="E4421">
        <v>9.39</v>
      </c>
      <c r="F4421">
        <f>output[[#This Row],[quantity]]*output[[#This Row],[item_price]]</f>
        <v>9.39</v>
      </c>
      <c r="G4421" s="1">
        <f>1/COUNTIF(A:A,output[[#This Row],[ order_id]])</f>
        <v>0.5</v>
      </c>
    </row>
    <row r="4422" spans="1:7" x14ac:dyDescent="0.3">
      <c r="A4422">
        <v>1763</v>
      </c>
      <c r="B4422">
        <v>1</v>
      </c>
      <c r="C4422" s="1" t="s">
        <v>20</v>
      </c>
      <c r="D4422" s="1" t="s">
        <v>5</v>
      </c>
      <c r="E4422">
        <v>4.45</v>
      </c>
      <c r="F4422">
        <f>output[[#This Row],[quantity]]*output[[#This Row],[item_price]]</f>
        <v>4.45</v>
      </c>
      <c r="G4422" s="1">
        <f>1/COUNTIF(A:A,output[[#This Row],[ order_id]])</f>
        <v>0.33333333333333331</v>
      </c>
    </row>
    <row r="4423" spans="1:7" x14ac:dyDescent="0.3">
      <c r="A4423">
        <v>1763</v>
      </c>
      <c r="B4423">
        <v>1</v>
      </c>
      <c r="C4423" s="1" t="s">
        <v>38</v>
      </c>
      <c r="D4423" s="1" t="s">
        <v>171</v>
      </c>
      <c r="E4423">
        <v>9.25</v>
      </c>
      <c r="F4423">
        <f>output[[#This Row],[quantity]]*output[[#This Row],[item_price]]</f>
        <v>9.25</v>
      </c>
      <c r="G4423" s="1">
        <f>1/COUNTIF(A:A,output[[#This Row],[ order_id]])</f>
        <v>0.33333333333333331</v>
      </c>
    </row>
    <row r="4424" spans="1:7" x14ac:dyDescent="0.3">
      <c r="A4424">
        <v>1763</v>
      </c>
      <c r="B4424">
        <v>1</v>
      </c>
      <c r="C4424" s="1" t="s">
        <v>182</v>
      </c>
      <c r="D4424" s="1" t="s">
        <v>183</v>
      </c>
      <c r="E4424">
        <v>1.25</v>
      </c>
      <c r="F4424">
        <f>output[[#This Row],[quantity]]*output[[#This Row],[item_price]]</f>
        <v>1.25</v>
      </c>
      <c r="G4424" s="1">
        <f>1/COUNTIF(A:A,output[[#This Row],[ order_id]])</f>
        <v>0.33333333333333331</v>
      </c>
    </row>
    <row r="4425" spans="1:7" x14ac:dyDescent="0.3">
      <c r="A4425">
        <v>1764</v>
      </c>
      <c r="B4425">
        <v>2</v>
      </c>
      <c r="C4425" s="1" t="s">
        <v>11</v>
      </c>
      <c r="D4425" s="1" t="s">
        <v>1087</v>
      </c>
      <c r="E4425">
        <v>22.5</v>
      </c>
      <c r="F4425">
        <f>output[[#This Row],[quantity]]*output[[#This Row],[item_price]]</f>
        <v>45</v>
      </c>
      <c r="G4425" s="1">
        <f>1/COUNTIF(A:A,output[[#This Row],[ order_id]])</f>
        <v>0.2</v>
      </c>
    </row>
    <row r="4426" spans="1:7" x14ac:dyDescent="0.3">
      <c r="A4426">
        <v>1764</v>
      </c>
      <c r="B4426">
        <v>1</v>
      </c>
      <c r="C4426" s="1" t="s">
        <v>20</v>
      </c>
      <c r="D4426" s="1" t="s">
        <v>5</v>
      </c>
      <c r="E4426">
        <v>4.45</v>
      </c>
      <c r="F4426">
        <f>output[[#This Row],[quantity]]*output[[#This Row],[item_price]]</f>
        <v>4.45</v>
      </c>
      <c r="G4426" s="1">
        <f>1/COUNTIF(A:A,output[[#This Row],[ order_id]])</f>
        <v>0.2</v>
      </c>
    </row>
    <row r="4427" spans="1:7" x14ac:dyDescent="0.3">
      <c r="A4427">
        <v>1764</v>
      </c>
      <c r="B4427">
        <v>1</v>
      </c>
      <c r="C4427" s="1" t="s">
        <v>4</v>
      </c>
      <c r="D4427" s="1" t="s">
        <v>5</v>
      </c>
      <c r="E4427">
        <v>2.95</v>
      </c>
      <c r="F4427">
        <f>output[[#This Row],[quantity]]*output[[#This Row],[item_price]]</f>
        <v>2.95</v>
      </c>
      <c r="G4427" s="1">
        <f>1/COUNTIF(A:A,output[[#This Row],[ order_id]])</f>
        <v>0.2</v>
      </c>
    </row>
    <row r="4428" spans="1:7" x14ac:dyDescent="0.3">
      <c r="A4428">
        <v>1764</v>
      </c>
      <c r="B4428">
        <v>1</v>
      </c>
      <c r="C4428" s="1" t="s">
        <v>51</v>
      </c>
      <c r="D4428" s="1" t="s">
        <v>5</v>
      </c>
      <c r="E4428">
        <v>2.15</v>
      </c>
      <c r="F4428">
        <f>output[[#This Row],[quantity]]*output[[#This Row],[item_price]]</f>
        <v>2.15</v>
      </c>
      <c r="G4428" s="1">
        <f>1/COUNTIF(A:A,output[[#This Row],[ order_id]])</f>
        <v>0.2</v>
      </c>
    </row>
    <row r="4429" spans="1:7" x14ac:dyDescent="0.3">
      <c r="A4429">
        <v>1764</v>
      </c>
      <c r="B4429">
        <v>2</v>
      </c>
      <c r="C4429" s="1" t="s">
        <v>63</v>
      </c>
      <c r="D4429" s="1" t="s">
        <v>1088</v>
      </c>
      <c r="E4429">
        <v>23.5</v>
      </c>
      <c r="F4429">
        <f>output[[#This Row],[quantity]]*output[[#This Row],[item_price]]</f>
        <v>47</v>
      </c>
      <c r="G4429" s="1">
        <f>1/COUNTIF(A:A,output[[#This Row],[ order_id]])</f>
        <v>0.2</v>
      </c>
    </row>
    <row r="4430" spans="1:7" x14ac:dyDescent="0.3">
      <c r="A4430">
        <v>1765</v>
      </c>
      <c r="B4430">
        <v>1</v>
      </c>
      <c r="C4430" s="1" t="s">
        <v>43</v>
      </c>
      <c r="D4430" s="1" t="s">
        <v>330</v>
      </c>
      <c r="E4430">
        <v>11.75</v>
      </c>
      <c r="F4430">
        <f>output[[#This Row],[quantity]]*output[[#This Row],[item_price]]</f>
        <v>11.75</v>
      </c>
      <c r="G4430" s="1">
        <f>1/COUNTIF(A:A,output[[#This Row],[ order_id]])</f>
        <v>0.33333333333333331</v>
      </c>
    </row>
    <row r="4431" spans="1:7" x14ac:dyDescent="0.3">
      <c r="A4431">
        <v>1765</v>
      </c>
      <c r="B4431">
        <v>1</v>
      </c>
      <c r="C4431" s="1" t="s">
        <v>51</v>
      </c>
      <c r="D4431" s="1" t="s">
        <v>5</v>
      </c>
      <c r="E4431">
        <v>2.15</v>
      </c>
      <c r="F4431">
        <f>output[[#This Row],[quantity]]*output[[#This Row],[item_price]]</f>
        <v>2.15</v>
      </c>
      <c r="G4431" s="1">
        <f>1/COUNTIF(A:A,output[[#This Row],[ order_id]])</f>
        <v>0.33333333333333331</v>
      </c>
    </row>
    <row r="4432" spans="1:7" x14ac:dyDescent="0.3">
      <c r="A4432">
        <v>1765</v>
      </c>
      <c r="B4432">
        <v>1</v>
      </c>
      <c r="C4432" s="1" t="s">
        <v>182</v>
      </c>
      <c r="D4432" s="1" t="s">
        <v>183</v>
      </c>
      <c r="E4432">
        <v>1.25</v>
      </c>
      <c r="F4432">
        <f>output[[#This Row],[quantity]]*output[[#This Row],[item_price]]</f>
        <v>1.25</v>
      </c>
      <c r="G4432" s="1">
        <f>1/COUNTIF(A:A,output[[#This Row],[ order_id]])</f>
        <v>0.33333333333333331</v>
      </c>
    </row>
    <row r="4433" spans="1:7" x14ac:dyDescent="0.3">
      <c r="A4433">
        <v>1766</v>
      </c>
      <c r="B4433">
        <v>1</v>
      </c>
      <c r="C4433" s="1" t="s">
        <v>15</v>
      </c>
      <c r="D4433" s="1" t="s">
        <v>171</v>
      </c>
      <c r="E4433">
        <v>9.25</v>
      </c>
      <c r="F4433">
        <f>output[[#This Row],[quantity]]*output[[#This Row],[item_price]]</f>
        <v>9.25</v>
      </c>
      <c r="G4433" s="1">
        <f>1/COUNTIF(A:A,output[[#This Row],[ order_id]])</f>
        <v>0.25</v>
      </c>
    </row>
    <row r="4434" spans="1:7" x14ac:dyDescent="0.3">
      <c r="A4434">
        <v>1766</v>
      </c>
      <c r="B4434">
        <v>1</v>
      </c>
      <c r="C4434" s="1" t="s">
        <v>20</v>
      </c>
      <c r="D4434" s="1" t="s">
        <v>5</v>
      </c>
      <c r="E4434">
        <v>4.45</v>
      </c>
      <c r="F4434">
        <f>output[[#This Row],[quantity]]*output[[#This Row],[item_price]]</f>
        <v>4.45</v>
      </c>
      <c r="G4434" s="1">
        <f>1/COUNTIF(A:A,output[[#This Row],[ order_id]])</f>
        <v>0.25</v>
      </c>
    </row>
    <row r="4435" spans="1:7" x14ac:dyDescent="0.3">
      <c r="A4435">
        <v>1766</v>
      </c>
      <c r="B4435">
        <v>1</v>
      </c>
      <c r="C4435" s="1" t="s">
        <v>11</v>
      </c>
      <c r="D4435" s="1" t="s">
        <v>88</v>
      </c>
      <c r="E4435">
        <v>11.25</v>
      </c>
      <c r="F4435">
        <f>output[[#This Row],[quantity]]*output[[#This Row],[item_price]]</f>
        <v>11.25</v>
      </c>
      <c r="G4435" s="1">
        <f>1/COUNTIF(A:A,output[[#This Row],[ order_id]])</f>
        <v>0.25</v>
      </c>
    </row>
    <row r="4436" spans="1:7" x14ac:dyDescent="0.3">
      <c r="A4436">
        <v>1766</v>
      </c>
      <c r="B4436">
        <v>1</v>
      </c>
      <c r="C4436" s="1" t="s">
        <v>15</v>
      </c>
      <c r="D4436" s="1" t="s">
        <v>1055</v>
      </c>
      <c r="E4436">
        <v>11.75</v>
      </c>
      <c r="F4436">
        <f>output[[#This Row],[quantity]]*output[[#This Row],[item_price]]</f>
        <v>11.75</v>
      </c>
      <c r="G4436" s="1">
        <f>1/COUNTIF(A:A,output[[#This Row],[ order_id]])</f>
        <v>0.25</v>
      </c>
    </row>
    <row r="4437" spans="1:7" x14ac:dyDescent="0.3">
      <c r="A4437">
        <v>1767</v>
      </c>
      <c r="B4437">
        <v>2</v>
      </c>
      <c r="C4437" s="1" t="s">
        <v>11</v>
      </c>
      <c r="D4437" s="1" t="s">
        <v>646</v>
      </c>
      <c r="E4437">
        <v>17.5</v>
      </c>
      <c r="F4437">
        <f>output[[#This Row],[quantity]]*output[[#This Row],[item_price]]</f>
        <v>35</v>
      </c>
      <c r="G4437" s="1">
        <f>1/COUNTIF(A:A,output[[#This Row],[ order_id]])</f>
        <v>1</v>
      </c>
    </row>
    <row r="4438" spans="1:7" x14ac:dyDescent="0.3">
      <c r="A4438">
        <v>1768</v>
      </c>
      <c r="B4438">
        <v>1</v>
      </c>
      <c r="C4438" s="1" t="s">
        <v>11</v>
      </c>
      <c r="D4438" s="1" t="s">
        <v>80</v>
      </c>
      <c r="E4438">
        <v>8.75</v>
      </c>
      <c r="F4438">
        <f>output[[#This Row],[quantity]]*output[[#This Row],[item_price]]</f>
        <v>8.75</v>
      </c>
      <c r="G4438" s="1">
        <f>1/COUNTIF(A:A,output[[#This Row],[ order_id]])</f>
        <v>0.33333333333333331</v>
      </c>
    </row>
    <row r="4439" spans="1:7" x14ac:dyDescent="0.3">
      <c r="A4439">
        <v>1768</v>
      </c>
      <c r="B4439">
        <v>1</v>
      </c>
      <c r="C4439" s="1" t="s">
        <v>38</v>
      </c>
      <c r="D4439" s="1" t="s">
        <v>71</v>
      </c>
      <c r="E4439">
        <v>11.75</v>
      </c>
      <c r="F4439">
        <f>output[[#This Row],[quantity]]*output[[#This Row],[item_price]]</f>
        <v>11.75</v>
      </c>
      <c r="G4439" s="1">
        <f>1/COUNTIF(A:A,output[[#This Row],[ order_id]])</f>
        <v>0.33333333333333331</v>
      </c>
    </row>
    <row r="4440" spans="1:7" x14ac:dyDescent="0.3">
      <c r="A4440">
        <v>1768</v>
      </c>
      <c r="B4440">
        <v>1</v>
      </c>
      <c r="C4440" s="1" t="s">
        <v>23</v>
      </c>
      <c r="D4440" s="1" t="s">
        <v>815</v>
      </c>
      <c r="E4440">
        <v>11.25</v>
      </c>
      <c r="F4440">
        <f>output[[#This Row],[quantity]]*output[[#This Row],[item_price]]</f>
        <v>11.25</v>
      </c>
      <c r="G4440" s="1">
        <f>1/COUNTIF(A:A,output[[#This Row],[ order_id]])</f>
        <v>0.33333333333333331</v>
      </c>
    </row>
    <row r="4441" spans="1:7" x14ac:dyDescent="0.3">
      <c r="A4441">
        <v>1769</v>
      </c>
      <c r="B4441">
        <v>1</v>
      </c>
      <c r="C4441" s="1" t="s">
        <v>54</v>
      </c>
      <c r="D4441" s="1" t="s">
        <v>80</v>
      </c>
      <c r="E4441">
        <v>8.75</v>
      </c>
      <c r="F4441">
        <f>output[[#This Row],[quantity]]*output[[#This Row],[item_price]]</f>
        <v>8.75</v>
      </c>
      <c r="G4441" s="1">
        <f>1/COUNTIF(A:A,output[[#This Row],[ order_id]])</f>
        <v>0.5</v>
      </c>
    </row>
    <row r="4442" spans="1:7" x14ac:dyDescent="0.3">
      <c r="A4442">
        <v>1769</v>
      </c>
      <c r="B4442">
        <v>1</v>
      </c>
      <c r="C4442" s="1" t="s">
        <v>20</v>
      </c>
      <c r="D4442" s="1" t="s">
        <v>5</v>
      </c>
      <c r="E4442">
        <v>4.45</v>
      </c>
      <c r="F4442">
        <f>output[[#This Row],[quantity]]*output[[#This Row],[item_price]]</f>
        <v>4.45</v>
      </c>
      <c r="G4442" s="1">
        <f>1/COUNTIF(A:A,output[[#This Row],[ order_id]])</f>
        <v>0.5</v>
      </c>
    </row>
    <row r="4443" spans="1:7" x14ac:dyDescent="0.3">
      <c r="A4443">
        <v>1770</v>
      </c>
      <c r="B4443">
        <v>1</v>
      </c>
      <c r="C4443" s="1" t="s">
        <v>49</v>
      </c>
      <c r="D4443" s="1" t="s">
        <v>124</v>
      </c>
      <c r="E4443">
        <v>11.75</v>
      </c>
      <c r="F4443">
        <f>output[[#This Row],[quantity]]*output[[#This Row],[item_price]]</f>
        <v>11.75</v>
      </c>
      <c r="G4443" s="1">
        <f>1/COUNTIF(A:A,output[[#This Row],[ order_id]])</f>
        <v>0.5</v>
      </c>
    </row>
    <row r="4444" spans="1:7" x14ac:dyDescent="0.3">
      <c r="A4444">
        <v>1770</v>
      </c>
      <c r="B4444">
        <v>1</v>
      </c>
      <c r="C4444" s="1" t="s">
        <v>45</v>
      </c>
      <c r="D4444" s="1" t="s">
        <v>5</v>
      </c>
      <c r="E4444">
        <v>1.5</v>
      </c>
      <c r="F4444">
        <f>output[[#This Row],[quantity]]*output[[#This Row],[item_price]]</f>
        <v>1.5</v>
      </c>
      <c r="G4444" s="1">
        <f>1/COUNTIF(A:A,output[[#This Row],[ order_id]])</f>
        <v>0.5</v>
      </c>
    </row>
    <row r="4445" spans="1:7" x14ac:dyDescent="0.3">
      <c r="A4445">
        <v>1771</v>
      </c>
      <c r="B4445">
        <v>1</v>
      </c>
      <c r="C4445" s="1" t="s">
        <v>11</v>
      </c>
      <c r="D4445" s="1" t="s">
        <v>885</v>
      </c>
      <c r="E4445">
        <v>8.75</v>
      </c>
      <c r="F4445">
        <f>output[[#This Row],[quantity]]*output[[#This Row],[item_price]]</f>
        <v>8.75</v>
      </c>
      <c r="G4445" s="1">
        <f>1/COUNTIF(A:A,output[[#This Row],[ order_id]])</f>
        <v>0.5</v>
      </c>
    </row>
    <row r="4446" spans="1:7" x14ac:dyDescent="0.3">
      <c r="A4446">
        <v>1771</v>
      </c>
      <c r="B4446">
        <v>1</v>
      </c>
      <c r="C4446" s="1" t="s">
        <v>11</v>
      </c>
      <c r="D4446" s="1" t="s">
        <v>141</v>
      </c>
      <c r="E4446">
        <v>8.75</v>
      </c>
      <c r="F4446">
        <f>output[[#This Row],[quantity]]*output[[#This Row],[item_price]]</f>
        <v>8.75</v>
      </c>
      <c r="G4446" s="1">
        <f>1/COUNTIF(A:A,output[[#This Row],[ order_id]])</f>
        <v>0.5</v>
      </c>
    </row>
    <row r="4447" spans="1:7" x14ac:dyDescent="0.3">
      <c r="A4447">
        <v>1772</v>
      </c>
      <c r="B4447">
        <v>1</v>
      </c>
      <c r="C4447" s="1" t="s">
        <v>15</v>
      </c>
      <c r="D4447" s="1" t="s">
        <v>1044</v>
      </c>
      <c r="E4447">
        <v>11.75</v>
      </c>
      <c r="F4447">
        <f>output[[#This Row],[quantity]]*output[[#This Row],[item_price]]</f>
        <v>11.75</v>
      </c>
      <c r="G4447" s="1">
        <f>1/COUNTIF(A:A,output[[#This Row],[ order_id]])</f>
        <v>0.33333333333333331</v>
      </c>
    </row>
    <row r="4448" spans="1:7" x14ac:dyDescent="0.3">
      <c r="A4448">
        <v>1772</v>
      </c>
      <c r="B4448">
        <v>1</v>
      </c>
      <c r="C4448" s="1" t="s">
        <v>15</v>
      </c>
      <c r="D4448" s="1" t="s">
        <v>95</v>
      </c>
      <c r="E4448">
        <v>9.25</v>
      </c>
      <c r="F4448">
        <f>output[[#This Row],[quantity]]*output[[#This Row],[item_price]]</f>
        <v>9.25</v>
      </c>
      <c r="G4448" s="1">
        <f>1/COUNTIF(A:A,output[[#This Row],[ order_id]])</f>
        <v>0.33333333333333331</v>
      </c>
    </row>
    <row r="4449" spans="1:7" x14ac:dyDescent="0.3">
      <c r="A4449">
        <v>1772</v>
      </c>
      <c r="B4449">
        <v>1</v>
      </c>
      <c r="C4449" s="1" t="s">
        <v>26</v>
      </c>
      <c r="D4449" s="1" t="s">
        <v>966</v>
      </c>
      <c r="E4449">
        <v>11.25</v>
      </c>
      <c r="F4449">
        <f>output[[#This Row],[quantity]]*output[[#This Row],[item_price]]</f>
        <v>11.25</v>
      </c>
      <c r="G4449" s="1">
        <f>1/COUNTIF(A:A,output[[#This Row],[ order_id]])</f>
        <v>0.33333333333333331</v>
      </c>
    </row>
    <row r="4450" spans="1:7" x14ac:dyDescent="0.3">
      <c r="A4450">
        <v>1773</v>
      </c>
      <c r="B4450">
        <v>1</v>
      </c>
      <c r="C4450" s="1" t="s">
        <v>20</v>
      </c>
      <c r="D4450" s="1" t="s">
        <v>5</v>
      </c>
      <c r="E4450">
        <v>4.45</v>
      </c>
      <c r="F4450">
        <f>output[[#This Row],[quantity]]*output[[#This Row],[item_price]]</f>
        <v>4.45</v>
      </c>
      <c r="G4450" s="1">
        <f>1/COUNTIF(A:A,output[[#This Row],[ order_id]])</f>
        <v>0.5</v>
      </c>
    </row>
    <row r="4451" spans="1:7" x14ac:dyDescent="0.3">
      <c r="A4451">
        <v>1773</v>
      </c>
      <c r="B4451">
        <v>1</v>
      </c>
      <c r="C4451" s="1" t="s">
        <v>63</v>
      </c>
      <c r="D4451" s="1" t="s">
        <v>216</v>
      </c>
      <c r="E4451">
        <v>11.75</v>
      </c>
      <c r="F4451">
        <f>output[[#This Row],[quantity]]*output[[#This Row],[item_price]]</f>
        <v>11.75</v>
      </c>
      <c r="G4451" s="1">
        <f>1/COUNTIF(A:A,output[[#This Row],[ order_id]])</f>
        <v>0.5</v>
      </c>
    </row>
    <row r="4452" spans="1:7" x14ac:dyDescent="0.3">
      <c r="A4452">
        <v>1774</v>
      </c>
      <c r="B4452">
        <v>1</v>
      </c>
      <c r="C4452" s="1" t="s">
        <v>292</v>
      </c>
      <c r="D4452" s="1" t="s">
        <v>1089</v>
      </c>
      <c r="E4452">
        <v>9.25</v>
      </c>
      <c r="F4452">
        <f>output[[#This Row],[quantity]]*output[[#This Row],[item_price]]</f>
        <v>9.25</v>
      </c>
      <c r="G4452" s="1">
        <f>1/COUNTIF(A:A,output[[#This Row],[ order_id]])</f>
        <v>0.5</v>
      </c>
    </row>
    <row r="4453" spans="1:7" x14ac:dyDescent="0.3">
      <c r="A4453">
        <v>1774</v>
      </c>
      <c r="B4453">
        <v>1</v>
      </c>
      <c r="C4453" s="1" t="s">
        <v>20</v>
      </c>
      <c r="D4453" s="1" t="s">
        <v>5</v>
      </c>
      <c r="E4453">
        <v>4.45</v>
      </c>
      <c r="F4453">
        <f>output[[#This Row],[quantity]]*output[[#This Row],[item_price]]</f>
        <v>4.45</v>
      </c>
      <c r="G4453" s="1">
        <f>1/COUNTIF(A:A,output[[#This Row],[ order_id]])</f>
        <v>0.5</v>
      </c>
    </row>
    <row r="4454" spans="1:7" x14ac:dyDescent="0.3">
      <c r="A4454">
        <v>1775</v>
      </c>
      <c r="B4454">
        <v>1</v>
      </c>
      <c r="C4454" s="1" t="s">
        <v>70</v>
      </c>
      <c r="D4454" s="1" t="s">
        <v>877</v>
      </c>
      <c r="E4454">
        <v>11.25</v>
      </c>
      <c r="F4454">
        <f>output[[#This Row],[quantity]]*output[[#This Row],[item_price]]</f>
        <v>11.25</v>
      </c>
      <c r="G4454" s="1">
        <f>1/COUNTIF(A:A,output[[#This Row],[ order_id]])</f>
        <v>0.33333333333333331</v>
      </c>
    </row>
    <row r="4455" spans="1:7" x14ac:dyDescent="0.3">
      <c r="A4455">
        <v>1775</v>
      </c>
      <c r="B4455">
        <v>1</v>
      </c>
      <c r="C4455" s="1" t="s">
        <v>21</v>
      </c>
      <c r="D4455" s="1" t="s">
        <v>1090</v>
      </c>
      <c r="E4455">
        <v>8.75</v>
      </c>
      <c r="F4455">
        <f>output[[#This Row],[quantity]]*output[[#This Row],[item_price]]</f>
        <v>8.75</v>
      </c>
      <c r="G4455" s="1">
        <f>1/COUNTIF(A:A,output[[#This Row],[ order_id]])</f>
        <v>0.33333333333333331</v>
      </c>
    </row>
    <row r="4456" spans="1:7" x14ac:dyDescent="0.3">
      <c r="A4456">
        <v>1775</v>
      </c>
      <c r="B4456">
        <v>1</v>
      </c>
      <c r="C4456" s="1" t="s">
        <v>26</v>
      </c>
      <c r="D4456" s="1" t="s">
        <v>251</v>
      </c>
      <c r="E4456">
        <v>8.75</v>
      </c>
      <c r="F4456">
        <f>output[[#This Row],[quantity]]*output[[#This Row],[item_price]]</f>
        <v>8.75</v>
      </c>
      <c r="G4456" s="1">
        <f>1/COUNTIF(A:A,output[[#This Row],[ order_id]])</f>
        <v>0.33333333333333331</v>
      </c>
    </row>
    <row r="4457" spans="1:7" x14ac:dyDescent="0.3">
      <c r="A4457">
        <v>1776</v>
      </c>
      <c r="B4457">
        <v>1</v>
      </c>
      <c r="C4457" s="1" t="s">
        <v>51</v>
      </c>
      <c r="D4457" s="1" t="s">
        <v>5</v>
      </c>
      <c r="E4457">
        <v>2.15</v>
      </c>
      <c r="F4457">
        <f>output[[#This Row],[quantity]]*output[[#This Row],[item_price]]</f>
        <v>2.15</v>
      </c>
      <c r="G4457" s="1">
        <f>1/COUNTIF(A:A,output[[#This Row],[ order_id]])</f>
        <v>0.33333333333333331</v>
      </c>
    </row>
    <row r="4458" spans="1:7" x14ac:dyDescent="0.3">
      <c r="A4458">
        <v>1776</v>
      </c>
      <c r="B4458">
        <v>1</v>
      </c>
      <c r="C4458" s="1" t="s">
        <v>45</v>
      </c>
      <c r="D4458" s="1" t="s">
        <v>5</v>
      </c>
      <c r="E4458">
        <v>1.5</v>
      </c>
      <c r="F4458">
        <f>output[[#This Row],[quantity]]*output[[#This Row],[item_price]]</f>
        <v>1.5</v>
      </c>
      <c r="G4458" s="1">
        <f>1/COUNTIF(A:A,output[[#This Row],[ order_id]])</f>
        <v>0.33333333333333331</v>
      </c>
    </row>
    <row r="4459" spans="1:7" x14ac:dyDescent="0.3">
      <c r="A4459">
        <v>1776</v>
      </c>
      <c r="B4459">
        <v>1</v>
      </c>
      <c r="C4459" s="1" t="s">
        <v>26</v>
      </c>
      <c r="D4459" s="1" t="s">
        <v>455</v>
      </c>
      <c r="E4459">
        <v>8.75</v>
      </c>
      <c r="F4459">
        <f>output[[#This Row],[quantity]]*output[[#This Row],[item_price]]</f>
        <v>8.75</v>
      </c>
      <c r="G4459" s="1">
        <f>1/COUNTIF(A:A,output[[#This Row],[ order_id]])</f>
        <v>0.33333333333333331</v>
      </c>
    </row>
    <row r="4460" spans="1:7" x14ac:dyDescent="0.3">
      <c r="A4460">
        <v>1777</v>
      </c>
      <c r="B4460">
        <v>1</v>
      </c>
      <c r="C4460" s="1" t="s">
        <v>20</v>
      </c>
      <c r="D4460" s="1" t="s">
        <v>5</v>
      </c>
      <c r="E4460">
        <v>4.45</v>
      </c>
      <c r="F4460">
        <f>output[[#This Row],[quantity]]*output[[#This Row],[item_price]]</f>
        <v>4.45</v>
      </c>
      <c r="G4460" s="1">
        <f>1/COUNTIF(A:A,output[[#This Row],[ order_id]])</f>
        <v>0.5</v>
      </c>
    </row>
    <row r="4461" spans="1:7" x14ac:dyDescent="0.3">
      <c r="A4461">
        <v>1777</v>
      </c>
      <c r="B4461">
        <v>1</v>
      </c>
      <c r="C4461" s="1" t="s">
        <v>63</v>
      </c>
      <c r="D4461" s="1" t="s">
        <v>365</v>
      </c>
      <c r="E4461">
        <v>9.25</v>
      </c>
      <c r="F4461">
        <f>output[[#This Row],[quantity]]*output[[#This Row],[item_price]]</f>
        <v>9.25</v>
      </c>
      <c r="G4461" s="1">
        <f>1/COUNTIF(A:A,output[[#This Row],[ order_id]])</f>
        <v>0.5</v>
      </c>
    </row>
    <row r="4462" spans="1:7" x14ac:dyDescent="0.3">
      <c r="A4462">
        <v>1778</v>
      </c>
      <c r="B4462">
        <v>1</v>
      </c>
      <c r="C4462" s="1" t="s">
        <v>26</v>
      </c>
      <c r="D4462" s="1" t="s">
        <v>214</v>
      </c>
      <c r="E4462">
        <v>8.75</v>
      </c>
      <c r="F4462">
        <f>output[[#This Row],[quantity]]*output[[#This Row],[item_price]]</f>
        <v>8.75</v>
      </c>
      <c r="G4462" s="1">
        <f>1/COUNTIF(A:A,output[[#This Row],[ order_id]])</f>
        <v>0.25</v>
      </c>
    </row>
    <row r="4463" spans="1:7" x14ac:dyDescent="0.3">
      <c r="A4463">
        <v>1778</v>
      </c>
      <c r="B4463">
        <v>1</v>
      </c>
      <c r="C4463" s="1" t="s">
        <v>45</v>
      </c>
      <c r="D4463" s="1" t="s">
        <v>5</v>
      </c>
      <c r="E4463">
        <v>1.5</v>
      </c>
      <c r="F4463">
        <f>output[[#This Row],[quantity]]*output[[#This Row],[item_price]]</f>
        <v>1.5</v>
      </c>
      <c r="G4463" s="1">
        <f>1/COUNTIF(A:A,output[[#This Row],[ order_id]])</f>
        <v>0.25</v>
      </c>
    </row>
    <row r="4464" spans="1:7" x14ac:dyDescent="0.3">
      <c r="A4464">
        <v>1778</v>
      </c>
      <c r="B4464">
        <v>1</v>
      </c>
      <c r="C4464" s="1" t="s">
        <v>182</v>
      </c>
      <c r="D4464" s="1" t="s">
        <v>220</v>
      </c>
      <c r="E4464">
        <v>1.25</v>
      </c>
      <c r="F4464">
        <f>output[[#This Row],[quantity]]*output[[#This Row],[item_price]]</f>
        <v>1.25</v>
      </c>
      <c r="G4464" s="1">
        <f>1/COUNTIF(A:A,output[[#This Row],[ order_id]])</f>
        <v>0.25</v>
      </c>
    </row>
    <row r="4465" spans="1:7" x14ac:dyDescent="0.3">
      <c r="A4465">
        <v>1778</v>
      </c>
      <c r="B4465">
        <v>1</v>
      </c>
      <c r="C4465" s="1" t="s">
        <v>182</v>
      </c>
      <c r="D4465" s="1" t="s">
        <v>220</v>
      </c>
      <c r="E4465">
        <v>1.25</v>
      </c>
      <c r="F4465">
        <f>output[[#This Row],[quantity]]*output[[#This Row],[item_price]]</f>
        <v>1.25</v>
      </c>
      <c r="G4465" s="1">
        <f>1/COUNTIF(A:A,output[[#This Row],[ order_id]])</f>
        <v>0.25</v>
      </c>
    </row>
    <row r="4466" spans="1:7" x14ac:dyDescent="0.3">
      <c r="A4466">
        <v>1779</v>
      </c>
      <c r="B4466">
        <v>1</v>
      </c>
      <c r="C4466" s="1" t="s">
        <v>182</v>
      </c>
      <c r="D4466" s="1" t="s">
        <v>128</v>
      </c>
      <c r="E4466">
        <v>1.25</v>
      </c>
      <c r="F4466">
        <f>output[[#This Row],[quantity]]*output[[#This Row],[item_price]]</f>
        <v>1.25</v>
      </c>
      <c r="G4466" s="1">
        <f>1/COUNTIF(A:A,output[[#This Row],[ order_id]])</f>
        <v>0.33333333333333331</v>
      </c>
    </row>
    <row r="4467" spans="1:7" x14ac:dyDescent="0.3">
      <c r="A4467">
        <v>1779</v>
      </c>
      <c r="B4467">
        <v>1</v>
      </c>
      <c r="C4467" s="1" t="s">
        <v>11</v>
      </c>
      <c r="D4467" s="1" t="s">
        <v>72</v>
      </c>
      <c r="E4467">
        <v>8.75</v>
      </c>
      <c r="F4467">
        <f>output[[#This Row],[quantity]]*output[[#This Row],[item_price]]</f>
        <v>8.75</v>
      </c>
      <c r="G4467" s="1">
        <f>1/COUNTIF(A:A,output[[#This Row],[ order_id]])</f>
        <v>0.33333333333333331</v>
      </c>
    </row>
    <row r="4468" spans="1:7" x14ac:dyDescent="0.3">
      <c r="A4468">
        <v>1779</v>
      </c>
      <c r="B4468">
        <v>1</v>
      </c>
      <c r="C4468" s="1" t="s">
        <v>103</v>
      </c>
      <c r="D4468" s="1" t="s">
        <v>5</v>
      </c>
      <c r="E4468">
        <v>2.95</v>
      </c>
      <c r="F4468">
        <f>output[[#This Row],[quantity]]*output[[#This Row],[item_price]]</f>
        <v>2.95</v>
      </c>
      <c r="G4468" s="1">
        <f>1/COUNTIF(A:A,output[[#This Row],[ order_id]])</f>
        <v>0.33333333333333331</v>
      </c>
    </row>
    <row r="4469" spans="1:7" x14ac:dyDescent="0.3">
      <c r="A4469">
        <v>1780</v>
      </c>
      <c r="B4469">
        <v>1</v>
      </c>
      <c r="C4469" s="1" t="s">
        <v>54</v>
      </c>
      <c r="D4469" s="1" t="s">
        <v>853</v>
      </c>
      <c r="E4469">
        <v>11.25</v>
      </c>
      <c r="F4469">
        <f>output[[#This Row],[quantity]]*output[[#This Row],[item_price]]</f>
        <v>11.25</v>
      </c>
      <c r="G4469" s="1">
        <f>1/COUNTIF(A:A,output[[#This Row],[ order_id]])</f>
        <v>0.5</v>
      </c>
    </row>
    <row r="4470" spans="1:7" x14ac:dyDescent="0.3">
      <c r="A4470">
        <v>1780</v>
      </c>
      <c r="B4470">
        <v>1</v>
      </c>
      <c r="C4470" s="1" t="s">
        <v>70</v>
      </c>
      <c r="D4470" s="1" t="s">
        <v>255</v>
      </c>
      <c r="E4470">
        <v>11.25</v>
      </c>
      <c r="F4470">
        <f>output[[#This Row],[quantity]]*output[[#This Row],[item_price]]</f>
        <v>11.25</v>
      </c>
      <c r="G4470" s="1">
        <f>1/COUNTIF(A:A,output[[#This Row],[ order_id]])</f>
        <v>0.5</v>
      </c>
    </row>
    <row r="4471" spans="1:7" x14ac:dyDescent="0.3">
      <c r="A4471">
        <v>1781</v>
      </c>
      <c r="B4471">
        <v>1</v>
      </c>
      <c r="C4471" s="1" t="s">
        <v>45</v>
      </c>
      <c r="D4471" s="1" t="s">
        <v>5</v>
      </c>
      <c r="E4471">
        <v>1.5</v>
      </c>
      <c r="F4471">
        <f>output[[#This Row],[quantity]]*output[[#This Row],[item_price]]</f>
        <v>1.5</v>
      </c>
      <c r="G4471" s="1">
        <f>1/COUNTIF(A:A,output[[#This Row],[ order_id]])</f>
        <v>0.5</v>
      </c>
    </row>
    <row r="4472" spans="1:7" x14ac:dyDescent="0.3">
      <c r="A4472">
        <v>1781</v>
      </c>
      <c r="B4472">
        <v>1</v>
      </c>
      <c r="C4472" s="1" t="s">
        <v>63</v>
      </c>
      <c r="D4472" s="1" t="s">
        <v>813</v>
      </c>
      <c r="E4472">
        <v>11.75</v>
      </c>
      <c r="F4472">
        <f>output[[#This Row],[quantity]]*output[[#This Row],[item_price]]</f>
        <v>11.75</v>
      </c>
      <c r="G4472" s="1">
        <f>1/COUNTIF(A:A,output[[#This Row],[ order_id]])</f>
        <v>0.5</v>
      </c>
    </row>
    <row r="4473" spans="1:7" x14ac:dyDescent="0.3">
      <c r="A4473">
        <v>1782</v>
      </c>
      <c r="B4473">
        <v>1</v>
      </c>
      <c r="C4473" s="1" t="s">
        <v>67</v>
      </c>
      <c r="D4473" s="1" t="s">
        <v>52</v>
      </c>
      <c r="E4473">
        <v>11.25</v>
      </c>
      <c r="F4473">
        <f>output[[#This Row],[quantity]]*output[[#This Row],[item_price]]</f>
        <v>11.25</v>
      </c>
      <c r="G4473" s="1">
        <f>1/COUNTIF(A:A,output[[#This Row],[ order_id]])</f>
        <v>0.5</v>
      </c>
    </row>
    <row r="4474" spans="1:7" x14ac:dyDescent="0.3">
      <c r="A4474">
        <v>1782</v>
      </c>
      <c r="B4474">
        <v>1</v>
      </c>
      <c r="C4474" s="1" t="s">
        <v>51</v>
      </c>
      <c r="D4474" s="1" t="s">
        <v>5</v>
      </c>
      <c r="E4474">
        <v>2.15</v>
      </c>
      <c r="F4474">
        <f>output[[#This Row],[quantity]]*output[[#This Row],[item_price]]</f>
        <v>2.15</v>
      </c>
      <c r="G4474" s="1">
        <f>1/COUNTIF(A:A,output[[#This Row],[ order_id]])</f>
        <v>0.5</v>
      </c>
    </row>
    <row r="4475" spans="1:7" x14ac:dyDescent="0.3">
      <c r="A4475">
        <v>1783</v>
      </c>
      <c r="B4475">
        <v>1</v>
      </c>
      <c r="C4475" s="1" t="s">
        <v>15</v>
      </c>
      <c r="D4475" s="1" t="s">
        <v>614</v>
      </c>
      <c r="E4475">
        <v>9.25</v>
      </c>
      <c r="F4475">
        <f>output[[#This Row],[quantity]]*output[[#This Row],[item_price]]</f>
        <v>9.25</v>
      </c>
      <c r="G4475" s="1">
        <f>1/COUNTIF(A:A,output[[#This Row],[ order_id]])</f>
        <v>0.5</v>
      </c>
    </row>
    <row r="4476" spans="1:7" x14ac:dyDescent="0.3">
      <c r="A4476">
        <v>1783</v>
      </c>
      <c r="B4476">
        <v>1</v>
      </c>
      <c r="C4476" s="1" t="s">
        <v>23</v>
      </c>
      <c r="D4476" s="1" t="s">
        <v>385</v>
      </c>
      <c r="E4476">
        <v>8.75</v>
      </c>
      <c r="F4476">
        <f>output[[#This Row],[quantity]]*output[[#This Row],[item_price]]</f>
        <v>8.75</v>
      </c>
      <c r="G4476" s="1">
        <f>1/COUNTIF(A:A,output[[#This Row],[ order_id]])</f>
        <v>0.5</v>
      </c>
    </row>
    <row r="4477" spans="1:7" x14ac:dyDescent="0.3">
      <c r="A4477">
        <v>1784</v>
      </c>
      <c r="B4477">
        <v>1</v>
      </c>
      <c r="C4477" s="1" t="s">
        <v>43</v>
      </c>
      <c r="D4477" s="1" t="s">
        <v>598</v>
      </c>
      <c r="E4477">
        <v>11.75</v>
      </c>
      <c r="F4477">
        <f>output[[#This Row],[quantity]]*output[[#This Row],[item_price]]</f>
        <v>11.75</v>
      </c>
      <c r="G4477" s="1">
        <f>1/COUNTIF(A:A,output[[#This Row],[ order_id]])</f>
        <v>0.5</v>
      </c>
    </row>
    <row r="4478" spans="1:7" x14ac:dyDescent="0.3">
      <c r="A4478">
        <v>1784</v>
      </c>
      <c r="B4478">
        <v>1</v>
      </c>
      <c r="C4478" s="1" t="s">
        <v>48</v>
      </c>
      <c r="D4478" s="1" t="s">
        <v>5</v>
      </c>
      <c r="E4478">
        <v>2.95</v>
      </c>
      <c r="F4478">
        <f>output[[#This Row],[quantity]]*output[[#This Row],[item_price]]</f>
        <v>2.95</v>
      </c>
      <c r="G4478" s="1">
        <f>1/COUNTIF(A:A,output[[#This Row],[ order_id]])</f>
        <v>0.5</v>
      </c>
    </row>
    <row r="4479" spans="1:7" x14ac:dyDescent="0.3">
      <c r="A4479">
        <v>1785</v>
      </c>
      <c r="B4479">
        <v>1</v>
      </c>
      <c r="C4479" s="1" t="s">
        <v>45</v>
      </c>
      <c r="D4479" s="1" t="s">
        <v>5</v>
      </c>
      <c r="E4479">
        <v>1.5</v>
      </c>
      <c r="F4479">
        <f>output[[#This Row],[quantity]]*output[[#This Row],[item_price]]</f>
        <v>1.5</v>
      </c>
      <c r="G4479" s="1">
        <f>1/COUNTIF(A:A,output[[#This Row],[ order_id]])</f>
        <v>0.25</v>
      </c>
    </row>
    <row r="4480" spans="1:7" x14ac:dyDescent="0.3">
      <c r="A4480">
        <v>1785</v>
      </c>
      <c r="B4480">
        <v>1</v>
      </c>
      <c r="C4480" s="1" t="s">
        <v>26</v>
      </c>
      <c r="D4480" s="1" t="s">
        <v>455</v>
      </c>
      <c r="E4480">
        <v>8.75</v>
      </c>
      <c r="F4480">
        <f>output[[#This Row],[quantity]]*output[[#This Row],[item_price]]</f>
        <v>8.75</v>
      </c>
      <c r="G4480" s="1">
        <f>1/COUNTIF(A:A,output[[#This Row],[ order_id]])</f>
        <v>0.25</v>
      </c>
    </row>
    <row r="4481" spans="1:7" x14ac:dyDescent="0.3">
      <c r="A4481">
        <v>1785</v>
      </c>
      <c r="B4481">
        <v>1</v>
      </c>
      <c r="C4481" s="1" t="s">
        <v>45</v>
      </c>
      <c r="D4481" s="1" t="s">
        <v>5</v>
      </c>
      <c r="E4481">
        <v>1.5</v>
      </c>
      <c r="F4481">
        <f>output[[#This Row],[quantity]]*output[[#This Row],[item_price]]</f>
        <v>1.5</v>
      </c>
      <c r="G4481" s="1">
        <f>1/COUNTIF(A:A,output[[#This Row],[ order_id]])</f>
        <v>0.25</v>
      </c>
    </row>
    <row r="4482" spans="1:7" x14ac:dyDescent="0.3">
      <c r="A4482">
        <v>1785</v>
      </c>
      <c r="B4482">
        <v>1</v>
      </c>
      <c r="C4482" s="1" t="s">
        <v>182</v>
      </c>
      <c r="D4482" s="1" t="s">
        <v>128</v>
      </c>
      <c r="E4482">
        <v>1.25</v>
      </c>
      <c r="F4482">
        <f>output[[#This Row],[quantity]]*output[[#This Row],[item_price]]</f>
        <v>1.25</v>
      </c>
      <c r="G4482" s="1">
        <f>1/COUNTIF(A:A,output[[#This Row],[ order_id]])</f>
        <v>0.25</v>
      </c>
    </row>
    <row r="4483" spans="1:7" x14ac:dyDescent="0.3">
      <c r="A4483">
        <v>1786</v>
      </c>
      <c r="B4483">
        <v>1</v>
      </c>
      <c r="C4483" s="1" t="s">
        <v>11</v>
      </c>
      <c r="D4483" s="1" t="s">
        <v>456</v>
      </c>
      <c r="E4483">
        <v>8.75</v>
      </c>
      <c r="F4483">
        <f>output[[#This Row],[quantity]]*output[[#This Row],[item_price]]</f>
        <v>8.75</v>
      </c>
      <c r="G4483" s="1">
        <f>1/COUNTIF(A:A,output[[#This Row],[ order_id]])</f>
        <v>9.0909090909090912E-2</v>
      </c>
    </row>
    <row r="4484" spans="1:7" x14ac:dyDescent="0.3">
      <c r="A4484">
        <v>1786</v>
      </c>
      <c r="B4484">
        <v>1</v>
      </c>
      <c r="C4484" s="1" t="s">
        <v>38</v>
      </c>
      <c r="D4484" s="1" t="s">
        <v>847</v>
      </c>
      <c r="E4484">
        <v>11.75</v>
      </c>
      <c r="F4484">
        <f>output[[#This Row],[quantity]]*output[[#This Row],[item_price]]</f>
        <v>11.75</v>
      </c>
      <c r="G4484" s="1">
        <f>1/COUNTIF(A:A,output[[#This Row],[ order_id]])</f>
        <v>9.0909090909090912E-2</v>
      </c>
    </row>
    <row r="4485" spans="1:7" x14ac:dyDescent="0.3">
      <c r="A4485">
        <v>1786</v>
      </c>
      <c r="B4485">
        <v>1</v>
      </c>
      <c r="C4485" s="1" t="s">
        <v>11</v>
      </c>
      <c r="D4485" s="1" t="s">
        <v>53</v>
      </c>
      <c r="E4485">
        <v>11.25</v>
      </c>
      <c r="F4485">
        <f>output[[#This Row],[quantity]]*output[[#This Row],[item_price]]</f>
        <v>11.25</v>
      </c>
      <c r="G4485" s="1">
        <f>1/COUNTIF(A:A,output[[#This Row],[ order_id]])</f>
        <v>9.0909090909090912E-2</v>
      </c>
    </row>
    <row r="4486" spans="1:7" x14ac:dyDescent="0.3">
      <c r="A4486">
        <v>1786</v>
      </c>
      <c r="B4486">
        <v>1</v>
      </c>
      <c r="C4486" s="1" t="s">
        <v>11</v>
      </c>
      <c r="D4486" s="1" t="s">
        <v>71</v>
      </c>
      <c r="E4486">
        <v>11.25</v>
      </c>
      <c r="F4486">
        <f>output[[#This Row],[quantity]]*output[[#This Row],[item_price]]</f>
        <v>11.25</v>
      </c>
      <c r="G4486" s="1">
        <f>1/COUNTIF(A:A,output[[#This Row],[ order_id]])</f>
        <v>9.0909090909090912E-2</v>
      </c>
    </row>
    <row r="4487" spans="1:7" x14ac:dyDescent="0.3">
      <c r="A4487">
        <v>1786</v>
      </c>
      <c r="B4487">
        <v>1</v>
      </c>
      <c r="C4487" s="1" t="s">
        <v>49</v>
      </c>
      <c r="D4487" s="1" t="s">
        <v>828</v>
      </c>
      <c r="E4487">
        <v>11.75</v>
      </c>
      <c r="F4487">
        <f>output[[#This Row],[quantity]]*output[[#This Row],[item_price]]</f>
        <v>11.75</v>
      </c>
      <c r="G4487" s="1">
        <f>1/COUNTIF(A:A,output[[#This Row],[ order_id]])</f>
        <v>9.0909090909090912E-2</v>
      </c>
    </row>
    <row r="4488" spans="1:7" x14ac:dyDescent="0.3">
      <c r="A4488">
        <v>1786</v>
      </c>
      <c r="B4488">
        <v>1</v>
      </c>
      <c r="C4488" s="1" t="s">
        <v>11</v>
      </c>
      <c r="D4488" s="1" t="s">
        <v>203</v>
      </c>
      <c r="E4488">
        <v>11.25</v>
      </c>
      <c r="F4488">
        <f>output[[#This Row],[quantity]]*output[[#This Row],[item_price]]</f>
        <v>11.25</v>
      </c>
      <c r="G4488" s="1">
        <f>1/COUNTIF(A:A,output[[#This Row],[ order_id]])</f>
        <v>9.0909090909090912E-2</v>
      </c>
    </row>
    <row r="4489" spans="1:7" x14ac:dyDescent="0.3">
      <c r="A4489">
        <v>1786</v>
      </c>
      <c r="B4489">
        <v>1</v>
      </c>
      <c r="C4489" s="1" t="s">
        <v>38</v>
      </c>
      <c r="D4489" s="1" t="s">
        <v>407</v>
      </c>
      <c r="E4489">
        <v>11.75</v>
      </c>
      <c r="F4489">
        <f>output[[#This Row],[quantity]]*output[[#This Row],[item_price]]</f>
        <v>11.75</v>
      </c>
      <c r="G4489" s="1">
        <f>1/COUNTIF(A:A,output[[#This Row],[ order_id]])</f>
        <v>9.0909090909090912E-2</v>
      </c>
    </row>
    <row r="4490" spans="1:7" x14ac:dyDescent="0.3">
      <c r="A4490">
        <v>1786</v>
      </c>
      <c r="B4490">
        <v>1</v>
      </c>
      <c r="C4490" s="1" t="s">
        <v>11</v>
      </c>
      <c r="D4490" s="1" t="s">
        <v>320</v>
      </c>
      <c r="E4490">
        <v>8.75</v>
      </c>
      <c r="F4490">
        <f>output[[#This Row],[quantity]]*output[[#This Row],[item_price]]</f>
        <v>8.75</v>
      </c>
      <c r="G4490" s="1">
        <f>1/COUNTIF(A:A,output[[#This Row],[ order_id]])</f>
        <v>9.0909090909090912E-2</v>
      </c>
    </row>
    <row r="4491" spans="1:7" x14ac:dyDescent="0.3">
      <c r="A4491">
        <v>1786</v>
      </c>
      <c r="B4491">
        <v>4</v>
      </c>
      <c r="C4491" s="1" t="s">
        <v>20</v>
      </c>
      <c r="D4491" s="1" t="s">
        <v>5</v>
      </c>
      <c r="E4491">
        <v>17.8</v>
      </c>
      <c r="F4491">
        <f>output[[#This Row],[quantity]]*output[[#This Row],[item_price]]</f>
        <v>71.2</v>
      </c>
      <c r="G4491" s="1">
        <f>1/COUNTIF(A:A,output[[#This Row],[ order_id]])</f>
        <v>9.0909090909090912E-2</v>
      </c>
    </row>
    <row r="4492" spans="1:7" x14ac:dyDescent="0.3">
      <c r="A4492">
        <v>1786</v>
      </c>
      <c r="B4492">
        <v>4</v>
      </c>
      <c r="C4492" s="1" t="s">
        <v>182</v>
      </c>
      <c r="D4492" s="1" t="s">
        <v>183</v>
      </c>
      <c r="E4492">
        <v>5</v>
      </c>
      <c r="F4492">
        <f>output[[#This Row],[quantity]]*output[[#This Row],[item_price]]</f>
        <v>20</v>
      </c>
      <c r="G4492" s="1">
        <f>1/COUNTIF(A:A,output[[#This Row],[ order_id]])</f>
        <v>9.0909090909090912E-2</v>
      </c>
    </row>
    <row r="4493" spans="1:7" x14ac:dyDescent="0.3">
      <c r="A4493">
        <v>1786</v>
      </c>
      <c r="B4493">
        <v>4</v>
      </c>
      <c r="C4493" s="1" t="s">
        <v>182</v>
      </c>
      <c r="D4493" s="1" t="s">
        <v>30</v>
      </c>
      <c r="E4493">
        <v>5</v>
      </c>
      <c r="F4493">
        <f>output[[#This Row],[quantity]]*output[[#This Row],[item_price]]</f>
        <v>20</v>
      </c>
      <c r="G4493" s="1">
        <f>1/COUNTIF(A:A,output[[#This Row],[ order_id]])</f>
        <v>9.0909090909090912E-2</v>
      </c>
    </row>
    <row r="4494" spans="1:7" x14ac:dyDescent="0.3">
      <c r="A4494">
        <v>1787</v>
      </c>
      <c r="B4494">
        <v>1</v>
      </c>
      <c r="C4494" s="1" t="s">
        <v>26</v>
      </c>
      <c r="D4494" s="1" t="s">
        <v>430</v>
      </c>
      <c r="E4494">
        <v>8.75</v>
      </c>
      <c r="F4494">
        <f>output[[#This Row],[quantity]]*output[[#This Row],[item_price]]</f>
        <v>8.75</v>
      </c>
      <c r="G4494" s="1">
        <f>1/COUNTIF(A:A,output[[#This Row],[ order_id]])</f>
        <v>0.33333333333333331</v>
      </c>
    </row>
    <row r="4495" spans="1:7" x14ac:dyDescent="0.3">
      <c r="A4495">
        <v>1787</v>
      </c>
      <c r="B4495">
        <v>1</v>
      </c>
      <c r="C4495" s="1" t="s">
        <v>48</v>
      </c>
      <c r="D4495" s="1" t="s">
        <v>5</v>
      </c>
      <c r="E4495">
        <v>2.95</v>
      </c>
      <c r="F4495">
        <f>output[[#This Row],[quantity]]*output[[#This Row],[item_price]]</f>
        <v>2.95</v>
      </c>
      <c r="G4495" s="1">
        <f>1/COUNTIF(A:A,output[[#This Row],[ order_id]])</f>
        <v>0.33333333333333331</v>
      </c>
    </row>
    <row r="4496" spans="1:7" x14ac:dyDescent="0.3">
      <c r="A4496">
        <v>1787</v>
      </c>
      <c r="B4496">
        <v>1</v>
      </c>
      <c r="C4496" s="1" t="s">
        <v>182</v>
      </c>
      <c r="D4496" s="1" t="s">
        <v>220</v>
      </c>
      <c r="E4496">
        <v>1.25</v>
      </c>
      <c r="F4496">
        <f>output[[#This Row],[quantity]]*output[[#This Row],[item_price]]</f>
        <v>1.25</v>
      </c>
      <c r="G4496" s="1">
        <f>1/COUNTIF(A:A,output[[#This Row],[ order_id]])</f>
        <v>0.33333333333333331</v>
      </c>
    </row>
    <row r="4497" spans="1:7" x14ac:dyDescent="0.3">
      <c r="A4497">
        <v>1788</v>
      </c>
      <c r="B4497">
        <v>1</v>
      </c>
      <c r="C4497" s="1" t="s">
        <v>11</v>
      </c>
      <c r="D4497" s="1" t="s">
        <v>1088</v>
      </c>
      <c r="E4497">
        <v>11.25</v>
      </c>
      <c r="F4497">
        <f>output[[#This Row],[quantity]]*output[[#This Row],[item_price]]</f>
        <v>11.25</v>
      </c>
      <c r="G4497" s="1">
        <f>1/COUNTIF(A:A,output[[#This Row],[ order_id]])</f>
        <v>0.33333333333333331</v>
      </c>
    </row>
    <row r="4498" spans="1:7" x14ac:dyDescent="0.3">
      <c r="A4498">
        <v>1788</v>
      </c>
      <c r="B4498">
        <v>1</v>
      </c>
      <c r="C4498" s="1" t="s">
        <v>182</v>
      </c>
      <c r="D4498" s="1" t="s">
        <v>30</v>
      </c>
      <c r="E4498">
        <v>1.25</v>
      </c>
      <c r="F4498">
        <f>output[[#This Row],[quantity]]*output[[#This Row],[item_price]]</f>
        <v>1.25</v>
      </c>
      <c r="G4498" s="1">
        <f>1/COUNTIF(A:A,output[[#This Row],[ order_id]])</f>
        <v>0.33333333333333331</v>
      </c>
    </row>
    <row r="4499" spans="1:7" x14ac:dyDescent="0.3">
      <c r="A4499">
        <v>1788</v>
      </c>
      <c r="B4499">
        <v>1</v>
      </c>
      <c r="C4499" s="1" t="s">
        <v>51</v>
      </c>
      <c r="D4499" s="1" t="s">
        <v>5</v>
      </c>
      <c r="E4499">
        <v>2.15</v>
      </c>
      <c r="F4499">
        <f>output[[#This Row],[quantity]]*output[[#This Row],[item_price]]</f>
        <v>2.15</v>
      </c>
      <c r="G4499" s="1">
        <f>1/COUNTIF(A:A,output[[#This Row],[ order_id]])</f>
        <v>0.33333333333333331</v>
      </c>
    </row>
    <row r="4500" spans="1:7" x14ac:dyDescent="0.3">
      <c r="A4500">
        <v>1789</v>
      </c>
      <c r="B4500">
        <v>1</v>
      </c>
      <c r="C4500" s="1" t="s">
        <v>11</v>
      </c>
      <c r="D4500" s="1" t="s">
        <v>1091</v>
      </c>
      <c r="E4500">
        <v>11.25</v>
      </c>
      <c r="F4500">
        <f>output[[#This Row],[quantity]]*output[[#This Row],[item_price]]</f>
        <v>11.25</v>
      </c>
      <c r="G4500" s="1">
        <f>1/COUNTIF(A:A,output[[#This Row],[ order_id]])</f>
        <v>0.33333333333333331</v>
      </c>
    </row>
    <row r="4501" spans="1:7" x14ac:dyDescent="0.3">
      <c r="A4501">
        <v>1789</v>
      </c>
      <c r="B4501">
        <v>2</v>
      </c>
      <c r="C4501" s="1" t="s">
        <v>182</v>
      </c>
      <c r="D4501" s="1" t="s">
        <v>183</v>
      </c>
      <c r="E4501">
        <v>2.5</v>
      </c>
      <c r="F4501">
        <f>output[[#This Row],[quantity]]*output[[#This Row],[item_price]]</f>
        <v>5</v>
      </c>
      <c r="G4501" s="1">
        <f>1/COUNTIF(A:A,output[[#This Row],[ order_id]])</f>
        <v>0.33333333333333331</v>
      </c>
    </row>
    <row r="4502" spans="1:7" x14ac:dyDescent="0.3">
      <c r="A4502">
        <v>1789</v>
      </c>
      <c r="B4502">
        <v>1</v>
      </c>
      <c r="C4502" s="1" t="s">
        <v>43</v>
      </c>
      <c r="D4502" s="1" t="s">
        <v>24</v>
      </c>
      <c r="E4502">
        <v>9.25</v>
      </c>
      <c r="F4502">
        <f>output[[#This Row],[quantity]]*output[[#This Row],[item_price]]</f>
        <v>9.25</v>
      </c>
      <c r="G4502" s="1">
        <f>1/COUNTIF(A:A,output[[#This Row],[ order_id]])</f>
        <v>0.33333333333333331</v>
      </c>
    </row>
    <row r="4503" spans="1:7" x14ac:dyDescent="0.3">
      <c r="A4503">
        <v>1790</v>
      </c>
      <c r="B4503">
        <v>1</v>
      </c>
      <c r="C4503" s="1" t="s">
        <v>182</v>
      </c>
      <c r="D4503" s="1" t="s">
        <v>30</v>
      </c>
      <c r="E4503">
        <v>1.25</v>
      </c>
      <c r="F4503">
        <f>output[[#This Row],[quantity]]*output[[#This Row],[item_price]]</f>
        <v>1.25</v>
      </c>
      <c r="G4503" s="1">
        <f>1/COUNTIF(A:A,output[[#This Row],[ order_id]])</f>
        <v>0.33333333333333331</v>
      </c>
    </row>
    <row r="4504" spans="1:7" x14ac:dyDescent="0.3">
      <c r="A4504">
        <v>1790</v>
      </c>
      <c r="B4504">
        <v>1</v>
      </c>
      <c r="C4504" s="1" t="s">
        <v>23</v>
      </c>
      <c r="D4504" s="1" t="s">
        <v>933</v>
      </c>
      <c r="E4504">
        <v>11.25</v>
      </c>
      <c r="F4504">
        <f>output[[#This Row],[quantity]]*output[[#This Row],[item_price]]</f>
        <v>11.25</v>
      </c>
      <c r="G4504" s="1">
        <f>1/COUNTIF(A:A,output[[#This Row],[ order_id]])</f>
        <v>0.33333333333333331</v>
      </c>
    </row>
    <row r="4505" spans="1:7" x14ac:dyDescent="0.3">
      <c r="A4505">
        <v>1790</v>
      </c>
      <c r="B4505">
        <v>1</v>
      </c>
      <c r="C4505" s="1" t="s">
        <v>4</v>
      </c>
      <c r="D4505" s="1" t="s">
        <v>5</v>
      </c>
      <c r="E4505">
        <v>2.95</v>
      </c>
      <c r="F4505">
        <f>output[[#This Row],[quantity]]*output[[#This Row],[item_price]]</f>
        <v>2.95</v>
      </c>
      <c r="G4505" s="1">
        <f>1/COUNTIF(A:A,output[[#This Row],[ order_id]])</f>
        <v>0.33333333333333331</v>
      </c>
    </row>
    <row r="4506" spans="1:7" x14ac:dyDescent="0.3">
      <c r="A4506">
        <v>1791</v>
      </c>
      <c r="B4506">
        <v>1</v>
      </c>
      <c r="C4506" s="1" t="s">
        <v>43</v>
      </c>
      <c r="D4506" s="1" t="s">
        <v>570</v>
      </c>
      <c r="E4506">
        <v>11.75</v>
      </c>
      <c r="F4506">
        <f>output[[#This Row],[quantity]]*output[[#This Row],[item_price]]</f>
        <v>11.75</v>
      </c>
      <c r="G4506" s="1">
        <f>1/COUNTIF(A:A,output[[#This Row],[ order_id]])</f>
        <v>0.5</v>
      </c>
    </row>
    <row r="4507" spans="1:7" x14ac:dyDescent="0.3">
      <c r="A4507">
        <v>1791</v>
      </c>
      <c r="B4507">
        <v>1</v>
      </c>
      <c r="C4507" s="1" t="s">
        <v>51</v>
      </c>
      <c r="D4507" s="1" t="s">
        <v>5</v>
      </c>
      <c r="E4507">
        <v>2.15</v>
      </c>
      <c r="F4507">
        <f>output[[#This Row],[quantity]]*output[[#This Row],[item_price]]</f>
        <v>2.15</v>
      </c>
      <c r="G4507" s="1">
        <f>1/COUNTIF(A:A,output[[#This Row],[ order_id]])</f>
        <v>0.5</v>
      </c>
    </row>
    <row r="4508" spans="1:7" x14ac:dyDescent="0.3">
      <c r="A4508">
        <v>1792</v>
      </c>
      <c r="B4508">
        <v>1</v>
      </c>
      <c r="C4508" s="1" t="s">
        <v>11</v>
      </c>
      <c r="D4508" s="1" t="s">
        <v>615</v>
      </c>
      <c r="E4508">
        <v>11.25</v>
      </c>
      <c r="F4508">
        <f>output[[#This Row],[quantity]]*output[[#This Row],[item_price]]</f>
        <v>11.25</v>
      </c>
      <c r="G4508" s="1">
        <f>1/COUNTIF(A:A,output[[#This Row],[ order_id]])</f>
        <v>0.5</v>
      </c>
    </row>
    <row r="4509" spans="1:7" x14ac:dyDescent="0.3">
      <c r="A4509">
        <v>1792</v>
      </c>
      <c r="B4509">
        <v>1</v>
      </c>
      <c r="C4509" s="1" t="s">
        <v>45</v>
      </c>
      <c r="D4509" s="1" t="s">
        <v>5</v>
      </c>
      <c r="E4509">
        <v>1.5</v>
      </c>
      <c r="F4509">
        <f>output[[#This Row],[quantity]]*output[[#This Row],[item_price]]</f>
        <v>1.5</v>
      </c>
      <c r="G4509" s="1">
        <f>1/COUNTIF(A:A,output[[#This Row],[ order_id]])</f>
        <v>0.5</v>
      </c>
    </row>
    <row r="4510" spans="1:7" x14ac:dyDescent="0.3">
      <c r="A4510">
        <v>1793</v>
      </c>
      <c r="B4510">
        <v>1</v>
      </c>
      <c r="C4510" s="1" t="s">
        <v>15</v>
      </c>
      <c r="D4510" s="1" t="s">
        <v>1092</v>
      </c>
      <c r="E4510">
        <v>8.99</v>
      </c>
      <c r="F4510">
        <f>output[[#This Row],[quantity]]*output[[#This Row],[item_price]]</f>
        <v>8.99</v>
      </c>
      <c r="G4510" s="1">
        <f>1/COUNTIF(A:A,output[[#This Row],[ order_id]])</f>
        <v>0.33333333333333331</v>
      </c>
    </row>
    <row r="4511" spans="1:7" x14ac:dyDescent="0.3">
      <c r="A4511">
        <v>1793</v>
      </c>
      <c r="B4511">
        <v>1</v>
      </c>
      <c r="C4511" s="1" t="s">
        <v>51</v>
      </c>
      <c r="D4511" s="1" t="s">
        <v>5</v>
      </c>
      <c r="E4511">
        <v>1.99</v>
      </c>
      <c r="F4511">
        <f>output[[#This Row],[quantity]]*output[[#This Row],[item_price]]</f>
        <v>1.99</v>
      </c>
      <c r="G4511" s="1">
        <f>1/COUNTIF(A:A,output[[#This Row],[ order_id]])</f>
        <v>0.33333333333333331</v>
      </c>
    </row>
    <row r="4512" spans="1:7" x14ac:dyDescent="0.3">
      <c r="A4512">
        <v>1793</v>
      </c>
      <c r="B4512">
        <v>1</v>
      </c>
      <c r="C4512" s="1" t="s">
        <v>49</v>
      </c>
      <c r="D4512" s="1" t="s">
        <v>1093</v>
      </c>
      <c r="E4512">
        <v>11.49</v>
      </c>
      <c r="F4512">
        <f>output[[#This Row],[quantity]]*output[[#This Row],[item_price]]</f>
        <v>11.49</v>
      </c>
      <c r="G4512" s="1">
        <f>1/COUNTIF(A:A,output[[#This Row],[ order_id]])</f>
        <v>0.33333333333333331</v>
      </c>
    </row>
    <row r="4513" spans="1:7" x14ac:dyDescent="0.3">
      <c r="A4513">
        <v>1794</v>
      </c>
      <c r="B4513">
        <v>1</v>
      </c>
      <c r="C4513" s="1" t="s">
        <v>11</v>
      </c>
      <c r="D4513" s="1" t="s">
        <v>595</v>
      </c>
      <c r="E4513">
        <v>8.75</v>
      </c>
      <c r="F4513">
        <f>output[[#This Row],[quantity]]*output[[#This Row],[item_price]]</f>
        <v>8.75</v>
      </c>
      <c r="G4513" s="1">
        <f>1/COUNTIF(A:A,output[[#This Row],[ order_id]])</f>
        <v>0.33333333333333331</v>
      </c>
    </row>
    <row r="4514" spans="1:7" x14ac:dyDescent="0.3">
      <c r="A4514">
        <v>1794</v>
      </c>
      <c r="B4514">
        <v>1</v>
      </c>
      <c r="C4514" s="1" t="s">
        <v>20</v>
      </c>
      <c r="D4514" s="1" t="s">
        <v>5</v>
      </c>
      <c r="E4514">
        <v>4.45</v>
      </c>
      <c r="F4514">
        <f>output[[#This Row],[quantity]]*output[[#This Row],[item_price]]</f>
        <v>4.45</v>
      </c>
      <c r="G4514" s="1">
        <f>1/COUNTIF(A:A,output[[#This Row],[ order_id]])</f>
        <v>0.33333333333333331</v>
      </c>
    </row>
    <row r="4515" spans="1:7" x14ac:dyDescent="0.3">
      <c r="A4515">
        <v>1794</v>
      </c>
      <c r="B4515">
        <v>1</v>
      </c>
      <c r="C4515" s="1" t="s">
        <v>182</v>
      </c>
      <c r="D4515" s="1" t="s">
        <v>128</v>
      </c>
      <c r="E4515">
        <v>1.25</v>
      </c>
      <c r="F4515">
        <f>output[[#This Row],[quantity]]*output[[#This Row],[item_price]]</f>
        <v>1.25</v>
      </c>
      <c r="G4515" s="1">
        <f>1/COUNTIF(A:A,output[[#This Row],[ order_id]])</f>
        <v>0.33333333333333331</v>
      </c>
    </row>
    <row r="4516" spans="1:7" x14ac:dyDescent="0.3">
      <c r="A4516">
        <v>1795</v>
      </c>
      <c r="B4516">
        <v>1</v>
      </c>
      <c r="C4516" s="1" t="s">
        <v>23</v>
      </c>
      <c r="D4516" s="1" t="s">
        <v>150</v>
      </c>
      <c r="E4516">
        <v>8.75</v>
      </c>
      <c r="F4516">
        <f>output[[#This Row],[quantity]]*output[[#This Row],[item_price]]</f>
        <v>8.75</v>
      </c>
      <c r="G4516" s="1">
        <f>1/COUNTIF(A:A,output[[#This Row],[ order_id]])</f>
        <v>0.33333333333333331</v>
      </c>
    </row>
    <row r="4517" spans="1:7" x14ac:dyDescent="0.3">
      <c r="A4517">
        <v>1795</v>
      </c>
      <c r="B4517">
        <v>1</v>
      </c>
      <c r="C4517" s="1" t="s">
        <v>20</v>
      </c>
      <c r="D4517" s="1" t="s">
        <v>5</v>
      </c>
      <c r="E4517">
        <v>4.45</v>
      </c>
      <c r="F4517">
        <f>output[[#This Row],[quantity]]*output[[#This Row],[item_price]]</f>
        <v>4.45</v>
      </c>
      <c r="G4517" s="1">
        <f>1/COUNTIF(A:A,output[[#This Row],[ order_id]])</f>
        <v>0.33333333333333331</v>
      </c>
    </row>
    <row r="4518" spans="1:7" x14ac:dyDescent="0.3">
      <c r="A4518">
        <v>1795</v>
      </c>
      <c r="B4518">
        <v>1</v>
      </c>
      <c r="C4518" s="1" t="s">
        <v>182</v>
      </c>
      <c r="D4518" s="1" t="s">
        <v>30</v>
      </c>
      <c r="E4518">
        <v>1.25</v>
      </c>
      <c r="F4518">
        <f>output[[#This Row],[quantity]]*output[[#This Row],[item_price]]</f>
        <v>1.25</v>
      </c>
      <c r="G4518" s="1">
        <f>1/COUNTIF(A:A,output[[#This Row],[ order_id]])</f>
        <v>0.33333333333333331</v>
      </c>
    </row>
    <row r="4519" spans="1:7" x14ac:dyDescent="0.3">
      <c r="A4519">
        <v>1796</v>
      </c>
      <c r="B4519">
        <v>1</v>
      </c>
      <c r="C4519" s="1" t="s">
        <v>45</v>
      </c>
      <c r="D4519" s="1" t="s">
        <v>5</v>
      </c>
      <c r="E4519">
        <v>1.5</v>
      </c>
      <c r="F4519">
        <f>output[[#This Row],[quantity]]*output[[#This Row],[item_price]]</f>
        <v>1.5</v>
      </c>
      <c r="G4519" s="1">
        <f>1/COUNTIF(A:A,output[[#This Row],[ order_id]])</f>
        <v>0.5</v>
      </c>
    </row>
    <row r="4520" spans="1:7" x14ac:dyDescent="0.3">
      <c r="A4520">
        <v>1796</v>
      </c>
      <c r="B4520">
        <v>1</v>
      </c>
      <c r="C4520" s="1" t="s">
        <v>63</v>
      </c>
      <c r="D4520" s="1" t="s">
        <v>1094</v>
      </c>
      <c r="E4520">
        <v>11.75</v>
      </c>
      <c r="F4520">
        <f>output[[#This Row],[quantity]]*output[[#This Row],[item_price]]</f>
        <v>11.75</v>
      </c>
      <c r="G4520" s="1">
        <f>1/COUNTIF(A:A,output[[#This Row],[ order_id]])</f>
        <v>0.5</v>
      </c>
    </row>
    <row r="4521" spans="1:7" x14ac:dyDescent="0.3">
      <c r="A4521">
        <v>1797</v>
      </c>
      <c r="B4521">
        <v>1</v>
      </c>
      <c r="C4521" s="1" t="s">
        <v>67</v>
      </c>
      <c r="D4521" s="1" t="s">
        <v>304</v>
      </c>
      <c r="E4521">
        <v>8.75</v>
      </c>
      <c r="F4521">
        <f>output[[#This Row],[quantity]]*output[[#This Row],[item_price]]</f>
        <v>8.75</v>
      </c>
      <c r="G4521" s="1">
        <f>1/COUNTIF(A:A,output[[#This Row],[ order_id]])</f>
        <v>0.5</v>
      </c>
    </row>
    <row r="4522" spans="1:7" x14ac:dyDescent="0.3">
      <c r="A4522">
        <v>1797</v>
      </c>
      <c r="B4522">
        <v>1</v>
      </c>
      <c r="C4522" s="1" t="s">
        <v>54</v>
      </c>
      <c r="D4522" s="1" t="s">
        <v>312</v>
      </c>
      <c r="E4522">
        <v>8.75</v>
      </c>
      <c r="F4522">
        <f>output[[#This Row],[quantity]]*output[[#This Row],[item_price]]</f>
        <v>8.75</v>
      </c>
      <c r="G4522" s="1">
        <f>1/COUNTIF(A:A,output[[#This Row],[ order_id]])</f>
        <v>0.5</v>
      </c>
    </row>
    <row r="4523" spans="1:7" x14ac:dyDescent="0.3">
      <c r="A4523">
        <v>1798</v>
      </c>
      <c r="B4523">
        <v>1</v>
      </c>
      <c r="C4523" s="1" t="s">
        <v>26</v>
      </c>
      <c r="D4523" s="1" t="s">
        <v>991</v>
      </c>
      <c r="E4523">
        <v>11.25</v>
      </c>
      <c r="F4523">
        <f>output[[#This Row],[quantity]]*output[[#This Row],[item_price]]</f>
        <v>11.25</v>
      </c>
      <c r="G4523" s="1">
        <f>1/COUNTIF(A:A,output[[#This Row],[ order_id]])</f>
        <v>0.33333333333333331</v>
      </c>
    </row>
    <row r="4524" spans="1:7" x14ac:dyDescent="0.3">
      <c r="A4524">
        <v>1798</v>
      </c>
      <c r="B4524">
        <v>1</v>
      </c>
      <c r="C4524" s="1" t="s">
        <v>199</v>
      </c>
      <c r="D4524" s="1" t="s">
        <v>128</v>
      </c>
      <c r="E4524">
        <v>6.49</v>
      </c>
      <c r="F4524">
        <f>output[[#This Row],[quantity]]*output[[#This Row],[item_price]]</f>
        <v>6.49</v>
      </c>
      <c r="G4524" s="1">
        <f>1/COUNTIF(A:A,output[[#This Row],[ order_id]])</f>
        <v>0.33333333333333331</v>
      </c>
    </row>
    <row r="4525" spans="1:7" x14ac:dyDescent="0.3">
      <c r="A4525">
        <v>1798</v>
      </c>
      <c r="B4525">
        <v>1</v>
      </c>
      <c r="C4525" s="1" t="s">
        <v>90</v>
      </c>
      <c r="D4525" s="1" t="s">
        <v>992</v>
      </c>
      <c r="E4525">
        <v>11.75</v>
      </c>
      <c r="F4525">
        <f>output[[#This Row],[quantity]]*output[[#This Row],[item_price]]</f>
        <v>11.75</v>
      </c>
      <c r="G4525" s="1">
        <f>1/COUNTIF(A:A,output[[#This Row],[ order_id]])</f>
        <v>0.33333333333333331</v>
      </c>
    </row>
    <row r="4526" spans="1:7" x14ac:dyDescent="0.3">
      <c r="A4526">
        <v>1799</v>
      </c>
      <c r="B4526">
        <v>1</v>
      </c>
      <c r="C4526" s="1" t="s">
        <v>26</v>
      </c>
      <c r="D4526" s="1" t="s">
        <v>549</v>
      </c>
      <c r="E4526">
        <v>8.75</v>
      </c>
      <c r="F4526">
        <f>output[[#This Row],[quantity]]*output[[#This Row],[item_price]]</f>
        <v>8.75</v>
      </c>
      <c r="G4526" s="1">
        <f>1/COUNTIF(A:A,output[[#This Row],[ order_id]])</f>
        <v>0.33333333333333331</v>
      </c>
    </row>
    <row r="4527" spans="1:7" x14ac:dyDescent="0.3">
      <c r="A4527">
        <v>1799</v>
      </c>
      <c r="B4527">
        <v>1</v>
      </c>
      <c r="C4527" s="1" t="s">
        <v>51</v>
      </c>
      <c r="D4527" s="1" t="s">
        <v>5</v>
      </c>
      <c r="E4527">
        <v>2.15</v>
      </c>
      <c r="F4527">
        <f>output[[#This Row],[quantity]]*output[[#This Row],[item_price]]</f>
        <v>2.15</v>
      </c>
      <c r="G4527" s="1">
        <f>1/COUNTIF(A:A,output[[#This Row],[ order_id]])</f>
        <v>0.33333333333333331</v>
      </c>
    </row>
    <row r="4528" spans="1:7" x14ac:dyDescent="0.3">
      <c r="A4528">
        <v>1799</v>
      </c>
      <c r="B4528">
        <v>1</v>
      </c>
      <c r="C4528" s="1" t="s">
        <v>182</v>
      </c>
      <c r="D4528" s="1" t="s">
        <v>30</v>
      </c>
      <c r="E4528">
        <v>1.25</v>
      </c>
      <c r="F4528">
        <f>output[[#This Row],[quantity]]*output[[#This Row],[item_price]]</f>
        <v>1.25</v>
      </c>
      <c r="G4528" s="1">
        <f>1/COUNTIF(A:A,output[[#This Row],[ order_id]])</f>
        <v>0.33333333333333331</v>
      </c>
    </row>
    <row r="4529" spans="1:7" x14ac:dyDescent="0.3">
      <c r="A4529">
        <v>1800</v>
      </c>
      <c r="B4529">
        <v>1</v>
      </c>
      <c r="C4529" s="1" t="s">
        <v>199</v>
      </c>
      <c r="D4529" s="1" t="s">
        <v>128</v>
      </c>
      <c r="E4529">
        <v>6.49</v>
      </c>
      <c r="F4529">
        <f>output[[#This Row],[quantity]]*output[[#This Row],[item_price]]</f>
        <v>6.49</v>
      </c>
      <c r="G4529" s="1">
        <f>1/COUNTIF(A:A,output[[#This Row],[ order_id]])</f>
        <v>0.33333333333333331</v>
      </c>
    </row>
    <row r="4530" spans="1:7" x14ac:dyDescent="0.3">
      <c r="A4530">
        <v>1800</v>
      </c>
      <c r="B4530">
        <v>1</v>
      </c>
      <c r="C4530" s="1" t="s">
        <v>26</v>
      </c>
      <c r="D4530" s="1" t="s">
        <v>322</v>
      </c>
      <c r="E4530">
        <v>8.75</v>
      </c>
      <c r="F4530">
        <f>output[[#This Row],[quantity]]*output[[#This Row],[item_price]]</f>
        <v>8.75</v>
      </c>
      <c r="G4530" s="1">
        <f>1/COUNTIF(A:A,output[[#This Row],[ order_id]])</f>
        <v>0.33333333333333331</v>
      </c>
    </row>
    <row r="4531" spans="1:7" x14ac:dyDescent="0.3">
      <c r="A4531">
        <v>1800</v>
      </c>
      <c r="B4531">
        <v>1</v>
      </c>
      <c r="C4531" s="1" t="s">
        <v>20</v>
      </c>
      <c r="D4531" s="1" t="s">
        <v>5</v>
      </c>
      <c r="E4531">
        <v>4.45</v>
      </c>
      <c r="F4531">
        <f>output[[#This Row],[quantity]]*output[[#This Row],[item_price]]</f>
        <v>4.45</v>
      </c>
      <c r="G4531" s="1">
        <f>1/COUNTIF(A:A,output[[#This Row],[ order_id]])</f>
        <v>0.33333333333333331</v>
      </c>
    </row>
    <row r="4532" spans="1:7" x14ac:dyDescent="0.3">
      <c r="A4532">
        <v>1801</v>
      </c>
      <c r="B4532">
        <v>1</v>
      </c>
      <c r="C4532" s="1" t="s">
        <v>26</v>
      </c>
      <c r="D4532" s="1" t="s">
        <v>217</v>
      </c>
      <c r="E4532">
        <v>8.75</v>
      </c>
      <c r="F4532">
        <f>output[[#This Row],[quantity]]*output[[#This Row],[item_price]]</f>
        <v>8.75</v>
      </c>
      <c r="G4532" s="1">
        <f>1/COUNTIF(A:A,output[[#This Row],[ order_id]])</f>
        <v>0.5</v>
      </c>
    </row>
    <row r="4533" spans="1:7" x14ac:dyDescent="0.3">
      <c r="A4533">
        <v>1801</v>
      </c>
      <c r="B4533">
        <v>1</v>
      </c>
      <c r="C4533" s="1" t="s">
        <v>20</v>
      </c>
      <c r="D4533" s="1" t="s">
        <v>5</v>
      </c>
      <c r="E4533">
        <v>4.45</v>
      </c>
      <c r="F4533">
        <f>output[[#This Row],[quantity]]*output[[#This Row],[item_price]]</f>
        <v>4.45</v>
      </c>
      <c r="G4533" s="1">
        <f>1/COUNTIF(A:A,output[[#This Row],[ order_id]])</f>
        <v>0.5</v>
      </c>
    </row>
    <row r="4534" spans="1:7" x14ac:dyDescent="0.3">
      <c r="A4534">
        <v>1802</v>
      </c>
      <c r="B4534">
        <v>1</v>
      </c>
      <c r="C4534" s="1" t="s">
        <v>11</v>
      </c>
      <c r="D4534" s="1" t="s">
        <v>156</v>
      </c>
      <c r="E4534">
        <v>8.75</v>
      </c>
      <c r="F4534">
        <f>output[[#This Row],[quantity]]*output[[#This Row],[item_price]]</f>
        <v>8.75</v>
      </c>
      <c r="G4534" s="1">
        <f>1/COUNTIF(A:A,output[[#This Row],[ order_id]])</f>
        <v>0.5</v>
      </c>
    </row>
    <row r="4535" spans="1:7" x14ac:dyDescent="0.3">
      <c r="A4535">
        <v>1802</v>
      </c>
      <c r="B4535">
        <v>1</v>
      </c>
      <c r="C4535" s="1" t="s">
        <v>26</v>
      </c>
      <c r="D4535" s="1" t="s">
        <v>68</v>
      </c>
      <c r="E4535">
        <v>11.25</v>
      </c>
      <c r="F4535">
        <f>output[[#This Row],[quantity]]*output[[#This Row],[item_price]]</f>
        <v>11.25</v>
      </c>
      <c r="G4535" s="1">
        <f>1/COUNTIF(A:A,output[[#This Row],[ order_id]])</f>
        <v>0.5</v>
      </c>
    </row>
    <row r="4536" spans="1:7" x14ac:dyDescent="0.3">
      <c r="A4536">
        <v>1803</v>
      </c>
      <c r="B4536">
        <v>1</v>
      </c>
      <c r="C4536" s="1" t="s">
        <v>20</v>
      </c>
      <c r="D4536" s="1" t="s">
        <v>5</v>
      </c>
      <c r="E4536">
        <v>4.45</v>
      </c>
      <c r="F4536">
        <f>output[[#This Row],[quantity]]*output[[#This Row],[item_price]]</f>
        <v>4.45</v>
      </c>
      <c r="G4536" s="1">
        <f>1/COUNTIF(A:A,output[[#This Row],[ order_id]])</f>
        <v>0.33333333333333331</v>
      </c>
    </row>
    <row r="4537" spans="1:7" x14ac:dyDescent="0.3">
      <c r="A4537">
        <v>1803</v>
      </c>
      <c r="B4537">
        <v>1</v>
      </c>
      <c r="C4537" s="1" t="s">
        <v>199</v>
      </c>
      <c r="D4537" s="1" t="s">
        <v>220</v>
      </c>
      <c r="E4537">
        <v>6.49</v>
      </c>
      <c r="F4537">
        <f>output[[#This Row],[quantity]]*output[[#This Row],[item_price]]</f>
        <v>6.49</v>
      </c>
      <c r="G4537" s="1">
        <f>1/COUNTIF(A:A,output[[#This Row],[ order_id]])</f>
        <v>0.33333333333333331</v>
      </c>
    </row>
    <row r="4538" spans="1:7" x14ac:dyDescent="0.3">
      <c r="A4538">
        <v>1803</v>
      </c>
      <c r="B4538">
        <v>1</v>
      </c>
      <c r="C4538" s="1" t="s">
        <v>15</v>
      </c>
      <c r="D4538" s="1" t="s">
        <v>1095</v>
      </c>
      <c r="E4538">
        <v>9.25</v>
      </c>
      <c r="F4538">
        <f>output[[#This Row],[quantity]]*output[[#This Row],[item_price]]</f>
        <v>9.25</v>
      </c>
      <c r="G4538" s="1">
        <f>1/COUNTIF(A:A,output[[#This Row],[ order_id]])</f>
        <v>0.33333333333333331</v>
      </c>
    </row>
    <row r="4539" spans="1:7" x14ac:dyDescent="0.3">
      <c r="A4539">
        <v>1804</v>
      </c>
      <c r="B4539">
        <v>1</v>
      </c>
      <c r="C4539" s="1" t="s">
        <v>11</v>
      </c>
      <c r="D4539" s="1" t="s">
        <v>192</v>
      </c>
      <c r="E4539">
        <v>8.75</v>
      </c>
      <c r="F4539">
        <f>output[[#This Row],[quantity]]*output[[#This Row],[item_price]]</f>
        <v>8.75</v>
      </c>
      <c r="G4539" s="1">
        <f>1/COUNTIF(A:A,output[[#This Row],[ order_id]])</f>
        <v>0.33333333333333331</v>
      </c>
    </row>
    <row r="4540" spans="1:7" x14ac:dyDescent="0.3">
      <c r="A4540">
        <v>1804</v>
      </c>
      <c r="B4540">
        <v>1</v>
      </c>
      <c r="C4540" s="1" t="s">
        <v>182</v>
      </c>
      <c r="D4540" s="1" t="s">
        <v>183</v>
      </c>
      <c r="E4540">
        <v>1.25</v>
      </c>
      <c r="F4540">
        <f>output[[#This Row],[quantity]]*output[[#This Row],[item_price]]</f>
        <v>1.25</v>
      </c>
      <c r="G4540" s="1">
        <f>1/COUNTIF(A:A,output[[#This Row],[ order_id]])</f>
        <v>0.33333333333333331</v>
      </c>
    </row>
    <row r="4541" spans="1:7" x14ac:dyDescent="0.3">
      <c r="A4541">
        <v>1804</v>
      </c>
      <c r="B4541">
        <v>1</v>
      </c>
      <c r="C4541" s="1" t="s">
        <v>20</v>
      </c>
      <c r="D4541" s="1" t="s">
        <v>5</v>
      </c>
      <c r="E4541">
        <v>4.45</v>
      </c>
      <c r="F4541">
        <f>output[[#This Row],[quantity]]*output[[#This Row],[item_price]]</f>
        <v>4.45</v>
      </c>
      <c r="G4541" s="1">
        <f>1/COUNTIF(A:A,output[[#This Row],[ order_id]])</f>
        <v>0.33333333333333331</v>
      </c>
    </row>
    <row r="4542" spans="1:7" x14ac:dyDescent="0.3">
      <c r="A4542">
        <v>1805</v>
      </c>
      <c r="B4542">
        <v>1</v>
      </c>
      <c r="C4542" s="1" t="s">
        <v>11</v>
      </c>
      <c r="D4542" s="1" t="s">
        <v>1096</v>
      </c>
      <c r="E4542">
        <v>11.25</v>
      </c>
      <c r="F4542">
        <f>output[[#This Row],[quantity]]*output[[#This Row],[item_price]]</f>
        <v>11.25</v>
      </c>
      <c r="G4542" s="1">
        <f>1/COUNTIF(A:A,output[[#This Row],[ order_id]])</f>
        <v>0.5</v>
      </c>
    </row>
    <row r="4543" spans="1:7" x14ac:dyDescent="0.3">
      <c r="A4543">
        <v>1805</v>
      </c>
      <c r="B4543">
        <v>1</v>
      </c>
      <c r="C4543" s="1" t="s">
        <v>143</v>
      </c>
      <c r="D4543" s="1" t="s">
        <v>295</v>
      </c>
      <c r="E4543">
        <v>8.75</v>
      </c>
      <c r="F4543">
        <f>output[[#This Row],[quantity]]*output[[#This Row],[item_price]]</f>
        <v>8.75</v>
      </c>
      <c r="G4543" s="1">
        <f>1/COUNTIF(A:A,output[[#This Row],[ order_id]])</f>
        <v>0.5</v>
      </c>
    </row>
    <row r="4544" spans="1:7" x14ac:dyDescent="0.3">
      <c r="A4544">
        <v>1806</v>
      </c>
      <c r="B4544">
        <v>1</v>
      </c>
      <c r="C4544" s="1" t="s">
        <v>45</v>
      </c>
      <c r="D4544" s="1" t="s">
        <v>5</v>
      </c>
      <c r="E4544">
        <v>1.5</v>
      </c>
      <c r="F4544">
        <f>output[[#This Row],[quantity]]*output[[#This Row],[item_price]]</f>
        <v>1.5</v>
      </c>
      <c r="G4544" s="1">
        <f>1/COUNTIF(A:A,output[[#This Row],[ order_id]])</f>
        <v>0.25</v>
      </c>
    </row>
    <row r="4545" spans="1:7" x14ac:dyDescent="0.3">
      <c r="A4545">
        <v>1806</v>
      </c>
      <c r="B4545">
        <v>1</v>
      </c>
      <c r="C4545" s="1" t="s">
        <v>26</v>
      </c>
      <c r="D4545" s="1" t="s">
        <v>455</v>
      </c>
      <c r="E4545">
        <v>8.75</v>
      </c>
      <c r="F4545">
        <f>output[[#This Row],[quantity]]*output[[#This Row],[item_price]]</f>
        <v>8.75</v>
      </c>
      <c r="G4545" s="1">
        <f>1/COUNTIF(A:A,output[[#This Row],[ order_id]])</f>
        <v>0.25</v>
      </c>
    </row>
    <row r="4546" spans="1:7" x14ac:dyDescent="0.3">
      <c r="A4546">
        <v>1806</v>
      </c>
      <c r="B4546">
        <v>1</v>
      </c>
      <c r="C4546" s="1" t="s">
        <v>45</v>
      </c>
      <c r="D4546" s="1" t="s">
        <v>5</v>
      </c>
      <c r="E4546">
        <v>1.5</v>
      </c>
      <c r="F4546">
        <f>output[[#This Row],[quantity]]*output[[#This Row],[item_price]]</f>
        <v>1.5</v>
      </c>
      <c r="G4546" s="1">
        <f>1/COUNTIF(A:A,output[[#This Row],[ order_id]])</f>
        <v>0.25</v>
      </c>
    </row>
    <row r="4547" spans="1:7" x14ac:dyDescent="0.3">
      <c r="A4547">
        <v>1806</v>
      </c>
      <c r="B4547">
        <v>1</v>
      </c>
      <c r="C4547" s="1" t="s">
        <v>182</v>
      </c>
      <c r="D4547" s="1" t="s">
        <v>128</v>
      </c>
      <c r="E4547">
        <v>1.25</v>
      </c>
      <c r="F4547">
        <f>output[[#This Row],[quantity]]*output[[#This Row],[item_price]]</f>
        <v>1.25</v>
      </c>
      <c r="G4547" s="1">
        <f>1/COUNTIF(A:A,output[[#This Row],[ order_id]])</f>
        <v>0.25</v>
      </c>
    </row>
    <row r="4548" spans="1:7" x14ac:dyDescent="0.3">
      <c r="A4548">
        <v>1807</v>
      </c>
      <c r="B4548">
        <v>1</v>
      </c>
      <c r="C4548" s="1" t="s">
        <v>15</v>
      </c>
      <c r="D4548" s="1" t="s">
        <v>72</v>
      </c>
      <c r="E4548">
        <v>9.25</v>
      </c>
      <c r="F4548">
        <f>output[[#This Row],[quantity]]*output[[#This Row],[item_price]]</f>
        <v>9.25</v>
      </c>
      <c r="G4548" s="1">
        <f>1/COUNTIF(A:A,output[[#This Row],[ order_id]])</f>
        <v>0.5</v>
      </c>
    </row>
    <row r="4549" spans="1:7" x14ac:dyDescent="0.3">
      <c r="A4549">
        <v>1807</v>
      </c>
      <c r="B4549">
        <v>1</v>
      </c>
      <c r="C4549" s="1" t="s">
        <v>191</v>
      </c>
      <c r="D4549" s="1" t="s">
        <v>921</v>
      </c>
      <c r="E4549">
        <v>9.39</v>
      </c>
      <c r="F4549">
        <f>output[[#This Row],[quantity]]*output[[#This Row],[item_price]]</f>
        <v>9.39</v>
      </c>
      <c r="G4549" s="1">
        <f>1/COUNTIF(A:A,output[[#This Row],[ order_id]])</f>
        <v>0.5</v>
      </c>
    </row>
    <row r="4550" spans="1:7" x14ac:dyDescent="0.3">
      <c r="A4550">
        <v>1808</v>
      </c>
      <c r="B4550">
        <v>1</v>
      </c>
      <c r="C4550" s="1" t="s">
        <v>20</v>
      </c>
      <c r="D4550" s="1" t="s">
        <v>5</v>
      </c>
      <c r="E4550">
        <v>4.45</v>
      </c>
      <c r="F4550">
        <f>output[[#This Row],[quantity]]*output[[#This Row],[item_price]]</f>
        <v>4.45</v>
      </c>
      <c r="G4550" s="1">
        <f>1/COUNTIF(A:A,output[[#This Row],[ order_id]])</f>
        <v>0.5</v>
      </c>
    </row>
    <row r="4551" spans="1:7" x14ac:dyDescent="0.3">
      <c r="A4551">
        <v>1808</v>
      </c>
      <c r="B4551">
        <v>1</v>
      </c>
      <c r="C4551" s="1" t="s">
        <v>17</v>
      </c>
      <c r="D4551" s="1" t="s">
        <v>1097</v>
      </c>
      <c r="E4551">
        <v>9.25</v>
      </c>
      <c r="F4551">
        <f>output[[#This Row],[quantity]]*output[[#This Row],[item_price]]</f>
        <v>9.25</v>
      </c>
      <c r="G4551" s="1">
        <f>1/COUNTIF(A:A,output[[#This Row],[ order_id]])</f>
        <v>0.5</v>
      </c>
    </row>
    <row r="4552" spans="1:7" x14ac:dyDescent="0.3">
      <c r="A4552">
        <v>1809</v>
      </c>
      <c r="B4552">
        <v>1</v>
      </c>
      <c r="C4552" s="1" t="s">
        <v>23</v>
      </c>
      <c r="D4552" s="1" t="s">
        <v>573</v>
      </c>
      <c r="E4552">
        <v>8.75</v>
      </c>
      <c r="F4552">
        <f>output[[#This Row],[quantity]]*output[[#This Row],[item_price]]</f>
        <v>8.75</v>
      </c>
      <c r="G4552" s="1">
        <f>1/COUNTIF(A:A,output[[#This Row],[ order_id]])</f>
        <v>0.33333333333333331</v>
      </c>
    </row>
    <row r="4553" spans="1:7" x14ac:dyDescent="0.3">
      <c r="A4553">
        <v>1809</v>
      </c>
      <c r="B4553">
        <v>1</v>
      </c>
      <c r="C4553" s="1" t="s">
        <v>20</v>
      </c>
      <c r="D4553" s="1" t="s">
        <v>5</v>
      </c>
      <c r="E4553">
        <v>4.45</v>
      </c>
      <c r="F4553">
        <f>output[[#This Row],[quantity]]*output[[#This Row],[item_price]]</f>
        <v>4.45</v>
      </c>
      <c r="G4553" s="1">
        <f>1/COUNTIF(A:A,output[[#This Row],[ order_id]])</f>
        <v>0.33333333333333331</v>
      </c>
    </row>
    <row r="4554" spans="1:7" x14ac:dyDescent="0.3">
      <c r="A4554">
        <v>1809</v>
      </c>
      <c r="B4554">
        <v>1</v>
      </c>
      <c r="C4554" s="1" t="s">
        <v>182</v>
      </c>
      <c r="D4554" s="1" t="s">
        <v>30</v>
      </c>
      <c r="E4554">
        <v>1.25</v>
      </c>
      <c r="F4554">
        <f>output[[#This Row],[quantity]]*output[[#This Row],[item_price]]</f>
        <v>1.25</v>
      </c>
      <c r="G4554" s="1">
        <f>1/COUNTIF(A:A,output[[#This Row],[ order_id]])</f>
        <v>0.33333333333333331</v>
      </c>
    </row>
    <row r="4555" spans="1:7" x14ac:dyDescent="0.3">
      <c r="A4555">
        <v>1810</v>
      </c>
      <c r="B4555">
        <v>1</v>
      </c>
      <c r="C4555" s="1" t="s">
        <v>11</v>
      </c>
      <c r="D4555" s="1" t="s">
        <v>1098</v>
      </c>
      <c r="E4555">
        <v>11.25</v>
      </c>
      <c r="F4555">
        <f>output[[#This Row],[quantity]]*output[[#This Row],[item_price]]</f>
        <v>11.25</v>
      </c>
      <c r="G4555" s="1">
        <f>1/COUNTIF(A:A,output[[#This Row],[ order_id]])</f>
        <v>0.5</v>
      </c>
    </row>
    <row r="4556" spans="1:7" x14ac:dyDescent="0.3">
      <c r="A4556">
        <v>1810</v>
      </c>
      <c r="B4556">
        <v>1</v>
      </c>
      <c r="C4556" s="1" t="s">
        <v>90</v>
      </c>
      <c r="D4556" s="1" t="s">
        <v>301</v>
      </c>
      <c r="E4556">
        <v>11.75</v>
      </c>
      <c r="F4556">
        <f>output[[#This Row],[quantity]]*output[[#This Row],[item_price]]</f>
        <v>11.75</v>
      </c>
      <c r="G4556" s="1">
        <f>1/COUNTIF(A:A,output[[#This Row],[ order_id]])</f>
        <v>0.5</v>
      </c>
    </row>
    <row r="4557" spans="1:7" x14ac:dyDescent="0.3">
      <c r="A4557">
        <v>1811</v>
      </c>
      <c r="B4557">
        <v>1</v>
      </c>
      <c r="C4557" s="1" t="s">
        <v>11</v>
      </c>
      <c r="D4557" s="1" t="s">
        <v>101</v>
      </c>
      <c r="E4557">
        <v>8.75</v>
      </c>
      <c r="F4557">
        <f>output[[#This Row],[quantity]]*output[[#This Row],[item_price]]</f>
        <v>8.75</v>
      </c>
      <c r="G4557" s="1">
        <f>1/COUNTIF(A:A,output[[#This Row],[ order_id]])</f>
        <v>0.33333333333333331</v>
      </c>
    </row>
    <row r="4558" spans="1:7" x14ac:dyDescent="0.3">
      <c r="A4558">
        <v>1811</v>
      </c>
      <c r="B4558">
        <v>1</v>
      </c>
      <c r="C4558" s="1" t="s">
        <v>26</v>
      </c>
      <c r="D4558" s="1" t="s">
        <v>336</v>
      </c>
      <c r="E4558">
        <v>11.25</v>
      </c>
      <c r="F4558">
        <f>output[[#This Row],[quantity]]*output[[#This Row],[item_price]]</f>
        <v>11.25</v>
      </c>
      <c r="G4558" s="1">
        <f>1/COUNTIF(A:A,output[[#This Row],[ order_id]])</f>
        <v>0.33333333333333331</v>
      </c>
    </row>
    <row r="4559" spans="1:7" x14ac:dyDescent="0.3">
      <c r="A4559">
        <v>1811</v>
      </c>
      <c r="B4559">
        <v>1</v>
      </c>
      <c r="C4559" s="1" t="s">
        <v>169</v>
      </c>
      <c r="D4559" s="1" t="s">
        <v>358</v>
      </c>
      <c r="E4559">
        <v>9.25</v>
      </c>
      <c r="F4559">
        <f>output[[#This Row],[quantity]]*output[[#This Row],[item_price]]</f>
        <v>9.25</v>
      </c>
      <c r="G4559" s="1">
        <f>1/COUNTIF(A:A,output[[#This Row],[ order_id]])</f>
        <v>0.33333333333333331</v>
      </c>
    </row>
    <row r="4560" spans="1:7" x14ac:dyDescent="0.3">
      <c r="A4560">
        <v>1812</v>
      </c>
      <c r="B4560">
        <v>1</v>
      </c>
      <c r="C4560" s="1" t="s">
        <v>26</v>
      </c>
      <c r="D4560" s="1" t="s">
        <v>80</v>
      </c>
      <c r="E4560">
        <v>8.75</v>
      </c>
      <c r="F4560">
        <f>output[[#This Row],[quantity]]*output[[#This Row],[item_price]]</f>
        <v>8.75</v>
      </c>
      <c r="G4560" s="1">
        <f>1/COUNTIF(A:A,output[[#This Row],[ order_id]])</f>
        <v>0.33333333333333331</v>
      </c>
    </row>
    <row r="4561" spans="1:7" x14ac:dyDescent="0.3">
      <c r="A4561">
        <v>1812</v>
      </c>
      <c r="B4561">
        <v>1</v>
      </c>
      <c r="C4561" s="1" t="s">
        <v>26</v>
      </c>
      <c r="D4561" s="1" t="s">
        <v>1099</v>
      </c>
      <c r="E4561">
        <v>11.25</v>
      </c>
      <c r="F4561">
        <f>output[[#This Row],[quantity]]*output[[#This Row],[item_price]]</f>
        <v>11.25</v>
      </c>
      <c r="G4561" s="1">
        <f>1/COUNTIF(A:A,output[[#This Row],[ order_id]])</f>
        <v>0.33333333333333331</v>
      </c>
    </row>
    <row r="4562" spans="1:7" x14ac:dyDescent="0.3">
      <c r="A4562">
        <v>1812</v>
      </c>
      <c r="B4562">
        <v>2</v>
      </c>
      <c r="C4562" s="1" t="s">
        <v>182</v>
      </c>
      <c r="D4562" s="1" t="s">
        <v>183</v>
      </c>
      <c r="E4562">
        <v>2.5</v>
      </c>
      <c r="F4562">
        <f>output[[#This Row],[quantity]]*output[[#This Row],[item_price]]</f>
        <v>5</v>
      </c>
      <c r="G4562" s="1">
        <f>1/COUNTIF(A:A,output[[#This Row],[ order_id]])</f>
        <v>0.33333333333333331</v>
      </c>
    </row>
    <row r="4563" spans="1:7" x14ac:dyDescent="0.3">
      <c r="A4563">
        <v>1813</v>
      </c>
      <c r="B4563">
        <v>2</v>
      </c>
      <c r="C4563" s="1" t="s">
        <v>54</v>
      </c>
      <c r="D4563" s="1" t="s">
        <v>55</v>
      </c>
      <c r="E4563">
        <v>17.5</v>
      </c>
      <c r="F4563">
        <f>output[[#This Row],[quantity]]*output[[#This Row],[item_price]]</f>
        <v>35</v>
      </c>
      <c r="G4563" s="1">
        <f>1/COUNTIF(A:A,output[[#This Row],[ order_id]])</f>
        <v>1</v>
      </c>
    </row>
    <row r="4564" spans="1:7" x14ac:dyDescent="0.3">
      <c r="A4564">
        <v>1814</v>
      </c>
      <c r="B4564">
        <v>1</v>
      </c>
      <c r="C4564" s="1" t="s">
        <v>43</v>
      </c>
      <c r="D4564" s="1" t="s">
        <v>741</v>
      </c>
      <c r="E4564">
        <v>9.25</v>
      </c>
      <c r="F4564">
        <f>output[[#This Row],[quantity]]*output[[#This Row],[item_price]]</f>
        <v>9.25</v>
      </c>
      <c r="G4564" s="1">
        <f>1/COUNTIF(A:A,output[[#This Row],[ order_id]])</f>
        <v>0.5</v>
      </c>
    </row>
    <row r="4565" spans="1:7" x14ac:dyDescent="0.3">
      <c r="A4565">
        <v>1814</v>
      </c>
      <c r="B4565">
        <v>1</v>
      </c>
      <c r="C4565" s="1" t="s">
        <v>20</v>
      </c>
      <c r="D4565" s="1" t="s">
        <v>5</v>
      </c>
      <c r="E4565">
        <v>4.45</v>
      </c>
      <c r="F4565">
        <f>output[[#This Row],[quantity]]*output[[#This Row],[item_price]]</f>
        <v>4.45</v>
      </c>
      <c r="G4565" s="1">
        <f>1/COUNTIF(A:A,output[[#This Row],[ order_id]])</f>
        <v>0.5</v>
      </c>
    </row>
    <row r="4566" spans="1:7" x14ac:dyDescent="0.3">
      <c r="A4566">
        <v>1815</v>
      </c>
      <c r="B4566">
        <v>1</v>
      </c>
      <c r="C4566" s="1" t="s">
        <v>11</v>
      </c>
      <c r="D4566" s="1" t="s">
        <v>232</v>
      </c>
      <c r="E4566">
        <v>11.25</v>
      </c>
      <c r="F4566">
        <f>output[[#This Row],[quantity]]*output[[#This Row],[item_price]]</f>
        <v>11.25</v>
      </c>
      <c r="G4566" s="1">
        <f>1/COUNTIF(A:A,output[[#This Row],[ order_id]])</f>
        <v>0.5</v>
      </c>
    </row>
    <row r="4567" spans="1:7" x14ac:dyDescent="0.3">
      <c r="A4567">
        <v>1815</v>
      </c>
      <c r="B4567">
        <v>1</v>
      </c>
      <c r="C4567" s="1" t="s">
        <v>182</v>
      </c>
      <c r="D4567" s="1" t="s">
        <v>30</v>
      </c>
      <c r="E4567">
        <v>1.25</v>
      </c>
      <c r="F4567">
        <f>output[[#This Row],[quantity]]*output[[#This Row],[item_price]]</f>
        <v>1.25</v>
      </c>
      <c r="G4567" s="1">
        <f>1/COUNTIF(A:A,output[[#This Row],[ order_id]])</f>
        <v>0.5</v>
      </c>
    </row>
    <row r="4568" spans="1:7" x14ac:dyDescent="0.3">
      <c r="A4568">
        <v>1816</v>
      </c>
      <c r="B4568">
        <v>1</v>
      </c>
      <c r="C4568" s="1" t="s">
        <v>26</v>
      </c>
      <c r="D4568" s="1" t="s">
        <v>1100</v>
      </c>
      <c r="E4568">
        <v>8.75</v>
      </c>
      <c r="F4568">
        <f>output[[#This Row],[quantity]]*output[[#This Row],[item_price]]</f>
        <v>8.75</v>
      </c>
      <c r="G4568" s="1">
        <f>1/COUNTIF(A:A,output[[#This Row],[ order_id]])</f>
        <v>0.5</v>
      </c>
    </row>
    <row r="4569" spans="1:7" x14ac:dyDescent="0.3">
      <c r="A4569">
        <v>1816</v>
      </c>
      <c r="B4569">
        <v>1</v>
      </c>
      <c r="C4569" s="1" t="s">
        <v>20</v>
      </c>
      <c r="D4569" s="1" t="s">
        <v>5</v>
      </c>
      <c r="E4569">
        <v>4.45</v>
      </c>
      <c r="F4569">
        <f>output[[#This Row],[quantity]]*output[[#This Row],[item_price]]</f>
        <v>4.45</v>
      </c>
      <c r="G4569" s="1">
        <f>1/COUNTIF(A:A,output[[#This Row],[ order_id]])</f>
        <v>0.5</v>
      </c>
    </row>
    <row r="4570" spans="1:7" x14ac:dyDescent="0.3">
      <c r="A4570">
        <v>1817</v>
      </c>
      <c r="B4570">
        <v>1</v>
      </c>
      <c r="C4570" s="1" t="s">
        <v>45</v>
      </c>
      <c r="D4570" s="1" t="s">
        <v>5</v>
      </c>
      <c r="E4570">
        <v>1.5</v>
      </c>
      <c r="F4570">
        <f>output[[#This Row],[quantity]]*output[[#This Row],[item_price]]</f>
        <v>1.5</v>
      </c>
      <c r="G4570" s="1">
        <f>1/COUNTIF(A:A,output[[#This Row],[ order_id]])</f>
        <v>0.25</v>
      </c>
    </row>
    <row r="4571" spans="1:7" x14ac:dyDescent="0.3">
      <c r="A4571">
        <v>1817</v>
      </c>
      <c r="B4571">
        <v>1</v>
      </c>
      <c r="C4571" s="1" t="s">
        <v>26</v>
      </c>
      <c r="D4571" s="1" t="s">
        <v>455</v>
      </c>
      <c r="E4571">
        <v>8.75</v>
      </c>
      <c r="F4571">
        <f>output[[#This Row],[quantity]]*output[[#This Row],[item_price]]</f>
        <v>8.75</v>
      </c>
      <c r="G4571" s="1">
        <f>1/COUNTIF(A:A,output[[#This Row],[ order_id]])</f>
        <v>0.25</v>
      </c>
    </row>
    <row r="4572" spans="1:7" x14ac:dyDescent="0.3">
      <c r="A4572">
        <v>1817</v>
      </c>
      <c r="B4572">
        <v>1</v>
      </c>
      <c r="C4572" s="1" t="s">
        <v>45</v>
      </c>
      <c r="D4572" s="1" t="s">
        <v>5</v>
      </c>
      <c r="E4572">
        <v>1.5</v>
      </c>
      <c r="F4572">
        <f>output[[#This Row],[quantity]]*output[[#This Row],[item_price]]</f>
        <v>1.5</v>
      </c>
      <c r="G4572" s="1">
        <f>1/COUNTIF(A:A,output[[#This Row],[ order_id]])</f>
        <v>0.25</v>
      </c>
    </row>
    <row r="4573" spans="1:7" x14ac:dyDescent="0.3">
      <c r="A4573">
        <v>1817</v>
      </c>
      <c r="B4573">
        <v>1</v>
      </c>
      <c r="C4573" s="1" t="s">
        <v>182</v>
      </c>
      <c r="D4573" s="1" t="s">
        <v>128</v>
      </c>
      <c r="E4573">
        <v>1.25</v>
      </c>
      <c r="F4573">
        <f>output[[#This Row],[quantity]]*output[[#This Row],[item_price]]</f>
        <v>1.25</v>
      </c>
      <c r="G4573" s="1">
        <f>1/COUNTIF(A:A,output[[#This Row],[ order_id]])</f>
        <v>0.25</v>
      </c>
    </row>
    <row r="4574" spans="1:7" x14ac:dyDescent="0.3">
      <c r="A4574">
        <v>1818</v>
      </c>
      <c r="B4574">
        <v>1</v>
      </c>
      <c r="C4574" s="1" t="s">
        <v>191</v>
      </c>
      <c r="D4574" s="1" t="s">
        <v>351</v>
      </c>
      <c r="E4574">
        <v>9.39</v>
      </c>
      <c r="F4574">
        <f>output[[#This Row],[quantity]]*output[[#This Row],[item_price]]</f>
        <v>9.39</v>
      </c>
      <c r="G4574" s="1">
        <f>1/COUNTIF(A:A,output[[#This Row],[ order_id]])</f>
        <v>0.5</v>
      </c>
    </row>
    <row r="4575" spans="1:7" x14ac:dyDescent="0.3">
      <c r="A4575">
        <v>1818</v>
      </c>
      <c r="B4575">
        <v>1</v>
      </c>
      <c r="C4575" s="1" t="s">
        <v>143</v>
      </c>
      <c r="D4575" s="1" t="s">
        <v>55</v>
      </c>
      <c r="E4575">
        <v>8.75</v>
      </c>
      <c r="F4575">
        <f>output[[#This Row],[quantity]]*output[[#This Row],[item_price]]</f>
        <v>8.75</v>
      </c>
      <c r="G4575" s="1">
        <f>1/COUNTIF(A:A,output[[#This Row],[ order_id]])</f>
        <v>0.5</v>
      </c>
    </row>
    <row r="4576" spans="1:7" x14ac:dyDescent="0.3">
      <c r="A4576">
        <v>1819</v>
      </c>
      <c r="B4576">
        <v>1</v>
      </c>
      <c r="C4576" s="1" t="s">
        <v>11</v>
      </c>
      <c r="D4576" s="1" t="s">
        <v>178</v>
      </c>
      <c r="E4576">
        <v>8.75</v>
      </c>
      <c r="F4576">
        <f>output[[#This Row],[quantity]]*output[[#This Row],[item_price]]</f>
        <v>8.75</v>
      </c>
      <c r="G4576" s="1">
        <f>1/COUNTIF(A:A,output[[#This Row],[ order_id]])</f>
        <v>0.5</v>
      </c>
    </row>
    <row r="4577" spans="1:7" x14ac:dyDescent="0.3">
      <c r="A4577">
        <v>1819</v>
      </c>
      <c r="B4577">
        <v>1</v>
      </c>
      <c r="C4577" s="1" t="s">
        <v>20</v>
      </c>
      <c r="D4577" s="1" t="s">
        <v>5</v>
      </c>
      <c r="E4577">
        <v>4.45</v>
      </c>
      <c r="F4577">
        <f>output[[#This Row],[quantity]]*output[[#This Row],[item_price]]</f>
        <v>4.45</v>
      </c>
      <c r="G4577" s="1">
        <f>1/COUNTIF(A:A,output[[#This Row],[ order_id]])</f>
        <v>0.5</v>
      </c>
    </row>
    <row r="4578" spans="1:7" x14ac:dyDescent="0.3">
      <c r="A4578">
        <v>1820</v>
      </c>
      <c r="B4578">
        <v>1</v>
      </c>
      <c r="C4578" s="1" t="s">
        <v>11</v>
      </c>
      <c r="D4578" s="1" t="s">
        <v>615</v>
      </c>
      <c r="E4578">
        <v>11.25</v>
      </c>
      <c r="F4578">
        <f>output[[#This Row],[quantity]]*output[[#This Row],[item_price]]</f>
        <v>11.25</v>
      </c>
      <c r="G4578" s="1">
        <f>1/COUNTIF(A:A,output[[#This Row],[ order_id]])</f>
        <v>0.5</v>
      </c>
    </row>
    <row r="4579" spans="1:7" x14ac:dyDescent="0.3">
      <c r="A4579">
        <v>1820</v>
      </c>
      <c r="B4579">
        <v>1</v>
      </c>
      <c r="C4579" s="1" t="s">
        <v>182</v>
      </c>
      <c r="D4579" s="1" t="s">
        <v>183</v>
      </c>
      <c r="E4579">
        <v>1.25</v>
      </c>
      <c r="F4579">
        <f>output[[#This Row],[quantity]]*output[[#This Row],[item_price]]</f>
        <v>1.25</v>
      </c>
      <c r="G4579" s="1">
        <f>1/COUNTIF(A:A,output[[#This Row],[ order_id]])</f>
        <v>0.5</v>
      </c>
    </row>
    <row r="4580" spans="1:7" x14ac:dyDescent="0.3">
      <c r="A4580">
        <v>1821</v>
      </c>
      <c r="B4580">
        <v>1</v>
      </c>
      <c r="C4580" s="1" t="s">
        <v>38</v>
      </c>
      <c r="D4580" s="1" t="s">
        <v>1008</v>
      </c>
      <c r="E4580">
        <v>9.25</v>
      </c>
      <c r="F4580">
        <f>output[[#This Row],[quantity]]*output[[#This Row],[item_price]]</f>
        <v>9.25</v>
      </c>
      <c r="G4580" s="1">
        <f>1/COUNTIF(A:A,output[[#This Row],[ order_id]])</f>
        <v>0.5</v>
      </c>
    </row>
    <row r="4581" spans="1:7" x14ac:dyDescent="0.3">
      <c r="A4581">
        <v>1821</v>
      </c>
      <c r="B4581">
        <v>1</v>
      </c>
      <c r="C4581" s="1" t="s">
        <v>20</v>
      </c>
      <c r="D4581" s="1" t="s">
        <v>5</v>
      </c>
      <c r="E4581">
        <v>4.45</v>
      </c>
      <c r="F4581">
        <f>output[[#This Row],[quantity]]*output[[#This Row],[item_price]]</f>
        <v>4.45</v>
      </c>
      <c r="G4581" s="1">
        <f>1/COUNTIF(A:A,output[[#This Row],[ order_id]])</f>
        <v>0.5</v>
      </c>
    </row>
    <row r="4582" spans="1:7" x14ac:dyDescent="0.3">
      <c r="A4582">
        <v>1822</v>
      </c>
      <c r="B4582">
        <v>1</v>
      </c>
      <c r="C4582" s="1" t="s">
        <v>54</v>
      </c>
      <c r="D4582" s="1" t="s">
        <v>389</v>
      </c>
      <c r="E4582">
        <v>11.25</v>
      </c>
      <c r="F4582">
        <f>output[[#This Row],[quantity]]*output[[#This Row],[item_price]]</f>
        <v>11.25</v>
      </c>
      <c r="G4582" s="1">
        <f>1/COUNTIF(A:A,output[[#This Row],[ order_id]])</f>
        <v>0.33333333333333331</v>
      </c>
    </row>
    <row r="4583" spans="1:7" x14ac:dyDescent="0.3">
      <c r="A4583">
        <v>1822</v>
      </c>
      <c r="B4583">
        <v>1</v>
      </c>
      <c r="C4583" s="1" t="s">
        <v>11</v>
      </c>
      <c r="D4583" s="1" t="s">
        <v>837</v>
      </c>
      <c r="E4583">
        <v>8.75</v>
      </c>
      <c r="F4583">
        <f>output[[#This Row],[quantity]]*output[[#This Row],[item_price]]</f>
        <v>8.75</v>
      </c>
      <c r="G4583" s="1">
        <f>1/COUNTIF(A:A,output[[#This Row],[ order_id]])</f>
        <v>0.33333333333333331</v>
      </c>
    </row>
    <row r="4584" spans="1:7" x14ac:dyDescent="0.3">
      <c r="A4584">
        <v>1822</v>
      </c>
      <c r="B4584">
        <v>2</v>
      </c>
      <c r="C4584" s="1" t="s">
        <v>45</v>
      </c>
      <c r="D4584" s="1" t="s">
        <v>5</v>
      </c>
      <c r="E4584">
        <v>3</v>
      </c>
      <c r="F4584">
        <f>output[[#This Row],[quantity]]*output[[#This Row],[item_price]]</f>
        <v>6</v>
      </c>
      <c r="G4584" s="1">
        <f>1/COUNTIF(A:A,output[[#This Row],[ order_id]])</f>
        <v>0.33333333333333331</v>
      </c>
    </row>
    <row r="4585" spans="1:7" x14ac:dyDescent="0.3">
      <c r="A4585">
        <v>1823</v>
      </c>
      <c r="B4585">
        <v>1</v>
      </c>
      <c r="C4585" s="1" t="s">
        <v>11</v>
      </c>
      <c r="D4585" s="1" t="s">
        <v>314</v>
      </c>
      <c r="E4585">
        <v>8.75</v>
      </c>
      <c r="F4585">
        <f>output[[#This Row],[quantity]]*output[[#This Row],[item_price]]</f>
        <v>8.75</v>
      </c>
      <c r="G4585" s="1">
        <f>1/COUNTIF(A:A,output[[#This Row],[ order_id]])</f>
        <v>0.33333333333333331</v>
      </c>
    </row>
    <row r="4586" spans="1:7" x14ac:dyDescent="0.3">
      <c r="A4586">
        <v>1823</v>
      </c>
      <c r="B4586">
        <v>1</v>
      </c>
      <c r="C4586" s="1" t="s">
        <v>51</v>
      </c>
      <c r="D4586" s="1" t="s">
        <v>5</v>
      </c>
      <c r="E4586">
        <v>2.15</v>
      </c>
      <c r="F4586">
        <f>output[[#This Row],[quantity]]*output[[#This Row],[item_price]]</f>
        <v>2.15</v>
      </c>
      <c r="G4586" s="1">
        <f>1/COUNTIF(A:A,output[[#This Row],[ order_id]])</f>
        <v>0.33333333333333331</v>
      </c>
    </row>
    <row r="4587" spans="1:7" x14ac:dyDescent="0.3">
      <c r="A4587">
        <v>1823</v>
      </c>
      <c r="B4587">
        <v>1</v>
      </c>
      <c r="C4587" s="1" t="s">
        <v>182</v>
      </c>
      <c r="D4587" s="1" t="s">
        <v>128</v>
      </c>
      <c r="E4587">
        <v>1.25</v>
      </c>
      <c r="F4587">
        <f>output[[#This Row],[quantity]]*output[[#This Row],[item_price]]</f>
        <v>1.25</v>
      </c>
      <c r="G4587" s="1">
        <f>1/COUNTIF(A:A,output[[#This Row],[ order_id]])</f>
        <v>0.33333333333333331</v>
      </c>
    </row>
    <row r="4588" spans="1:7" x14ac:dyDescent="0.3">
      <c r="A4588">
        <v>1824</v>
      </c>
      <c r="B4588">
        <v>1</v>
      </c>
      <c r="C4588" s="1" t="s">
        <v>11</v>
      </c>
      <c r="D4588" s="1" t="s">
        <v>203</v>
      </c>
      <c r="E4588">
        <v>11.25</v>
      </c>
      <c r="F4588">
        <f>output[[#This Row],[quantity]]*output[[#This Row],[item_price]]</f>
        <v>11.25</v>
      </c>
      <c r="G4588" s="1">
        <f>1/COUNTIF(A:A,output[[#This Row],[ order_id]])</f>
        <v>0.33333333333333331</v>
      </c>
    </row>
    <row r="4589" spans="1:7" x14ac:dyDescent="0.3">
      <c r="A4589">
        <v>1824</v>
      </c>
      <c r="B4589">
        <v>1</v>
      </c>
      <c r="C4589" s="1" t="s">
        <v>11</v>
      </c>
      <c r="D4589" s="1" t="s">
        <v>88</v>
      </c>
      <c r="E4589">
        <v>11.25</v>
      </c>
      <c r="F4589">
        <f>output[[#This Row],[quantity]]*output[[#This Row],[item_price]]</f>
        <v>11.25</v>
      </c>
      <c r="G4589" s="1">
        <f>1/COUNTIF(A:A,output[[#This Row],[ order_id]])</f>
        <v>0.33333333333333331</v>
      </c>
    </row>
    <row r="4590" spans="1:7" x14ac:dyDescent="0.3">
      <c r="A4590">
        <v>1824</v>
      </c>
      <c r="B4590">
        <v>1</v>
      </c>
      <c r="C4590" s="1" t="s">
        <v>20</v>
      </c>
      <c r="D4590" s="1" t="s">
        <v>5</v>
      </c>
      <c r="E4590">
        <v>4.45</v>
      </c>
      <c r="F4590">
        <f>output[[#This Row],[quantity]]*output[[#This Row],[item_price]]</f>
        <v>4.45</v>
      </c>
      <c r="G4590" s="1">
        <f>1/COUNTIF(A:A,output[[#This Row],[ order_id]])</f>
        <v>0.33333333333333331</v>
      </c>
    </row>
    <row r="4591" spans="1:7" x14ac:dyDescent="0.3">
      <c r="A4591">
        <v>1825</v>
      </c>
      <c r="B4591">
        <v>1</v>
      </c>
      <c r="C4591" s="1" t="s">
        <v>11</v>
      </c>
      <c r="D4591" s="1" t="s">
        <v>321</v>
      </c>
      <c r="E4591">
        <v>11.25</v>
      </c>
      <c r="F4591">
        <f>output[[#This Row],[quantity]]*output[[#This Row],[item_price]]</f>
        <v>11.25</v>
      </c>
      <c r="G4591" s="1">
        <f>1/COUNTIF(A:A,output[[#This Row],[ order_id]])</f>
        <v>0.16666666666666666</v>
      </c>
    </row>
    <row r="4592" spans="1:7" x14ac:dyDescent="0.3">
      <c r="A4592">
        <v>1825</v>
      </c>
      <c r="B4592">
        <v>1</v>
      </c>
      <c r="C4592" s="1" t="s">
        <v>11</v>
      </c>
      <c r="D4592" s="1" t="s">
        <v>229</v>
      </c>
      <c r="E4592">
        <v>11.25</v>
      </c>
      <c r="F4592">
        <f>output[[#This Row],[quantity]]*output[[#This Row],[item_price]]</f>
        <v>11.25</v>
      </c>
      <c r="G4592" s="1">
        <f>1/COUNTIF(A:A,output[[#This Row],[ order_id]])</f>
        <v>0.16666666666666666</v>
      </c>
    </row>
    <row r="4593" spans="1:7" x14ac:dyDescent="0.3">
      <c r="A4593">
        <v>1825</v>
      </c>
      <c r="B4593">
        <v>1</v>
      </c>
      <c r="C4593" s="1" t="s">
        <v>11</v>
      </c>
      <c r="D4593" s="1" t="s">
        <v>108</v>
      </c>
      <c r="E4593">
        <v>8.75</v>
      </c>
      <c r="F4593">
        <f>output[[#This Row],[quantity]]*output[[#This Row],[item_price]]</f>
        <v>8.75</v>
      </c>
      <c r="G4593" s="1">
        <f>1/COUNTIF(A:A,output[[#This Row],[ order_id]])</f>
        <v>0.16666666666666666</v>
      </c>
    </row>
    <row r="4594" spans="1:7" x14ac:dyDescent="0.3">
      <c r="A4594">
        <v>1825</v>
      </c>
      <c r="B4594">
        <v>1</v>
      </c>
      <c r="C4594" s="1" t="s">
        <v>32</v>
      </c>
      <c r="D4594" s="1" t="s">
        <v>1101</v>
      </c>
      <c r="E4594">
        <v>11.75</v>
      </c>
      <c r="F4594">
        <f>output[[#This Row],[quantity]]*output[[#This Row],[item_price]]</f>
        <v>11.75</v>
      </c>
      <c r="G4594" s="1">
        <f>1/COUNTIF(A:A,output[[#This Row],[ order_id]])</f>
        <v>0.16666666666666666</v>
      </c>
    </row>
    <row r="4595" spans="1:7" x14ac:dyDescent="0.3">
      <c r="A4595">
        <v>1825</v>
      </c>
      <c r="B4595">
        <v>1</v>
      </c>
      <c r="C4595" s="1" t="s">
        <v>43</v>
      </c>
      <c r="D4595" s="1" t="s">
        <v>1102</v>
      </c>
      <c r="E4595">
        <v>11.75</v>
      </c>
      <c r="F4595">
        <f>output[[#This Row],[quantity]]*output[[#This Row],[item_price]]</f>
        <v>11.75</v>
      </c>
      <c r="G4595" s="1">
        <f>1/COUNTIF(A:A,output[[#This Row],[ order_id]])</f>
        <v>0.16666666666666666</v>
      </c>
    </row>
    <row r="4596" spans="1:7" x14ac:dyDescent="0.3">
      <c r="A4596">
        <v>1825</v>
      </c>
      <c r="B4596">
        <v>1</v>
      </c>
      <c r="C4596" s="1" t="s">
        <v>49</v>
      </c>
      <c r="D4596" s="1" t="s">
        <v>1103</v>
      </c>
      <c r="E4596">
        <v>11.75</v>
      </c>
      <c r="F4596">
        <f>output[[#This Row],[quantity]]*output[[#This Row],[item_price]]</f>
        <v>11.75</v>
      </c>
      <c r="G4596" s="1">
        <f>1/COUNTIF(A:A,output[[#This Row],[ order_id]])</f>
        <v>0.16666666666666666</v>
      </c>
    </row>
    <row r="4597" spans="1:7" x14ac:dyDescent="0.3">
      <c r="A4597">
        <v>1826</v>
      </c>
      <c r="B4597">
        <v>1</v>
      </c>
      <c r="C4597" s="1" t="s">
        <v>11</v>
      </c>
      <c r="D4597" s="1" t="s">
        <v>1104</v>
      </c>
      <c r="E4597">
        <v>8.75</v>
      </c>
      <c r="F4597">
        <f>output[[#This Row],[quantity]]*output[[#This Row],[item_price]]</f>
        <v>8.75</v>
      </c>
      <c r="G4597" s="1">
        <f>1/COUNTIF(A:A,output[[#This Row],[ order_id]])</f>
        <v>0.25</v>
      </c>
    </row>
    <row r="4598" spans="1:7" x14ac:dyDescent="0.3">
      <c r="A4598">
        <v>1826</v>
      </c>
      <c r="B4598">
        <v>1</v>
      </c>
      <c r="C4598" s="1" t="s">
        <v>20</v>
      </c>
      <c r="D4598" s="1" t="s">
        <v>5</v>
      </c>
      <c r="E4598">
        <v>4.45</v>
      </c>
      <c r="F4598">
        <f>output[[#This Row],[quantity]]*output[[#This Row],[item_price]]</f>
        <v>4.45</v>
      </c>
      <c r="G4598" s="1">
        <f>1/COUNTIF(A:A,output[[#This Row],[ order_id]])</f>
        <v>0.25</v>
      </c>
    </row>
    <row r="4599" spans="1:7" x14ac:dyDescent="0.3">
      <c r="A4599">
        <v>1826</v>
      </c>
      <c r="B4599">
        <v>1</v>
      </c>
      <c r="C4599" s="1" t="s">
        <v>182</v>
      </c>
      <c r="D4599" s="1" t="s">
        <v>313</v>
      </c>
      <c r="E4599">
        <v>1.25</v>
      </c>
      <c r="F4599">
        <f>output[[#This Row],[quantity]]*output[[#This Row],[item_price]]</f>
        <v>1.25</v>
      </c>
      <c r="G4599" s="1">
        <f>1/COUNTIF(A:A,output[[#This Row],[ order_id]])</f>
        <v>0.25</v>
      </c>
    </row>
    <row r="4600" spans="1:7" x14ac:dyDescent="0.3">
      <c r="A4600">
        <v>1826</v>
      </c>
      <c r="B4600">
        <v>1</v>
      </c>
      <c r="C4600" s="1" t="s">
        <v>45</v>
      </c>
      <c r="D4600" s="1" t="s">
        <v>5</v>
      </c>
      <c r="E4600">
        <v>1.5</v>
      </c>
      <c r="F4600">
        <f>output[[#This Row],[quantity]]*output[[#This Row],[item_price]]</f>
        <v>1.5</v>
      </c>
      <c r="G4600" s="1">
        <f>1/COUNTIF(A:A,output[[#This Row],[ order_id]])</f>
        <v>0.25</v>
      </c>
    </row>
    <row r="4601" spans="1:7" x14ac:dyDescent="0.3">
      <c r="A4601">
        <v>1827</v>
      </c>
      <c r="B4601">
        <v>1</v>
      </c>
      <c r="C4601" s="1" t="s">
        <v>11</v>
      </c>
      <c r="D4601" s="1" t="s">
        <v>47</v>
      </c>
      <c r="E4601">
        <v>8.75</v>
      </c>
      <c r="F4601">
        <f>output[[#This Row],[quantity]]*output[[#This Row],[item_price]]</f>
        <v>8.75</v>
      </c>
      <c r="G4601" s="1">
        <f>1/COUNTIF(A:A,output[[#This Row],[ order_id]])</f>
        <v>0.2</v>
      </c>
    </row>
    <row r="4602" spans="1:7" x14ac:dyDescent="0.3">
      <c r="A4602">
        <v>1827</v>
      </c>
      <c r="B4602">
        <v>1</v>
      </c>
      <c r="C4602" s="1" t="s">
        <v>20</v>
      </c>
      <c r="D4602" s="1" t="s">
        <v>5</v>
      </c>
      <c r="E4602">
        <v>4.45</v>
      </c>
      <c r="F4602">
        <f>output[[#This Row],[quantity]]*output[[#This Row],[item_price]]</f>
        <v>4.45</v>
      </c>
      <c r="G4602" s="1">
        <f>1/COUNTIF(A:A,output[[#This Row],[ order_id]])</f>
        <v>0.2</v>
      </c>
    </row>
    <row r="4603" spans="1:7" x14ac:dyDescent="0.3">
      <c r="A4603">
        <v>1827</v>
      </c>
      <c r="B4603">
        <v>1</v>
      </c>
      <c r="C4603" s="1" t="s">
        <v>182</v>
      </c>
      <c r="D4603" s="1" t="s">
        <v>128</v>
      </c>
      <c r="E4603">
        <v>1.25</v>
      </c>
      <c r="F4603">
        <f>output[[#This Row],[quantity]]*output[[#This Row],[item_price]]</f>
        <v>1.25</v>
      </c>
      <c r="G4603" s="1">
        <f>1/COUNTIF(A:A,output[[#This Row],[ order_id]])</f>
        <v>0.2</v>
      </c>
    </row>
    <row r="4604" spans="1:7" x14ac:dyDescent="0.3">
      <c r="A4604">
        <v>1827</v>
      </c>
      <c r="B4604">
        <v>1</v>
      </c>
      <c r="C4604" s="1" t="s">
        <v>32</v>
      </c>
      <c r="D4604" s="1" t="s">
        <v>291</v>
      </c>
      <c r="E4604">
        <v>9.25</v>
      </c>
      <c r="F4604">
        <f>output[[#This Row],[quantity]]*output[[#This Row],[item_price]]</f>
        <v>9.25</v>
      </c>
      <c r="G4604" s="1">
        <f>1/COUNTIF(A:A,output[[#This Row],[ order_id]])</f>
        <v>0.2</v>
      </c>
    </row>
    <row r="4605" spans="1:7" x14ac:dyDescent="0.3">
      <c r="A4605">
        <v>1827</v>
      </c>
      <c r="B4605">
        <v>1</v>
      </c>
      <c r="C4605" s="1" t="s">
        <v>32</v>
      </c>
      <c r="D4605" s="1" t="s">
        <v>291</v>
      </c>
      <c r="E4605">
        <v>9.25</v>
      </c>
      <c r="F4605">
        <f>output[[#This Row],[quantity]]*output[[#This Row],[item_price]]</f>
        <v>9.25</v>
      </c>
      <c r="G4605" s="1">
        <f>1/COUNTIF(A:A,output[[#This Row],[ order_id]])</f>
        <v>0.2</v>
      </c>
    </row>
    <row r="4606" spans="1:7" x14ac:dyDescent="0.3">
      <c r="A4606">
        <v>1828</v>
      </c>
      <c r="B4606">
        <v>1</v>
      </c>
      <c r="C4606" s="1" t="s">
        <v>11</v>
      </c>
      <c r="D4606" s="1" t="s">
        <v>192</v>
      </c>
      <c r="E4606">
        <v>8.75</v>
      </c>
      <c r="F4606">
        <f>output[[#This Row],[quantity]]*output[[#This Row],[item_price]]</f>
        <v>8.75</v>
      </c>
      <c r="G4606" s="1">
        <f>1/COUNTIF(A:A,output[[#This Row],[ order_id]])</f>
        <v>0.33333333333333331</v>
      </c>
    </row>
    <row r="4607" spans="1:7" x14ac:dyDescent="0.3">
      <c r="A4607">
        <v>1828</v>
      </c>
      <c r="B4607">
        <v>1</v>
      </c>
      <c r="C4607" s="1" t="s">
        <v>20</v>
      </c>
      <c r="D4607" s="1" t="s">
        <v>5</v>
      </c>
      <c r="E4607">
        <v>4.45</v>
      </c>
      <c r="F4607">
        <f>output[[#This Row],[quantity]]*output[[#This Row],[item_price]]</f>
        <v>4.45</v>
      </c>
      <c r="G4607" s="1">
        <f>1/COUNTIF(A:A,output[[#This Row],[ order_id]])</f>
        <v>0.33333333333333331</v>
      </c>
    </row>
    <row r="4608" spans="1:7" x14ac:dyDescent="0.3">
      <c r="A4608">
        <v>1828</v>
      </c>
      <c r="B4608">
        <v>1</v>
      </c>
      <c r="C4608" s="1" t="s">
        <v>182</v>
      </c>
      <c r="D4608" s="1" t="s">
        <v>183</v>
      </c>
      <c r="E4608">
        <v>1.25</v>
      </c>
      <c r="F4608">
        <f>output[[#This Row],[quantity]]*output[[#This Row],[item_price]]</f>
        <v>1.25</v>
      </c>
      <c r="G4608" s="1">
        <f>1/COUNTIF(A:A,output[[#This Row],[ order_id]])</f>
        <v>0.33333333333333331</v>
      </c>
    </row>
    <row r="4609" spans="1:7" x14ac:dyDescent="0.3">
      <c r="A4609">
        <v>1829</v>
      </c>
      <c r="B4609">
        <v>1</v>
      </c>
      <c r="C4609" s="1" t="s">
        <v>15</v>
      </c>
      <c r="D4609" s="1" t="s">
        <v>749</v>
      </c>
      <c r="E4609">
        <v>11.75</v>
      </c>
      <c r="F4609">
        <f>output[[#This Row],[quantity]]*output[[#This Row],[item_price]]</f>
        <v>11.75</v>
      </c>
      <c r="G4609" s="1">
        <f>1/COUNTIF(A:A,output[[#This Row],[ order_id]])</f>
        <v>0.33333333333333331</v>
      </c>
    </row>
    <row r="4610" spans="1:7" x14ac:dyDescent="0.3">
      <c r="A4610">
        <v>1829</v>
      </c>
      <c r="B4610">
        <v>1</v>
      </c>
      <c r="C4610" s="1" t="s">
        <v>67</v>
      </c>
      <c r="D4610" s="1" t="s">
        <v>123</v>
      </c>
      <c r="E4610">
        <v>11.25</v>
      </c>
      <c r="F4610">
        <f>output[[#This Row],[quantity]]*output[[#This Row],[item_price]]</f>
        <v>11.25</v>
      </c>
      <c r="G4610" s="1">
        <f>1/COUNTIF(A:A,output[[#This Row],[ order_id]])</f>
        <v>0.33333333333333331</v>
      </c>
    </row>
    <row r="4611" spans="1:7" x14ac:dyDescent="0.3">
      <c r="A4611">
        <v>1829</v>
      </c>
      <c r="B4611">
        <v>1</v>
      </c>
      <c r="C4611" s="1" t="s">
        <v>182</v>
      </c>
      <c r="D4611" s="1" t="s">
        <v>30</v>
      </c>
      <c r="E4611">
        <v>1.25</v>
      </c>
      <c r="F4611">
        <f>output[[#This Row],[quantity]]*output[[#This Row],[item_price]]</f>
        <v>1.25</v>
      </c>
      <c r="G4611" s="1">
        <f>1/COUNTIF(A:A,output[[#This Row],[ order_id]])</f>
        <v>0.33333333333333331</v>
      </c>
    </row>
    <row r="4612" spans="1:7" x14ac:dyDescent="0.3">
      <c r="A4612">
        <v>1830</v>
      </c>
      <c r="B4612">
        <v>1</v>
      </c>
      <c r="C4612" s="1" t="s">
        <v>15</v>
      </c>
      <c r="D4612" s="1" t="s">
        <v>966</v>
      </c>
      <c r="E4612">
        <v>11.75</v>
      </c>
      <c r="F4612">
        <f>output[[#This Row],[quantity]]*output[[#This Row],[item_price]]</f>
        <v>11.75</v>
      </c>
      <c r="G4612" s="1">
        <f>1/COUNTIF(A:A,output[[#This Row],[ order_id]])</f>
        <v>0.5</v>
      </c>
    </row>
    <row r="4613" spans="1:7" x14ac:dyDescent="0.3">
      <c r="A4613">
        <v>1830</v>
      </c>
      <c r="B4613">
        <v>1</v>
      </c>
      <c r="C4613" s="1" t="s">
        <v>67</v>
      </c>
      <c r="D4613" s="1" t="s">
        <v>1105</v>
      </c>
      <c r="E4613">
        <v>11.25</v>
      </c>
      <c r="F4613">
        <f>output[[#This Row],[quantity]]*output[[#This Row],[item_price]]</f>
        <v>11.25</v>
      </c>
      <c r="G4613" s="1">
        <f>1/COUNTIF(A:A,output[[#This Row],[ order_id]])</f>
        <v>0.5</v>
      </c>
    </row>
    <row r="4614" spans="1:7" x14ac:dyDescent="0.3">
      <c r="A4614">
        <v>1831</v>
      </c>
      <c r="B4614">
        <v>1</v>
      </c>
      <c r="C4614" s="1" t="s">
        <v>43</v>
      </c>
      <c r="D4614" s="1" t="s">
        <v>166</v>
      </c>
      <c r="E4614">
        <v>9.25</v>
      </c>
      <c r="F4614">
        <f>output[[#This Row],[quantity]]*output[[#This Row],[item_price]]</f>
        <v>9.25</v>
      </c>
      <c r="G4614" s="1">
        <f>1/COUNTIF(A:A,output[[#This Row],[ order_id]])</f>
        <v>0.33333333333333331</v>
      </c>
    </row>
    <row r="4615" spans="1:7" x14ac:dyDescent="0.3">
      <c r="A4615">
        <v>1831</v>
      </c>
      <c r="B4615">
        <v>1</v>
      </c>
      <c r="C4615" s="1" t="s">
        <v>51</v>
      </c>
      <c r="D4615" s="1" t="s">
        <v>5</v>
      </c>
      <c r="E4615">
        <v>2.15</v>
      </c>
      <c r="F4615">
        <f>output[[#This Row],[quantity]]*output[[#This Row],[item_price]]</f>
        <v>2.15</v>
      </c>
      <c r="G4615" s="1">
        <f>1/COUNTIF(A:A,output[[#This Row],[ order_id]])</f>
        <v>0.33333333333333331</v>
      </c>
    </row>
    <row r="4616" spans="1:7" x14ac:dyDescent="0.3">
      <c r="A4616">
        <v>1831</v>
      </c>
      <c r="B4616">
        <v>1</v>
      </c>
      <c r="C4616" s="1" t="s">
        <v>45</v>
      </c>
      <c r="D4616" s="1" t="s">
        <v>5</v>
      </c>
      <c r="E4616">
        <v>1.5</v>
      </c>
      <c r="F4616">
        <f>output[[#This Row],[quantity]]*output[[#This Row],[item_price]]</f>
        <v>1.5</v>
      </c>
      <c r="G4616" s="1">
        <f>1/COUNTIF(A:A,output[[#This Row],[ order_id]])</f>
        <v>0.33333333333333331</v>
      </c>
    </row>
    <row r="4617" spans="1:7" x14ac:dyDescent="0.3">
      <c r="A4617">
        <v>1832</v>
      </c>
      <c r="B4617">
        <v>1</v>
      </c>
      <c r="C4617" s="1" t="s">
        <v>23</v>
      </c>
      <c r="D4617" s="1" t="s">
        <v>150</v>
      </c>
      <c r="E4617">
        <v>8.75</v>
      </c>
      <c r="F4617">
        <f>output[[#This Row],[quantity]]*output[[#This Row],[item_price]]</f>
        <v>8.75</v>
      </c>
      <c r="G4617" s="1">
        <f>1/COUNTIF(A:A,output[[#This Row],[ order_id]])</f>
        <v>0.5</v>
      </c>
    </row>
    <row r="4618" spans="1:7" x14ac:dyDescent="0.3">
      <c r="A4618">
        <v>1832</v>
      </c>
      <c r="B4618">
        <v>1</v>
      </c>
      <c r="C4618" s="1" t="s">
        <v>20</v>
      </c>
      <c r="D4618" s="1" t="s">
        <v>5</v>
      </c>
      <c r="E4618">
        <v>4.45</v>
      </c>
      <c r="F4618">
        <f>output[[#This Row],[quantity]]*output[[#This Row],[item_price]]</f>
        <v>4.45</v>
      </c>
      <c r="G4618" s="1">
        <f>1/COUNTIF(A:A,output[[#This Row],[ order_id]])</f>
        <v>0.5</v>
      </c>
    </row>
    <row r="4619" spans="1:7" x14ac:dyDescent="0.3">
      <c r="A4619">
        <v>1833</v>
      </c>
      <c r="B4619">
        <v>1</v>
      </c>
      <c r="C4619" s="1" t="s">
        <v>15</v>
      </c>
      <c r="D4619" s="1" t="s">
        <v>321</v>
      </c>
      <c r="E4619">
        <v>11.75</v>
      </c>
      <c r="F4619">
        <f>output[[#This Row],[quantity]]*output[[#This Row],[item_price]]</f>
        <v>11.75</v>
      </c>
      <c r="G4619" s="1">
        <f>1/COUNTIF(A:A,output[[#This Row],[ order_id]])</f>
        <v>0.5</v>
      </c>
    </row>
    <row r="4620" spans="1:7" x14ac:dyDescent="0.3">
      <c r="A4620">
        <v>1833</v>
      </c>
      <c r="B4620">
        <v>1</v>
      </c>
      <c r="C4620" s="1" t="s">
        <v>15</v>
      </c>
      <c r="D4620" s="1" t="s">
        <v>966</v>
      </c>
      <c r="E4620">
        <v>11.75</v>
      </c>
      <c r="F4620">
        <f>output[[#This Row],[quantity]]*output[[#This Row],[item_price]]</f>
        <v>11.75</v>
      </c>
      <c r="G4620" s="1">
        <f>1/COUNTIF(A:A,output[[#This Row],[ order_id]])</f>
        <v>0.5</v>
      </c>
    </row>
    <row r="4621" spans="1:7" x14ac:dyDescent="0.3">
      <c r="A4621">
        <v>1834</v>
      </c>
      <c r="B4621">
        <v>1</v>
      </c>
      <c r="C4621" s="1" t="s">
        <v>54</v>
      </c>
      <c r="D4621" s="1" t="s">
        <v>577</v>
      </c>
      <c r="E4621">
        <v>11.25</v>
      </c>
      <c r="F4621">
        <f>output[[#This Row],[quantity]]*output[[#This Row],[item_price]]</f>
        <v>11.25</v>
      </c>
      <c r="G4621" s="1">
        <f>1/COUNTIF(A:A,output[[#This Row],[ order_id]])</f>
        <v>0.33333333333333331</v>
      </c>
    </row>
    <row r="4622" spans="1:7" x14ac:dyDescent="0.3">
      <c r="A4622">
        <v>1834</v>
      </c>
      <c r="B4622">
        <v>1</v>
      </c>
      <c r="C4622" s="1" t="s">
        <v>54</v>
      </c>
      <c r="D4622" s="1" t="s">
        <v>351</v>
      </c>
      <c r="E4622">
        <v>8.75</v>
      </c>
      <c r="F4622">
        <f>output[[#This Row],[quantity]]*output[[#This Row],[item_price]]</f>
        <v>8.75</v>
      </c>
      <c r="G4622" s="1">
        <f>1/COUNTIF(A:A,output[[#This Row],[ order_id]])</f>
        <v>0.33333333333333331</v>
      </c>
    </row>
    <row r="4623" spans="1:7" x14ac:dyDescent="0.3">
      <c r="A4623">
        <v>1834</v>
      </c>
      <c r="B4623">
        <v>1</v>
      </c>
      <c r="C4623" s="1" t="s">
        <v>54</v>
      </c>
      <c r="D4623" s="1" t="s">
        <v>55</v>
      </c>
      <c r="E4623">
        <v>8.75</v>
      </c>
      <c r="F4623">
        <f>output[[#This Row],[quantity]]*output[[#This Row],[item_price]]</f>
        <v>8.75</v>
      </c>
      <c r="G4623" s="1">
        <f>1/COUNTIF(A:A,output[[#This Row],[ order_id]])</f>
        <v>0.33333333333333331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8AC79-C1E7-46DE-96D1-A0266A394447}">
  <dimension ref="A1"/>
  <sheetViews>
    <sheetView showGridLines="0" topLeftCell="A4" zoomScale="89" zoomScaleNormal="89" workbookViewId="0">
      <selection activeCell="T3" sqref="T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03AD955E31A340AD2EDCDE384F0905" ma:contentTypeVersion="16" ma:contentTypeDescription="Create a new document." ma:contentTypeScope="" ma:versionID="9ba023ce308adbf9d26b022acf995b37">
  <xsd:schema xmlns:xsd="http://www.w3.org/2001/XMLSchema" xmlns:xs="http://www.w3.org/2001/XMLSchema" xmlns:p="http://schemas.microsoft.com/office/2006/metadata/properties" xmlns:ns3="f12c1108-80a1-4444-a2a9-883a94dab523" xmlns:ns4="d934d96c-a2df-4229-ae6d-a7c14bbb20d6" targetNamespace="http://schemas.microsoft.com/office/2006/metadata/properties" ma:root="true" ma:fieldsID="89dca1123c82f6b202b8d000160782d1" ns3:_="" ns4:_="">
    <xsd:import namespace="f12c1108-80a1-4444-a2a9-883a94dab523"/>
    <xsd:import namespace="d934d96c-a2df-4229-ae6d-a7c14bbb20d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2c1108-80a1-4444-a2a9-883a94dab5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934d96c-a2df-4229-ae6d-a7c14bbb20d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12c1108-80a1-4444-a2a9-883a94dab523" xsi:nil="true"/>
  </documentManagement>
</p:properties>
</file>

<file path=customXml/item4.xml>��< ? x m l   v e r s i o n = " 1 . 0 "   e n c o d i n g = " u t f - 1 6 " ? > < D a t a M a s h u p   s q m i d = " e b 6 b 5 2 2 a - a e c 5 - 4 3 f 1 - a c d e - 0 1 9 8 5 8 f b 5 9 f 9 "   x m l n s = " h t t p : / / s c h e m a s . m i c r o s o f t . c o m / D a t a M a s h u p " > A A A A A F k F A A B Q S w M E F A A C A A g A E Y + I 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E Y + 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G P i F k D o d k D U w I A A P 4 V A A A T A B w A R m 9 y b X V s Y X M v U 2 V j d G l v b j E u b S C i G A A o o B Q A A A A A A A A A A A A A A A A A A A A A A A A A A A D t m M F u G j E Q h u 9 I v I O 1 X E D a o k K b V G q 1 h 4 i 0 a i 5 t W m g v o U L G O w G r X n t r j 2 l W K O 9 e e x c U I F R E 4 B 4 a 4 M I y Y / 7 1 z O f R j G y A I V e S 9 K v v z r t 6 r V 4 z U 6 o h J Y 2 I T X m u U M A L p G M B E U m I A K z X i P v 0 l d U M n K V n Z u 1 L x W w G E p s f u I B 2 T 0 l 0 P 0 w z 6 r 0 d f j O g z b D T f X n + Z n i p f k u h a G q G 6 8 J t Z m Z R K 7 6 5 B M E z j q C T K I 5 i 0 l P C Z t I k Z z F 5 L 5 l K u Z w k n e 5 Z N y Z f r E L o Y y E g e X h s f 1 I S f r T i a n + N 6 F q r z P l S 8 h F o 6 j b h t z 8 o X 7 f w L O z N K p S Y 3 C z s F 0 L 0 G R V U m w S 1 X Z X s T a m c O M V B k c O D 3 E B T a W 6 V z q o N e 6 d p b n l / P J 9 H S r v H E U 9 d e F c S z 1 + 3 / e r 7 m M y j X 5 Z K 5 F g 8 9 r i M Z C N J M 3 A u d E a C c I e l h 0 0 V Z z B K w T D N c w / w 0 Z L y z 7 l 2 y 3 x G r d Y g W V F p 3 7 f q N S 6 3 x r Z + D D T M Q F o g 4 4 J 4 u Y D n Y E N 5 x 0 H o P q O D 8 H e o X 6 u c L O 3 S Z m P Q T 4 W F C q l Y Z j U Y p l X V H Y w 6 z 4 j R w I d N D u J B Z 5 O y 5 G d U h A S y J n t E R C 5 m o O k E y G c f P P n u o z + g T n w N G i X S w I W y l D 0 i L l W l X P n A X Q b F R n t 7 I p N c 5 d Z t z 6 c v H J E V 0 V N 3 O b S 7 C K A G / w m m T e U T q 0 N Z 5 e A i k I u m P S 5 S z e X P g G W 1 R X 0 H s 1 d H z G z F c 1 1 m D l 0 X 2 4 9 r I 1 q f K Z r d V s C B / D R Y h B g s y h Q G n i p K z S M i U o 0 U J Y + 9 p o l G t I I i b J G c e O z B Y 9 E r j L p F p E w F v 0 N Y C p 8 m h 0 M n B 2 U x t x g O U K V 3 R J d 8 5 H + 5 5 f s D U E s B A i 0 A F A A C A A g A E Y + I W Y Z U q H O k A A A A 9 g A A A B I A A A A A A A A A A A A A A A A A A A A A A E N v b m Z p Z y 9 Q Y W N r Y W d l L n h t b F B L A Q I t A B Q A A g A I A B G P i F k P y u m r p A A A A O k A A A A T A A A A A A A A A A A A A A A A A P A A A A B b Q 2 9 u d G V u d F 9 U e X B l c 1 0 u e G 1 s U E s B A i 0 A F A A C A A g A E Y + I W Q O h 2 Q N T A g A A / h U A A B M A A A A A A A A A A A A A A A A A 4 Q E A A E Z v c m 1 1 b G F z L 1 N l Y 3 R p b 2 4 x L m 1 Q S w U G A A A A A A M A A w D C A A A A g 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m w A A A A A A A D 8 a 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o a X B v d G x l L X 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g 4 M 2 Q y N G Q t Z D U 2 N C 0 0 Z T A 4 L W I 1 M m M t M T B l M j V m Y 2 Y 0 M j J 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j a G l w b 3 R s Z S 1 0 Y W J s Z S 9 B d X R v U m V t b 3 Z l Z E N v b H V t b n M x L n t v c m R l c l 9 p Z C w w f S Z x d W 9 0 O y w m c X V v d D t T Z W N 0 a W 9 u M S 9 j a G l w b 3 R s Z S 1 0 Y W J s Z S 9 B d X R v U m V t b 3 Z l Z E N v b H V t b n M x L n t x d W F u d G l 0 e S w x f S Z x d W 9 0 O y w m c X V v d D t T Z W N 0 a W 9 u M S 9 j a G l w b 3 R s Z S 1 0 Y W J s Z S 9 B d X R v U m V t b 3 Z l Z E N v b H V t b n M x L n t p d G V t X 2 5 h b W U s M n 0 m c X V v d D s s J n F 1 b 3 Q 7 U 2 V j d G l v b j E v Y 2 h p c G 9 0 b G U t d G F i b G U v Q X V 0 b 1 J l b W 9 2 Z W R D b 2 x 1 b W 5 z M S 5 7 Y 2 h v a W N l X 2 R l c 2 N y a X B 0 a W 9 u L D N 9 J n F 1 b 3 Q 7 L C Z x d W 9 0 O 1 N l Y 3 R p b 2 4 x L 2 N o a X B v d G x l L X R h Y m x l L 0 F 1 d G 9 S Z W 1 v d m V k Q 2 9 s d W 1 u c z E u e 2 l 0 Z W 1 f c H J p Y 2 U s N H 0 m c X V v d D t d L C Z x d W 9 0 O 0 N v b H V t b k N v d W 5 0 J n F 1 b 3 Q 7 O j U s J n F 1 b 3 Q 7 S 2 V 5 Q 2 9 s d W 1 u T m F t Z X M m c X V v d D s 6 W 1 0 s J n F 1 b 3 Q 7 Q 2 9 s d W 1 u S W R l b n R p d G l l c y Z x d W 9 0 O z p b J n F 1 b 3 Q 7 U 2 V j d G l v b j E v Y 2 h p c G 9 0 b G U t d G F i b G U v Q X V 0 b 1 J l b W 9 2 Z W R D b 2 x 1 b W 5 z M S 5 7 b 3 J k Z X J f a W Q s M H 0 m c X V v d D s s J n F 1 b 3 Q 7 U 2 V j d G l v b j E v Y 2 h p c G 9 0 b G U t d G F i b G U v Q X V 0 b 1 J l b W 9 2 Z W R D b 2 x 1 b W 5 z M S 5 7 c X V h b n R p d H k s M X 0 m c X V v d D s s J n F 1 b 3 Q 7 U 2 V j d G l v b j E v Y 2 h p c G 9 0 b G U t d G F i b G U v Q X V 0 b 1 J l b W 9 2 Z W R D b 2 x 1 b W 5 z M S 5 7 a X R l b V 9 u Y W 1 l L D J 9 J n F 1 b 3 Q 7 L C Z x d W 9 0 O 1 N l Y 3 R p b 2 4 x L 2 N o a X B v d G x l L X R h Y m x l L 0 F 1 d G 9 S Z W 1 v d m V k Q 2 9 s d W 1 u c z E u e 2 N o b 2 l j Z V 9 k Z X N j c m l w d G l v b i w z f S Z x d W 9 0 O y w m c X V v d D t T Z W N 0 a W 9 u M S 9 j a G l w b 3 R s Z S 1 0 Y W J s Z S 9 B d X R v U m V t b 3 Z l Z E N v b H V t b n M x L n t p d G V t X 3 B y a W N l L D R 9 J n F 1 b 3 Q 7 X S w m c X V v d D t S Z W x h d G l v b n N o a X B J b m Z v J n F 1 b 3 Q 7 O l t d f S I g L z 4 8 R W 5 0 c n k g V H l w Z T 0 i R m l s b F N 0 Y X R 1 c y I g V m F s d W U 9 I n N D b 2 1 w b G V 0 Z S I g L z 4 8 R W 5 0 c n k g V H l w Z T 0 i R m l s b E N v b H V t b k 5 h b W V z I i B W Y W x 1 Z T 0 i c 1 s m c X V v d D t v c m R l c l 9 p Z C Z x d W 9 0 O y w m c X V v d D t x d W F u d G l 0 e S Z x d W 9 0 O y w m c X V v d D t p d G V t X 2 5 h b W U m c X V v d D s s J n F 1 b 3 Q 7 Y 2 h v a W N l X 2 R l c 2 N y a X B 0 a W 9 u J n F 1 b 3 Q 7 L C Z x d W 9 0 O 2 l 0 Z W 1 f c H J p Y 2 U m c X V v d D t d I i A v P j x F b n R y e S B U e X B l P S J G a W x s Q 2 9 s d W 1 u V H l w Z X M i I F Z h b H V l P S J z Q X d N R 0 J o R T 0 i I C 8 + P E V u d H J 5 I F R 5 c G U 9 I k Z p b G x M Y X N 0 V X B k Y X R l Z C I g V m F s d W U 9 I m Q y M D I 0 L T E y L T A 5 V D A x O j M z O j I 4 L j k w N T U z M j B a I i A v P j x F b n R y e S B U e X B l P S J G a W x s R X J y b 3 J D b 3 V u d C I g V m F s d W U 9 I m w w 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Y 2 h p c G 9 0 b G U t d G F i b G U v U 2 9 1 c m N l P C 9 J d G V t U G F 0 a D 4 8 L 0 l 0 Z W 1 M b 2 N h d G l v b j 4 8 U 3 R h Y m x l R W 5 0 c m l l c y A v P j w v S X R l b T 4 8 S X R l b T 4 8 S X R l b U x v Y 2 F 0 a W 9 u P j x J d G V t V H l w Z T 5 G b 3 J t d W x h P C 9 J d G V t V H l w Z T 4 8 S X R l b V B h d G g + U 2 V j d G l v b j E v Y 2 h p c G 9 0 b G U t d G F i b G U v U H J v b W 9 0 Z W Q l M j B I Z W F k Z X J z P C 9 J d G V t U G F 0 a D 4 8 L 0 l 0 Z W 1 M b 2 N h d G l v b j 4 8 U 3 R h Y m x l R W 5 0 c m l l c y A v P j w v S X R l b T 4 8 S X R l b T 4 8 S X R l b U x v Y 2 F 0 a W 9 u P j x J d G V t V H l w Z T 5 G b 3 J t d W x h P C 9 J d G V t V H l w Z T 4 8 S X R l b V B h d G g + U 2 V j d G l v b j E v Y 2 h p c G 9 0 b G U t d G F i b G U v Q 2 h h b m d l Z C U y M F R 5 c G U 8 L 0 l 0 Z W 1 Q Y X R o P j w v S X R l b U x v Y 2 F 0 a W 9 u P j x T d G F i b G V F b n R y a W V z I C 8 + P C 9 J d G V t P j x J d G V t P j x J d G V t T G 9 j Y X R p b 2 4 + P E l 0 Z W 1 U e X B l P k Z v c m 1 1 b G E 8 L 0 l 0 Z W 1 U e X B l P j x J d G V t U G F 0 a D 5 T Z W N 0 a W 9 u M S 9 y Z X Z l b n V l J T I w Y n k l M j B p d 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2 N h O W Q 3 M T c t N m U 1 Y y 0 0 Z j N k L W E w M T c t N T c 2 Y z N i M z U 0 N W Q 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y Z X Z l b n V l I G J 5 I G l 0 Z W 0 v Q X V 0 b 1 J l b W 9 2 Z W R D b 2 x 1 b W 5 z M S 5 7 a X R l b V 9 u Y W 1 l L D B 9 J n F 1 b 3 Q 7 L C Z x d W 9 0 O 1 N l Y 3 R p b 2 4 x L 3 J l d m V u d W U g Y n k g a X R l b S 9 B d X R v U m V t b 3 Z l Z E N v b H V t b n M x L n t S Z X Z l b n V l L D F 9 J n F 1 b 3 Q 7 X S w m c X V v d D t D b 2 x 1 b W 5 D b 3 V u d C Z x d W 9 0 O z o y L C Z x d W 9 0 O 0 t l e U N v b H V t b k 5 h b W V z J n F 1 b 3 Q 7 O l t d L C Z x d W 9 0 O 0 N v b H V t b k l k Z W 5 0 a X R p Z X M m c X V v d D s 6 W y Z x d W 9 0 O 1 N l Y 3 R p b 2 4 x L 3 J l d m V u d W U g Y n k g a X R l b S 9 B d X R v U m V t b 3 Z l Z E N v b H V t b n M x L n t p d G V t X 2 5 h b W U s M H 0 m c X V v d D s s J n F 1 b 3 Q 7 U 2 V j d G l v b j E v c m V 2 Z W 5 1 Z S B i e S B p d G V t L 0 F 1 d G 9 S Z W 1 v d m V k Q 2 9 s d W 1 u c z E u e 1 J l d m V u d W U s M X 0 m c X V v d D t d L C Z x d W 9 0 O 1 J l b G F 0 a W 9 u c 2 h p c E l u Z m 8 m c X V v d D s 6 W 1 1 9 I i A v P j x F b n R y e S B U e X B l P S J G a W x s U 3 R h d H V z I i B W Y W x 1 Z T 0 i c 0 N v b X B s Z X R l I i A v P j x F b n R y e S B U e X B l P S J G a W x s Q 2 9 s d W 1 u T m F t Z X M i I F Z h b H V l P S J z W y Z x d W 9 0 O 2 l 0 Z W 1 f b m F t Z S Z x d W 9 0 O y w m c X V v d D t S Z X Z l b n V l J n F 1 b 3 Q 7 X S I g L z 4 8 R W 5 0 c n k g V H l w Z T 0 i R m l s b E N v b H V t b l R 5 c G V z I i B W Y W x 1 Z T 0 i c 0 J n V T 0 i I C 8 + P E V u d H J 5 I F R 5 c G U 9 I k Z p b G x M Y X N 0 V X B k Y X R l Z C I g V m F s d W U 9 I m Q y M D I 0 L T E y L T A 5 V D A x O j M z O j M w L j I w M T A 5 N D d a I i A v P j x F b n R y e S B U e X B l P S J G a W x s R X J y b 3 J D b 3 V u d C I g V m F s d W U 9 I m w w I i A v P j x F b n R y e S B U e X B l P S J G a W x s R X J y b 3 J D b 2 R l I i B W Y W x 1 Z T 0 i c 1 V u a 2 5 v d 2 4 i I C 8 + P E V u d H J 5 I F R 5 c G U 9 I k Z p b G x D b 3 V u d C I g V m F s d W U 9 I m w 1 M C I g L z 4 8 R W 5 0 c n k g V H l w Z T 0 i Q W R k Z W R U b 0 R h d G F N b 2 R l b C I g V m F s d W U 9 I m w w I i A v P j w v U 3 R h Y m x l R W 5 0 c m l l c z 4 8 L 0 l 0 Z W 0 + P E l 0 Z W 0 + P E l 0 Z W 1 M b 2 N h d G l v b j 4 8 S X R l b V R 5 c G U + R m 9 y b X V s Y T w v S X R l b V R 5 c G U + P E l 0 Z W 1 Q Y X R o P l N l Y 3 R p b 2 4 x L 3 J l d m V u d W U l M j B i e S U y M G l 0 Z W 0 v U 2 9 1 c m N l P C 9 J d G V t U G F 0 a D 4 8 L 0 l 0 Z W 1 M b 2 N h d G l v b j 4 8 U 3 R h Y m x l R W 5 0 c m l l c y A v P j w v S X R l b T 4 8 S X R l b T 4 8 S X R l b U x v Y 2 F 0 a W 9 u P j x J d G V t V H l w Z T 5 G b 3 J t d W x h P C 9 J d G V t V H l w Z T 4 8 S X R l b V B h d G g + U 2 V j d G l v b j E v c m V 2 Z W 5 1 Z S U y M G J 5 J T I w a X R l b S 9 Q c m 9 t b 3 R l Z C U y M E h l Y W R l c n M 8 L 0 l 0 Z W 1 Q Y X R o P j w v S X R l b U x v Y 2 F 0 a W 9 u P j x T d G F i b G V F b n R y a W V z I C 8 + P C 9 J d G V t P j x J d G V t P j x J d G V t T G 9 j Y X R p b 2 4 + P E l 0 Z W 1 U e X B l P k Z v c m 1 1 b G E 8 L 0 l 0 Z W 1 U e X B l P j x J d G V t U G F 0 a D 5 T Z W N 0 a W 9 u M S 9 y Z X Z l b n V l J T I w Y n k l M j B p d G V t L 0 N o Y W 5 n Z W Q l M j B U e X B l P C 9 J d G V t U G F 0 a D 4 8 L 0 l 0 Z W 1 M b 2 N h d G l v b j 4 8 U 3 R h Y m x l R W 5 0 c m l l c y A v P j w v S X R l b T 4 8 S X R l b T 4 8 S X R l b U x v Y 2 F 0 a W 9 u P j x J d G V t V H l w Z T 5 G b 3 J t d W x h P C 9 J d G V t V H l w Z T 4 8 S X R l b V B h d G g + U 2 V j d G l v b j E v d G 9 0 Y W x y Z X Z l b n 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z E 2 Y m E 5 Z m M t Y W I 2 N y 0 0 Z G J m L W F j N T Q t N j I y N D Y 4 M m I 0 M T E 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0 b 3 R h b H J l d m V u d W U v Q X V 0 b 1 J l b W 9 2 Z W R D b 2 x 1 b W 5 z M S 5 7 V G 9 0 Y W w g U m V 2 Z W 5 1 Z S w w f S Z x d W 9 0 O 1 0 s J n F 1 b 3 Q 7 Q 2 9 s d W 1 u Q 2 9 1 b n Q m c X V v d D s 6 M S w m c X V v d D t L Z X l D b 2 x 1 b W 5 O Y W 1 l c y Z x d W 9 0 O z p b X S w m c X V v d D t D b 2 x 1 b W 5 J Z G V u d G l 0 a W V z J n F 1 b 3 Q 7 O l s m c X V v d D t T Z W N 0 a W 9 u M S 9 0 b 3 R h b H J l d m V u d W U v Q X V 0 b 1 J l b W 9 2 Z W R D b 2 x 1 b W 5 z M S 5 7 V G 9 0 Y W w g U m V 2 Z W 5 1 Z S w w f S Z x d W 9 0 O 1 0 s J n F 1 b 3 Q 7 U m V s Y X R p b 2 5 z a G l w S W 5 m b y Z x d W 9 0 O z p b X X 0 i I C 8 + P E V u d H J 5 I F R 5 c G U 9 I k Z p b G x T d G F 0 d X M i I F Z h b H V l P S J z Q 2 9 t c G x l d G U i I C 8 + P E V u d H J 5 I F R 5 c G U 9 I k Z p b G x D b 2 x 1 b W 5 O Y W 1 l c y I g V m F s d W U 9 I n N b J n F 1 b 3 Q 7 V G 9 0 Y W w g U m V 2 Z W 5 1 Z S Z x d W 9 0 O 1 0 i I C 8 + P E V u d H J 5 I F R 5 c G U 9 I k Z p b G x D b 2 x 1 b W 5 U e X B l c y I g V m F s d W U 9 I n N C U T 0 9 I i A v P j x F b n R y e S B U e X B l P S J G a W x s T G F z d F V w Z G F 0 Z W Q i I F Z h b H V l P S J k M j A y N C 0 x M i 0 w O V Q w M T o z M z o z M C 4 z M z g z M j E 3 W i I g L z 4 8 R W 5 0 c n k g V H l w Z T 0 i R m l s b E V y c m 9 y Q 2 9 1 b n Q i I F Z h b H V l P S J s M C I g L z 4 8 R W 5 0 c n k g V H l w Z T 0 i R m l s b E V y c m 9 y Q 2 9 k Z S I g V m F s d W U 9 I n N V b m t u b 3 d u I i A v P j x F b n R y e S B U e X B l P S J G a W x s Q 2 9 1 b n Q i I F Z h b H V l P S J s M S I g L z 4 8 R W 5 0 c n k g V H l w Z T 0 i Q W R k Z W R U b 0 R h d G F N b 2 R l b C I g V m F s d W U 9 I m w w I i A v P j w v U 3 R h Y m x l R W 5 0 c m l l c z 4 8 L 0 l 0 Z W 0 + P E l 0 Z W 0 + P E l 0 Z W 1 M b 2 N h d G l v b j 4 8 S X R l b V R 5 c G U + R m 9 y b X V s Y T w v S X R l b V R 5 c G U + P E l 0 Z W 1 Q Y X R o P l N l Y 3 R p b 2 4 x L 3 R v d G F s c m V 2 Z W 5 1 Z S 9 T b 3 V y Y 2 U 8 L 0 l 0 Z W 1 Q Y X R o P j w v S X R l b U x v Y 2 F 0 a W 9 u P j x T d G F i b G V F b n R y a W V z I C 8 + P C 9 J d G V t P j x J d G V t P j x J d G V t T G 9 j Y X R p b 2 4 + P E l 0 Z W 1 U e X B l P k Z v c m 1 1 b G E 8 L 0 l 0 Z W 1 U e X B l P j x J d G V t U G F 0 a D 5 T Z W N 0 a W 9 u M S 9 0 b 3 R h b H J l d m V u d W U v U H J v b W 9 0 Z W Q l M j B I Z W F k Z X J z P C 9 J d G V t U G F 0 a D 4 8 L 0 l 0 Z W 1 M b 2 N h d G l v b j 4 8 U 3 R h Y m x l R W 5 0 c m l l c y A v P j w v S X R l b T 4 8 S X R l b T 4 8 S X R l b U x v Y 2 F 0 a W 9 u P j x J d G V t V H l w Z T 5 G b 3 J t d W x h P C 9 J d G V t V H l w Z T 4 8 S X R l b V B h d G g + U 2 V j d G l v b j E v d G 9 0 Y W x y Z X Z l b n V l L 0 N o Y W 5 n Z W Q l M j B U e X B l P C 9 J d G V t U G F 0 a D 4 8 L 0 l 0 Z W 1 M b 2 N h d G l v b j 4 8 U 3 R h Y m x l R W 5 0 c m l l c y A v P j w v S X R l b T 4 8 S X R l b T 4 8 S X R l b U x v Y 2 F 0 a W 9 u P j x J d G V t V H l w Z T 5 G b 3 J t d W x h P C 9 J d G V t V H l w Z T 4 8 S X R l b V B h d G g + U 2 V j d G l v b j E v Y X Z n b 3 J k Z X J 2 Y W x 1 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i N D h j M m M 5 L W V l N z Q t N D V k M i 0 5 M j E 2 L T I z N D R l M T M 5 Z j M 3 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Y X Z n b 3 J k Z X J 2 Y W x 1 Z S 9 B d X R v U m V t b 3 Z l Z E N v b H V t b n M x L n t B d m V y Y W d l I E 9 y Z G V y I F Z h b H V l L D B 9 J n F 1 b 3 Q 7 X S w m c X V v d D t D b 2 x 1 b W 5 D b 3 V u d C Z x d W 9 0 O z o x L C Z x d W 9 0 O 0 t l e U N v b H V t b k 5 h b W V z J n F 1 b 3 Q 7 O l t d L C Z x d W 9 0 O 0 N v b H V t b k l k Z W 5 0 a X R p Z X M m c X V v d D s 6 W y Z x d W 9 0 O 1 N l Y 3 R p b 2 4 x L 2 F 2 Z 2 9 y Z G V y d m F s d W U v Q X V 0 b 1 J l b W 9 2 Z W R D b 2 x 1 b W 5 z M S 5 7 Q X Z l c m F n Z S B P c m R l c i B W Y W x 1 Z S w w f S Z x d W 9 0 O 1 0 s J n F 1 b 3 Q 7 U m V s Y X R p b 2 5 z a G l w S W 5 m b y Z x d W 9 0 O z p b X X 0 i I C 8 + P E V u d H J 5 I F R 5 c G U 9 I k Z p b G x T d G F 0 d X M i I F Z h b H V l P S J z Q 2 9 t c G x l d G U i I C 8 + P E V u d H J 5 I F R 5 c G U 9 I k Z p b G x D b 2 x 1 b W 5 O Y W 1 l c y I g V m F s d W U 9 I n N b J n F 1 b 3 Q 7 Q X Z l c m F n Z S B P c m R l c i B W Y W x 1 Z S Z x d W 9 0 O 1 0 i I C 8 + P E V u d H J 5 I F R 5 c G U 9 I k Z p b G x D b 2 x 1 b W 5 U e X B l c y I g V m F s d W U 9 I n N C U T 0 9 I i A v P j x F b n R y e S B U e X B l P S J G a W x s T G F z d F V w Z G F 0 Z W Q i I F Z h b H V l P S J k M j A y N C 0 x M i 0 w O V Q w M T o z M z o y O C 4 5 M T c z M T Y 4 W i I g L z 4 8 R W 5 0 c n k g V H l w Z T 0 i R m l s b E V y c m 9 y Q 2 9 1 b n Q i I F Z h b H V l P S J s M C I g L z 4 8 R W 5 0 c n k g V H l w Z T 0 i R m l s b E V y c m 9 y Q 2 9 k Z S I g V m F s d W U 9 I n N V b m t u b 3 d u I i A v P j x F b n R y e S B U e X B l P S J G a W x s Q 2 9 1 b n Q i I F Z h b H V l P S J s M S I g L z 4 8 R W 5 0 c n k g V H l w Z T 0 i Q W R k Z W R U b 0 R h d G F N b 2 R l b C I g V m F s d W U 9 I m w w I i A v P j w v U 3 R h Y m x l R W 5 0 c m l l c z 4 8 L 0 l 0 Z W 0 + P E l 0 Z W 0 + P E l 0 Z W 1 M b 2 N h d G l v b j 4 8 S X R l b V R 5 c G U + R m 9 y b X V s Y T w v S X R l b V R 5 c G U + P E l 0 Z W 1 Q Y X R o P l N l Y 3 R p b 2 4 x L 2 F 2 Z 2 9 y Z G V y d m F s d W U v U 2 9 1 c m N l P C 9 J d G V t U G F 0 a D 4 8 L 0 l 0 Z W 1 M b 2 N h d G l v b j 4 8 U 3 R h Y m x l R W 5 0 c m l l c y A v P j w v S X R l b T 4 8 S X R l b T 4 8 S X R l b U x v Y 2 F 0 a W 9 u P j x J d G V t V H l w Z T 5 G b 3 J t d W x h P C 9 J d G V t V H l w Z T 4 8 S X R l b V B h d G g + U 2 V j d G l v b j E v Y X Z n b 3 J k Z X J 2 Y W x 1 Z S 9 Q c m 9 t b 3 R l Z C U y M E h l Y W R l c n M 8 L 0 l 0 Z W 1 Q Y X R o P j w v S X R l b U x v Y 2 F 0 a W 9 u P j x T d G F i b G V F b n R y a W V z I C 8 + P C 9 J d G V t P j x J d G V t P j x J d G V t T G 9 j Y X R p b 2 4 + P E l 0 Z W 1 U e X B l P k Z v c m 1 1 b G E 8 L 0 l 0 Z W 1 U e X B l P j x J d G V t U G F 0 a D 5 T Z W N 0 a W 9 u M S 9 h d m d v c m R l c n Z h b H V l L 0 N o Y W 5 n Z W Q l M j B U e X B l P C 9 J d G V t U G F 0 a D 4 8 L 0 l 0 Z W 1 M b 2 N h d G l v b j 4 8 U 3 R h Y m x l R W 5 0 c m l l c y A v P j w v S X R l b T 4 8 S X R l b T 4 8 S X R l b U x v Y 2 F 0 a W 9 u P j x J d G V t V H l w Z T 5 G b 3 J t d W x h P C 9 J d G V t V H l w Z T 4 8 S X R l b V B h d G g + U 2 V j d G l v b j E v d G 9 0 Y W x p d G V t c 2 9 s 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g w N T M 4 M z E 2 L W F m N G Y t N D Y x O S 0 4 Z j V l L W R j Z m I 1 M T g 0 N 2 Z i 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d G 9 0 Y W x p d G V t c 2 9 s Z C 9 B d X R v U m V t b 3 Z l Z E N v b H V t b n M x L n t U b 3 R h b C B J d G V t c y B T b 2 x k L D B 9 J n F 1 b 3 Q 7 X S w m c X V v d D t D b 2 x 1 b W 5 D b 3 V u d C Z x d W 9 0 O z o x L C Z x d W 9 0 O 0 t l e U N v b H V t b k 5 h b W V z J n F 1 b 3 Q 7 O l t d L C Z x d W 9 0 O 0 N v b H V t b k l k Z W 5 0 a X R p Z X M m c X V v d D s 6 W y Z x d W 9 0 O 1 N l Y 3 R p b 2 4 x L 3 R v d G F s a X R l b X N v b G Q v Q X V 0 b 1 J l b W 9 2 Z W R D b 2 x 1 b W 5 z M S 5 7 V G 9 0 Y W w g S X R l b X M g U 2 9 s Z C w w f S Z x d W 9 0 O 1 0 s J n F 1 b 3 Q 7 U m V s Y X R p b 2 5 z a G l w S W 5 m b y Z x d W 9 0 O z p b X X 0 i I C 8 + P E V u d H J 5 I F R 5 c G U 9 I k Z p b G x T d G F 0 d X M i I F Z h b H V l P S J z Q 2 9 t c G x l d G U i I C 8 + P E V u d H J 5 I F R 5 c G U 9 I k Z p b G x D b 2 x 1 b W 5 O Y W 1 l c y I g V m F s d W U 9 I n N b J n F 1 b 3 Q 7 V G 9 0 Y W w g S X R l b X M g U 2 9 s Z C Z x d W 9 0 O 1 0 i I C 8 + P E V u d H J 5 I F R 5 c G U 9 I k Z p b G x D b 2 x 1 b W 5 U e X B l c y I g V m F s d W U 9 I n N B d z 0 9 I i A v P j x F b n R y e S B U e X B l P S J G a W x s T G F z d F V w Z G F 0 Z W Q i I F Z h b H V l P S J k M j A y N C 0 x M i 0 w O V Q w M T o z M z o z M C 4 y N j g y N j M w W i I g L z 4 8 R W 5 0 c n k g V H l w Z T 0 i R m l s b E V y c m 9 y Q 2 9 1 b n Q i I F Z h b H V l P S J s M C I g L z 4 8 R W 5 0 c n k g V H l w Z T 0 i R m l s b E V y c m 9 y Q 2 9 k Z S I g V m F s d W U 9 I n N V b m t u b 3 d u I i A v P j x F b n R y e S B U e X B l P S J G a W x s Q 2 9 1 b n Q i I F Z h b H V l P S J s M S I g L z 4 8 R W 5 0 c n k g V H l w Z T 0 i Q W R k Z W R U b 0 R h d G F N b 2 R l b C I g V m F s d W U 9 I m w w I i A v P j w v U 3 R h Y m x l R W 5 0 c m l l c z 4 8 L 0 l 0 Z W 0 + P E l 0 Z W 0 + P E l 0 Z W 1 M b 2 N h d G l v b j 4 8 S X R l b V R 5 c G U + R m 9 y b X V s Y T w v S X R l b V R 5 c G U + P E l 0 Z W 1 Q Y X R o P l N l Y 3 R p b 2 4 x L 3 R v d G F s a X R l b X N v b G Q v U 2 9 1 c m N l P C 9 J d G V t U G F 0 a D 4 8 L 0 l 0 Z W 1 M b 2 N h d G l v b j 4 8 U 3 R h Y m x l R W 5 0 c m l l c y A v P j w v S X R l b T 4 8 S X R l b T 4 8 S X R l b U x v Y 2 F 0 a W 9 u P j x J d G V t V H l w Z T 5 G b 3 J t d W x h P C 9 J d G V t V H l w Z T 4 8 S X R l b V B h d G g + U 2 V j d G l v b j E v d G 9 0 Y W x p d G V t c 2 9 s Z C 9 Q c m 9 t b 3 R l Z C U y M E h l Y W R l c n M 8 L 0 l 0 Z W 1 Q Y X R o P j w v S X R l b U x v Y 2 F 0 a W 9 u P j x T d G F i b G V F b n R y a W V z I C 8 + P C 9 J d G V t P j x J d G V t P j x J d G V t T G 9 j Y X R p b 2 4 + P E l 0 Z W 1 U e X B l P k Z v c m 1 1 b G E 8 L 0 l 0 Z W 1 U e X B l P j x J d G V t U G F 0 a D 5 T Z W N 0 a W 9 u M S 9 0 b 3 R h b G l 0 Z W 1 z b 2 x k L 0 N o Y W 5 n Z W Q l M j B U e X B l P C 9 J d G V t U G F 0 a D 4 8 L 0 l 0 Z W 1 M b 2 N h d G l v b j 4 8 U 3 R h Y m x l R W 5 0 c m l l c y A v P j w v S X R l b T 4 8 S X R l b T 4 8 S X R l b U x v Y 2 F 0 a W 9 u P j x J d G V t V H l w Z T 5 G b 3 J t d W x h P C 9 J d G V t V H l w Z T 4 8 S X R l b V B h d G g + U 2 V j d G l v b j E v c G 9 w d W x h c m l 0 Z W 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Z m E 3 M W E 3 Z C 0 2 Z j A 1 L T Q x M m E t Y T h l Z S 1 h Z T Y z Z W F k O D g z M 2 I 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3 B v c H V s Y X J p d G V t L 0 F 1 d G 9 S Z W 1 v d m V k Q 2 9 s d W 1 u c z E u e 2 l 0 Z W 1 f b m F t Z S w w f S Z x d W 9 0 O y w m c X V v d D t T Z W N 0 a W 9 u M S 9 w b 3 B 1 b G F y a X R l b S 9 B d X R v U m V t b 3 Z l Z E N v b H V t b n M x L n t S Z X Z l b n V l L D F 9 J n F 1 b 3 Q 7 X S w m c X V v d D t D b 2 x 1 b W 5 D b 3 V u d C Z x d W 9 0 O z o y L C Z x d W 9 0 O 0 t l e U N v b H V t b k 5 h b W V z J n F 1 b 3 Q 7 O l t d L C Z x d W 9 0 O 0 N v b H V t b k l k Z W 5 0 a X R p Z X M m c X V v d D s 6 W y Z x d W 9 0 O 1 N l Y 3 R p b 2 4 x L 3 B v c H V s Y X J p d G V t L 0 F 1 d G 9 S Z W 1 v d m V k Q 2 9 s d W 1 u c z E u e 2 l 0 Z W 1 f b m F t Z S w w f S Z x d W 9 0 O y w m c X V v d D t T Z W N 0 a W 9 u M S 9 w b 3 B 1 b G F y a X R l b S 9 B d X R v U m V t b 3 Z l Z E N v b H V t b n M x L n t S Z X Z l b n V l L D F 9 J n F 1 b 3 Q 7 X S w m c X V v d D t S Z W x h d G l v b n N o a X B J b m Z v J n F 1 b 3 Q 7 O l t d f S I g L z 4 8 R W 5 0 c n k g V H l w Z T 0 i R m l s b F N 0 Y X R 1 c y I g V m F s d W U 9 I n N D b 2 1 w b G V 0 Z S I g L z 4 8 R W 5 0 c n k g V H l w Z T 0 i R m l s b E N v b H V t b k 5 h b W V z I i B W Y W x 1 Z T 0 i c 1 s m c X V v d D t p d G V t X 2 5 h b W U m c X V v d D s s J n F 1 b 3 Q 7 U m V 2 Z W 5 1 Z S Z x d W 9 0 O 1 0 i I C 8 + P E V u d H J 5 I F R 5 c G U 9 I k Z p b G x D b 2 x 1 b W 5 U e X B l c y I g V m F s d W U 9 I n N C Z 1 U 9 I i A v P j x F b n R y e S B U e X B l P S J G a W x s T G F z d F V w Z G F 0 Z W Q i I F Z h b H V l P S J k M j A y N C 0 x M i 0 w O V Q w M T o z M z o z M C 4 z N z U 5 N D M 4 W i I g L z 4 8 R W 5 0 c n k g V H l w Z T 0 i R m l s b E V y c m 9 y Q 2 9 1 b n Q i I F Z h b H V l P S J s M C I g L z 4 8 R W 5 0 c n k g V H l w Z T 0 i R m l s b E V y c m 9 y Q 2 9 k Z S I g V m F s d W U 9 I n N V b m t u b 3 d u I i A v P j x F b n R y e S B U e X B l P S J G a W x s Q 2 9 1 b n Q i I F Z h b H V l P S J s N S I g L z 4 8 R W 5 0 c n k g V H l w Z T 0 i Q W R k Z W R U b 0 R h d G F N b 2 R l b C I g V m F s d W U 9 I m w w I i A v P j w v U 3 R h Y m x l R W 5 0 c m l l c z 4 8 L 0 l 0 Z W 0 + P E l 0 Z W 0 + P E l 0 Z W 1 M b 2 N h d G l v b j 4 8 S X R l b V R 5 c G U + R m 9 y b X V s Y T w v S X R l b V R 5 c G U + P E l 0 Z W 1 Q Y X R o P l N l Y 3 R p b 2 4 x L 3 B v c H V s Y X J p d G V t L 1 N v d X J j Z T w v S X R l b V B h d G g + P C 9 J d G V t T G 9 j Y X R p b 2 4 + P F N 0 Y W J s Z U V u d H J p Z X M g L z 4 8 L 0 l 0 Z W 0 + P E l 0 Z W 0 + P E l 0 Z W 1 M b 2 N h d G l v b j 4 8 S X R l b V R 5 c G U + R m 9 y b X V s Y T w v S X R l b V R 5 c G U + P E l 0 Z W 1 Q Y X R o P l N l Y 3 R p b 2 4 x L 3 B v c H V s Y X J p d G V t L 1 B y b 2 1 v d G V k J T I w S G V h Z G V y c z w v S X R l b V B h d G g + P C 9 J d G V t T G 9 j Y X R p b 2 4 + P F N 0 Y W J s Z U V u d H J p Z X M g L z 4 8 L 0 l 0 Z W 0 + P E l 0 Z W 0 + P E l 0 Z W 1 M b 2 N h d G l v b j 4 8 S X R l b V R 5 c G U + R m 9 y b X V s Y T w v S X R l b V R 5 c G U + P E l 0 Z W 1 Q Y X R o P l N l Y 3 R p b 2 4 x L 3 B v c H V s Y X J p d G V t L 0 N o Y W 5 n Z W Q l M j B U e X B l P C 9 J d G V t U G F 0 a D 4 8 L 0 l 0 Z W 1 M b 2 N h d G l v b j 4 8 U 3 R h Y m x l R W 5 0 c m l l c y A v P j w v S X R l b T 4 8 S X R l b T 4 8 S X R l b U x v Y 2 F 0 a W 9 u P j x J d G V t V H l w Z T 5 G b 3 J t d W x h P C 9 J d G V t V H l w Z T 4 8 S X R l b V B h d G g + U 2 V j d G l v b j E v b G V h c 3 R w b 3 B 1 b G F y a X R l 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h j M z I 2 Y T A 1 L T F j O W Y t N G V k Z C 0 5 Z T E 4 L T l i N T Z m O D l i O T Z k 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b G V h c 3 R w b 3 B 1 b G F y a X R l b S 9 B d X R v U m V t b 3 Z l Z E N v b H V t b n M x L n t p d G V t X 2 5 h b W U s M H 0 m c X V v d D s s J n F 1 b 3 Q 7 U 2 V j d G l v b j E v b G V h c 3 R w b 3 B 1 b G F y a X R l b S 9 B d X R v U m V t b 3 Z l Z E N v b H V t b n M x L n t S Z X Z l b n V l L D F 9 J n F 1 b 3 Q 7 X S w m c X V v d D t D b 2 x 1 b W 5 D b 3 V u d C Z x d W 9 0 O z o y L C Z x d W 9 0 O 0 t l e U N v b H V t b k 5 h b W V z J n F 1 b 3 Q 7 O l t d L C Z x d W 9 0 O 0 N v b H V t b k l k Z W 5 0 a X R p Z X M m c X V v d D s 6 W y Z x d W 9 0 O 1 N l Y 3 R p b 2 4 x L 2 x l Y X N 0 c G 9 w d W x h c m l 0 Z W 0 v Q X V 0 b 1 J l b W 9 2 Z W R D b 2 x 1 b W 5 z M S 5 7 a X R l b V 9 u Y W 1 l L D B 9 J n F 1 b 3 Q 7 L C Z x d W 9 0 O 1 N l Y 3 R p b 2 4 x L 2 x l Y X N 0 c G 9 w d W x h c m l 0 Z W 0 v Q X V 0 b 1 J l b W 9 2 Z W R D b 2 x 1 b W 5 z M S 5 7 U m V 2 Z W 5 1 Z S w x f S Z x d W 9 0 O 1 0 s J n F 1 b 3 Q 7 U m V s Y X R p b 2 5 z a G l w S W 5 m b y Z x d W 9 0 O z p b X X 0 i I C 8 + P E V u d H J 5 I F R 5 c G U 9 I k Z p b G x T d G F 0 d X M i I F Z h b H V l P S J z Q 2 9 t c G x l d G U i I C 8 + P E V u d H J 5 I F R 5 c G U 9 I k Z p b G x D b 2 x 1 b W 5 O Y W 1 l c y I g V m F s d W U 9 I n N b J n F 1 b 3 Q 7 a X R l b V 9 u Y W 1 l J n F 1 b 3 Q 7 L C Z x d W 9 0 O 1 J l d m V u d W U m c X V v d D t d I i A v P j x F b n R y e S B U e X B l P S J G a W x s Q 2 9 s d W 1 u V H l w Z X M i I F Z h b H V l P S J z Q m d V P S I g L z 4 8 R W 5 0 c n k g V H l w Z T 0 i R m l s b E x h c 3 R V c G R h d G V k I i B W Y W x 1 Z T 0 i Z D I w M j Q t M T I t M D l U M D E 6 M z M 6 M z A u M z U 0 M T I z N 1 o i I C 8 + P E V u d H J 5 I F R 5 c G U 9 I k Z p b G x F c n J v c k N v d W 5 0 I i B W Y W x 1 Z T 0 i b D A i I C 8 + P E V u d H J 5 I F R 5 c G U 9 I k Z p b G x F c n J v c k N v Z G U i I F Z h b H V l P S J z V W 5 r b m 9 3 b i I g L z 4 8 R W 5 0 c n k g V H l w Z T 0 i R m l s b E N v d W 5 0 I i B W Y W x 1 Z T 0 i b D U i I C 8 + P E V u d H J 5 I F R 5 c G U 9 I k F k Z G V k V G 9 E Y X R h T W 9 k Z W w i I F Z h b H V l P S J s M C I g L z 4 8 L 1 N 0 Y W J s Z U V u d H J p Z X M + P C 9 J d G V t P j x J d G V t P j x J d G V t T G 9 j Y X R p b 2 4 + P E l 0 Z W 1 U e X B l P k Z v c m 1 1 b G E 8 L 0 l 0 Z W 1 U e X B l P j x J d G V t U G F 0 a D 5 T Z W N 0 a W 9 u M S 9 s Z W F z d H B v c H V s Y X J p d G V t L 1 N v d X J j Z T w v S X R l b V B h d G g + P C 9 J d G V t T G 9 j Y X R p b 2 4 + P F N 0 Y W J s Z U V u d H J p Z X M g L z 4 8 L 0 l 0 Z W 0 + P E l 0 Z W 0 + P E l 0 Z W 1 M b 2 N h d G l v b j 4 8 S X R l b V R 5 c G U + R m 9 y b X V s Y T w v S X R l b V R 5 c G U + P E l 0 Z W 1 Q Y X R o P l N l Y 3 R p b 2 4 x L 2 x l Y X N 0 c G 9 w d W x h c m l 0 Z W 0 v U H J v b W 9 0 Z W Q l M j B I Z W F k Z X J z P C 9 J d G V t U G F 0 a D 4 8 L 0 l 0 Z W 1 M b 2 N h d G l v b j 4 8 U 3 R h Y m x l R W 5 0 c m l l c y A v P j w v S X R l b T 4 8 S X R l b T 4 8 S X R l b U x v Y 2 F 0 a W 9 u P j x J d G V t V H l w Z T 5 G b 3 J t d W x h P C 9 J d G V t V H l w Z T 4 8 S X R l b V B h d G g + U 2 V j d G l v b j E v b G V h c 3 R w b 3 B 1 b G F y a X R l b S 9 D a G F u Z 2 V k J T I w V H l w Z T w v S X R l b V B h d G g + P C 9 J d G V t T G 9 j Y X R p b 2 4 + P F N 0 Y W J s Z U V u d H J p Z X M g L z 4 8 L 0 l 0 Z W 0 + P E l 0 Z W 0 + P E l 0 Z W 1 M b 2 N h d G l v b j 4 8 S X R l b V R 5 c G U + R m 9 y b X V s Y T w v S X R l b V R 5 c G U + P E l 0 Z W 1 Q Y X R o P l N l Y 3 R p b 2 4 x L 3 B l c m N l b n J l d m V u d W V i e W R y a W 5 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M 0 M j E 3 Y j k t Z W J l Y y 0 0 O D l m L T k x M j E t Y m U z Y z g z M z c w Y j l 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w Z X J j Z W 5 y Z X Z l b n V l Y n l k c m l u a y 9 B d X R v U m V t b 3 Z l Z E N v b H V t b n M x L n t p d G V t X 2 5 h b W U s M H 0 m c X V v d D s s J n F 1 b 3 Q 7 U 2 V j d G l v b j E v c G V y Y 2 V u c m V 2 Z W 5 1 Z W J 5 Z H J p b m s v Q X V 0 b 1 J l b W 9 2 Z W R D b 2 x 1 b W 5 z M S 5 7 U m V 2 Z W 5 1 Z S w x f S Z x d W 9 0 O y w m c X V v d D t T Z W N 0 a W 9 u M S 9 w Z X J j Z W 5 y Z X Z l b n V l Y n l k c m l u a y 9 B d X R v U m V t b 3 Z l Z E N v b H V t b n M x L n t S Z X Z l b n V l U G V y Y 2 V u d G F n Z S w y f S Z x d W 9 0 O 1 0 s J n F 1 b 3 Q 7 Q 2 9 s d W 1 u Q 2 9 1 b n Q m c X V v d D s 6 M y w m c X V v d D t L Z X l D b 2 x 1 b W 5 O Y W 1 l c y Z x d W 9 0 O z p b X S w m c X V v d D t D b 2 x 1 b W 5 J Z G V u d G l 0 a W V z J n F 1 b 3 Q 7 O l s m c X V v d D t T Z W N 0 a W 9 u M S 9 w Z X J j Z W 5 y Z X Z l b n V l Y n l k c m l u a y 9 B d X R v U m V t b 3 Z l Z E N v b H V t b n M x L n t p d G V t X 2 5 h b W U s M H 0 m c X V v d D s s J n F 1 b 3 Q 7 U 2 V j d G l v b j E v c G V y Y 2 V u c m V 2 Z W 5 1 Z W J 5 Z H J p b m s v Q X V 0 b 1 J l b W 9 2 Z W R D b 2 x 1 b W 5 z M S 5 7 U m V 2 Z W 5 1 Z S w x f S Z x d W 9 0 O y w m c X V v d D t T Z W N 0 a W 9 u M S 9 w Z X J j Z W 5 y Z X Z l b n V l Y n l k c m l u a y 9 B d X R v U m V t b 3 Z l Z E N v b H V t b n M x L n t S Z X Z l b n V l U G V y Y 2 V u d G F n Z S w y f S Z x d W 9 0 O 1 0 s J n F 1 b 3 Q 7 U m V s Y X R p b 2 5 z a G l w S W 5 m b y Z x d W 9 0 O z p b X X 0 i I C 8 + P E V u d H J 5 I F R 5 c G U 9 I k Z p b G x T d G F 0 d X M i I F Z h b H V l P S J z Q 2 9 t c G x l d G U i I C 8 + P E V u d H J 5 I F R 5 c G U 9 I k Z p b G x D b 2 x 1 b W 5 O Y W 1 l c y I g V m F s d W U 9 I n N b J n F 1 b 3 Q 7 a X R l b V 9 u Y W 1 l J n F 1 b 3 Q 7 L C Z x d W 9 0 O 1 J l d m V u d W U m c X V v d D s s J n F 1 b 3 Q 7 U m V 2 Z W 5 1 Z V B l c m N l b n R h Z 2 U m c X V v d D t d I i A v P j x F b n R y e S B U e X B l P S J G a W x s Q 2 9 s d W 1 u V H l w Z X M i I F Z h b H V l P S J z Q m d V R i I g L z 4 8 R W 5 0 c n k g V H l w Z T 0 i R m l s b E x h c 3 R V c G R h d G V k I i B W Y W x 1 Z T 0 i Z D I w M j Q t M T I t M D l U M D E 6 M z M 6 M z A u N T A 4 N j I 1 O V o i I C 8 + P E V u d H J 5 I F R 5 c G U 9 I k Z p b G x F c n J v c k N v d W 5 0 I i B W Y W x 1 Z T 0 i b D A i I C 8 + P E V u d H J 5 I F R 5 c G U 9 I k Z p b G x F c n J v c k N v Z G U i I F Z h b H V l P S J z V W 5 r b m 9 3 b i I g L z 4 8 R W 5 0 c n k g V H l w Z T 0 i R m l s b E N v d W 5 0 I i B W Y W x 1 Z T 0 i b D Q i I C 8 + P E V u d H J 5 I F R 5 c G U 9 I k F k Z G V k V G 9 E Y X R h T W 9 k Z W w i I F Z h b H V l P S J s M C I g L z 4 8 L 1 N 0 Y W J s Z U V u d H J p Z X M + P C 9 J d G V t P j x J d G V t P j x J d G V t T G 9 j Y X R p b 2 4 + P E l 0 Z W 1 U e X B l P k Z v c m 1 1 b G E 8 L 0 l 0 Z W 1 U e X B l P j x J d G V t U G F 0 a D 5 T Z W N 0 a W 9 u M S 9 w Z X J j Z W 5 y Z X Z l b n V l Y n l k c m l u a y 9 T b 3 V y Y 2 U 8 L 0 l 0 Z W 1 Q Y X R o P j w v S X R l b U x v Y 2 F 0 a W 9 u P j x T d G F i b G V F b n R y a W V z I C 8 + P C 9 J d G V t P j x J d G V t P j x J d G V t T G 9 j Y X R p b 2 4 + P E l 0 Z W 1 U e X B l P k Z v c m 1 1 b G E 8 L 0 l 0 Z W 1 U e X B l P j x J d G V t U G F 0 a D 5 T Z W N 0 a W 9 u M S 9 w Z X J j Z W 5 y Z X Z l b n V l Y n l k c m l u a y 9 Q c m 9 t b 3 R l Z C U y M E h l Y W R l c n M 8 L 0 l 0 Z W 1 Q Y X R o P j w v S X R l b U x v Y 2 F 0 a W 9 u P j x T d G F i b G V F b n R y a W V z I C 8 + P C 9 J d G V t P j x J d G V t P j x J d G V t T G 9 j Y X R p b 2 4 + P E l 0 Z W 1 U e X B l P k Z v c m 1 1 b G E 8 L 0 l 0 Z W 1 U e X B l P j x J d G V t U G F 0 a D 5 T Z W N 0 a W 9 u M S 9 w Z X J j Z W 5 y Z X Z l b n V l Y n l k c m l u a y 9 D a G F u Z 2 V k J T I w V H l w Z T w v S X R l b V B h d G g + P C 9 J d G V t T G 9 j Y X R p b 2 4 + P F N 0 Y W J s Z U V u d H J p Z X M g L z 4 8 L 0 l 0 Z W 0 + P E l 0 Z W 0 + P E l 0 Z W 1 M b 2 N h d G l v b j 4 8 S X R l b V R 5 c G U + R m 9 y b X V s Y T w v S X R l b V R 5 c G U + P E l 0 Z W 1 Q Y X R o P l N l Y 3 R p b 2 4 x L 2 F 2 Z 2 9 y Z G V y d m F s d W 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Z j R m Z D U x Z i 1 m N D g x L T R h Y T I t Y j I 5 N i 1 j Z j Y 2 O T N h M 2 N h Y m 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2 F 2 Z 2 9 y Z G V y d m F s d W U g K D I p L 0 F 1 d G 9 S Z W 1 v d m V k Q 2 9 s d W 1 u c z E u e 0 F 2 Z X J h Z 2 U g T 3 J k Z X I g V m F s d W U s M H 0 m c X V v d D t d L C Z x d W 9 0 O 0 N v b H V t b k N v d W 5 0 J n F 1 b 3 Q 7 O j E s J n F 1 b 3 Q 7 S 2 V 5 Q 2 9 s d W 1 u T m F t Z X M m c X V v d D s 6 W 1 0 s J n F 1 b 3 Q 7 Q 2 9 s d W 1 u S W R l b n R p d G l l c y Z x d W 9 0 O z p b J n F 1 b 3 Q 7 U 2 V j d G l v b j E v Y X Z n b 3 J k Z X J 2 Y W x 1 Z S A o M i k v Q X V 0 b 1 J l b W 9 2 Z W R D b 2 x 1 b W 5 z M S 5 7 Q X Z l c m F n Z S B P c m R l c i B W Y W x 1 Z S w w f S Z x d W 9 0 O 1 0 s J n F 1 b 3 Q 7 U m V s Y X R p b 2 5 z a G l w S W 5 m b y Z x d W 9 0 O z p b X X 0 i I C 8 + P E V u d H J 5 I F R 5 c G U 9 I k Z p b G x D b 2 x 1 b W 5 O Y W 1 l c y I g V m F s d W U 9 I n N b J n F 1 b 3 Q 7 Q X Z l c m F n Z S B P c m R l c i B W Y W x 1 Z S Z x d W 9 0 O 1 0 i I C 8 + P E V u d H J 5 I F R 5 c G U 9 I k Z p b G x D b 2 x 1 b W 5 U e X B l c y I g V m F s d W U 9 I n N C U T 0 9 I i A v P j x F b n R y e S B U e X B l P S J G a W x s T G F z d F V w Z G F 0 Z W Q i I F Z h b H V l P S J k M j A y N C 0 x M i 0 w O V Q w M T o z M z o z M C 4 z M T g 1 M D M y W i I g L z 4 8 R W 5 0 c n k g V H l w Z T 0 i R m l s b E V y c m 9 y Q 2 9 1 b n Q i I F Z h b H V l P S J s M C I g L z 4 8 R W 5 0 c n k g V H l w Z T 0 i R m l s b E V y c m 9 y Q 2 9 k Z S I g V m F s d W U 9 I n N V b m t u b 3 d u I i A v P j x F b n R y e S B U e X B l P S J G a W x s Q 2 9 1 b n Q i I F Z h b H V l P S J s M S 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h d m d v c m R l c n Z h b H V l J T I w K D I p L 1 N v d X J j Z T w v S X R l b V B h d G g + P C 9 J d G V t T G 9 j Y X R p b 2 4 + P F N 0 Y W J s Z U V u d H J p Z X M g L z 4 8 L 0 l 0 Z W 0 + P E l 0 Z W 0 + P E l 0 Z W 1 M b 2 N h d G l v b j 4 8 S X R l b V R 5 c G U + R m 9 y b X V s Y T w v S X R l b V R 5 c G U + P E l 0 Z W 1 Q Y X R o P l N l Y 3 R p b 2 4 x L 2 F 2 Z 2 9 y Z G V y d m F s d W U l M j A o M i k v U H J v b W 9 0 Z W Q l M j B I Z W F k Z X J z P C 9 J d G V t U G F 0 a D 4 8 L 0 l 0 Z W 1 M b 2 N h d G l v b j 4 8 U 3 R h Y m x l R W 5 0 c m l l c y A v P j w v S X R l b T 4 8 S X R l b T 4 8 S X R l b U x v Y 2 F 0 a W 9 u P j x J d G V t V H l w Z T 5 G b 3 J t d W x h P C 9 J d G V t V H l w Z T 4 8 S X R l b V B h d G g + U 2 V j d G l v b j E v Y X Z n b 3 J k Z X J 2 Y W x 1 Z S U y M C g y K S 9 D a G F u Z 2 V k J T I w V H l w Z T w v S X R l b V B h d G g + P C 9 J d G V t T G 9 j Y X R p b 2 4 + P F N 0 Y W J s Z U V u d H J p Z X M g L z 4 8 L 0 l 0 Z W 0 + P E l 0 Z W 0 + P E l 0 Z W 1 M b 2 N h d G l v b j 4 8 S X R l b V R 5 c G U + R m 9 y b X V s Y T w v S X R l b V R 5 c G U + P E l 0 Z W 1 Q Y X R o P l N l Y 3 R p b 2 4 x L 3 R v d G F s b 3 J 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N 2 Y x N D V h O C 0 5 Z D N k L T Q 4 Z D c t O W N l Z S 1 l Y T Q 4 Y W R j Y z R k M 2 I 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3 R v d G F s b 3 J k Z X I v Q X V 0 b 1 J l b W 9 2 Z W R D b 2 x 1 b W 5 z M S 5 7 V G 9 0 Y W w g T 3 J k Z X I s M H 0 m c X V v d D t d L C Z x d W 9 0 O 0 N v b H V t b k N v d W 5 0 J n F 1 b 3 Q 7 O j E s J n F 1 b 3 Q 7 S 2 V 5 Q 2 9 s d W 1 u T m F t Z X M m c X V v d D s 6 W 1 0 s J n F 1 b 3 Q 7 Q 2 9 s d W 1 u S W R l b n R p d G l l c y Z x d W 9 0 O z p b J n F 1 b 3 Q 7 U 2 V j d G l v b j E v d G 9 0 Y W x v c m R l c i 9 B d X R v U m V t b 3 Z l Z E N v b H V t b n M x L n t U b 3 R h b C B P c m R l c i w w f S Z x d W 9 0 O 1 0 s J n F 1 b 3 Q 7 U m V s Y X R p b 2 5 z a G l w S W 5 m b y Z x d W 9 0 O z p b X X 0 i I C 8 + P E V u d H J 5 I F R 5 c G U 9 I k Z p b G x T d G F 0 d X M i I F Z h b H V l P S J z Q 2 9 t c G x l d G U i I C 8 + P E V u d H J 5 I F R 5 c G U 9 I k Z p b G x D b 2 x 1 b W 5 O Y W 1 l c y I g V m F s d W U 9 I n N b J n F 1 b 3 Q 7 V G 9 0 Y W w g T 3 J k Z X I m c X V v d D t d I i A v P j x F b n R y e S B U e X B l P S J G a W x s Q 2 9 s d W 1 u V H l w Z X M i I F Z h b H V l P S J z Q X c 9 P S I g L z 4 8 R W 5 0 c n k g V H l w Z T 0 i R m l s b E x h c 3 R V c G R h d G V k I i B W Y W x 1 Z T 0 i Z D I w M j Q t M T I t M D l U M D E 6 M z M 6 M j g u O T M x N j E y O V o i I C 8 + P E V u d H J 5 I F R 5 c G U 9 I k Z p b G x F c n J v c k N v d W 5 0 I i B W Y W x 1 Z T 0 i b D A i I C 8 + P E V u d H J 5 I F R 5 c G U 9 I k Z p b G x F c n J v c k N v Z G U i I F Z h b H V l P S J z V W 5 r b m 9 3 b i I g L z 4 8 R W 5 0 c n k g V H l w Z T 0 i R m l s b E N v d W 5 0 I i B W Y W x 1 Z T 0 i b D E i I C 8 + P E V u d H J 5 I F R 5 c G U 9 I k F k Z G V k V G 9 E Y X R h T W 9 k Z W w i I F Z h b H V l P S J s M C I g L z 4 8 L 1 N 0 Y W J s Z U V u d H J p Z X M + P C 9 J d G V t P j x J d G V t P j x J d G V t T G 9 j Y X R p b 2 4 + P E l 0 Z W 1 U e X B l P k Z v c m 1 1 b G E 8 L 0 l 0 Z W 1 U e X B l P j x J d G V t U G F 0 a D 5 T Z W N 0 a W 9 u M S 9 0 b 3 R h b G 9 y Z G V y L 1 N v d X J j Z T w v S X R l b V B h d G g + P C 9 J d G V t T G 9 j Y X R p b 2 4 + P F N 0 Y W J s Z U V u d H J p Z X M g L z 4 8 L 0 l 0 Z W 0 + P E l 0 Z W 0 + P E l 0 Z W 1 M b 2 N h d G l v b j 4 8 S X R l b V R 5 c G U + R m 9 y b X V s Y T w v S X R l b V R 5 c G U + P E l 0 Z W 1 Q Y X R o P l N l Y 3 R p b 2 4 x L 3 R v d G F s b 3 J k Z X I v U H J v b W 9 0 Z W Q l M j B I Z W F k Z X J z P C 9 J d G V t U G F 0 a D 4 8 L 0 l 0 Z W 1 M b 2 N h d G l v b j 4 8 U 3 R h Y m x l R W 5 0 c m l l c y A v P j w v S X R l b T 4 8 S X R l b T 4 8 S X R l b U x v Y 2 F 0 a W 9 u P j x J d G V t V H l w Z T 5 G b 3 J t d W x h P C 9 J d G V t V H l w Z T 4 8 S X R l b V B h d G g + U 2 V j d G l v b j E v d G 9 0 Y W x v c m R l c i 9 D a G F u Z 2 V k J T I w V H l w Z T w v S X R l b V B h d G g + P C 9 J d G V t T G 9 j Y X R p b 2 4 + P F N 0 Y W J s Z U V u d H J p Z X M g L z 4 8 L 0 l 0 Z W 0 + P E l 0 Z W 0 + P E l 0 Z W 1 M b 2 N h d G l v b j 4 8 S X R l b V R 5 c G U + R m 9 y b X V s Y T w v S X R l b V R 5 c G U + P E l 0 Z W 1 Q Y X R o P l N l Y 3 R p b 2 4 x L 3 R v d G F s b 3 J k Z X 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M D M 5 N D Q w Z S 0 3 M 2 Q 3 L T Q y O D M t O W J h M y 0 3 N j M y O W U w O W Q 1 M D 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3 R v d G F s b 3 J k Z X I g K D I p L 0 F 1 d G 9 S Z W 1 v d m V k Q 2 9 s d W 1 u c z E u e 1 R v d G F s I E 9 y Z G V y L D B 9 J n F 1 b 3 Q 7 X S w m c X V v d D t D b 2 x 1 b W 5 D b 3 V u d C Z x d W 9 0 O z o x L C Z x d W 9 0 O 0 t l e U N v b H V t b k 5 h b W V z J n F 1 b 3 Q 7 O l t d L C Z x d W 9 0 O 0 N v b H V t b k l k Z W 5 0 a X R p Z X M m c X V v d D s 6 W y Z x d W 9 0 O 1 N l Y 3 R p b 2 4 x L 3 R v d G F s b 3 J k Z X I g K D I p L 0 F 1 d G 9 S Z W 1 v d m V k Q 2 9 s d W 1 u c z E u e 1 R v d G F s I E 9 y Z G V y L D B 9 J n F 1 b 3 Q 7 X S w m c X V v d D t S Z W x h d G l v b n N o a X B J b m Z v J n F 1 b 3 Q 7 O l t d f S I g L z 4 8 R W 5 0 c n k g V H l w Z T 0 i R m l s b E N v b H V t b k 5 h b W V z I i B W Y W x 1 Z T 0 i c 1 s m c X V v d D t U b 3 R h b C B P c m R l c i Z x d W 9 0 O 1 0 i I C 8 + P E V u d H J 5 I F R 5 c G U 9 I k Z p b G x D b 2 x 1 b W 5 U e X B l c y I g V m F s d W U 9 I n N B d z 0 9 I i A v P j x F b n R y e S B U e X B l P S J G a W x s T G F z d F V w Z G F 0 Z W Q i I F Z h b H V l P S J k M j A y N C 0 x M i 0 w O V Q w M T o z M z o z M S 4 2 N T E 3 O D I 2 W i I g L z 4 8 R W 5 0 c n k g V H l w Z T 0 i R m l s b E V y c m 9 y Q 2 9 1 b n Q i I F Z h b H V l P S J s M C I g L z 4 8 R W 5 0 c n k g V H l w Z T 0 i R m l s b E V y c m 9 y Q 2 9 k Z S I g V m F s d W U 9 I n N V b m t u b 3 d u I i A v P j x F b n R y e S B U e X B l P S J G a W x s Q 2 9 1 b n Q i I F Z h b H V l P S J s M S 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0 b 3 R h b G 9 y Z G V y J T I w K D I p L 1 N v d X J j Z T w v S X R l b V B h d G g + P C 9 J d G V t T G 9 j Y X R p b 2 4 + P F N 0 Y W J s Z U V u d H J p Z X M g L z 4 8 L 0 l 0 Z W 0 + P E l 0 Z W 0 + P E l 0 Z W 1 M b 2 N h d G l v b j 4 8 S X R l b V R 5 c G U + R m 9 y b X V s Y T w v S X R l b V R 5 c G U + P E l 0 Z W 1 Q Y X R o P l N l Y 3 R p b 2 4 x L 3 R v d G F s b 3 J k Z X I l M j A o M i k v U H J v b W 9 0 Z W Q l M j B I Z W F k Z X J z P C 9 J d G V t U G F 0 a D 4 8 L 0 l 0 Z W 1 M b 2 N h d G l v b j 4 8 U 3 R h Y m x l R W 5 0 c m l l c y A v P j w v S X R l b T 4 8 S X R l b T 4 8 S X R l b U x v Y 2 F 0 a W 9 u P j x J d G V t V H l w Z T 5 G b 3 J t d W x h P C 9 J d G V t V H l w Z T 4 8 S X R l b V B h d G g + U 2 V j d G l v b j E v d G 9 0 Y W x v c m R l c i U y M C g y K S 9 D a G F u Z 2 V k J T I w V H l w Z T w v S X R l b V B h d G g + P C 9 J d G V t T G 9 j Y X R p b 2 4 + P F N 0 Y W J s Z U V u d H J p Z X M g L z 4 8 L 0 l 0 Z W 0 + P E l 0 Z W 0 + P E l 0 Z W 1 M b 2 N h d G l v b j 4 8 S X R l b V R 5 c G U + R m 9 y b X V s Y T w v S X R l b V R 5 c G U + P E l 0 Z W 1 Q Y X R o P l N l Y 3 R p b 2 4 x L 3 J l d m V u d W V z b 2 Z 0 d G F j 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F h N 2 M z N W V m L W Q 2 M z M t N D d i Y S 0 5 N T M x L T h h O G E 0 Y j l i N j d h 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m V 2 Z W 5 1 Z X N v Z n R 0 Y W N v L 0 F 1 d G 9 S Z W 1 v d m V k Q 2 9 s d W 1 u c z E u e 2 l 0 Z W 1 f b m F t Z S w w f S Z x d W 9 0 O y w m c X V v d D t T Z W N 0 a W 9 u M S 9 y Z X Z l b n V l c 2 9 m d H R h Y 2 8 v Q X V 0 b 1 J l b W 9 2 Z W R D b 2 x 1 b W 5 z M S 5 7 U m V 2 Z W 5 1 Z S w x f S Z x d W 9 0 O 1 0 s J n F 1 b 3 Q 7 Q 2 9 s d W 1 u Q 2 9 1 b n Q m c X V v d D s 6 M i w m c X V v d D t L Z X l D b 2 x 1 b W 5 O Y W 1 l c y Z x d W 9 0 O z p b X S w m c X V v d D t D b 2 x 1 b W 5 J Z G V u d G l 0 a W V z J n F 1 b 3 Q 7 O l s m c X V v d D t T Z W N 0 a W 9 u M S 9 y Z X Z l b n V l c 2 9 m d H R h Y 2 8 v Q X V 0 b 1 J l b W 9 2 Z W R D b 2 x 1 b W 5 z M S 5 7 a X R l b V 9 u Y W 1 l L D B 9 J n F 1 b 3 Q 7 L C Z x d W 9 0 O 1 N l Y 3 R p b 2 4 x L 3 J l d m V u d W V z b 2 Z 0 d G F j b y 9 B d X R v U m V t b 3 Z l Z E N v b H V t b n M x L n t S Z X Z l b n V l L D F 9 J n F 1 b 3 Q 7 X S w m c X V v d D t S Z W x h d G l v b n N o a X B J b m Z v J n F 1 b 3 Q 7 O l t d f S I g L z 4 8 R W 5 0 c n k g V H l w Z T 0 i R m l s b F N 0 Y X R 1 c y I g V m F s d W U 9 I n N D b 2 1 w b G V 0 Z S I g L z 4 8 R W 5 0 c n k g V H l w Z T 0 i R m l s b E N v b H V t b k 5 h b W V z I i B W Y W x 1 Z T 0 i c 1 s m c X V v d D t p d G V t X 2 5 h b W U m c X V v d D s s J n F 1 b 3 Q 7 U m V 2 Z W 5 1 Z S Z x d W 9 0 O 1 0 i I C 8 + P E V u d H J 5 I F R 5 c G U 9 I k Z p b G x D b 2 x 1 b W 5 U e X B l c y I g V m F s d W U 9 I n N C Z 1 U 9 I i A v P j x F b n R y e S B U e X B l P S J G a W x s T G F z d F V w Z G F 0 Z W Q i I F Z h b H V l P S J k M j A y N C 0 x M i 0 w O V Q w M T o z M z o z M C 4 1 N D U 3 N D k 3 W i I g L z 4 8 R W 5 0 c n k g V H l w Z T 0 i R m l s b E V y c m 9 y Q 2 9 1 b n Q i I F Z h b H V l P S J s M C I g L z 4 8 R W 5 0 c n k g V H l w Z T 0 i R m l s b E V y c m 9 y Q 2 9 k Z S I g V m F s d W U 9 I n N V b m t u b 3 d u I i A v P j x F b n R y e S B U e X B l P S J G a W x s Q 2 9 1 b n Q i I F Z h b H V l P S J s N S I g L z 4 8 R W 5 0 c n k g V H l w Z T 0 i Q W R k Z W R U b 0 R h d G F N b 2 R l b C I g V m F s d W U 9 I m w w I i A v P j w v U 3 R h Y m x l R W 5 0 c m l l c z 4 8 L 0 l 0 Z W 0 + P E l 0 Z W 0 + P E l 0 Z W 1 M b 2 N h d G l v b j 4 8 S X R l b V R 5 c G U + R m 9 y b X V s Y T w v S X R l b V R 5 c G U + P E l 0 Z W 1 Q Y X R o P l N l Y 3 R p b 2 4 x L 3 J l d m V u d W V z b 2 Z 0 d G F j b y 9 T b 3 V y Y 2 U 8 L 0 l 0 Z W 1 Q Y X R o P j w v S X R l b U x v Y 2 F 0 a W 9 u P j x T d G F i b G V F b n R y a W V z I C 8 + P C 9 J d G V t P j x J d G V t P j x J d G V t T G 9 j Y X R p b 2 4 + P E l 0 Z W 1 U e X B l P k Z v c m 1 1 b G E 8 L 0 l 0 Z W 1 U e X B l P j x J d G V t U G F 0 a D 5 T Z W N 0 a W 9 u M S 9 y Z X Z l b n V l c 2 9 m d H R h Y 2 8 v U H J v b W 9 0 Z W Q l M j B I Z W F k Z X J z P C 9 J d G V t U G F 0 a D 4 8 L 0 l 0 Z W 1 M b 2 N h d G l v b j 4 8 U 3 R h Y m x l R W 5 0 c m l l c y A v P j w v S X R l b T 4 8 S X R l b T 4 8 S X R l b U x v Y 2 F 0 a W 9 u P j x J d G V t V H l w Z T 5 G b 3 J t d W x h P C 9 J d G V t V H l w Z T 4 8 S X R l b V B h d G g + U 2 V j d G l v b j E v c m V 2 Z W 5 1 Z X N v Z n R 0 Y W N v L 0 N o Y W 5 n Z W Q l M j B U e X B l P C 9 J d G V t U G F 0 a D 4 8 L 0 l 0 Z W 1 M b 2 N h d G l v b j 4 8 U 3 R h Y m x l R W 5 0 c m l l c y A v P j w v S X R l b T 4 8 S X R l b T 4 8 S X R l b U x v Y 2 F 0 a W 9 u P j x J d G V t V H l w Z T 5 G b 3 J t d W x h P C 9 J d G V t V H l w Z T 4 8 S X R l b V B h d G g + U 2 V j d G l v b j E v 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G V i N j A 5 N z E t Y j g 3 Z S 0 0 O D d j L W I 4 M G I t Y T A 1 M T c 5 M D U 0 N m N 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d X R w d X Q 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b 3 V 0 c H V 0 L 0 F 1 d G 9 S Z W 1 v d m V k Q 2 9 s d W 1 u c z E u e y B v c m R l c l 9 p Z C w w f S Z x d W 9 0 O y w m c X V v d D t T Z W N 0 a W 9 u M S 9 v d X R w d X Q v Q X V 0 b 1 J l b W 9 2 Z W R D b 2 x 1 b W 5 z M S 5 7 c X V h b n R p d H k s M X 0 m c X V v d D s s J n F 1 b 3 Q 7 U 2 V j d G l v b j E v b 3 V 0 c H V 0 L 0 F 1 d G 9 S Z W 1 v d m V k Q 2 9 s d W 1 u c z E u e 2 l 0 Z W 1 f b m F t Z S w y f S Z x d W 9 0 O y w m c X V v d D t T Z W N 0 a W 9 u M S 9 v d X R w d X Q v Q X V 0 b 1 J l b W 9 2 Z W R D b 2 x 1 b W 5 z M S 5 7 Y 2 h v a W N l X 2 R l c 2 N y a X B 0 a W 9 u L D N 9 J n F 1 b 3 Q 7 L C Z x d W 9 0 O 1 N l Y 3 R p b 2 4 x L 2 9 1 d H B 1 d C 9 B d X R v U m V t b 3 Z l Z E N v b H V t b n M x L n t p d G V t X 3 B y a W N l L D R 9 J n F 1 b 3 Q 7 X S w m c X V v d D t D b 2 x 1 b W 5 D b 3 V u d C Z x d W 9 0 O z o 1 L C Z x d W 9 0 O 0 t l e U N v b H V t b k 5 h b W V z J n F 1 b 3 Q 7 O l t d L C Z x d W 9 0 O 0 N v b H V t b k l k Z W 5 0 a X R p Z X M m c X V v d D s 6 W y Z x d W 9 0 O 1 N l Y 3 R p b 2 4 x L 2 9 1 d H B 1 d C 9 B d X R v U m V t b 3 Z l Z E N v b H V t b n M x L n s g b 3 J k Z X J f a W Q s M H 0 m c X V v d D s s J n F 1 b 3 Q 7 U 2 V j d G l v b j E v b 3 V 0 c H V 0 L 0 F 1 d G 9 S Z W 1 v d m V k Q 2 9 s d W 1 u c z E u e 3 F 1 Y W 5 0 a X R 5 L D F 9 J n F 1 b 3 Q 7 L C Z x d W 9 0 O 1 N l Y 3 R p b 2 4 x L 2 9 1 d H B 1 d C 9 B d X R v U m V t b 3 Z l Z E N v b H V t b n M x L n t p d G V t X 2 5 h b W U s M n 0 m c X V v d D s s J n F 1 b 3 Q 7 U 2 V j d G l v b j E v b 3 V 0 c H V 0 L 0 F 1 d G 9 S Z W 1 v d m V k Q 2 9 s d W 1 u c z E u e 2 N o b 2 l j Z V 9 k Z X N j c m l w d G l v b i w z f S Z x d W 9 0 O y w m c X V v d D t T Z W N 0 a W 9 u M S 9 v d X R w d X Q v Q X V 0 b 1 J l b W 9 2 Z W R D b 2 x 1 b W 5 z M S 5 7 a X R l b V 9 w c m l j Z S w 0 f S Z x d W 9 0 O 1 0 s J n F 1 b 3 Q 7 U m V s Y X R p b 2 5 z a G l w S W 5 m b y Z x d W 9 0 O z p b X X 0 i I C 8 + P E V u d H J 5 I F R 5 c G U 9 I k Z p b G x T d G F 0 d X M i I F Z h b H V l P S J z Q 2 9 t c G x l d G U i I C 8 + P E V u d H J 5 I F R 5 c G U 9 I k Z p b G x D b 2 x 1 b W 5 O Y W 1 l c y I g V m F s d W U 9 I n N b J n F 1 b 3 Q 7 I G 9 y Z G V y X 2 l k J n F 1 b 3 Q 7 L C Z x d W 9 0 O 3 F 1 Y W 5 0 a X R 5 J n F 1 b 3 Q 7 L C Z x d W 9 0 O 2 l 0 Z W 1 f b m F t Z S Z x d W 9 0 O y w m c X V v d D t j a G 9 p Y 2 V f Z G V z Y 3 J p c H R p b 2 4 m c X V v d D s s J n F 1 b 3 Q 7 a X R l b V 9 w c m l j Z S Z x d W 9 0 O 1 0 i I C 8 + P E V u d H J 5 I F R 5 c G U 9 I k Z p b G x D b 2 x 1 b W 5 U e X B l c y I g V m F s d W U 9 I n N B d 0 1 H Q m h F P S I g L z 4 8 R W 5 0 c n k g V H l w Z T 0 i R m l s b E x h c 3 R V c G R h d G V k I i B W Y W x 1 Z T 0 i Z D I w M j Q t M T I t M D l U M D E 6 M z M 6 M z A u M j I 3 M z E y O V o i I C 8 + P E V u d H J 5 I F R 5 c G U 9 I k Z p b G x F c n J v c k N v d W 5 0 I i B W Y W x 1 Z T 0 i b D A i I C 8 + P E V u d H J 5 I F R 5 c G U 9 I k Z p b G x F c n J v c k N v Z G U i I F Z h b H V l P S J z V W 5 r b m 9 3 b i I g L z 4 8 R W 5 0 c n k g V H l w Z T 0 i R m l s b E N v d W 5 0 I i B W Y W x 1 Z T 0 i b D Q 2 M j I i I C 8 + P E V u d H J 5 I F R 5 c G U 9 I k F k Z G V k V G 9 E Y X R h T W 9 k Z W w i I F Z h b H V l P S J s M C I g L z 4 8 L 1 N 0 Y W J s Z U V u d H J p Z X M + P C 9 J d G V t P j x J d G V t P j x J d G V t T G 9 j Y X R p b 2 4 + P E l 0 Z W 1 U e X B l P k Z v c m 1 1 b G E 8 L 0 l 0 Z W 1 U e X B l P j x J d G V t U G F 0 a D 5 T Z W N 0 a W 9 u M S 9 v d X R w d X Q v U 2 9 1 c m N l P C 9 J d G V t U G F 0 a D 4 8 L 0 l 0 Z W 1 M b 2 N h d G l v b j 4 8 U 3 R h Y m x l R W 5 0 c m l l c y A v P j w v S X R l b T 4 8 S X R l b T 4 8 S X R l b U x v Y 2 F 0 a W 9 u P j x J d G V t V H l w Z T 5 G b 3 J t d W x h P C 9 J d G V t V H l w Z T 4 8 S X R l b V B h d G g + U 2 V j d G l v b j E v b 3 V 0 c H V 0 L 1 B y b 2 1 v d G V k J T I w S G V h Z G V y c z w v S X R l b V B h d G g + P C 9 J d G V t T G 9 j Y X R p b 2 4 + P F N 0 Y W J s Z U V u d H J p Z X M g L z 4 8 L 0 l 0 Z W 0 + P E l 0 Z W 0 + P E l 0 Z W 1 M b 2 N h d G l v b j 4 8 S X R l b V R 5 c G U + R m 9 y b X V s Y T w v S X R l b V R 5 c G U + P E l 0 Z W 1 Q Y X R o P l N l Y 3 R p b 2 4 x L 2 9 1 d H B 1 d C 9 D a G F u Z 2 V k J T I w V H l w Z T w v S X R l b V B h d G g + P C 9 J d G V t T G 9 j Y X R p b 2 4 + P F N 0 Y W J s Z U V u d H J p Z X M g L z 4 8 L 0 l 0 Z W 0 + P C 9 J d G V t c z 4 8 L 0 x v Y 2 F s U G F j a 2 F n Z U 1 l d G F k Y X R h R m l s Z T 4 W A A A A U E s F B g A A A A A A A A A A A A A A A A A A A A A A A C Y B A A A B A A A A 0 I y d 3 w E V 0 R G M e g D A T 8 K X 6 w E A A A A W 1 X u A 3 X q u T J C K 8 + B X 7 M S D A A A A A A I A A A A A A B B m A A A A A Q A A I A A A A F k u 2 3 R R A L B d u O A G x R o A Z U L 2 0 O L k 9 m 2 M + H m k L e O M f S D k A A A A A A 6 A A A A A A g A A I A A A A D 7 r 8 8 f V R p L m c W m x H B V 6 S l m Y R A B 8 f p t 2 s U R H w o P a 7 Q m G U A A A A C t s X L H K Q h 4 x / y O P u r 0 q J M 7 6 Z H K M R V M f T n k B V W y V A M Y z a l 6 V Q A K Q x T n I m / r E X a R l m t 0 F h T X 4 q b n C 7 w P n + W U M E W O j F + v K c H B 1 B U 3 Z I f t t N P p U Q A A A A H f E Z h 8 I R y t 6 T x D w e P d e N H h Y x v H 8 s R Q X k P R E 7 x j l 2 p a Z p P u E p p L g a f c H D B X o c K U g a C P / N i 2 Z R u E p C g v 7 q h D S C 8 0 = < / D a t a M a s h u p > 
</file>

<file path=customXml/itemProps1.xml><?xml version="1.0" encoding="utf-8"?>
<ds:datastoreItem xmlns:ds="http://schemas.openxmlformats.org/officeDocument/2006/customXml" ds:itemID="{4056104A-BBED-4689-9CF0-73797159B0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2c1108-80a1-4444-a2a9-883a94dab523"/>
    <ds:schemaRef ds:uri="d934d96c-a2df-4229-ae6d-a7c14bbb2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8A60AD-9BC4-4C4F-AD1B-BA62D53CBED1}">
  <ds:schemaRefs>
    <ds:schemaRef ds:uri="http://schemas.microsoft.com/sharepoint/v3/contenttype/forms"/>
  </ds:schemaRefs>
</ds:datastoreItem>
</file>

<file path=customXml/itemProps3.xml><?xml version="1.0" encoding="utf-8"?>
<ds:datastoreItem xmlns:ds="http://schemas.openxmlformats.org/officeDocument/2006/customXml" ds:itemID="{76BE44F0-DB94-40A5-9948-D5D901F609C9}">
  <ds:schemaRefs>
    <ds:schemaRef ds:uri="http://schemas.openxmlformats.org/package/2006/metadata/core-properties"/>
    <ds:schemaRef ds:uri="http://www.w3.org/XML/1998/namespace"/>
    <ds:schemaRef ds:uri="http://purl.org/dc/elements/1.1/"/>
    <ds:schemaRef ds:uri="f12c1108-80a1-4444-a2a9-883a94dab523"/>
    <ds:schemaRef ds:uri="http://purl.org/dc/terms/"/>
    <ds:schemaRef ds:uri="http://purl.org/dc/dcmitype/"/>
    <ds:schemaRef ds:uri="http://schemas.microsoft.com/office/2006/documentManagement/types"/>
    <ds:schemaRef ds:uri="http://schemas.microsoft.com/office/infopath/2007/PartnerControls"/>
    <ds:schemaRef ds:uri="d934d96c-a2df-4229-ae6d-a7c14bbb20d6"/>
    <ds:schemaRef ds:uri="http://schemas.microsoft.com/office/2006/metadata/properties"/>
  </ds:schemaRefs>
</ds:datastoreItem>
</file>

<file path=customXml/itemProps4.xml><?xml version="1.0" encoding="utf-8"?>
<ds:datastoreItem xmlns:ds="http://schemas.openxmlformats.org/officeDocument/2006/customXml" ds:itemID="{B2EC064B-CA28-40E2-AA21-2DA0B71D9B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KPIs</vt:lpstr>
      <vt:lpstr>Pivot Table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 Hoang</dc:creator>
  <cp:lastModifiedBy>Nga Hoang</cp:lastModifiedBy>
  <cp:lastPrinted>2024-12-09T02:50:33Z</cp:lastPrinted>
  <dcterms:created xsi:type="dcterms:W3CDTF">2024-12-09T00:10:24Z</dcterms:created>
  <dcterms:modified xsi:type="dcterms:W3CDTF">2024-12-09T02:50:53Z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0x0101002003AD955E31A340AD2EDCDE384F0905</vt:lpwstr>
  </property>
</Properties>
</file>