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r\Documents\Proyectos\MultiRiskApp\dataExamples\"/>
    </mc:Choice>
  </mc:AlternateContent>
  <bookViews>
    <workbookView xWindow="0" yWindow="0" windowWidth="15660" windowHeight="697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8" i="2" l="1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C228" i="2"/>
  <c r="B228" i="2"/>
  <c r="D229" i="2" s="1"/>
  <c r="B227" i="2"/>
  <c r="E648" i="1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B2" i="2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74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D228" i="2" l="1"/>
  <c r="C229" i="2"/>
  <c r="C384" i="2"/>
  <c r="C378" i="2"/>
  <c r="D373" i="2"/>
  <c r="C364" i="2"/>
  <c r="C354" i="2"/>
  <c r="D349" i="2"/>
  <c r="C340" i="2"/>
  <c r="C330" i="2"/>
  <c r="D325" i="2"/>
  <c r="C316" i="2"/>
  <c r="C306" i="2"/>
  <c r="D301" i="2"/>
  <c r="C292" i="2"/>
  <c r="C282" i="2"/>
  <c r="D277" i="2"/>
  <c r="C268" i="2"/>
  <c r="C258" i="2"/>
  <c r="D253" i="2"/>
  <c r="C244" i="2"/>
  <c r="C234" i="2"/>
  <c r="C373" i="2"/>
  <c r="D368" i="2"/>
  <c r="D358" i="2"/>
  <c r="C349" i="2"/>
  <c r="D344" i="2"/>
  <c r="D334" i="2"/>
  <c r="C325" i="2"/>
  <c r="D320" i="2"/>
  <c r="D310" i="2"/>
  <c r="C301" i="2"/>
  <c r="D296" i="2"/>
  <c r="D286" i="2"/>
  <c r="C277" i="2"/>
  <c r="D272" i="2"/>
  <c r="D262" i="2"/>
  <c r="C253" i="2"/>
  <c r="D248" i="2"/>
  <c r="D238" i="2"/>
  <c r="C372" i="2"/>
  <c r="C388" i="2"/>
  <c r="D234" i="2"/>
  <c r="D244" i="2"/>
  <c r="D258" i="2"/>
  <c r="D268" i="2"/>
  <c r="D282" i="2"/>
  <c r="D292" i="2"/>
  <c r="C297" i="2"/>
  <c r="D306" i="2"/>
  <c r="D316" i="2"/>
  <c r="C321" i="2"/>
  <c r="D330" i="2"/>
  <c r="D340" i="2"/>
  <c r="C345" i="2"/>
  <c r="D354" i="2"/>
  <c r="D364" i="2"/>
  <c r="C369" i="2"/>
  <c r="D384" i="2"/>
  <c r="C230" i="2"/>
  <c r="C240" i="2"/>
  <c r="C254" i="2"/>
  <c r="C264" i="2"/>
  <c r="C278" i="2"/>
  <c r="C288" i="2"/>
  <c r="D297" i="2"/>
  <c r="C312" i="2"/>
  <c r="D321" i="2"/>
  <c r="C326" i="2"/>
  <c r="A480" i="1" s="1"/>
  <c r="C336" i="2"/>
  <c r="D345" i="2"/>
  <c r="C350" i="2"/>
  <c r="C360" i="2"/>
  <c r="D369" i="2"/>
  <c r="C374" i="2"/>
  <c r="D230" i="2"/>
  <c r="D240" i="2"/>
  <c r="C245" i="2"/>
  <c r="D254" i="2"/>
  <c r="D264" i="2"/>
  <c r="C269" i="2"/>
  <c r="D278" i="2"/>
  <c r="D288" i="2"/>
  <c r="C293" i="2"/>
  <c r="D302" i="2"/>
  <c r="D312" i="2"/>
  <c r="C317" i="2"/>
  <c r="D326" i="2"/>
  <c r="D336" i="2"/>
  <c r="C341" i="2"/>
  <c r="D350" i="2"/>
  <c r="D360" i="2"/>
  <c r="C365" i="2"/>
  <c r="D374" i="2"/>
  <c r="A528" i="1" s="1"/>
  <c r="C380" i="2"/>
  <c r="C385" i="2"/>
  <c r="C236" i="2"/>
  <c r="D245" i="2"/>
  <c r="C250" i="2"/>
  <c r="C260" i="2"/>
  <c r="D269" i="2"/>
  <c r="C274" i="2"/>
  <c r="C284" i="2"/>
  <c r="A438" i="1" s="1"/>
  <c r="D293" i="2"/>
  <c r="C298" i="2"/>
  <c r="C308" i="2"/>
  <c r="D317" i="2"/>
  <c r="C322" i="2"/>
  <c r="C332" i="2"/>
  <c r="D341" i="2"/>
  <c r="C346" i="2"/>
  <c r="C356" i="2"/>
  <c r="D365" i="2"/>
  <c r="C370" i="2"/>
  <c r="D380" i="2"/>
  <c r="D385" i="2"/>
  <c r="D236" i="2"/>
  <c r="C241" i="2"/>
  <c r="D250" i="2"/>
  <c r="D260" i="2"/>
  <c r="C265" i="2"/>
  <c r="D274" i="2"/>
  <c r="D284" i="2"/>
  <c r="C289" i="2"/>
  <c r="D298" i="2"/>
  <c r="D308" i="2"/>
  <c r="C313" i="2"/>
  <c r="D322" i="2"/>
  <c r="D332" i="2"/>
  <c r="C337" i="2"/>
  <c r="D346" i="2"/>
  <c r="A500" i="1" s="1"/>
  <c r="D356" i="2"/>
  <c r="C361" i="2"/>
  <c r="D370" i="2"/>
  <c r="D387" i="2"/>
  <c r="C232" i="2"/>
  <c r="D241" i="2"/>
  <c r="C246" i="2"/>
  <c r="C256" i="2"/>
  <c r="D265" i="2"/>
  <c r="C270" i="2"/>
  <c r="C280" i="2"/>
  <c r="D289" i="2"/>
  <c r="C294" i="2"/>
  <c r="C304" i="2"/>
  <c r="D313" i="2"/>
  <c r="C318" i="2"/>
  <c r="C328" i="2"/>
  <c r="D337" i="2"/>
  <c r="C342" i="2"/>
  <c r="C352" i="2"/>
  <c r="D361" i="2"/>
  <c r="C366" i="2"/>
  <c r="C376" i="2"/>
  <c r="C381" i="2"/>
  <c r="C386" i="2"/>
  <c r="A540" i="1" s="1"/>
  <c r="D232" i="2"/>
  <c r="C237" i="2"/>
  <c r="D246" i="2"/>
  <c r="D256" i="2"/>
  <c r="C261" i="2"/>
  <c r="D270" i="2"/>
  <c r="D280" i="2"/>
  <c r="C285" i="2"/>
  <c r="D294" i="2"/>
  <c r="D304" i="2"/>
  <c r="C309" i="2"/>
  <c r="D318" i="2"/>
  <c r="D328" i="2"/>
  <c r="C333" i="2"/>
  <c r="D342" i="2"/>
  <c r="D352" i="2"/>
  <c r="C357" i="2"/>
  <c r="D366" i="2"/>
  <c r="D376" i="2"/>
  <c r="D381" i="2"/>
  <c r="D237" i="2"/>
  <c r="C242" i="2"/>
  <c r="C252" i="2"/>
  <c r="D261" i="2"/>
  <c r="C266" i="2"/>
  <c r="C276" i="2"/>
  <c r="D285" i="2"/>
  <c r="C290" i="2"/>
  <c r="C300" i="2"/>
  <c r="D309" i="2"/>
  <c r="C314" i="2"/>
  <c r="C324" i="2"/>
  <c r="D333" i="2"/>
  <c r="C338" i="2"/>
  <c r="A492" i="1" s="1"/>
  <c r="C348" i="2"/>
  <c r="D357" i="2"/>
  <c r="C362" i="2"/>
  <c r="C249" i="2"/>
  <c r="C273" i="2"/>
  <c r="D249" i="2"/>
  <c r="D273" i="2"/>
  <c r="A427" i="1" s="1"/>
  <c r="C302" i="2"/>
  <c r="C233" i="2"/>
  <c r="D242" i="2"/>
  <c r="D252" i="2"/>
  <c r="C257" i="2"/>
  <c r="D266" i="2"/>
  <c r="D276" i="2"/>
  <c r="C281" i="2"/>
  <c r="D290" i="2"/>
  <c r="D300" i="2"/>
  <c r="C305" i="2"/>
  <c r="D314" i="2"/>
  <c r="D324" i="2"/>
  <c r="C329" i="2"/>
  <c r="D338" i="2"/>
  <c r="D348" i="2"/>
  <c r="C353" i="2"/>
  <c r="D362" i="2"/>
  <c r="D372" i="2"/>
  <c r="C377" i="2"/>
  <c r="C382" i="2"/>
  <c r="D386" i="2"/>
  <c r="D382" i="2"/>
  <c r="D378" i="2"/>
  <c r="D233" i="2"/>
  <c r="C238" i="2"/>
  <c r="C248" i="2"/>
  <c r="D257" i="2"/>
  <c r="C262" i="2"/>
  <c r="C272" i="2"/>
  <c r="D281" i="2"/>
  <c r="C286" i="2"/>
  <c r="C296" i="2"/>
  <c r="D305" i="2"/>
  <c r="C310" i="2"/>
  <c r="C320" i="2"/>
  <c r="D329" i="2"/>
  <c r="C334" i="2"/>
  <c r="C344" i="2"/>
  <c r="D353" i="2"/>
  <c r="C358" i="2"/>
  <c r="C368" i="2"/>
  <c r="D377" i="2"/>
  <c r="D388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343" i="2"/>
  <c r="C347" i="2"/>
  <c r="C351" i="2"/>
  <c r="C355" i="2"/>
  <c r="C359" i="2"/>
  <c r="C363" i="2"/>
  <c r="C367" i="2"/>
  <c r="C371" i="2"/>
  <c r="C375" i="2"/>
  <c r="C379" i="2"/>
  <c r="C383" i="2"/>
  <c r="C387" i="2"/>
  <c r="D227" i="2"/>
  <c r="D231" i="2"/>
  <c r="A385" i="1" s="1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A529" i="1" s="1"/>
  <c r="D379" i="2"/>
  <c r="D383" i="2"/>
  <c r="A541" i="1"/>
  <c r="A448" i="1"/>
  <c r="U23" i="2"/>
  <c r="U62" i="2"/>
  <c r="U52" i="2"/>
  <c r="U320" i="2"/>
  <c r="U86" i="2"/>
  <c r="U154" i="2"/>
  <c r="U176" i="2"/>
  <c r="U187" i="2"/>
  <c r="U220" i="2"/>
  <c r="U243" i="2"/>
  <c r="U255" i="2"/>
  <c r="U75" i="2"/>
  <c r="U87" i="2"/>
  <c r="U110" i="2"/>
  <c r="U188" i="2"/>
  <c r="U244" i="2"/>
  <c r="U25" i="2"/>
  <c r="U33" i="2"/>
  <c r="U43" i="2"/>
  <c r="U76" i="2"/>
  <c r="U99" i="2"/>
  <c r="U111" i="2"/>
  <c r="U134" i="2"/>
  <c r="U178" i="2"/>
  <c r="U200" i="2"/>
  <c r="U211" i="2"/>
  <c r="V25" i="2"/>
  <c r="V33" i="2"/>
  <c r="U44" i="2"/>
  <c r="U100" i="2"/>
  <c r="U339" i="2"/>
  <c r="U374" i="2"/>
  <c r="U56" i="2"/>
  <c r="U67" i="2"/>
  <c r="U340" i="2"/>
  <c r="U147" i="2"/>
  <c r="U159" i="2"/>
  <c r="U284" i="2"/>
  <c r="U296" i="2"/>
  <c r="U307" i="2"/>
  <c r="U330" i="2"/>
  <c r="U364" i="2"/>
  <c r="U92" i="2"/>
  <c r="U148" i="2"/>
  <c r="U354" i="2"/>
  <c r="U104" i="2"/>
  <c r="U115" i="2"/>
  <c r="U171" i="2"/>
  <c r="U183" i="2"/>
  <c r="U274" i="2"/>
  <c r="U298" i="2"/>
  <c r="U355" i="2"/>
  <c r="U366" i="2"/>
  <c r="U283" i="2"/>
  <c r="U315" i="2"/>
  <c r="U259" i="2"/>
  <c r="U291" i="2"/>
  <c r="U235" i="2"/>
  <c r="U91" i="2"/>
  <c r="U267" i="2"/>
  <c r="U123" i="2"/>
  <c r="U29" i="2"/>
  <c r="U82" i="2"/>
  <c r="U116" i="2"/>
  <c r="U128" i="2"/>
  <c r="U139" i="2"/>
  <c r="U172" i="2"/>
  <c r="V29" i="2"/>
  <c r="U39" i="2"/>
  <c r="U106" i="2"/>
  <c r="U140" i="2"/>
  <c r="U195" i="2"/>
  <c r="U207" i="2"/>
  <c r="U311" i="2"/>
  <c r="U130" i="2"/>
  <c r="U152" i="2"/>
  <c r="U163" i="2"/>
  <c r="U196" i="2"/>
  <c r="U230" i="2"/>
  <c r="V23" i="2"/>
  <c r="U31" i="2"/>
  <c r="U51" i="2"/>
  <c r="U63" i="2"/>
  <c r="U164" i="2"/>
  <c r="U219" i="2"/>
  <c r="U231" i="2"/>
  <c r="U254" i="2"/>
  <c r="U278" i="2"/>
  <c r="U35" i="2"/>
  <c r="U68" i="2"/>
  <c r="U135" i="2"/>
  <c r="U212" i="2"/>
  <c r="U279" i="2"/>
  <c r="U322" i="2"/>
  <c r="U368" i="2"/>
  <c r="U58" i="2"/>
  <c r="U80" i="2"/>
  <c r="U124" i="2"/>
  <c r="U158" i="2"/>
  <c r="U202" i="2"/>
  <c r="U224" i="2"/>
  <c r="U268" i="2"/>
  <c r="U302" i="2"/>
  <c r="U335" i="2"/>
  <c r="U346" i="2"/>
  <c r="U236" i="2"/>
  <c r="U303" i="2"/>
  <c r="U336" i="2"/>
  <c r="U359" i="2"/>
  <c r="U182" i="2"/>
  <c r="U226" i="2"/>
  <c r="U248" i="2"/>
  <c r="U292" i="2"/>
  <c r="U360" i="2"/>
  <c r="U260" i="2"/>
  <c r="U206" i="2"/>
  <c r="U250" i="2"/>
  <c r="U272" i="2"/>
  <c r="U316" i="2"/>
  <c r="U327" i="2"/>
  <c r="V339" i="2"/>
  <c r="V320" i="2"/>
  <c r="V283" i="2"/>
  <c r="V235" i="2"/>
  <c r="V67" i="2"/>
  <c r="V364" i="2"/>
  <c r="V307" i="2"/>
  <c r="V259" i="2"/>
  <c r="V211" i="2"/>
  <c r="V187" i="2"/>
  <c r="V163" i="2"/>
  <c r="V139" i="2"/>
  <c r="V115" i="2"/>
  <c r="V91" i="2"/>
  <c r="V120" i="2"/>
  <c r="V216" i="2"/>
  <c r="U38" i="2"/>
  <c r="V360" i="2"/>
  <c r="V48" i="2"/>
  <c r="V144" i="2"/>
  <c r="V240" i="2"/>
  <c r="V370" i="2"/>
  <c r="V326" i="2"/>
  <c r="V72" i="2"/>
  <c r="V168" i="2"/>
  <c r="V264" i="2"/>
  <c r="V374" i="2"/>
  <c r="V200" i="2"/>
  <c r="V43" i="2"/>
  <c r="V96" i="2"/>
  <c r="V192" i="2"/>
  <c r="V288" i="2"/>
  <c r="V254" i="2"/>
  <c r="V278" i="2"/>
  <c r="V302" i="2"/>
  <c r="V334" i="2"/>
  <c r="V346" i="2"/>
  <c r="V56" i="2"/>
  <c r="V152" i="2"/>
  <c r="V224" i="2"/>
  <c r="V272" i="2"/>
  <c r="V296" i="2"/>
  <c r="V372" i="2"/>
  <c r="V34" i="2"/>
  <c r="V315" i="2"/>
  <c r="V340" i="2"/>
  <c r="V354" i="2"/>
  <c r="V39" i="2"/>
  <c r="V63" i="2"/>
  <c r="V87" i="2"/>
  <c r="V111" i="2"/>
  <c r="V123" i="2"/>
  <c r="V135" i="2"/>
  <c r="V159" i="2"/>
  <c r="V171" i="2"/>
  <c r="V195" i="2"/>
  <c r="V207" i="2"/>
  <c r="V219" i="2"/>
  <c r="V231" i="2"/>
  <c r="V243" i="2"/>
  <c r="V255" i="2"/>
  <c r="V267" i="2"/>
  <c r="V279" i="2"/>
  <c r="V291" i="2"/>
  <c r="V303" i="2"/>
  <c r="V310" i="2"/>
  <c r="V322" i="2"/>
  <c r="V335" i="2"/>
  <c r="A961" i="1" s="1"/>
  <c r="E961" i="1" s="1"/>
  <c r="V348" i="2"/>
  <c r="V30" i="2"/>
  <c r="V46" i="2"/>
  <c r="V94" i="2"/>
  <c r="V118" i="2"/>
  <c r="V190" i="2"/>
  <c r="V238" i="2"/>
  <c r="V262" i="2"/>
  <c r="U26" i="2"/>
  <c r="V35" i="2"/>
  <c r="V58" i="2"/>
  <c r="V82" i="2"/>
  <c r="V106" i="2"/>
  <c r="V202" i="2"/>
  <c r="V226" i="2"/>
  <c r="V250" i="2"/>
  <c r="V274" i="2"/>
  <c r="V298" i="2"/>
  <c r="V316" i="2"/>
  <c r="V330" i="2"/>
  <c r="V355" i="2"/>
  <c r="V377" i="2"/>
  <c r="V373" i="2"/>
  <c r="V369" i="2"/>
  <c r="V365" i="2"/>
  <c r="V361" i="2"/>
  <c r="V357" i="2"/>
  <c r="V353" i="2"/>
  <c r="V349" i="2"/>
  <c r="V345" i="2"/>
  <c r="V341" i="2"/>
  <c r="V337" i="2"/>
  <c r="V333" i="2"/>
  <c r="V329" i="2"/>
  <c r="V325" i="2"/>
  <c r="V321" i="2"/>
  <c r="V317" i="2"/>
  <c r="V313" i="2"/>
  <c r="V309" i="2"/>
  <c r="V305" i="2"/>
  <c r="V301" i="2"/>
  <c r="V297" i="2"/>
  <c r="V293" i="2"/>
  <c r="V289" i="2"/>
  <c r="V285" i="2"/>
  <c r="V281" i="2"/>
  <c r="V277" i="2"/>
  <c r="V273" i="2"/>
  <c r="V269" i="2"/>
  <c r="V265" i="2"/>
  <c r="V261" i="2"/>
  <c r="V257" i="2"/>
  <c r="V253" i="2"/>
  <c r="V249" i="2"/>
  <c r="V245" i="2"/>
  <c r="V241" i="2"/>
  <c r="V237" i="2"/>
  <c r="V233" i="2"/>
  <c r="V229" i="2"/>
  <c r="V225" i="2"/>
  <c r="V221" i="2"/>
  <c r="V217" i="2"/>
  <c r="V213" i="2"/>
  <c r="V209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5" i="2"/>
  <c r="U321" i="2"/>
  <c r="U317" i="2"/>
  <c r="U313" i="2"/>
  <c r="U309" i="2"/>
  <c r="U305" i="2"/>
  <c r="U301" i="2"/>
  <c r="U297" i="2"/>
  <c r="U293" i="2"/>
  <c r="U289" i="2"/>
  <c r="U285" i="2"/>
  <c r="U281" i="2"/>
  <c r="U277" i="2"/>
  <c r="U273" i="2"/>
  <c r="U269" i="2"/>
  <c r="U265" i="2"/>
  <c r="U261" i="2"/>
  <c r="U257" i="2"/>
  <c r="U253" i="2"/>
  <c r="U249" i="2"/>
  <c r="U245" i="2"/>
  <c r="U241" i="2"/>
  <c r="U237" i="2"/>
  <c r="U233" i="2"/>
  <c r="U229" i="2"/>
  <c r="U225" i="2"/>
  <c r="U221" i="2"/>
  <c r="U217" i="2"/>
  <c r="U213" i="2"/>
  <c r="U209" i="2"/>
  <c r="U205" i="2"/>
  <c r="U201" i="2"/>
  <c r="U197" i="2"/>
  <c r="U193" i="2"/>
  <c r="U189" i="2"/>
  <c r="U185" i="2"/>
  <c r="U181" i="2"/>
  <c r="U177" i="2"/>
  <c r="U173" i="2"/>
  <c r="U169" i="2"/>
  <c r="U165" i="2"/>
  <c r="U161" i="2"/>
  <c r="U157" i="2"/>
  <c r="U153" i="2"/>
  <c r="U149" i="2"/>
  <c r="U145" i="2"/>
  <c r="U141" i="2"/>
  <c r="U137" i="2"/>
  <c r="U133" i="2"/>
  <c r="U129" i="2"/>
  <c r="U125" i="2"/>
  <c r="U121" i="2"/>
  <c r="U117" i="2"/>
  <c r="U113" i="2"/>
  <c r="U109" i="2"/>
  <c r="U105" i="2"/>
  <c r="U101" i="2"/>
  <c r="U97" i="2"/>
  <c r="U93" i="2"/>
  <c r="U89" i="2"/>
  <c r="U85" i="2"/>
  <c r="U81" i="2"/>
  <c r="U77" i="2"/>
  <c r="U73" i="2"/>
  <c r="U69" i="2"/>
  <c r="U65" i="2"/>
  <c r="U61" i="2"/>
  <c r="U57" i="2"/>
  <c r="U53" i="2"/>
  <c r="U49" i="2"/>
  <c r="U45" i="2"/>
  <c r="U41" i="2"/>
  <c r="U372" i="2"/>
  <c r="V367" i="2"/>
  <c r="U358" i="2"/>
  <c r="U348" i="2"/>
  <c r="V343" i="2"/>
  <c r="U334" i="2"/>
  <c r="U324" i="2"/>
  <c r="V319" i="2"/>
  <c r="U310" i="2"/>
  <c r="U300" i="2"/>
  <c r="V295" i="2"/>
  <c r="U286" i="2"/>
  <c r="U276" i="2"/>
  <c r="V271" i="2"/>
  <c r="U262" i="2"/>
  <c r="U252" i="2"/>
  <c r="V247" i="2"/>
  <c r="U238" i="2"/>
  <c r="U228" i="2"/>
  <c r="V223" i="2"/>
  <c r="U214" i="2"/>
  <c r="U204" i="2"/>
  <c r="V199" i="2"/>
  <c r="U190" i="2"/>
  <c r="U180" i="2"/>
  <c r="V175" i="2"/>
  <c r="U166" i="2"/>
  <c r="U156" i="2"/>
  <c r="V151" i="2"/>
  <c r="U142" i="2"/>
  <c r="U132" i="2"/>
  <c r="V127" i="2"/>
  <c r="U118" i="2"/>
  <c r="U108" i="2"/>
  <c r="V103" i="2"/>
  <c r="U94" i="2"/>
  <c r="U84" i="2"/>
  <c r="V79" i="2"/>
  <c r="U70" i="2"/>
  <c r="U60" i="2"/>
  <c r="V55" i="2"/>
  <c r="U46" i="2"/>
  <c r="V366" i="2"/>
  <c r="V236" i="2"/>
  <c r="V212" i="2"/>
  <c r="V188" i="2"/>
  <c r="V164" i="2"/>
  <c r="V116" i="2"/>
  <c r="U59" i="2"/>
  <c r="V376" i="2"/>
  <c r="U367" i="2"/>
  <c r="V362" i="2"/>
  <c r="V352" i="2"/>
  <c r="U343" i="2"/>
  <c r="V338" i="2"/>
  <c r="V328" i="2"/>
  <c r="U319" i="2"/>
  <c r="V314" i="2"/>
  <c r="V304" i="2"/>
  <c r="U295" i="2"/>
  <c r="V290" i="2"/>
  <c r="V280" i="2"/>
  <c r="U271" i="2"/>
  <c r="V266" i="2"/>
  <c r="V256" i="2"/>
  <c r="U247" i="2"/>
  <c r="V242" i="2"/>
  <c r="V232" i="2"/>
  <c r="U223" i="2"/>
  <c r="V218" i="2"/>
  <c r="V208" i="2"/>
  <c r="U199" i="2"/>
  <c r="V194" i="2"/>
  <c r="V184" i="2"/>
  <c r="U175" i="2"/>
  <c r="V170" i="2"/>
  <c r="V160" i="2"/>
  <c r="U151" i="2"/>
  <c r="V146" i="2"/>
  <c r="V136" i="2"/>
  <c r="U127" i="2"/>
  <c r="V122" i="2"/>
  <c r="V112" i="2"/>
  <c r="U103" i="2"/>
  <c r="V98" i="2"/>
  <c r="V88" i="2"/>
  <c r="U79" i="2"/>
  <c r="V74" i="2"/>
  <c r="V64" i="2"/>
  <c r="U55" i="2"/>
  <c r="V50" i="2"/>
  <c r="V40" i="2"/>
  <c r="V36" i="2"/>
  <c r="V32" i="2"/>
  <c r="V28" i="2"/>
  <c r="V24" i="2"/>
  <c r="U371" i="2"/>
  <c r="U251" i="2"/>
  <c r="U227" i="2"/>
  <c r="U179" i="2"/>
  <c r="V140" i="2"/>
  <c r="U376" i="2"/>
  <c r="V371" i="2"/>
  <c r="U362" i="2"/>
  <c r="U352" i="2"/>
  <c r="V347" i="2"/>
  <c r="U338" i="2"/>
  <c r="U328" i="2"/>
  <c r="V323" i="2"/>
  <c r="U314" i="2"/>
  <c r="U304" i="2"/>
  <c r="V299" i="2"/>
  <c r="U290" i="2"/>
  <c r="U280" i="2"/>
  <c r="V275" i="2"/>
  <c r="U266" i="2"/>
  <c r="U256" i="2"/>
  <c r="V251" i="2"/>
  <c r="U242" i="2"/>
  <c r="U232" i="2"/>
  <c r="V227" i="2"/>
  <c r="U218" i="2"/>
  <c r="U208" i="2"/>
  <c r="V203" i="2"/>
  <c r="U194" i="2"/>
  <c r="U184" i="2"/>
  <c r="V179" i="2"/>
  <c r="U170" i="2"/>
  <c r="U160" i="2"/>
  <c r="V155" i="2"/>
  <c r="U146" i="2"/>
  <c r="U136" i="2"/>
  <c r="V131" i="2"/>
  <c r="U122" i="2"/>
  <c r="U112" i="2"/>
  <c r="V107" i="2"/>
  <c r="U98" i="2"/>
  <c r="U88" i="2"/>
  <c r="V83" i="2"/>
  <c r="U74" i="2"/>
  <c r="U64" i="2"/>
  <c r="V59" i="2"/>
  <c r="U50" i="2"/>
  <c r="U40" i="2"/>
  <c r="U36" i="2"/>
  <c r="U32" i="2"/>
  <c r="U28" i="2"/>
  <c r="U24" i="2"/>
  <c r="V356" i="2"/>
  <c r="U347" i="2"/>
  <c r="V342" i="2"/>
  <c r="V332" i="2"/>
  <c r="U323" i="2"/>
  <c r="V318" i="2"/>
  <c r="V308" i="2"/>
  <c r="U299" i="2"/>
  <c r="V294" i="2"/>
  <c r="V284" i="2"/>
  <c r="U275" i="2"/>
  <c r="V270" i="2"/>
  <c r="V260" i="2"/>
  <c r="V246" i="2"/>
  <c r="V222" i="2"/>
  <c r="U203" i="2"/>
  <c r="V198" i="2"/>
  <c r="V174" i="2"/>
  <c r="U155" i="2"/>
  <c r="V150" i="2"/>
  <c r="U131" i="2"/>
  <c r="V126" i="2"/>
  <c r="U107" i="2"/>
  <c r="V102" i="2"/>
  <c r="V92" i="2"/>
  <c r="U83" i="2"/>
  <c r="V78" i="2"/>
  <c r="V68" i="2"/>
  <c r="V54" i="2"/>
  <c r="V44" i="2"/>
  <c r="V375" i="2"/>
  <c r="U356" i="2"/>
  <c r="V351" i="2"/>
  <c r="U342" i="2"/>
  <c r="U332" i="2"/>
  <c r="V327" i="2"/>
  <c r="U318" i="2"/>
  <c r="U308" i="2"/>
  <c r="V26" i="2"/>
  <c r="U47" i="2"/>
  <c r="V52" i="2"/>
  <c r="U71" i="2"/>
  <c r="V76" i="2"/>
  <c r="U95" i="2"/>
  <c r="V100" i="2"/>
  <c r="U119" i="2"/>
  <c r="V124" i="2"/>
  <c r="U143" i="2"/>
  <c r="V148" i="2"/>
  <c r="U167" i="2"/>
  <c r="V172" i="2"/>
  <c r="U191" i="2"/>
  <c r="V196" i="2"/>
  <c r="U215" i="2"/>
  <c r="V220" i="2"/>
  <c r="U239" i="2"/>
  <c r="V244" i="2"/>
  <c r="U263" i="2"/>
  <c r="V268" i="2"/>
  <c r="U287" i="2"/>
  <c r="V292" i="2"/>
  <c r="V311" i="2"/>
  <c r="V324" i="2"/>
  <c r="V336" i="2"/>
  <c r="U350" i="2"/>
  <c r="V368" i="2"/>
  <c r="U22" i="2"/>
  <c r="V31" i="2"/>
  <c r="U42" i="2"/>
  <c r="V47" i="2"/>
  <c r="U66" i="2"/>
  <c r="V71" i="2"/>
  <c r="U90" i="2"/>
  <c r="V95" i="2"/>
  <c r="U114" i="2"/>
  <c r="V119" i="2"/>
  <c r="U138" i="2"/>
  <c r="V143" i="2"/>
  <c r="U162" i="2"/>
  <c r="V167" i="2"/>
  <c r="U186" i="2"/>
  <c r="V191" i="2"/>
  <c r="U210" i="2"/>
  <c r="V215" i="2"/>
  <c r="U234" i="2"/>
  <c r="V239" i="2"/>
  <c r="U258" i="2"/>
  <c r="V263" i="2"/>
  <c r="U282" i="2"/>
  <c r="V287" i="2"/>
  <c r="U306" i="2"/>
  <c r="U331" i="2"/>
  <c r="U344" i="2"/>
  <c r="V350" i="2"/>
  <c r="U363" i="2"/>
  <c r="U375" i="2"/>
  <c r="V38" i="2"/>
  <c r="V86" i="2"/>
  <c r="V134" i="2"/>
  <c r="V206" i="2"/>
  <c r="V359" i="2"/>
  <c r="V80" i="2"/>
  <c r="V104" i="2"/>
  <c r="V248" i="2"/>
  <c r="V51" i="2"/>
  <c r="V99" i="2"/>
  <c r="V147" i="2"/>
  <c r="V70" i="2"/>
  <c r="V166" i="2"/>
  <c r="V214" i="2"/>
  <c r="V178" i="2"/>
  <c r="U27" i="2"/>
  <c r="U37" i="2"/>
  <c r="V42" i="2"/>
  <c r="V60" i="2"/>
  <c r="V66" i="2"/>
  <c r="V84" i="2"/>
  <c r="V90" i="2"/>
  <c r="V108" i="2"/>
  <c r="V114" i="2"/>
  <c r="V132" i="2"/>
  <c r="V138" i="2"/>
  <c r="V156" i="2"/>
  <c r="V162" i="2"/>
  <c r="V180" i="2"/>
  <c r="V186" i="2"/>
  <c r="V204" i="2"/>
  <c r="V210" i="2"/>
  <c r="V228" i="2"/>
  <c r="V234" i="2"/>
  <c r="V252" i="2"/>
  <c r="V258" i="2"/>
  <c r="V276" i="2"/>
  <c r="V282" i="2"/>
  <c r="V300" i="2"/>
  <c r="V306" i="2"/>
  <c r="U312" i="2"/>
  <c r="V331" i="2"/>
  <c r="V344" i="2"/>
  <c r="V363" i="2"/>
  <c r="V62" i="2"/>
  <c r="V110" i="2"/>
  <c r="V158" i="2"/>
  <c r="V182" i="2"/>
  <c r="V230" i="2"/>
  <c r="U34" i="2"/>
  <c r="V128" i="2"/>
  <c r="V176" i="2"/>
  <c r="U30" i="2"/>
  <c r="V75" i="2"/>
  <c r="V183" i="2"/>
  <c r="V142" i="2"/>
  <c r="V286" i="2"/>
  <c r="V130" i="2"/>
  <c r="V154" i="2"/>
  <c r="V22" i="2"/>
  <c r="V27" i="2"/>
  <c r="V37" i="2"/>
  <c r="U48" i="2"/>
  <c r="U54" i="2"/>
  <c r="U72" i="2"/>
  <c r="U78" i="2"/>
  <c r="U96" i="2"/>
  <c r="U102" i="2"/>
  <c r="U120" i="2"/>
  <c r="U126" i="2"/>
  <c r="U144" i="2"/>
  <c r="U150" i="2"/>
  <c r="U168" i="2"/>
  <c r="U174" i="2"/>
  <c r="U192" i="2"/>
  <c r="U198" i="2"/>
  <c r="U216" i="2"/>
  <c r="U222" i="2"/>
  <c r="U240" i="2"/>
  <c r="U246" i="2"/>
  <c r="U264" i="2"/>
  <c r="U270" i="2"/>
  <c r="U288" i="2"/>
  <c r="U294" i="2"/>
  <c r="V312" i="2"/>
  <c r="U326" i="2"/>
  <c r="U351" i="2"/>
  <c r="V358" i="2"/>
  <c r="U370" i="2"/>
  <c r="V484" i="2"/>
  <c r="V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C405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380" i="1"/>
  <c r="E380" i="1" s="1"/>
  <c r="L73" i="2"/>
  <c r="M73" i="2" s="1"/>
  <c r="L72" i="2"/>
  <c r="M72" i="2" s="1"/>
  <c r="L71" i="2"/>
  <c r="L70" i="2"/>
  <c r="E167" i="1" s="1"/>
  <c r="L69" i="2"/>
  <c r="E166" i="1" s="1"/>
  <c r="L68" i="2"/>
  <c r="E165" i="1" s="1"/>
  <c r="L67" i="2"/>
  <c r="M67" i="2" s="1"/>
  <c r="L66" i="2"/>
  <c r="M66" i="2" s="1"/>
  <c r="L65" i="2"/>
  <c r="L64" i="2"/>
  <c r="M64" i="2" s="1"/>
  <c r="L63" i="2"/>
  <c r="L62" i="2"/>
  <c r="L61" i="2"/>
  <c r="E158" i="1" s="1"/>
  <c r="L60" i="2"/>
  <c r="L59" i="2"/>
  <c r="L58" i="2"/>
  <c r="M58" i="2" s="1"/>
  <c r="L57" i="2"/>
  <c r="E154" i="1" s="1"/>
  <c r="L56" i="2"/>
  <c r="E153" i="1" s="1"/>
  <c r="L55" i="2"/>
  <c r="E152" i="1" s="1"/>
  <c r="L54" i="2"/>
  <c r="M54" i="2" s="1"/>
  <c r="L53" i="2"/>
  <c r="M53" i="2" s="1"/>
  <c r="L52" i="2"/>
  <c r="M52" i="2" s="1"/>
  <c r="L51" i="2"/>
  <c r="L50" i="2"/>
  <c r="M50" i="2" s="1"/>
  <c r="L49" i="2"/>
  <c r="M49" i="2" s="1"/>
  <c r="L48" i="2"/>
  <c r="L47" i="2"/>
  <c r="M47" i="2" s="1"/>
  <c r="L46" i="2"/>
  <c r="L45" i="2"/>
  <c r="E142" i="1" s="1"/>
  <c r="L44" i="2"/>
  <c r="E141" i="1" s="1"/>
  <c r="L43" i="2"/>
  <c r="M43" i="2" s="1"/>
  <c r="L42" i="2"/>
  <c r="L41" i="2"/>
  <c r="E138" i="1" s="1"/>
  <c r="L40" i="2"/>
  <c r="L39" i="2"/>
  <c r="L38" i="2"/>
  <c r="M38" i="2" s="1"/>
  <c r="L37" i="2"/>
  <c r="E134" i="1" s="1"/>
  <c r="L36" i="2"/>
  <c r="L35" i="2"/>
  <c r="M35" i="2" s="1"/>
  <c r="L34" i="2"/>
  <c r="L33" i="2"/>
  <c r="L32" i="2"/>
  <c r="E129" i="1" s="1"/>
  <c r="L31" i="2"/>
  <c r="E128" i="1" s="1"/>
  <c r="L30" i="2"/>
  <c r="M30" i="2" s="1"/>
  <c r="L29" i="2"/>
  <c r="M29" i="2" s="1"/>
  <c r="L28" i="2"/>
  <c r="E125" i="1" s="1"/>
  <c r="L27" i="2"/>
  <c r="M27" i="2" s="1"/>
  <c r="L26" i="2"/>
  <c r="M26" i="2" s="1"/>
  <c r="L25" i="2"/>
  <c r="M25" i="2" s="1"/>
  <c r="L24" i="2"/>
  <c r="M24" i="2" s="1"/>
  <c r="L23" i="2"/>
  <c r="E120" i="1" s="1"/>
  <c r="E132" i="1"/>
  <c r="E155" i="1"/>
  <c r="A468" i="1" l="1"/>
  <c r="A752" i="1"/>
  <c r="E752" i="1" s="1"/>
  <c r="A426" i="1"/>
  <c r="A517" i="1"/>
  <c r="A469" i="1"/>
  <c r="A431" i="1"/>
  <c r="A485" i="1"/>
  <c r="A437" i="1"/>
  <c r="A459" i="1"/>
  <c r="A444" i="1"/>
  <c r="A436" i="1"/>
  <c r="A473" i="1"/>
  <c r="A425" i="1"/>
  <c r="A435" i="1"/>
  <c r="A516" i="1"/>
  <c r="A420" i="1"/>
  <c r="A486" i="1"/>
  <c r="A456" i="1"/>
  <c r="A416" i="1"/>
  <c r="A415" i="1"/>
  <c r="A447" i="1"/>
  <c r="A504" i="1"/>
  <c r="A465" i="1"/>
  <c r="A515" i="1"/>
  <c r="A441" i="1"/>
  <c r="A396" i="1"/>
  <c r="A432" i="1"/>
  <c r="A452" i="1"/>
  <c r="A397" i="1"/>
  <c r="A532" i="1"/>
  <c r="A467" i="1"/>
  <c r="A408" i="1"/>
  <c r="A523" i="1"/>
  <c r="A470" i="1"/>
  <c r="A527" i="1"/>
  <c r="A418" i="1"/>
  <c r="A539" i="1"/>
  <c r="A477" i="1"/>
  <c r="A472" i="1"/>
  <c r="A509" i="1"/>
  <c r="A413" i="1"/>
  <c r="A518" i="1"/>
  <c r="A495" i="1"/>
  <c r="A484" i="1"/>
  <c r="A521" i="1"/>
  <c r="A419" i="1"/>
  <c r="A409" i="1"/>
  <c r="A386" i="1"/>
  <c r="A530" i="1"/>
  <c r="A483" i="1"/>
  <c r="A454" i="1"/>
  <c r="A443" i="1"/>
  <c r="A479" i="1"/>
  <c r="A536" i="1"/>
  <c r="A383" i="1"/>
  <c r="A513" i="1"/>
  <c r="A466" i="1"/>
  <c r="A451" i="1"/>
  <c r="A531" i="1"/>
  <c r="A393" i="1"/>
  <c r="A395" i="1"/>
  <c r="A506" i="1"/>
  <c r="A424" i="1"/>
  <c r="A535" i="1"/>
  <c r="A457" i="1"/>
  <c r="A403" i="1"/>
  <c r="A434" i="1"/>
  <c r="A411" i="1"/>
  <c r="A400" i="1"/>
  <c r="A389" i="1"/>
  <c r="A407" i="1"/>
  <c r="A398" i="1"/>
  <c r="A519" i="1"/>
  <c r="A508" i="1"/>
  <c r="A390" i="1"/>
  <c r="A410" i="1"/>
  <c r="A387" i="1"/>
  <c r="A520" i="1"/>
  <c r="A391" i="1"/>
  <c r="A422" i="1"/>
  <c r="A399" i="1"/>
  <c r="A388" i="1"/>
  <c r="A502" i="1"/>
  <c r="A487" i="1"/>
  <c r="A542" i="1"/>
  <c r="A461" i="1"/>
  <c r="A433" i="1"/>
  <c r="A526" i="1"/>
  <c r="A503" i="1"/>
  <c r="A524" i="1"/>
  <c r="A493" i="1"/>
  <c r="A488" i="1"/>
  <c r="A445" i="1"/>
  <c r="A455" i="1"/>
  <c r="A423" i="1"/>
  <c r="A449" i="1"/>
  <c r="A421" i="1"/>
  <c r="A514" i="1"/>
  <c r="A481" i="1"/>
  <c r="A505" i="1"/>
  <c r="A482" i="1"/>
  <c r="A428" i="1"/>
  <c r="A440" i="1"/>
  <c r="A446" i="1"/>
  <c r="A412" i="1"/>
  <c r="A491" i="1"/>
  <c r="A476" i="1"/>
  <c r="A458" i="1"/>
  <c r="A392" i="1"/>
  <c r="A705" i="1"/>
  <c r="E705" i="1" s="1"/>
  <c r="A993" i="1"/>
  <c r="E993" i="1" s="1"/>
  <c r="A703" i="1"/>
  <c r="E703" i="1" s="1"/>
  <c r="A895" i="1"/>
  <c r="E895" i="1" s="1"/>
  <c r="A943" i="1"/>
  <c r="E943" i="1" s="1"/>
  <c r="A406" i="1"/>
  <c r="A401" i="1"/>
  <c r="A384" i="1"/>
  <c r="A501" i="1"/>
  <c r="A429" i="1"/>
  <c r="A494" i="1"/>
  <c r="A471" i="1"/>
  <c r="A460" i="1"/>
  <c r="A497" i="1"/>
  <c r="A453" i="1"/>
  <c r="A507" i="1"/>
  <c r="A496" i="1"/>
  <c r="A533" i="1"/>
  <c r="A512" i="1"/>
  <c r="A464" i="1"/>
  <c r="A394" i="1"/>
  <c r="A538" i="1"/>
  <c r="A489" i="1"/>
  <c r="A525" i="1"/>
  <c r="A405" i="1"/>
  <c r="A430" i="1"/>
  <c r="A474" i="1"/>
  <c r="A537" i="1"/>
  <c r="A442" i="1"/>
  <c r="A534" i="1"/>
  <c r="A414" i="1"/>
  <c r="A417" i="1"/>
  <c r="A510" i="1"/>
  <c r="A450" i="1"/>
  <c r="A522" i="1"/>
  <c r="A402" i="1"/>
  <c r="A478" i="1"/>
  <c r="A499" i="1"/>
  <c r="A511" i="1"/>
  <c r="A498" i="1"/>
  <c r="A439" i="1"/>
  <c r="A462" i="1"/>
  <c r="A490" i="1"/>
  <c r="A404" i="1"/>
  <c r="A475" i="1"/>
  <c r="A463" i="1"/>
  <c r="A911" i="1"/>
  <c r="E911" i="1" s="1"/>
  <c r="A688" i="1"/>
  <c r="E688" i="1" s="1"/>
  <c r="A726" i="1"/>
  <c r="E726" i="1" s="1"/>
  <c r="A649" i="1"/>
  <c r="E649" i="1" s="1"/>
  <c r="A957" i="1"/>
  <c r="E957" i="1" s="1"/>
  <c r="A715" i="1"/>
  <c r="E715" i="1" s="1"/>
  <c r="A811" i="1"/>
  <c r="E811" i="1" s="1"/>
  <c r="A907" i="1"/>
  <c r="E907" i="1" s="1"/>
  <c r="A955" i="1"/>
  <c r="E955" i="1" s="1"/>
  <c r="A1003" i="1"/>
  <c r="E1003" i="1" s="1"/>
  <c r="A669" i="1"/>
  <c r="E669" i="1" s="1"/>
  <c r="A946" i="1"/>
  <c r="E946" i="1" s="1"/>
  <c r="A856" i="1"/>
  <c r="E856" i="1" s="1"/>
  <c r="A664" i="1"/>
  <c r="A918" i="1"/>
  <c r="E918" i="1" s="1"/>
  <c r="A776" i="1"/>
  <c r="E776" i="1" s="1"/>
  <c r="A841" i="1"/>
  <c r="E841" i="1" s="1"/>
  <c r="A650" i="1"/>
  <c r="E650" i="1" s="1"/>
  <c r="A699" i="1"/>
  <c r="E699" i="1" s="1"/>
  <c r="A891" i="1"/>
  <c r="E891" i="1" s="1"/>
  <c r="A987" i="1"/>
  <c r="E987" i="1" s="1"/>
  <c r="A789" i="1"/>
  <c r="E789" i="1" s="1"/>
  <c r="A929" i="1"/>
  <c r="E929" i="1" s="1"/>
  <c r="A966" i="1"/>
  <c r="E966" i="1" s="1"/>
  <c r="A914" i="1"/>
  <c r="E914" i="1" s="1"/>
  <c r="A770" i="1"/>
  <c r="E770" i="1" s="1"/>
  <c r="A780" i="1"/>
  <c r="E780" i="1" s="1"/>
  <c r="A989" i="1"/>
  <c r="E989" i="1" s="1"/>
  <c r="A836" i="1"/>
  <c r="E836" i="1" s="1"/>
  <c r="A738" i="1"/>
  <c r="E738" i="1" s="1"/>
  <c r="A930" i="1"/>
  <c r="E930" i="1" s="1"/>
  <c r="A853" i="1"/>
  <c r="E853" i="1" s="1"/>
  <c r="A693" i="1"/>
  <c r="E693" i="1" s="1"/>
  <c r="A899" i="1"/>
  <c r="E899" i="1" s="1"/>
  <c r="A947" i="1"/>
  <c r="E947" i="1" s="1"/>
  <c r="A885" i="1"/>
  <c r="E885" i="1" s="1"/>
  <c r="A694" i="1"/>
  <c r="E694" i="1" s="1"/>
  <c r="A926" i="1"/>
  <c r="E926" i="1" s="1"/>
  <c r="A973" i="1"/>
  <c r="E973" i="1" s="1"/>
  <c r="A873" i="1"/>
  <c r="E873" i="1" s="1"/>
  <c r="A985" i="1"/>
  <c r="E985" i="1" s="1"/>
  <c r="A826" i="1"/>
  <c r="E826" i="1" s="1"/>
  <c r="A781" i="1"/>
  <c r="E781" i="1" s="1"/>
  <c r="A719" i="1"/>
  <c r="E719" i="1" s="1"/>
  <c r="A767" i="1"/>
  <c r="E767" i="1" s="1"/>
  <c r="A676" i="1"/>
  <c r="E676" i="1" s="1"/>
  <c r="A689" i="1"/>
  <c r="E689" i="1" s="1"/>
  <c r="A869" i="1"/>
  <c r="E869" i="1" s="1"/>
  <c r="A821" i="1"/>
  <c r="E821" i="1" s="1"/>
  <c r="A802" i="1"/>
  <c r="E802" i="1" s="1"/>
  <c r="A832" i="1"/>
  <c r="E832" i="1" s="1"/>
  <c r="A666" i="1"/>
  <c r="E666" i="1" s="1"/>
  <c r="A731" i="1"/>
  <c r="E731" i="1" s="1"/>
  <c r="A875" i="1"/>
  <c r="E875" i="1" s="1"/>
  <c r="A923" i="1"/>
  <c r="E923" i="1" s="1"/>
  <c r="A971" i="1"/>
  <c r="E971" i="1" s="1"/>
  <c r="A967" i="1"/>
  <c r="E967" i="1" s="1"/>
  <c r="A909" i="1"/>
  <c r="E909" i="1" s="1"/>
  <c r="A924" i="1"/>
  <c r="E924" i="1" s="1"/>
  <c r="A814" i="1"/>
  <c r="E814" i="1" s="1"/>
  <c r="A760" i="1"/>
  <c r="E760" i="1" s="1"/>
  <c r="A997" i="1"/>
  <c r="E997" i="1" s="1"/>
  <c r="A964" i="1"/>
  <c r="E964" i="1" s="1"/>
  <c r="A687" i="1"/>
  <c r="E687" i="1" s="1"/>
  <c r="A879" i="1"/>
  <c r="E879" i="1" s="1"/>
  <c r="A927" i="1"/>
  <c r="E927" i="1" s="1"/>
  <c r="A975" i="1"/>
  <c r="E975" i="1" s="1"/>
  <c r="A816" i="1"/>
  <c r="E816" i="1" s="1"/>
  <c r="A937" i="1"/>
  <c r="E937" i="1" s="1"/>
  <c r="A900" i="1"/>
  <c r="E900" i="1" s="1"/>
  <c r="A944" i="1"/>
  <c r="E944" i="1" s="1"/>
  <c r="A685" i="1"/>
  <c r="E685" i="1" s="1"/>
  <c r="A998" i="1"/>
  <c r="E998" i="1" s="1"/>
  <c r="A807" i="1"/>
  <c r="E807" i="1" s="1"/>
  <c r="A903" i="1"/>
  <c r="E903" i="1" s="1"/>
  <c r="A951" i="1"/>
  <c r="E951" i="1" s="1"/>
  <c r="A921" i="1"/>
  <c r="E921" i="1" s="1"/>
  <c r="A717" i="1"/>
  <c r="E717" i="1" s="1"/>
  <c r="A709" i="1"/>
  <c r="E709" i="1" s="1"/>
  <c r="A736" i="1"/>
  <c r="E736" i="1" s="1"/>
  <c r="A864" i="1"/>
  <c r="E864" i="1" s="1"/>
  <c r="A972" i="1"/>
  <c r="E972" i="1" s="1"/>
  <c r="A860" i="1"/>
  <c r="E860" i="1" s="1"/>
  <c r="A716" i="1"/>
  <c r="E716" i="1" s="1"/>
  <c r="A724" i="1"/>
  <c r="E724" i="1" s="1"/>
  <c r="A820" i="1"/>
  <c r="E820" i="1" s="1"/>
  <c r="A887" i="1"/>
  <c r="E887" i="1" s="1"/>
  <c r="A876" i="1"/>
  <c r="E876" i="1" s="1"/>
  <c r="A665" i="1"/>
  <c r="E665" i="1" s="1"/>
  <c r="A765" i="1"/>
  <c r="E765" i="1" s="1"/>
  <c r="A797" i="1"/>
  <c r="E797" i="1" s="1"/>
  <c r="A701" i="1"/>
  <c r="E701" i="1" s="1"/>
  <c r="A710" i="1"/>
  <c r="E710" i="1" s="1"/>
  <c r="A677" i="1"/>
  <c r="E677" i="1" s="1"/>
  <c r="A788" i="1"/>
  <c r="E788" i="1" s="1"/>
  <c r="A656" i="1"/>
  <c r="E656" i="1" s="1"/>
  <c r="A663" i="1"/>
  <c r="A976" i="1"/>
  <c r="E976" i="1" s="1"/>
  <c r="A822" i="1"/>
  <c r="E822" i="1" s="1"/>
  <c r="A753" i="1"/>
  <c r="E753" i="1" s="1"/>
  <c r="A849" i="1"/>
  <c r="E849" i="1" s="1"/>
  <c r="A945" i="1"/>
  <c r="E945" i="1" s="1"/>
  <c r="A840" i="1"/>
  <c r="E840" i="1" s="1"/>
  <c r="A936" i="1"/>
  <c r="E936" i="1" s="1"/>
  <c r="A679" i="1"/>
  <c r="E679" i="1" s="1"/>
  <c r="A775" i="1"/>
  <c r="E775" i="1" s="1"/>
  <c r="A823" i="1"/>
  <c r="E823" i="1" s="1"/>
  <c r="A675" i="1"/>
  <c r="E675" i="1" s="1"/>
  <c r="A956" i="1"/>
  <c r="E956" i="1" s="1"/>
  <c r="A850" i="1"/>
  <c r="E850" i="1" s="1"/>
  <c r="A861" i="1"/>
  <c r="E861" i="1" s="1"/>
  <c r="A874" i="1"/>
  <c r="E874" i="1" s="1"/>
  <c r="A904" i="1"/>
  <c r="E904" i="1" s="1"/>
  <c r="A778" i="1"/>
  <c r="E778" i="1" s="1"/>
  <c r="A981" i="1"/>
  <c r="E981" i="1" s="1"/>
  <c r="A933" i="1"/>
  <c r="E933" i="1" s="1"/>
  <c r="A979" i="1"/>
  <c r="E979" i="1" s="1"/>
  <c r="A901" i="1"/>
  <c r="E901" i="1" s="1"/>
  <c r="A792" i="1"/>
  <c r="E792" i="1" s="1"/>
  <c r="A845" i="1"/>
  <c r="E845" i="1" s="1"/>
  <c r="A996" i="1"/>
  <c r="E996" i="1" s="1"/>
  <c r="A896" i="1"/>
  <c r="E896" i="1" s="1"/>
  <c r="A756" i="1"/>
  <c r="E756" i="1" s="1"/>
  <c r="A968" i="1"/>
  <c r="E968" i="1" s="1"/>
  <c r="A910" i="1"/>
  <c r="E910" i="1" s="1"/>
  <c r="A748" i="1"/>
  <c r="E748" i="1" s="1"/>
  <c r="A877" i="1"/>
  <c r="E877" i="1" s="1"/>
  <c r="A906" i="1"/>
  <c r="E906" i="1" s="1"/>
  <c r="A755" i="1"/>
  <c r="E755" i="1" s="1"/>
  <c r="A732" i="1"/>
  <c r="E732" i="1" s="1"/>
  <c r="A833" i="1"/>
  <c r="E833" i="1" s="1"/>
  <c r="A880" i="1"/>
  <c r="E880" i="1" s="1"/>
  <c r="A837" i="1"/>
  <c r="E837" i="1" s="1"/>
  <c r="A758" i="1"/>
  <c r="E758" i="1" s="1"/>
  <c r="A777" i="1"/>
  <c r="E777" i="1" s="1"/>
  <c r="A740" i="1"/>
  <c r="E740" i="1" s="1"/>
  <c r="A829" i="1"/>
  <c r="E829" i="1" s="1"/>
  <c r="A890" i="1"/>
  <c r="E890" i="1" s="1"/>
  <c r="A746" i="1"/>
  <c r="E746" i="1" s="1"/>
  <c r="A854" i="1"/>
  <c r="E854" i="1" s="1"/>
  <c r="A870" i="1"/>
  <c r="E870" i="1" s="1"/>
  <c r="A977" i="1"/>
  <c r="E977" i="1" s="1"/>
  <c r="A902" i="1"/>
  <c r="E902" i="1" s="1"/>
  <c r="A787" i="1"/>
  <c r="E787" i="1" s="1"/>
  <c r="A728" i="1"/>
  <c r="E728" i="1" s="1"/>
  <c r="A865" i="1"/>
  <c r="E865" i="1" s="1"/>
  <c r="A925" i="1"/>
  <c r="E925" i="1" s="1"/>
  <c r="A948" i="1"/>
  <c r="E948" i="1" s="1"/>
  <c r="A653" i="1"/>
  <c r="E653" i="1" s="1"/>
  <c r="A969" i="1"/>
  <c r="E969" i="1" s="1"/>
  <c r="A892" i="1"/>
  <c r="E892" i="1" s="1"/>
  <c r="A852" i="1"/>
  <c r="E852" i="1" s="1"/>
  <c r="A868" i="1"/>
  <c r="E868" i="1" s="1"/>
  <c r="A790" i="1"/>
  <c r="E790" i="1" s="1"/>
  <c r="A805" i="1"/>
  <c r="E805" i="1" s="1"/>
  <c r="A782" i="1"/>
  <c r="E782" i="1" s="1"/>
  <c r="A697" i="1"/>
  <c r="E697" i="1" s="1"/>
  <c r="A963" i="1"/>
  <c r="E963" i="1" s="1"/>
  <c r="A652" i="1"/>
  <c r="E652" i="1" s="1"/>
  <c r="A761" i="1"/>
  <c r="E761" i="1" s="1"/>
  <c r="E140" i="1"/>
  <c r="A772" i="1"/>
  <c r="E772" i="1" s="1"/>
  <c r="A893" i="1"/>
  <c r="E893" i="1" s="1"/>
  <c r="A855" i="1"/>
  <c r="E855" i="1" s="1"/>
  <c r="A784" i="1"/>
  <c r="E784" i="1" s="1"/>
  <c r="A794" i="1"/>
  <c r="E794" i="1" s="1"/>
  <c r="A867" i="1"/>
  <c r="E867" i="1" s="1"/>
  <c r="A796" i="1"/>
  <c r="E796" i="1" s="1"/>
  <c r="A733" i="1"/>
  <c r="E733" i="1" s="1"/>
  <c r="A662" i="1"/>
  <c r="E662" i="1" s="1"/>
  <c r="A806" i="1"/>
  <c r="E806" i="1" s="1"/>
  <c r="A950" i="1"/>
  <c r="E950" i="1" s="1"/>
  <c r="A808" i="1"/>
  <c r="E808" i="1" s="1"/>
  <c r="A741" i="1"/>
  <c r="E741" i="1" s="1"/>
  <c r="A889" i="1"/>
  <c r="E889" i="1" s="1"/>
  <c r="A818" i="1"/>
  <c r="E818" i="1" s="1"/>
  <c r="A962" i="1"/>
  <c r="E962" i="1" s="1"/>
  <c r="A828" i="1"/>
  <c r="E828" i="1" s="1"/>
  <c r="A757" i="1"/>
  <c r="E757" i="1" s="1"/>
  <c r="A830" i="1"/>
  <c r="E830" i="1" s="1"/>
  <c r="A773" i="1"/>
  <c r="E773" i="1" s="1"/>
  <c r="A785" i="1"/>
  <c r="E785" i="1" s="1"/>
  <c r="A859" i="1"/>
  <c r="E859" i="1" s="1"/>
  <c r="A698" i="1"/>
  <c r="E698" i="1" s="1"/>
  <c r="A842" i="1"/>
  <c r="E842" i="1" s="1"/>
  <c r="A986" i="1"/>
  <c r="E986" i="1" s="1"/>
  <c r="A771" i="1"/>
  <c r="E771" i="1" s="1"/>
  <c r="A915" i="1"/>
  <c r="E915" i="1" s="1"/>
  <c r="A700" i="1"/>
  <c r="E700" i="1" s="1"/>
  <c r="A844" i="1"/>
  <c r="E844" i="1" s="1"/>
  <c r="A988" i="1"/>
  <c r="E988" i="1" s="1"/>
  <c r="A749" i="1"/>
  <c r="E749" i="1" s="1"/>
  <c r="A815" i="1"/>
  <c r="E815" i="1" s="1"/>
  <c r="A954" i="1"/>
  <c r="E954" i="1" s="1"/>
  <c r="A783" i="1"/>
  <c r="E783" i="1" s="1"/>
  <c r="A712" i="1"/>
  <c r="E712" i="1" s="1"/>
  <c r="A1000" i="1"/>
  <c r="E1000" i="1" s="1"/>
  <c r="A834" i="1"/>
  <c r="E834" i="1" s="1"/>
  <c r="A774" i="1"/>
  <c r="E774" i="1" s="1"/>
  <c r="A941" i="1"/>
  <c r="E941" i="1" s="1"/>
  <c r="A742" i="1"/>
  <c r="E742" i="1" s="1"/>
  <c r="A886" i="1"/>
  <c r="E886" i="1" s="1"/>
  <c r="A683" i="1"/>
  <c r="E683" i="1" s="1"/>
  <c r="A827" i="1"/>
  <c r="E827" i="1" s="1"/>
  <c r="A888" i="1"/>
  <c r="E888" i="1" s="1"/>
  <c r="A917" i="1"/>
  <c r="E917" i="1" s="1"/>
  <c r="A763" i="1"/>
  <c r="E763" i="1" s="1"/>
  <c r="A916" i="1"/>
  <c r="E916" i="1" s="1"/>
  <c r="A991" i="1"/>
  <c r="E991" i="1" s="1"/>
  <c r="A743" i="1"/>
  <c r="E743" i="1" s="1"/>
  <c r="A721" i="1"/>
  <c r="E721" i="1" s="1"/>
  <c r="A938" i="1"/>
  <c r="E938" i="1" s="1"/>
  <c r="A952" i="1"/>
  <c r="E952" i="1" s="1"/>
  <c r="A674" i="1"/>
  <c r="E674" i="1" s="1"/>
  <c r="A974" i="1"/>
  <c r="E974" i="1" s="1"/>
  <c r="A793" i="1"/>
  <c r="E793" i="1" s="1"/>
  <c r="A722" i="1"/>
  <c r="E722" i="1" s="1"/>
  <c r="A866" i="1"/>
  <c r="E866" i="1" s="1"/>
  <c r="A651" i="1"/>
  <c r="E651" i="1" s="1"/>
  <c r="A795" i="1"/>
  <c r="E795" i="1" s="1"/>
  <c r="A939" i="1"/>
  <c r="E939" i="1" s="1"/>
  <c r="A657" i="1"/>
  <c r="E657" i="1" s="1"/>
  <c r="A801" i="1"/>
  <c r="E801" i="1" s="1"/>
  <c r="A809" i="1"/>
  <c r="E809" i="1" s="1"/>
  <c r="A810" i="1"/>
  <c r="E810" i="1" s="1"/>
  <c r="A872" i="1"/>
  <c r="E872" i="1" s="1"/>
  <c r="A754" i="1"/>
  <c r="E754" i="1" s="1"/>
  <c r="A898" i="1"/>
  <c r="E898" i="1" s="1"/>
  <c r="A695" i="1"/>
  <c r="E695" i="1" s="1"/>
  <c r="A839" i="1"/>
  <c r="E839" i="1" s="1"/>
  <c r="A660" i="1"/>
  <c r="E660" i="1" s="1"/>
  <c r="A912" i="1"/>
  <c r="E912" i="1" s="1"/>
  <c r="A798" i="1"/>
  <c r="E798" i="1" s="1"/>
  <c r="A819" i="1"/>
  <c r="E819" i="1" s="1"/>
  <c r="A713" i="1"/>
  <c r="E713" i="1" s="1"/>
  <c r="A857" i="1"/>
  <c r="E857" i="1" s="1"/>
  <c r="A1001" i="1"/>
  <c r="E1001" i="1" s="1"/>
  <c r="A764" i="1"/>
  <c r="E764" i="1" s="1"/>
  <c r="A999" i="1"/>
  <c r="E999" i="1" s="1"/>
  <c r="A723" i="1"/>
  <c r="E723" i="1" s="1"/>
  <c r="A940" i="1"/>
  <c r="E940" i="1" s="1"/>
  <c r="A735" i="1"/>
  <c r="E735" i="1" s="1"/>
  <c r="A745" i="1"/>
  <c r="E745" i="1" s="1"/>
  <c r="A747" i="1"/>
  <c r="E747" i="1" s="1"/>
  <c r="A897" i="1"/>
  <c r="E897" i="1" s="1"/>
  <c r="A686" i="1"/>
  <c r="E686" i="1" s="1"/>
  <c r="A769" i="1"/>
  <c r="E769" i="1" s="1"/>
  <c r="A965" i="1"/>
  <c r="E965" i="1" s="1"/>
  <c r="A661" i="1"/>
  <c r="E661" i="1" s="1"/>
  <c r="A949" i="1"/>
  <c r="E949" i="1" s="1"/>
  <c r="A734" i="1"/>
  <c r="E734" i="1" s="1"/>
  <c r="A878" i="1"/>
  <c r="E878" i="1" s="1"/>
  <c r="A813" i="1"/>
  <c r="E813" i="1" s="1"/>
  <c r="A835" i="1"/>
  <c r="E835" i="1" s="1"/>
  <c r="A690" i="1"/>
  <c r="E690" i="1" s="1"/>
  <c r="A727" i="1"/>
  <c r="E727" i="1" s="1"/>
  <c r="A905" i="1"/>
  <c r="E905" i="1" s="1"/>
  <c r="A766" i="1"/>
  <c r="E766" i="1" s="1"/>
  <c r="A707" i="1"/>
  <c r="E707" i="1" s="1"/>
  <c r="A851" i="1"/>
  <c r="E851" i="1" s="1"/>
  <c r="A672" i="1"/>
  <c r="E672" i="1" s="1"/>
  <c r="A942" i="1"/>
  <c r="E942" i="1" s="1"/>
  <c r="A831" i="1"/>
  <c r="E831" i="1" s="1"/>
  <c r="A725" i="1"/>
  <c r="E725" i="1" s="1"/>
  <c r="A883" i="1"/>
  <c r="E883" i="1" s="1"/>
  <c r="A858" i="1"/>
  <c r="E858" i="1" s="1"/>
  <c r="A711" i="1"/>
  <c r="E711" i="1" s="1"/>
  <c r="A928" i="1"/>
  <c r="E928" i="1" s="1"/>
  <c r="A1002" i="1"/>
  <c r="E1002" i="1" s="1"/>
  <c r="A729" i="1"/>
  <c r="E729" i="1" s="1"/>
  <c r="A791" i="1"/>
  <c r="E791" i="1" s="1"/>
  <c r="A759" i="1"/>
  <c r="E759" i="1" s="1"/>
  <c r="A931" i="1"/>
  <c r="E931" i="1" s="1"/>
  <c r="A953" i="1"/>
  <c r="E953" i="1" s="1"/>
  <c r="A913" i="1"/>
  <c r="E913" i="1" s="1"/>
  <c r="A673" i="1"/>
  <c r="E673" i="1" s="1"/>
  <c r="A817" i="1"/>
  <c r="E817" i="1" s="1"/>
  <c r="A681" i="1"/>
  <c r="E681" i="1" s="1"/>
  <c r="A825" i="1"/>
  <c r="E825" i="1" s="1"/>
  <c r="A920" i="1"/>
  <c r="E920" i="1" s="1"/>
  <c r="A847" i="1"/>
  <c r="E847" i="1" s="1"/>
  <c r="A932" i="1"/>
  <c r="E932" i="1" s="1"/>
  <c r="A992" i="1"/>
  <c r="E992" i="1" s="1"/>
  <c r="A922" i="1"/>
  <c r="E922" i="1" s="1"/>
  <c r="A863" i="1"/>
  <c r="E863" i="1" s="1"/>
  <c r="A720" i="1"/>
  <c r="E720" i="1" s="1"/>
  <c r="A678" i="1"/>
  <c r="E678" i="1" s="1"/>
  <c r="A843" i="1"/>
  <c r="E843" i="1" s="1"/>
  <c r="A737" i="1"/>
  <c r="E737" i="1" s="1"/>
  <c r="A881" i="1"/>
  <c r="E881" i="1" s="1"/>
  <c r="A894" i="1"/>
  <c r="E894" i="1" s="1"/>
  <c r="A919" i="1"/>
  <c r="E919" i="1" s="1"/>
  <c r="A750" i="1"/>
  <c r="E750" i="1" s="1"/>
  <c r="A667" i="1"/>
  <c r="E667" i="1" s="1"/>
  <c r="A934" i="1"/>
  <c r="E934" i="1" s="1"/>
  <c r="A658" i="1"/>
  <c r="E658" i="1" s="1"/>
  <c r="A704" i="1"/>
  <c r="E704" i="1" s="1"/>
  <c r="A958" i="1"/>
  <c r="E958" i="1" s="1"/>
  <c r="A995" i="1"/>
  <c r="E995" i="1" s="1"/>
  <c r="A984" i="1"/>
  <c r="E984" i="1" s="1"/>
  <c r="A691" i="1"/>
  <c r="E691" i="1" s="1"/>
  <c r="A682" i="1"/>
  <c r="E682" i="1" s="1"/>
  <c r="A970" i="1"/>
  <c r="E970" i="1" s="1"/>
  <c r="A980" i="1"/>
  <c r="E980" i="1" s="1"/>
  <c r="A654" i="1"/>
  <c r="E654" i="1" s="1"/>
  <c r="A655" i="1"/>
  <c r="E655" i="1" s="1"/>
  <c r="A692" i="1"/>
  <c r="E692" i="1" s="1"/>
  <c r="A871" i="1"/>
  <c r="E871" i="1" s="1"/>
  <c r="A786" i="1"/>
  <c r="E786" i="1" s="1"/>
  <c r="A838" i="1"/>
  <c r="E838" i="1" s="1"/>
  <c r="A982" i="1"/>
  <c r="E982" i="1" s="1"/>
  <c r="A779" i="1"/>
  <c r="E779" i="1" s="1"/>
  <c r="A804" i="1"/>
  <c r="E804" i="1" s="1"/>
  <c r="A708" i="1"/>
  <c r="E708" i="1" s="1"/>
  <c r="A824" i="1"/>
  <c r="E824" i="1" s="1"/>
  <c r="A768" i="1"/>
  <c r="E768" i="1" s="1"/>
  <c r="A983" i="1"/>
  <c r="E983" i="1" s="1"/>
  <c r="A670" i="1"/>
  <c r="E670" i="1" s="1"/>
  <c r="A680" i="1"/>
  <c r="E680" i="1" s="1"/>
  <c r="A684" i="1"/>
  <c r="E684" i="1" s="1"/>
  <c r="A696" i="1"/>
  <c r="E696" i="1" s="1"/>
  <c r="A751" i="1"/>
  <c r="E751" i="1" s="1"/>
  <c r="A706" i="1"/>
  <c r="E706" i="1" s="1"/>
  <c r="A994" i="1"/>
  <c r="E994" i="1" s="1"/>
  <c r="A935" i="1"/>
  <c r="E935" i="1" s="1"/>
  <c r="A908" i="1"/>
  <c r="E908" i="1" s="1"/>
  <c r="A848" i="1"/>
  <c r="E848" i="1" s="1"/>
  <c r="A739" i="1"/>
  <c r="E739" i="1" s="1"/>
  <c r="A714" i="1"/>
  <c r="E714" i="1" s="1"/>
  <c r="A846" i="1"/>
  <c r="E846" i="1" s="1"/>
  <c r="A718" i="1"/>
  <c r="E718" i="1" s="1"/>
  <c r="A862" i="1"/>
  <c r="E862" i="1" s="1"/>
  <c r="A659" i="1"/>
  <c r="E659" i="1" s="1"/>
  <c r="A803" i="1"/>
  <c r="E803" i="1" s="1"/>
  <c r="A799" i="1"/>
  <c r="E799" i="1" s="1"/>
  <c r="A668" i="1"/>
  <c r="E668" i="1" s="1"/>
  <c r="A882" i="1"/>
  <c r="E882" i="1" s="1"/>
  <c r="A960" i="1"/>
  <c r="E960" i="1" s="1"/>
  <c r="A800" i="1"/>
  <c r="E800" i="1" s="1"/>
  <c r="A744" i="1"/>
  <c r="E744" i="1" s="1"/>
  <c r="A812" i="1"/>
  <c r="E812" i="1" s="1"/>
  <c r="A730" i="1"/>
  <c r="E730" i="1" s="1"/>
  <c r="A671" i="1"/>
  <c r="E671" i="1" s="1"/>
  <c r="A959" i="1"/>
  <c r="E959" i="1" s="1"/>
  <c r="A762" i="1"/>
  <c r="E762" i="1" s="1"/>
  <c r="A884" i="1"/>
  <c r="E884" i="1" s="1"/>
  <c r="A990" i="1"/>
  <c r="E990" i="1" s="1"/>
  <c r="A702" i="1"/>
  <c r="E702" i="1" s="1"/>
  <c r="A978" i="1"/>
  <c r="E978" i="1" s="1"/>
  <c r="E127" i="1"/>
  <c r="E149" i="1"/>
  <c r="E123" i="1"/>
  <c r="E122" i="1"/>
  <c r="E126" i="1"/>
  <c r="E121" i="1"/>
  <c r="E163" i="1"/>
  <c r="E161" i="1"/>
  <c r="M37" i="2"/>
  <c r="T478" i="2"/>
  <c r="T472" i="2"/>
  <c r="T434" i="2"/>
  <c r="T394" i="2"/>
  <c r="M63" i="2"/>
  <c r="E160" i="1"/>
  <c r="T454" i="2"/>
  <c r="T383" i="2"/>
  <c r="U392" i="2"/>
  <c r="T410" i="2"/>
  <c r="M34" i="2"/>
  <c r="E131" i="1"/>
  <c r="T424" i="2"/>
  <c r="M39" i="2"/>
  <c r="E136" i="1"/>
  <c r="U416" i="2"/>
  <c r="M42" i="2"/>
  <c r="E139" i="1"/>
  <c r="E162" i="1"/>
  <c r="M65" i="2"/>
  <c r="T427" i="2"/>
  <c r="T436" i="2"/>
  <c r="T446" i="2"/>
  <c r="T403" i="2"/>
  <c r="T412" i="2"/>
  <c r="T448" i="2"/>
  <c r="U378" i="2"/>
  <c r="T422" i="2"/>
  <c r="T430" i="2"/>
  <c r="T388" i="2"/>
  <c r="T460" i="2"/>
  <c r="E151" i="1"/>
  <c r="M71" i="2"/>
  <c r="E168" i="1"/>
  <c r="T406" i="2"/>
  <c r="E150" i="1"/>
  <c r="M48" i="2"/>
  <c r="E145" i="1"/>
  <c r="M60" i="2"/>
  <c r="E157" i="1"/>
  <c r="U464" i="2"/>
  <c r="U440" i="2"/>
  <c r="T482" i="2"/>
  <c r="T475" i="2"/>
  <c r="T470" i="2"/>
  <c r="T458" i="2"/>
  <c r="T451" i="2"/>
  <c r="U383" i="2"/>
  <c r="T389" i="2"/>
  <c r="E169" i="1"/>
  <c r="E146" i="1"/>
  <c r="T480" i="2"/>
  <c r="T477" i="2"/>
  <c r="T474" i="2"/>
  <c r="T471" i="2"/>
  <c r="T468" i="2"/>
  <c r="T465" i="2"/>
  <c r="T462" i="2"/>
  <c r="T459" i="2"/>
  <c r="T456" i="2"/>
  <c r="T453" i="2"/>
  <c r="T450" i="2"/>
  <c r="T447" i="2"/>
  <c r="T444" i="2"/>
  <c r="T441" i="2"/>
  <c r="T438" i="2"/>
  <c r="T435" i="2"/>
  <c r="T432" i="2"/>
  <c r="T429" i="2"/>
  <c r="T426" i="2"/>
  <c r="T423" i="2"/>
  <c r="T420" i="2"/>
  <c r="T417" i="2"/>
  <c r="T414" i="2"/>
  <c r="T411" i="2"/>
  <c r="T408" i="2"/>
  <c r="T405" i="2"/>
  <c r="T402" i="2"/>
  <c r="T399" i="2"/>
  <c r="T396" i="2"/>
  <c r="T393" i="2"/>
  <c r="T390" i="2"/>
  <c r="T387" i="2"/>
  <c r="T384" i="2"/>
  <c r="T381" i="2"/>
  <c r="T378" i="2"/>
  <c r="U481" i="2"/>
  <c r="U478" i="2"/>
  <c r="U475" i="2"/>
  <c r="U472" i="2"/>
  <c r="U469" i="2"/>
  <c r="U466" i="2"/>
  <c r="U463" i="2"/>
  <c r="U460" i="2"/>
  <c r="U457" i="2"/>
  <c r="U454" i="2"/>
  <c r="U451" i="2"/>
  <c r="U448" i="2"/>
  <c r="U445" i="2"/>
  <c r="U442" i="2"/>
  <c r="U439" i="2"/>
  <c r="U436" i="2"/>
  <c r="U433" i="2"/>
  <c r="U430" i="2"/>
  <c r="U427" i="2"/>
  <c r="U424" i="2"/>
  <c r="U421" i="2"/>
  <c r="U418" i="2"/>
  <c r="U415" i="2"/>
  <c r="U412" i="2"/>
  <c r="U409" i="2"/>
  <c r="U406" i="2"/>
  <c r="U403" i="2"/>
  <c r="U400" i="2"/>
  <c r="U397" i="2"/>
  <c r="U394" i="2"/>
  <c r="U391" i="2"/>
  <c r="U388" i="2"/>
  <c r="U385" i="2"/>
  <c r="U382" i="2"/>
  <c r="U379" i="2"/>
  <c r="U473" i="2"/>
  <c r="U461" i="2"/>
  <c r="U449" i="2"/>
  <c r="U437" i="2"/>
  <c r="U425" i="2"/>
  <c r="U413" i="2"/>
  <c r="U401" i="2"/>
  <c r="U389" i="2"/>
  <c r="T481" i="2"/>
  <c r="U477" i="2"/>
  <c r="T473" i="2"/>
  <c r="T469" i="2"/>
  <c r="U465" i="2"/>
  <c r="T461" i="2"/>
  <c r="T457" i="2"/>
  <c r="U453" i="2"/>
  <c r="T449" i="2"/>
  <c r="T445" i="2"/>
  <c r="U441" i="2"/>
  <c r="T437" i="2"/>
  <c r="T433" i="2"/>
  <c r="U429" i="2"/>
  <c r="T425" i="2"/>
  <c r="T421" i="2"/>
  <c r="U417" i="2"/>
  <c r="T413" i="2"/>
  <c r="T409" i="2"/>
  <c r="U405" i="2"/>
  <c r="U459" i="2"/>
  <c r="U435" i="2"/>
  <c r="U411" i="2"/>
  <c r="T397" i="2"/>
  <c r="U384" i="2"/>
  <c r="U476" i="2"/>
  <c r="T467" i="2"/>
  <c r="U452" i="2"/>
  <c r="T443" i="2"/>
  <c r="U428" i="2"/>
  <c r="T419" i="2"/>
  <c r="U404" i="2"/>
  <c r="T400" i="2"/>
  <c r="U387" i="2"/>
  <c r="U471" i="2"/>
  <c r="U447" i="2"/>
  <c r="U423" i="2"/>
  <c r="T395" i="2"/>
  <c r="U386" i="2"/>
  <c r="T382" i="2"/>
  <c r="U480" i="2"/>
  <c r="T466" i="2"/>
  <c r="U456" i="2"/>
  <c r="T442" i="2"/>
  <c r="U432" i="2"/>
  <c r="T418" i="2"/>
  <c r="U408" i="2"/>
  <c r="U399" i="2"/>
  <c r="T386" i="2"/>
  <c r="T379" i="2"/>
  <c r="U390" i="2"/>
  <c r="U395" i="2"/>
  <c r="T401" i="2"/>
  <c r="T407" i="2"/>
  <c r="U419" i="2"/>
  <c r="T431" i="2"/>
  <c r="U443" i="2"/>
  <c r="T455" i="2"/>
  <c r="U467" i="2"/>
  <c r="T479" i="2"/>
  <c r="M36" i="2"/>
  <c r="E133" i="1"/>
  <c r="U407" i="2"/>
  <c r="U431" i="2"/>
  <c r="U455" i="2"/>
  <c r="U479" i="2"/>
  <c r="E164" i="1"/>
  <c r="E144" i="1"/>
  <c r="T391" i="2"/>
  <c r="U396" i="2"/>
  <c r="U402" i="2"/>
  <c r="U414" i="2"/>
  <c r="U420" i="2"/>
  <c r="U426" i="2"/>
  <c r="U438" i="2"/>
  <c r="U444" i="2"/>
  <c r="U450" i="2"/>
  <c r="U462" i="2"/>
  <c r="U468" i="2"/>
  <c r="U474" i="2"/>
  <c r="T380" i="2"/>
  <c r="T385" i="2"/>
  <c r="U380" i="2"/>
  <c r="T392" i="2"/>
  <c r="T415" i="2"/>
  <c r="T439" i="2"/>
  <c r="T463" i="2"/>
  <c r="U381" i="2"/>
  <c r="T398" i="2"/>
  <c r="U410" i="2"/>
  <c r="U422" i="2"/>
  <c r="U434" i="2"/>
  <c r="U446" i="2"/>
  <c r="U458" i="2"/>
  <c r="U470" i="2"/>
  <c r="U482" i="2"/>
  <c r="M40" i="2"/>
  <c r="E137" i="1"/>
  <c r="M62" i="2"/>
  <c r="E159" i="1"/>
  <c r="U393" i="2"/>
  <c r="U398" i="2"/>
  <c r="T404" i="2"/>
  <c r="T416" i="2"/>
  <c r="T428" i="2"/>
  <c r="T440" i="2"/>
  <c r="T452" i="2"/>
  <c r="T464" i="2"/>
  <c r="T476" i="2"/>
  <c r="M59" i="2"/>
  <c r="E156" i="1"/>
  <c r="M68" i="2"/>
  <c r="M51" i="2"/>
  <c r="E148" i="1"/>
  <c r="M61" i="2"/>
  <c r="M44" i="2"/>
  <c r="M28" i="2"/>
  <c r="M46" i="2"/>
  <c r="E143" i="1"/>
  <c r="M69" i="2"/>
  <c r="M23" i="2"/>
  <c r="M31" i="2"/>
  <c r="M55" i="2"/>
  <c r="E135" i="1"/>
  <c r="M70" i="2"/>
  <c r="E130" i="1"/>
  <c r="M33" i="2"/>
  <c r="M56" i="2"/>
  <c r="M41" i="2"/>
  <c r="M57" i="2"/>
  <c r="E147" i="1"/>
  <c r="E170" i="1"/>
  <c r="M32" i="2"/>
  <c r="M45" i="2"/>
  <c r="E124" i="1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20" i="2" l="1"/>
  <c r="E499" i="1"/>
  <c r="V472" i="2"/>
  <c r="A637" i="1" s="1"/>
  <c r="E637" i="1" s="1"/>
  <c r="V409" i="2"/>
  <c r="A574" i="1" s="1"/>
  <c r="E574" i="1" s="1"/>
  <c r="E481" i="1"/>
  <c r="E393" i="1"/>
  <c r="V410" i="2"/>
  <c r="A575" i="1" s="1"/>
  <c r="E575" i="1" s="1"/>
  <c r="E532" i="1"/>
  <c r="E541" i="1"/>
  <c r="V380" i="2"/>
  <c r="A545" i="1" s="1"/>
  <c r="E545" i="1" s="1"/>
  <c r="E536" i="1"/>
  <c r="V452" i="2"/>
  <c r="A617" i="1" s="1"/>
  <c r="E617" i="1" s="1"/>
  <c r="V440" i="2"/>
  <c r="A605" i="1" s="1"/>
  <c r="E605" i="1" s="1"/>
  <c r="E524" i="1"/>
  <c r="E505" i="1"/>
  <c r="E485" i="1"/>
  <c r="V481" i="2"/>
  <c r="A646" i="1" s="1"/>
  <c r="E646" i="1" s="1"/>
  <c r="E520" i="1"/>
  <c r="E461" i="1"/>
  <c r="E460" i="1"/>
  <c r="V425" i="2"/>
  <c r="A590" i="1" s="1"/>
  <c r="E590" i="1" s="1"/>
  <c r="V404" i="2"/>
  <c r="A569" i="1" s="1"/>
  <c r="E569" i="1" s="1"/>
  <c r="E498" i="1"/>
  <c r="V405" i="2"/>
  <c r="A570" i="1" s="1"/>
  <c r="E570" i="1" s="1"/>
  <c r="V458" i="2"/>
  <c r="A623" i="1" s="1"/>
  <c r="E623" i="1" s="1"/>
  <c r="E537" i="1"/>
  <c r="E473" i="1"/>
  <c r="E469" i="1"/>
  <c r="E476" i="1"/>
  <c r="E398" i="1"/>
  <c r="E437" i="1"/>
  <c r="E407" i="1"/>
  <c r="V470" i="2"/>
  <c r="A635" i="1" s="1"/>
  <c r="E635" i="1" s="1"/>
  <c r="E431" i="1"/>
  <c r="V473" i="2"/>
  <c r="A638" i="1" s="1"/>
  <c r="E638" i="1" s="1"/>
  <c r="E452" i="1"/>
  <c r="E502" i="1"/>
  <c r="E382" i="1"/>
  <c r="E493" i="1"/>
  <c r="V408" i="2"/>
  <c r="A573" i="1" s="1"/>
  <c r="E573" i="1" s="1"/>
  <c r="V421" i="2"/>
  <c r="A586" i="1" s="1"/>
  <c r="E586" i="1" s="1"/>
  <c r="V383" i="2"/>
  <c r="A548" i="1" s="1"/>
  <c r="E548" i="1" s="1"/>
  <c r="E534" i="1"/>
  <c r="V422" i="2"/>
  <c r="A587" i="1" s="1"/>
  <c r="E587" i="1" s="1"/>
  <c r="E508" i="1"/>
  <c r="V420" i="2"/>
  <c r="A585" i="1" s="1"/>
  <c r="E585" i="1" s="1"/>
  <c r="V478" i="2"/>
  <c r="A643" i="1" s="1"/>
  <c r="E643" i="1" s="1"/>
  <c r="E400" i="1"/>
  <c r="E458" i="1"/>
  <c r="E527" i="1"/>
  <c r="E424" i="1"/>
  <c r="E396" i="1"/>
  <c r="V477" i="2"/>
  <c r="A642" i="1" s="1"/>
  <c r="E642" i="1" s="1"/>
  <c r="E419" i="1"/>
  <c r="E410" i="1"/>
  <c r="E529" i="1"/>
  <c r="E490" i="1"/>
  <c r="V434" i="2"/>
  <c r="A599" i="1" s="1"/>
  <c r="E599" i="1" s="1"/>
  <c r="E428" i="1"/>
  <c r="V391" i="2"/>
  <c r="A556" i="1" s="1"/>
  <c r="E556" i="1" s="1"/>
  <c r="E518" i="1"/>
  <c r="E542" i="1"/>
  <c r="V407" i="2"/>
  <c r="A572" i="1" s="1"/>
  <c r="E572" i="1" s="1"/>
  <c r="E413" i="1"/>
  <c r="E401" i="1"/>
  <c r="E445" i="1"/>
  <c r="E494" i="1"/>
  <c r="E540" i="1"/>
  <c r="E497" i="1"/>
  <c r="E448" i="1"/>
  <c r="E467" i="1"/>
  <c r="E503" i="1"/>
  <c r="E464" i="1"/>
  <c r="E482" i="1"/>
  <c r="V443" i="2"/>
  <c r="A608" i="1" s="1"/>
  <c r="E608" i="1" s="1"/>
  <c r="V441" i="2"/>
  <c r="A606" i="1" s="1"/>
  <c r="E606" i="1" s="1"/>
  <c r="V433" i="2"/>
  <c r="A598" i="1" s="1"/>
  <c r="E598" i="1" s="1"/>
  <c r="E435" i="1"/>
  <c r="E471" i="1"/>
  <c r="V450" i="2"/>
  <c r="A615" i="1" s="1"/>
  <c r="E615" i="1" s="1"/>
  <c r="E423" i="1"/>
  <c r="E442" i="1"/>
  <c r="E484" i="1"/>
  <c r="V480" i="2"/>
  <c r="A645" i="1" s="1"/>
  <c r="E645" i="1" s="1"/>
  <c r="E491" i="1"/>
  <c r="V445" i="2"/>
  <c r="A610" i="1" s="1"/>
  <c r="E610" i="1" s="1"/>
  <c r="E438" i="1"/>
  <c r="E510" i="1"/>
  <c r="V417" i="2"/>
  <c r="A582" i="1" s="1"/>
  <c r="E582" i="1" s="1"/>
  <c r="V453" i="2"/>
  <c r="A618" i="1" s="1"/>
  <c r="E618" i="1" s="1"/>
  <c r="V427" i="2"/>
  <c r="A592" i="1" s="1"/>
  <c r="E592" i="1" s="1"/>
  <c r="E470" i="1"/>
  <c r="E429" i="1"/>
  <c r="V431" i="2"/>
  <c r="A596" i="1" s="1"/>
  <c r="E596" i="1" s="1"/>
  <c r="V467" i="2"/>
  <c r="A632" i="1" s="1"/>
  <c r="E632" i="1" s="1"/>
  <c r="V449" i="2"/>
  <c r="A614" i="1" s="1"/>
  <c r="E614" i="1" s="1"/>
  <c r="V475" i="2"/>
  <c r="A640" i="1" s="1"/>
  <c r="E640" i="1" s="1"/>
  <c r="E441" i="1"/>
  <c r="V384" i="2"/>
  <c r="A549" i="1" s="1"/>
  <c r="E549" i="1" s="1"/>
  <c r="V456" i="2"/>
  <c r="A621" i="1" s="1"/>
  <c r="E621" i="1" s="1"/>
  <c r="V419" i="2"/>
  <c r="A584" i="1" s="1"/>
  <c r="E584" i="1" s="1"/>
  <c r="E480" i="1"/>
  <c r="E516" i="1"/>
  <c r="E509" i="1"/>
  <c r="E383" i="1"/>
  <c r="E488" i="1"/>
  <c r="E517" i="1"/>
  <c r="V401" i="2"/>
  <c r="A566" i="1" s="1"/>
  <c r="E566" i="1" s="1"/>
  <c r="E466" i="1"/>
  <c r="E515" i="1"/>
  <c r="E381" i="1"/>
  <c r="V416" i="2"/>
  <c r="A581" i="1" s="1"/>
  <c r="E581" i="1" s="1"/>
  <c r="V385" i="2"/>
  <c r="A550" i="1" s="1"/>
  <c r="E550" i="1" s="1"/>
  <c r="E533" i="1"/>
  <c r="E430" i="1"/>
  <c r="E514" i="1"/>
  <c r="V379" i="2"/>
  <c r="A544" i="1" s="1"/>
  <c r="E544" i="1" s="1"/>
  <c r="E489" i="1"/>
  <c r="V432" i="2"/>
  <c r="A597" i="1" s="1"/>
  <c r="E597" i="1" s="1"/>
  <c r="E390" i="1"/>
  <c r="E521" i="1"/>
  <c r="V388" i="2"/>
  <c r="A553" i="1" s="1"/>
  <c r="E553" i="1" s="1"/>
  <c r="V466" i="2"/>
  <c r="A631" i="1" s="1"/>
  <c r="E631" i="1" s="1"/>
  <c r="V414" i="2"/>
  <c r="A579" i="1" s="1"/>
  <c r="E579" i="1" s="1"/>
  <c r="V428" i="2"/>
  <c r="A593" i="1" s="1"/>
  <c r="E593" i="1" s="1"/>
  <c r="E440" i="1"/>
  <c r="E455" i="1"/>
  <c r="E395" i="1"/>
  <c r="E454" i="1"/>
  <c r="E385" i="1"/>
  <c r="E391" i="1"/>
  <c r="E386" i="1"/>
  <c r="E447" i="1"/>
  <c r="V451" i="2"/>
  <c r="A616" i="1" s="1"/>
  <c r="E616" i="1" s="1"/>
  <c r="E402" i="1"/>
  <c r="V398" i="2"/>
  <c r="A563" i="1" s="1"/>
  <c r="E563" i="1" s="1"/>
  <c r="E496" i="1"/>
  <c r="E388" i="1"/>
  <c r="E474" i="1"/>
  <c r="E506" i="1"/>
  <c r="E384" i="1"/>
  <c r="E478" i="1"/>
  <c r="E415" i="1"/>
  <c r="V386" i="2"/>
  <c r="A551" i="1" s="1"/>
  <c r="E551" i="1" s="1"/>
  <c r="E422" i="1"/>
  <c r="E512" i="1"/>
  <c r="E389" i="1"/>
  <c r="E530" i="1"/>
  <c r="V413" i="2"/>
  <c r="A578" i="1" s="1"/>
  <c r="E578" i="1" s="1"/>
  <c r="V461" i="2"/>
  <c r="A626" i="1" s="1"/>
  <c r="E626" i="1" s="1"/>
  <c r="E446" i="1"/>
  <c r="E397" i="1"/>
  <c r="E433" i="1"/>
  <c r="V412" i="2"/>
  <c r="A577" i="1" s="1"/>
  <c r="E577" i="1" s="1"/>
  <c r="E414" i="1"/>
  <c r="E450" i="1"/>
  <c r="E486" i="1"/>
  <c r="E522" i="1"/>
  <c r="V393" i="2"/>
  <c r="A558" i="1" s="1"/>
  <c r="E558" i="1" s="1"/>
  <c r="V429" i="2"/>
  <c r="A594" i="1" s="1"/>
  <c r="E594" i="1" s="1"/>
  <c r="V465" i="2"/>
  <c r="A630" i="1" s="1"/>
  <c r="E630" i="1" s="1"/>
  <c r="E535" i="1"/>
  <c r="E427" i="1"/>
  <c r="V397" i="2"/>
  <c r="A562" i="1" s="1"/>
  <c r="E562" i="1" s="1"/>
  <c r="V381" i="2"/>
  <c r="A546" i="1" s="1"/>
  <c r="E546" i="1" s="1"/>
  <c r="E500" i="1"/>
  <c r="E436" i="1"/>
  <c r="V389" i="2"/>
  <c r="A554" i="1" s="1"/>
  <c r="E554" i="1" s="1"/>
  <c r="V439" i="2"/>
  <c r="A604" i="1" s="1"/>
  <c r="E604" i="1" s="1"/>
  <c r="E479" i="1"/>
  <c r="E387" i="1"/>
  <c r="E434" i="1"/>
  <c r="E538" i="1"/>
  <c r="V387" i="2"/>
  <c r="A552" i="1" s="1"/>
  <c r="E552" i="1" s="1"/>
  <c r="E523" i="1"/>
  <c r="V469" i="2"/>
  <c r="A634" i="1" s="1"/>
  <c r="E634" i="1" s="1"/>
  <c r="E456" i="1"/>
  <c r="E492" i="1"/>
  <c r="E528" i="1"/>
  <c r="V399" i="2"/>
  <c r="A564" i="1" s="1"/>
  <c r="E564" i="1" s="1"/>
  <c r="V435" i="2"/>
  <c r="A600" i="1" s="1"/>
  <c r="E600" i="1" s="1"/>
  <c r="V471" i="2"/>
  <c r="A636" i="1" s="1"/>
  <c r="E636" i="1" s="1"/>
  <c r="E449" i="1"/>
  <c r="V436" i="2"/>
  <c r="A601" i="1" s="1"/>
  <c r="E601" i="1" s="1"/>
  <c r="E411" i="1"/>
  <c r="E453" i="1"/>
  <c r="V396" i="2"/>
  <c r="A561" i="1" s="1"/>
  <c r="E561" i="1" s="1"/>
  <c r="E526" i="1"/>
  <c r="V446" i="2"/>
  <c r="A611" i="1" s="1"/>
  <c r="E611" i="1" s="1"/>
  <c r="V479" i="2"/>
  <c r="A644" i="1" s="1"/>
  <c r="E644" i="1" s="1"/>
  <c r="V455" i="2"/>
  <c r="A620" i="1" s="1"/>
  <c r="E620" i="1" s="1"/>
  <c r="E468" i="1"/>
  <c r="E443" i="1"/>
  <c r="V400" i="2"/>
  <c r="A565" i="1" s="1"/>
  <c r="E565" i="1" s="1"/>
  <c r="V457" i="2"/>
  <c r="A622" i="1" s="1"/>
  <c r="E622" i="1" s="1"/>
  <c r="E459" i="1"/>
  <c r="E531" i="1"/>
  <c r="V402" i="2"/>
  <c r="A567" i="1" s="1"/>
  <c r="E567" i="1" s="1"/>
  <c r="V474" i="2"/>
  <c r="A639" i="1" s="1"/>
  <c r="E639" i="1" s="1"/>
  <c r="E457" i="1"/>
  <c r="V482" i="2"/>
  <c r="A647" i="1" s="1"/>
  <c r="E647" i="1" s="1"/>
  <c r="V430" i="2"/>
  <c r="A595" i="1" s="1"/>
  <c r="E595" i="1" s="1"/>
  <c r="V378" i="2"/>
  <c r="A543" i="1" s="1"/>
  <c r="E543" i="1" s="1"/>
  <c r="E392" i="1"/>
  <c r="E417" i="1"/>
  <c r="E405" i="1"/>
  <c r="E416" i="1"/>
  <c r="V460" i="2"/>
  <c r="A625" i="1" s="1"/>
  <c r="E625" i="1" s="1"/>
  <c r="E462" i="1"/>
  <c r="E472" i="1"/>
  <c r="V403" i="2"/>
  <c r="A568" i="1" s="1"/>
  <c r="E568" i="1" s="1"/>
  <c r="V394" i="2"/>
  <c r="A559" i="1" s="1"/>
  <c r="E559" i="1" s="1"/>
  <c r="E539" i="1"/>
  <c r="V437" i="2"/>
  <c r="A602" i="1" s="1"/>
  <c r="E602" i="1" s="1"/>
  <c r="V468" i="2"/>
  <c r="A633" i="1" s="1"/>
  <c r="E633" i="1" s="1"/>
  <c r="V476" i="2"/>
  <c r="A641" i="1" s="1"/>
  <c r="E641" i="1" s="1"/>
  <c r="V392" i="2"/>
  <c r="A557" i="1" s="1"/>
  <c r="E557" i="1" s="1"/>
  <c r="E408" i="1"/>
  <c r="E463" i="1"/>
  <c r="V442" i="2"/>
  <c r="A607" i="1" s="1"/>
  <c r="E607" i="1" s="1"/>
  <c r="E451" i="1"/>
  <c r="V395" i="2"/>
  <c r="A560" i="1" s="1"/>
  <c r="E560" i="1" s="1"/>
  <c r="E394" i="1"/>
  <c r="E465" i="1"/>
  <c r="V444" i="2"/>
  <c r="A609" i="1" s="1"/>
  <c r="E609" i="1" s="1"/>
  <c r="V464" i="2"/>
  <c r="A629" i="1" s="1"/>
  <c r="E629" i="1" s="1"/>
  <c r="V415" i="2"/>
  <c r="A580" i="1" s="1"/>
  <c r="E580" i="1" s="1"/>
  <c r="V418" i="2"/>
  <c r="A583" i="1" s="1"/>
  <c r="E583" i="1" s="1"/>
  <c r="V438" i="2"/>
  <c r="A603" i="1" s="1"/>
  <c r="E603" i="1" s="1"/>
  <c r="E426" i="1"/>
  <c r="E525" i="1"/>
  <c r="E420" i="1"/>
  <c r="E403" i="1"/>
  <c r="V382" i="2"/>
  <c r="A547" i="1" s="1"/>
  <c r="E547" i="1" s="1"/>
  <c r="E495" i="1"/>
  <c r="E475" i="1"/>
  <c r="E399" i="1"/>
  <c r="E511" i="1"/>
  <c r="E501" i="1"/>
  <c r="V448" i="2"/>
  <c r="A613" i="1" s="1"/>
  <c r="E613" i="1" s="1"/>
  <c r="E409" i="1"/>
  <c r="E404" i="1"/>
  <c r="E432" i="1"/>
  <c r="E504" i="1"/>
  <c r="V411" i="2"/>
  <c r="A576" i="1" s="1"/>
  <c r="E576" i="1" s="1"/>
  <c r="V447" i="2"/>
  <c r="A612" i="1" s="1"/>
  <c r="E612" i="1" s="1"/>
  <c r="V424" i="2"/>
  <c r="A589" i="1" s="1"/>
  <c r="E589" i="1" s="1"/>
  <c r="V454" i="2"/>
  <c r="A619" i="1" s="1"/>
  <c r="E619" i="1" s="1"/>
  <c r="E507" i="1"/>
  <c r="E412" i="1"/>
  <c r="E477" i="1"/>
  <c r="E513" i="1"/>
  <c r="V406" i="2"/>
  <c r="A571" i="1" s="1"/>
  <c r="E571" i="1" s="1"/>
  <c r="E487" i="1"/>
  <c r="E439" i="1"/>
  <c r="E444" i="1"/>
  <c r="V423" i="2"/>
  <c r="A588" i="1" s="1"/>
  <c r="E588" i="1" s="1"/>
  <c r="V459" i="2"/>
  <c r="A624" i="1" s="1"/>
  <c r="E624" i="1" s="1"/>
  <c r="E406" i="1"/>
  <c r="V463" i="2"/>
  <c r="A628" i="1" s="1"/>
  <c r="E628" i="1" s="1"/>
  <c r="E425" i="1"/>
  <c r="E418" i="1"/>
  <c r="E483" i="1"/>
  <c r="E519" i="1"/>
  <c r="V390" i="2"/>
  <c r="A555" i="1" s="1"/>
  <c r="E555" i="1" s="1"/>
  <c r="V426" i="2"/>
  <c r="A591" i="1" s="1"/>
  <c r="E591" i="1" s="1"/>
  <c r="V462" i="2"/>
  <c r="A627" i="1" s="1"/>
  <c r="E627" i="1" s="1"/>
  <c r="D5" i="2"/>
  <c r="D16" i="2"/>
  <c r="D181" i="2"/>
  <c r="D10" i="2"/>
  <c r="C122" i="2"/>
  <c r="C17" i="2"/>
  <c r="D110" i="2"/>
  <c r="C133" i="2"/>
  <c r="C157" i="2"/>
  <c r="C181" i="2"/>
  <c r="C74" i="2"/>
  <c r="D89" i="2"/>
  <c r="D133" i="2"/>
  <c r="D169" i="2"/>
  <c r="D74" i="2"/>
  <c r="C49" i="2"/>
  <c r="C68" i="2"/>
  <c r="C89" i="2"/>
  <c r="C100" i="2"/>
  <c r="C145" i="2"/>
  <c r="C205" i="2"/>
  <c r="D68" i="2"/>
  <c r="C79" i="2"/>
  <c r="D100" i="2"/>
  <c r="C127" i="2"/>
  <c r="D145" i="2"/>
  <c r="D193" i="2"/>
  <c r="D79" i="2"/>
  <c r="D121" i="2"/>
  <c r="C169" i="2"/>
  <c r="C85" i="2"/>
  <c r="D205" i="2"/>
  <c r="C32" i="2"/>
  <c r="C53" i="2"/>
  <c r="D32" i="2"/>
  <c r="D53" i="2"/>
  <c r="D216" i="2"/>
  <c r="D213" i="2"/>
  <c r="D210" i="2"/>
  <c r="D207" i="2"/>
  <c r="D204" i="2"/>
  <c r="D201" i="2"/>
  <c r="D198" i="2"/>
  <c r="D195" i="2"/>
  <c r="D192" i="2"/>
  <c r="D189" i="2"/>
  <c r="D186" i="2"/>
  <c r="D183" i="2"/>
  <c r="D180" i="2"/>
  <c r="D177" i="2"/>
  <c r="D174" i="2"/>
  <c r="D171" i="2"/>
  <c r="D168" i="2"/>
  <c r="D165" i="2"/>
  <c r="D162" i="2"/>
  <c r="D159" i="2"/>
  <c r="D156" i="2"/>
  <c r="D153" i="2"/>
  <c r="D150" i="2"/>
  <c r="D147" i="2"/>
  <c r="D144" i="2"/>
  <c r="D141" i="2"/>
  <c r="D138" i="2"/>
  <c r="D135" i="2"/>
  <c r="D132" i="2"/>
  <c r="D129" i="2"/>
  <c r="D126" i="2"/>
  <c r="D123" i="2"/>
  <c r="D120" i="2"/>
  <c r="D117" i="2"/>
  <c r="D114" i="2"/>
  <c r="D111" i="2"/>
  <c r="D108" i="2"/>
  <c r="D105" i="2"/>
  <c r="D102" i="2"/>
  <c r="D99" i="2"/>
  <c r="D96" i="2"/>
  <c r="D93" i="2"/>
  <c r="D90" i="2"/>
  <c r="D87" i="2"/>
  <c r="D84" i="2"/>
  <c r="D81" i="2"/>
  <c r="D78" i="2"/>
  <c r="D75" i="2"/>
  <c r="D72" i="2"/>
  <c r="D69" i="2"/>
  <c r="D66" i="2"/>
  <c r="D63" i="2"/>
  <c r="D60" i="2"/>
  <c r="D57" i="2"/>
  <c r="D54" i="2"/>
  <c r="D51" i="2"/>
  <c r="D48" i="2"/>
  <c r="D45" i="2"/>
  <c r="D42" i="2"/>
  <c r="D39" i="2"/>
  <c r="D36" i="2"/>
  <c r="D33" i="2"/>
  <c r="D30" i="2"/>
  <c r="D27" i="2"/>
  <c r="D24" i="2"/>
  <c r="D21" i="2"/>
  <c r="D18" i="2"/>
  <c r="D15" i="2"/>
  <c r="D12" i="2"/>
  <c r="D9" i="2"/>
  <c r="D6" i="2"/>
  <c r="D3" i="2"/>
  <c r="C216" i="2"/>
  <c r="C213" i="2"/>
  <c r="C210" i="2"/>
  <c r="C207" i="2"/>
  <c r="C204" i="2"/>
  <c r="C201" i="2"/>
  <c r="C198" i="2"/>
  <c r="C195" i="2"/>
  <c r="C192" i="2"/>
  <c r="C189" i="2"/>
  <c r="C186" i="2"/>
  <c r="C183" i="2"/>
  <c r="C180" i="2"/>
  <c r="C177" i="2"/>
  <c r="C174" i="2"/>
  <c r="C171" i="2"/>
  <c r="C168" i="2"/>
  <c r="C165" i="2"/>
  <c r="C162" i="2"/>
  <c r="C159" i="2"/>
  <c r="C156" i="2"/>
  <c r="C153" i="2"/>
  <c r="C150" i="2"/>
  <c r="C147" i="2"/>
  <c r="C144" i="2"/>
  <c r="C141" i="2"/>
  <c r="C138" i="2"/>
  <c r="C135" i="2"/>
  <c r="C132" i="2"/>
  <c r="C129" i="2"/>
  <c r="C126" i="2"/>
  <c r="C123" i="2"/>
  <c r="C120" i="2"/>
  <c r="C117" i="2"/>
  <c r="C114" i="2"/>
  <c r="C111" i="2"/>
  <c r="C108" i="2"/>
  <c r="C105" i="2"/>
  <c r="C102" i="2"/>
  <c r="C99" i="2"/>
  <c r="C96" i="2"/>
  <c r="C93" i="2"/>
  <c r="C90" i="2"/>
  <c r="C87" i="2"/>
  <c r="C84" i="2"/>
  <c r="C81" i="2"/>
  <c r="C78" i="2"/>
  <c r="C75" i="2"/>
  <c r="C72" i="2"/>
  <c r="C69" i="2"/>
  <c r="C66" i="2"/>
  <c r="C63" i="2"/>
  <c r="C60" i="2"/>
  <c r="C57" i="2"/>
  <c r="C54" i="2"/>
  <c r="C51" i="2"/>
  <c r="C48" i="2"/>
  <c r="C45" i="2"/>
  <c r="C42" i="2"/>
  <c r="C39" i="2"/>
  <c r="C36" i="2"/>
  <c r="C33" i="2"/>
  <c r="C30" i="2"/>
  <c r="C27" i="2"/>
  <c r="C24" i="2"/>
  <c r="C21" i="2"/>
  <c r="C18" i="2"/>
  <c r="C15" i="2"/>
  <c r="C12" i="2"/>
  <c r="C9" i="2"/>
  <c r="C6" i="2"/>
  <c r="C3" i="2"/>
  <c r="D212" i="2"/>
  <c r="D200" i="2"/>
  <c r="D188" i="2"/>
  <c r="D176" i="2"/>
  <c r="D164" i="2"/>
  <c r="D152" i="2"/>
  <c r="D140" i="2"/>
  <c r="D128" i="2"/>
  <c r="C113" i="2"/>
  <c r="C106" i="2"/>
  <c r="C95" i="2"/>
  <c r="C88" i="2"/>
  <c r="C77" i="2"/>
  <c r="C70" i="2"/>
  <c r="C59" i="2"/>
  <c r="C52" i="2"/>
  <c r="C41" i="2"/>
  <c r="C34" i="2"/>
  <c r="C23" i="2"/>
  <c r="C16" i="2"/>
  <c r="C5" i="2"/>
  <c r="C212" i="2"/>
  <c r="D208" i="2"/>
  <c r="C200" i="2"/>
  <c r="D196" i="2"/>
  <c r="C188" i="2"/>
  <c r="D184" i="2"/>
  <c r="C176" i="2"/>
  <c r="D172" i="2"/>
  <c r="C164" i="2"/>
  <c r="D160" i="2"/>
  <c r="C152" i="2"/>
  <c r="D148" i="2"/>
  <c r="C140" i="2"/>
  <c r="D136" i="2"/>
  <c r="C128" i="2"/>
  <c r="D124" i="2"/>
  <c r="D116" i="2"/>
  <c r="D109" i="2"/>
  <c r="D98" i="2"/>
  <c r="D91" i="2"/>
  <c r="D80" i="2"/>
  <c r="D73" i="2"/>
  <c r="D62" i="2"/>
  <c r="D55" i="2"/>
  <c r="D44" i="2"/>
  <c r="D37" i="2"/>
  <c r="D26" i="2"/>
  <c r="D19" i="2"/>
  <c r="D8" i="2"/>
  <c r="C4" i="2"/>
  <c r="C208" i="2"/>
  <c r="C196" i="2"/>
  <c r="C184" i="2"/>
  <c r="C172" i="2"/>
  <c r="C160" i="2"/>
  <c r="C148" i="2"/>
  <c r="C136" i="2"/>
  <c r="C124" i="2"/>
  <c r="C116" i="2"/>
  <c r="C109" i="2"/>
  <c r="C98" i="2"/>
  <c r="C91" i="2"/>
  <c r="C80" i="2"/>
  <c r="C73" i="2"/>
  <c r="C62" i="2"/>
  <c r="C55" i="2"/>
  <c r="C44" i="2"/>
  <c r="C37" i="2"/>
  <c r="C26" i="2"/>
  <c r="C19" i="2"/>
  <c r="C8" i="2"/>
  <c r="C83" i="2"/>
  <c r="C47" i="2"/>
  <c r="C40" i="2"/>
  <c r="C29" i="2"/>
  <c r="D215" i="2"/>
  <c r="D203" i="2"/>
  <c r="D191" i="2"/>
  <c r="D179" i="2"/>
  <c r="D167" i="2"/>
  <c r="D155" i="2"/>
  <c r="D143" i="2"/>
  <c r="D131" i="2"/>
  <c r="D119" i="2"/>
  <c r="D112" i="2"/>
  <c r="D101" i="2"/>
  <c r="D94" i="2"/>
  <c r="D83" i="2"/>
  <c r="D76" i="2"/>
  <c r="D65" i="2"/>
  <c r="D58" i="2"/>
  <c r="D47" i="2"/>
  <c r="D40" i="2"/>
  <c r="D29" i="2"/>
  <c r="D22" i="2"/>
  <c r="D11" i="2"/>
  <c r="D4" i="2"/>
  <c r="C215" i="2"/>
  <c r="D211" i="2"/>
  <c r="C203" i="2"/>
  <c r="D199" i="2"/>
  <c r="C191" i="2"/>
  <c r="D187" i="2"/>
  <c r="C179" i="2"/>
  <c r="D175" i="2"/>
  <c r="C167" i="2"/>
  <c r="D163" i="2"/>
  <c r="C155" i="2"/>
  <c r="D151" i="2"/>
  <c r="C143" i="2"/>
  <c r="D139" i="2"/>
  <c r="C131" i="2"/>
  <c r="D127" i="2"/>
  <c r="C119" i="2"/>
  <c r="C112" i="2"/>
  <c r="C101" i="2"/>
  <c r="C94" i="2"/>
  <c r="C76" i="2"/>
  <c r="C65" i="2"/>
  <c r="C58" i="2"/>
  <c r="C22" i="2"/>
  <c r="C11" i="2"/>
  <c r="C199" i="2"/>
  <c r="C187" i="2"/>
  <c r="C175" i="2"/>
  <c r="C163" i="2"/>
  <c r="C151" i="2"/>
  <c r="C139" i="2"/>
  <c r="D43" i="2"/>
  <c r="C146" i="2"/>
  <c r="D23" i="2"/>
  <c r="C107" i="2"/>
  <c r="C118" i="2"/>
  <c r="D134" i="2"/>
  <c r="D146" i="2"/>
  <c r="D158" i="2"/>
  <c r="D182" i="2"/>
  <c r="D194" i="2"/>
  <c r="D13" i="2"/>
  <c r="D86" i="2"/>
  <c r="C103" i="2"/>
  <c r="D118" i="2"/>
  <c r="C142" i="2"/>
  <c r="C178" i="2"/>
  <c r="C202" i="2"/>
  <c r="C71" i="2"/>
  <c r="D103" i="2"/>
  <c r="D202" i="2"/>
  <c r="D50" i="2"/>
  <c r="C61" i="2"/>
  <c r="D71" i="2"/>
  <c r="D82" i="2"/>
  <c r="C125" i="2"/>
  <c r="C35" i="2"/>
  <c r="C46" i="2"/>
  <c r="D56" i="2"/>
  <c r="D61" i="2"/>
  <c r="D67" i="2"/>
  <c r="D88" i="2"/>
  <c r="D125" i="2"/>
  <c r="C137" i="2"/>
  <c r="C149" i="2"/>
  <c r="C161" i="2"/>
  <c r="C173" i="2"/>
  <c r="C185" i="2"/>
  <c r="C197" i="2"/>
  <c r="C209" i="2"/>
  <c r="D115" i="2"/>
  <c r="C193" i="2"/>
  <c r="D95" i="2"/>
  <c r="D157" i="2"/>
  <c r="C64" i="2"/>
  <c r="D106" i="2"/>
  <c r="C211" i="2"/>
  <c r="C38" i="2"/>
  <c r="D59" i="2"/>
  <c r="D38" i="2"/>
  <c r="D122" i="2"/>
  <c r="C158" i="2"/>
  <c r="C170" i="2"/>
  <c r="C182" i="2"/>
  <c r="C194" i="2"/>
  <c r="C2" i="2"/>
  <c r="C13" i="2"/>
  <c r="D28" i="2"/>
  <c r="D170" i="2"/>
  <c r="D7" i="2"/>
  <c r="C92" i="2"/>
  <c r="D107" i="2"/>
  <c r="C130" i="2"/>
  <c r="C154" i="2"/>
  <c r="C190" i="2"/>
  <c r="D92" i="2"/>
  <c r="D142" i="2"/>
  <c r="D166" i="2"/>
  <c r="C67" i="2"/>
  <c r="D214" i="2"/>
  <c r="C14" i="2"/>
  <c r="D35" i="2"/>
  <c r="D46" i="2"/>
  <c r="C104" i="2"/>
  <c r="D137" i="2"/>
  <c r="D149" i="2"/>
  <c r="D161" i="2"/>
  <c r="D173" i="2"/>
  <c r="D185" i="2"/>
  <c r="D197" i="2"/>
  <c r="D209" i="2"/>
  <c r="D85" i="2"/>
  <c r="C43" i="2"/>
  <c r="D64" i="2"/>
  <c r="C28" i="2"/>
  <c r="D49" i="2"/>
  <c r="D70" i="2"/>
  <c r="C134" i="2"/>
  <c r="C206" i="2"/>
  <c r="C7" i="2"/>
  <c r="D17" i="2"/>
  <c r="C86" i="2"/>
  <c r="D206" i="2"/>
  <c r="D2" i="2"/>
  <c r="D34" i="2"/>
  <c r="C97" i="2"/>
  <c r="D113" i="2"/>
  <c r="C166" i="2"/>
  <c r="C50" i="2"/>
  <c r="C82" i="2"/>
  <c r="D97" i="2"/>
  <c r="D130" i="2"/>
  <c r="D154" i="2"/>
  <c r="D178" i="2"/>
  <c r="D190" i="2"/>
  <c r="C214" i="2"/>
  <c r="C56" i="2"/>
  <c r="D77" i="2"/>
  <c r="D14" i="2"/>
  <c r="C25" i="2"/>
  <c r="C31" i="2"/>
  <c r="D41" i="2"/>
  <c r="C10" i="2"/>
  <c r="D20" i="2"/>
  <c r="D25" i="2"/>
  <c r="D31" i="2"/>
  <c r="D52" i="2"/>
  <c r="D104" i="2"/>
  <c r="C110" i="2"/>
  <c r="C115" i="2"/>
  <c r="C121" i="2"/>
  <c r="E36" i="2" l="1"/>
  <c r="A199" i="1" s="1"/>
  <c r="L102" i="2" s="1"/>
  <c r="M102" i="2" s="1"/>
  <c r="E33" i="2"/>
  <c r="A196" i="1" s="1"/>
  <c r="L99" i="2" s="1"/>
  <c r="M99" i="2" s="1"/>
  <c r="E18" i="2"/>
  <c r="A181" i="1" s="1"/>
  <c r="L84" i="2" s="1"/>
  <c r="M84" i="2" s="1"/>
  <c r="E27" i="2"/>
  <c r="A190" i="1" s="1"/>
  <c r="L93" i="2" s="1"/>
  <c r="M93" i="2" s="1"/>
  <c r="E30" i="2"/>
  <c r="A193" i="1" s="1"/>
  <c r="L96" i="2" s="1"/>
  <c r="M96" i="2" s="1"/>
  <c r="E24" i="2"/>
  <c r="A187" i="1" s="1"/>
  <c r="L90" i="2" s="1"/>
  <c r="M90" i="2" s="1"/>
  <c r="E3" i="2"/>
  <c r="E108" i="2"/>
  <c r="A271" i="1" s="1"/>
  <c r="L174" i="2" s="1"/>
  <c r="M174" i="2" s="1"/>
  <c r="E99" i="2"/>
  <c r="A262" i="1" s="1"/>
  <c r="L165" i="2" s="1"/>
  <c r="M165" i="2" s="1"/>
  <c r="E57" i="2"/>
  <c r="A220" i="1" s="1"/>
  <c r="L123" i="2" s="1"/>
  <c r="M123" i="2" s="1"/>
  <c r="E72" i="2"/>
  <c r="A235" i="1" s="1"/>
  <c r="L138" i="2" s="1"/>
  <c r="M138" i="2" s="1"/>
  <c r="E60" i="2"/>
  <c r="A223" i="1" s="1"/>
  <c r="L126" i="2" s="1"/>
  <c r="M126" i="2" s="1"/>
  <c r="E9" i="2"/>
  <c r="A172" i="1" s="1"/>
  <c r="L75" i="2" s="1"/>
  <c r="M75" i="2" s="1"/>
  <c r="E144" i="2"/>
  <c r="A307" i="1" s="1"/>
  <c r="L210" i="2" s="1"/>
  <c r="M210" i="2" s="1"/>
  <c r="E12" i="2"/>
  <c r="A175" i="1" s="1"/>
  <c r="L78" i="2" s="1"/>
  <c r="M78" i="2" s="1"/>
  <c r="E96" i="2"/>
  <c r="A259" i="1" s="1"/>
  <c r="L162" i="2" s="1"/>
  <c r="M162" i="2" s="1"/>
  <c r="E51" i="2"/>
  <c r="A214" i="1" s="1"/>
  <c r="L117" i="2" s="1"/>
  <c r="M117" i="2" s="1"/>
  <c r="E42" i="2"/>
  <c r="A205" i="1" s="1"/>
  <c r="L108" i="2" s="1"/>
  <c r="M108" i="2" s="1"/>
  <c r="E66" i="2"/>
  <c r="A229" i="1" s="1"/>
  <c r="L132" i="2" s="1"/>
  <c r="M132" i="2" s="1"/>
  <c r="E6" i="2"/>
  <c r="E213" i="2"/>
  <c r="A376" i="1" s="1"/>
  <c r="L279" i="2" s="1"/>
  <c r="M279" i="2" s="1"/>
  <c r="E39" i="2"/>
  <c r="A202" i="1" s="1"/>
  <c r="L105" i="2" s="1"/>
  <c r="M105" i="2" s="1"/>
  <c r="E168" i="2"/>
  <c r="A331" i="1" s="1"/>
  <c r="L234" i="2" s="1"/>
  <c r="M234" i="2" s="1"/>
  <c r="E93" i="2"/>
  <c r="A256" i="1" s="1"/>
  <c r="L159" i="2" s="1"/>
  <c r="M159" i="2" s="1"/>
  <c r="E63" i="2"/>
  <c r="A226" i="1" s="1"/>
  <c r="L129" i="2" s="1"/>
  <c r="M129" i="2" s="1"/>
  <c r="E15" i="2"/>
  <c r="A178" i="1" s="1"/>
  <c r="L81" i="2" s="1"/>
  <c r="M81" i="2" s="1"/>
  <c r="E171" i="2"/>
  <c r="A334" i="1" s="1"/>
  <c r="L237" i="2" s="1"/>
  <c r="M237" i="2" s="1"/>
  <c r="E69" i="2"/>
  <c r="A232" i="1" s="1"/>
  <c r="L135" i="2" s="1"/>
  <c r="M135" i="2" s="1"/>
  <c r="E105" i="2"/>
  <c r="A268" i="1" s="1"/>
  <c r="L171" i="2" s="1"/>
  <c r="M171" i="2" s="1"/>
  <c r="E102" i="2"/>
  <c r="A265" i="1" s="1"/>
  <c r="L168" i="2" s="1"/>
  <c r="M168" i="2" s="1"/>
  <c r="E207" i="2"/>
  <c r="A370" i="1" s="1"/>
  <c r="L273" i="2" s="1"/>
  <c r="M273" i="2" s="1"/>
  <c r="E129" i="2"/>
  <c r="A292" i="1" s="1"/>
  <c r="L195" i="2" s="1"/>
  <c r="M195" i="2" s="1"/>
  <c r="E174" i="2"/>
  <c r="A337" i="1" s="1"/>
  <c r="L240" i="2" s="1"/>
  <c r="M240" i="2" s="1"/>
  <c r="E138" i="2"/>
  <c r="A301" i="1" s="1"/>
  <c r="L204" i="2" s="1"/>
  <c r="M204" i="2" s="1"/>
  <c r="E210" i="2"/>
  <c r="A373" i="1" s="1"/>
  <c r="L276" i="2" s="1"/>
  <c r="M276" i="2" s="1"/>
  <c r="E204" i="2"/>
  <c r="A367" i="1" s="1"/>
  <c r="L270" i="2" s="1"/>
  <c r="M270" i="2" s="1"/>
  <c r="E135" i="2"/>
  <c r="A298" i="1" s="1"/>
  <c r="E141" i="2"/>
  <c r="A304" i="1" s="1"/>
  <c r="L207" i="2" s="1"/>
  <c r="M207" i="2" s="1"/>
  <c r="E84" i="2"/>
  <c r="A247" i="1" s="1"/>
  <c r="L150" i="2" s="1"/>
  <c r="M150" i="2" s="1"/>
  <c r="E5" i="2"/>
  <c r="E177" i="2"/>
  <c r="A340" i="1" s="1"/>
  <c r="L243" i="2" s="1"/>
  <c r="M243" i="2" s="1"/>
  <c r="E21" i="2"/>
  <c r="A184" i="1" s="1"/>
  <c r="L87" i="2" s="1"/>
  <c r="M87" i="2" s="1"/>
  <c r="E48" i="2"/>
  <c r="A211" i="1" s="1"/>
  <c r="L114" i="2" s="1"/>
  <c r="M114" i="2" s="1"/>
  <c r="E111" i="2"/>
  <c r="A274" i="1" s="1"/>
  <c r="L177" i="2" s="1"/>
  <c r="M177" i="2" s="1"/>
  <c r="E87" i="2"/>
  <c r="A250" i="1" s="1"/>
  <c r="L153" i="2" s="1"/>
  <c r="M153" i="2" s="1"/>
  <c r="E132" i="2"/>
  <c r="A295" i="1" s="1"/>
  <c r="L198" i="2" s="1"/>
  <c r="E139" i="2"/>
  <c r="A302" i="1" s="1"/>
  <c r="E10" i="2"/>
  <c r="A173" i="1" s="1"/>
  <c r="L76" i="2" s="1"/>
  <c r="M76" i="2" s="1"/>
  <c r="E159" i="2"/>
  <c r="A322" i="1" s="1"/>
  <c r="L225" i="2" s="1"/>
  <c r="M225" i="2" s="1"/>
  <c r="E56" i="2"/>
  <c r="A219" i="1" s="1"/>
  <c r="L122" i="2" s="1"/>
  <c r="M122" i="2" s="1"/>
  <c r="E54" i="2"/>
  <c r="A217" i="1" s="1"/>
  <c r="L120" i="2" s="1"/>
  <c r="M120" i="2" s="1"/>
  <c r="E101" i="2"/>
  <c r="A264" i="1" s="1"/>
  <c r="L167" i="2" s="1"/>
  <c r="M167" i="2" s="1"/>
  <c r="E90" i="2"/>
  <c r="A253" i="1" s="1"/>
  <c r="L156" i="2" s="1"/>
  <c r="M156" i="2" s="1"/>
  <c r="E151" i="2"/>
  <c r="A314" i="1" s="1"/>
  <c r="L217" i="2" s="1"/>
  <c r="M217" i="2" s="1"/>
  <c r="E380" i="2" s="1"/>
  <c r="E16" i="2"/>
  <c r="A179" i="1" s="1"/>
  <c r="L82" i="2" s="1"/>
  <c r="M82" i="2" s="1"/>
  <c r="E198" i="2"/>
  <c r="A361" i="1" s="1"/>
  <c r="L264" i="2" s="1"/>
  <c r="M264" i="2" s="1"/>
  <c r="E165" i="2"/>
  <c r="A328" i="1" s="1"/>
  <c r="L231" i="2" s="1"/>
  <c r="M231" i="2" s="1"/>
  <c r="E126" i="2"/>
  <c r="A289" i="1" s="1"/>
  <c r="L192" i="2" s="1"/>
  <c r="M192" i="2" s="1"/>
  <c r="E191" i="2"/>
  <c r="A354" i="1" s="1"/>
  <c r="L257" i="2" s="1"/>
  <c r="M257" i="2" s="1"/>
  <c r="E201" i="2"/>
  <c r="A364" i="1" s="1"/>
  <c r="L267" i="2" s="1"/>
  <c r="M267" i="2" s="1"/>
  <c r="E120" i="2"/>
  <c r="A283" i="1" s="1"/>
  <c r="L186" i="2" s="1"/>
  <c r="M186" i="2" s="1"/>
  <c r="E202" i="2"/>
  <c r="A365" i="1" s="1"/>
  <c r="L268" i="2" s="1"/>
  <c r="M268" i="2" s="1"/>
  <c r="E78" i="2"/>
  <c r="A241" i="1" s="1"/>
  <c r="L144" i="2" s="1"/>
  <c r="M144" i="2" s="1"/>
  <c r="E45" i="2"/>
  <c r="A208" i="1" s="1"/>
  <c r="L111" i="2" s="1"/>
  <c r="M111" i="2" s="1"/>
  <c r="E211" i="2"/>
  <c r="A374" i="1" s="1"/>
  <c r="L277" i="2" s="1"/>
  <c r="M277" i="2" s="1"/>
  <c r="E61" i="2"/>
  <c r="A224" i="1" s="1"/>
  <c r="L127" i="2" s="1"/>
  <c r="M127" i="2" s="1"/>
  <c r="E186" i="2"/>
  <c r="A349" i="1" s="1"/>
  <c r="L252" i="2" s="1"/>
  <c r="M252" i="2" s="1"/>
  <c r="E199" i="2"/>
  <c r="A362" i="1" s="1"/>
  <c r="L265" i="2" s="1"/>
  <c r="M265" i="2" s="1"/>
  <c r="E114" i="2"/>
  <c r="A277" i="1" s="1"/>
  <c r="L180" i="2" s="1"/>
  <c r="M180" i="2" s="1"/>
  <c r="E156" i="2"/>
  <c r="A319" i="1" s="1"/>
  <c r="L222" i="2" s="1"/>
  <c r="M222" i="2" s="1"/>
  <c r="E123" i="2"/>
  <c r="A286" i="1" s="1"/>
  <c r="L189" i="2" s="1"/>
  <c r="M189" i="2" s="1"/>
  <c r="E71" i="2"/>
  <c r="A234" i="1" s="1"/>
  <c r="L137" i="2" s="1"/>
  <c r="M137" i="2" s="1"/>
  <c r="E152" i="2"/>
  <c r="A315" i="1" s="1"/>
  <c r="L218" i="2" s="1"/>
  <c r="M218" i="2" s="1"/>
  <c r="E184" i="2"/>
  <c r="A347" i="1" s="1"/>
  <c r="L250" i="2" s="1"/>
  <c r="M250" i="2" s="1"/>
  <c r="E183" i="2"/>
  <c r="A346" i="1" s="1"/>
  <c r="L249" i="2" s="1"/>
  <c r="M249" i="2" s="1"/>
  <c r="E81" i="2"/>
  <c r="A244" i="1" s="1"/>
  <c r="L147" i="2" s="1"/>
  <c r="M147" i="2" s="1"/>
  <c r="E67" i="2"/>
  <c r="A230" i="1" s="1"/>
  <c r="L133" i="2" s="1"/>
  <c r="M133" i="2" s="1"/>
  <c r="E147" i="2"/>
  <c r="A310" i="1" s="1"/>
  <c r="L213" i="2" s="1"/>
  <c r="M213" i="2" s="1"/>
  <c r="E43" i="2"/>
  <c r="A206" i="1" s="1"/>
  <c r="L109" i="2" s="1"/>
  <c r="M109" i="2" s="1"/>
  <c r="E214" i="2"/>
  <c r="A377" i="1" s="1"/>
  <c r="L280" i="2" s="1"/>
  <c r="M280" i="2" s="1"/>
  <c r="E153" i="2"/>
  <c r="A316" i="1" s="1"/>
  <c r="L219" i="2" s="1"/>
  <c r="M219" i="2" s="1"/>
  <c r="E32" i="2"/>
  <c r="A195" i="1" s="1"/>
  <c r="L98" i="2" s="1"/>
  <c r="M98" i="2" s="1"/>
  <c r="E2" i="2"/>
  <c r="E4" i="2"/>
  <c r="E162" i="2"/>
  <c r="A325" i="1" s="1"/>
  <c r="L228" i="2" s="1"/>
  <c r="M228" i="2" s="1"/>
  <c r="E14" i="2"/>
  <c r="A177" i="1" s="1"/>
  <c r="L80" i="2" s="1"/>
  <c r="M80" i="2" s="1"/>
  <c r="E107" i="2"/>
  <c r="A270" i="1" s="1"/>
  <c r="L173" i="2" s="1"/>
  <c r="M173" i="2" s="1"/>
  <c r="E115" i="2"/>
  <c r="A278" i="1" s="1"/>
  <c r="L181" i="2" s="1"/>
  <c r="M181" i="2" s="1"/>
  <c r="E179" i="2"/>
  <c r="A342" i="1" s="1"/>
  <c r="L245" i="2" s="1"/>
  <c r="M245" i="2" s="1"/>
  <c r="E160" i="2"/>
  <c r="A323" i="1" s="1"/>
  <c r="L226" i="2" s="1"/>
  <c r="M226" i="2" s="1"/>
  <c r="E64" i="2"/>
  <c r="A227" i="1" s="1"/>
  <c r="L130" i="2" s="1"/>
  <c r="M130" i="2" s="1"/>
  <c r="E137" i="2"/>
  <c r="A300" i="1" s="1"/>
  <c r="L203" i="2" s="1"/>
  <c r="M203" i="2" s="1"/>
  <c r="E7" i="2"/>
  <c r="E49" i="2"/>
  <c r="A212" i="1" s="1"/>
  <c r="L115" i="2" s="1"/>
  <c r="M115" i="2" s="1"/>
  <c r="E134" i="2"/>
  <c r="A297" i="1" s="1"/>
  <c r="L200" i="2" s="1"/>
  <c r="M200" i="2" s="1"/>
  <c r="E65" i="2"/>
  <c r="A228" i="1" s="1"/>
  <c r="L131" i="2" s="1"/>
  <c r="M131" i="2" s="1"/>
  <c r="E17" i="2"/>
  <c r="A180" i="1" s="1"/>
  <c r="L83" i="2" s="1"/>
  <c r="M83" i="2" s="1"/>
  <c r="E98" i="2"/>
  <c r="A261" i="1" s="1"/>
  <c r="L164" i="2" s="1"/>
  <c r="M164" i="2" s="1"/>
  <c r="E188" i="2"/>
  <c r="A351" i="1" s="1"/>
  <c r="L254" i="2" s="1"/>
  <c r="M254" i="2" s="1"/>
  <c r="E121" i="2"/>
  <c r="A284" i="1" s="1"/>
  <c r="L187" i="2" s="1"/>
  <c r="M187" i="2" s="1"/>
  <c r="E122" i="2"/>
  <c r="A285" i="1" s="1"/>
  <c r="L188" i="2" s="1"/>
  <c r="M188" i="2" s="1"/>
  <c r="E142" i="2"/>
  <c r="A305" i="1" s="1"/>
  <c r="L208" i="2" s="1"/>
  <c r="M208" i="2" s="1"/>
  <c r="E58" i="2"/>
  <c r="A221" i="1" s="1"/>
  <c r="L124" i="2" s="1"/>
  <c r="M124" i="2" s="1"/>
  <c r="E155" i="2"/>
  <c r="A318" i="1" s="1"/>
  <c r="L221" i="2" s="1"/>
  <c r="M221" i="2" s="1"/>
  <c r="E11" i="2"/>
  <c r="A174" i="1" s="1"/>
  <c r="L77" i="2" s="1"/>
  <c r="M77" i="2" s="1"/>
  <c r="E119" i="2"/>
  <c r="A282" i="1" s="1"/>
  <c r="L185" i="2" s="1"/>
  <c r="M185" i="2" s="1"/>
  <c r="E83" i="2"/>
  <c r="A246" i="1" s="1"/>
  <c r="L149" i="2" s="1"/>
  <c r="M149" i="2" s="1"/>
  <c r="E109" i="2"/>
  <c r="A272" i="1" s="1"/>
  <c r="L175" i="2" s="1"/>
  <c r="M175" i="2" s="1"/>
  <c r="E77" i="2"/>
  <c r="A240" i="1" s="1"/>
  <c r="L143" i="2" s="1"/>
  <c r="M143" i="2" s="1"/>
  <c r="E13" i="2"/>
  <c r="A176" i="1" s="1"/>
  <c r="L79" i="2" s="1"/>
  <c r="M79" i="2" s="1"/>
  <c r="E182" i="2"/>
  <c r="A345" i="1" s="1"/>
  <c r="L248" i="2" s="1"/>
  <c r="M248" i="2" s="1"/>
  <c r="E176" i="2"/>
  <c r="A339" i="1" s="1"/>
  <c r="L242" i="2" s="1"/>
  <c r="M242" i="2" s="1"/>
  <c r="E68" i="2"/>
  <c r="A231" i="1" s="1"/>
  <c r="L134" i="2" s="1"/>
  <c r="M134" i="2" s="1"/>
  <c r="E128" i="2"/>
  <c r="A291" i="1" s="1"/>
  <c r="L194" i="2" s="1"/>
  <c r="M194" i="2" s="1"/>
  <c r="E88" i="2"/>
  <c r="A251" i="1" s="1"/>
  <c r="L154" i="2" s="1"/>
  <c r="M154" i="2" s="1"/>
  <c r="E127" i="2"/>
  <c r="A290" i="1" s="1"/>
  <c r="L193" i="2" s="1"/>
  <c r="M193" i="2" s="1"/>
  <c r="E110" i="2"/>
  <c r="A273" i="1" s="1"/>
  <c r="L176" i="2" s="1"/>
  <c r="M176" i="2" s="1"/>
  <c r="E92" i="2"/>
  <c r="A255" i="1" s="1"/>
  <c r="L158" i="2" s="1"/>
  <c r="M158" i="2" s="1"/>
  <c r="E103" i="2"/>
  <c r="A266" i="1" s="1"/>
  <c r="L169" i="2" s="1"/>
  <c r="M169" i="2" s="1"/>
  <c r="E146" i="2"/>
  <c r="A309" i="1" s="1"/>
  <c r="L212" i="2" s="1"/>
  <c r="M212" i="2" s="1"/>
  <c r="E76" i="2"/>
  <c r="A239" i="1" s="1"/>
  <c r="L142" i="2" s="1"/>
  <c r="M142" i="2" s="1"/>
  <c r="E167" i="2"/>
  <c r="A330" i="1" s="1"/>
  <c r="L233" i="2" s="1"/>
  <c r="M233" i="2" s="1"/>
  <c r="E208" i="2"/>
  <c r="A371" i="1" s="1"/>
  <c r="L274" i="2" s="1"/>
  <c r="M274" i="2" s="1"/>
  <c r="E35" i="2"/>
  <c r="A198" i="1" s="1"/>
  <c r="L101" i="2" s="1"/>
  <c r="M101" i="2" s="1"/>
  <c r="E131" i="2"/>
  <c r="A294" i="1" s="1"/>
  <c r="L197" i="2" s="1"/>
  <c r="M197" i="2" s="1"/>
  <c r="E104" i="2"/>
  <c r="A267" i="1" s="1"/>
  <c r="L170" i="2" s="1"/>
  <c r="M170" i="2" s="1"/>
  <c r="E85" i="2"/>
  <c r="A248" i="1" s="1"/>
  <c r="L151" i="2" s="1"/>
  <c r="M151" i="2" s="1"/>
  <c r="E38" i="2"/>
  <c r="A201" i="1" s="1"/>
  <c r="L104" i="2" s="1"/>
  <c r="M104" i="2" s="1"/>
  <c r="E82" i="2"/>
  <c r="A245" i="1" s="1"/>
  <c r="L148" i="2" s="1"/>
  <c r="M148" i="2" s="1"/>
  <c r="E94" i="2"/>
  <c r="A257" i="1" s="1"/>
  <c r="L160" i="2" s="1"/>
  <c r="M160" i="2" s="1"/>
  <c r="E175" i="2"/>
  <c r="A338" i="1" s="1"/>
  <c r="L241" i="2" s="1"/>
  <c r="M241" i="2" s="1"/>
  <c r="E40" i="2"/>
  <c r="A203" i="1" s="1"/>
  <c r="L106" i="2" s="1"/>
  <c r="M106" i="2" s="1"/>
  <c r="E140" i="2"/>
  <c r="A303" i="1" s="1"/>
  <c r="L206" i="2" s="1"/>
  <c r="M206" i="2" s="1"/>
  <c r="E216" i="2"/>
  <c r="A379" i="1" s="1"/>
  <c r="L282" i="2" s="1"/>
  <c r="M282" i="2" s="1"/>
  <c r="E75" i="2"/>
  <c r="A238" i="1" s="1"/>
  <c r="L141" i="2" s="1"/>
  <c r="M141" i="2" s="1"/>
  <c r="E150" i="2"/>
  <c r="A313" i="1" s="1"/>
  <c r="L216" i="2" s="1"/>
  <c r="M216" i="2" s="1"/>
  <c r="E189" i="2"/>
  <c r="A352" i="1" s="1"/>
  <c r="L255" i="2" s="1"/>
  <c r="M255" i="2" s="1"/>
  <c r="E195" i="2"/>
  <c r="A358" i="1" s="1"/>
  <c r="L261" i="2" s="1"/>
  <c r="M261" i="2" s="1"/>
  <c r="E50" i="2"/>
  <c r="A213" i="1" s="1"/>
  <c r="L116" i="2" s="1"/>
  <c r="M116" i="2" s="1"/>
  <c r="E194" i="2"/>
  <c r="A357" i="1" s="1"/>
  <c r="L260" i="2" s="1"/>
  <c r="M260" i="2" s="1"/>
  <c r="E125" i="2"/>
  <c r="A288" i="1" s="1"/>
  <c r="L191" i="2" s="1"/>
  <c r="M191" i="2" s="1"/>
  <c r="E163" i="2"/>
  <c r="A326" i="1" s="1"/>
  <c r="L229" i="2" s="1"/>
  <c r="M229" i="2" s="1"/>
  <c r="E180" i="2"/>
  <c r="A343" i="1" s="1"/>
  <c r="L246" i="2" s="1"/>
  <c r="M246" i="2" s="1"/>
  <c r="E86" i="2"/>
  <c r="A249" i="1" s="1"/>
  <c r="L152" i="2" s="1"/>
  <c r="M152" i="2" s="1"/>
  <c r="E106" i="2"/>
  <c r="A269" i="1" s="1"/>
  <c r="L172" i="2" s="1"/>
  <c r="M172" i="2" s="1"/>
  <c r="E53" i="2"/>
  <c r="A216" i="1" s="1"/>
  <c r="L119" i="2" s="1"/>
  <c r="M119" i="2" s="1"/>
  <c r="E148" i="2"/>
  <c r="A311" i="1" s="1"/>
  <c r="L214" i="2" s="1"/>
  <c r="M214" i="2" s="1"/>
  <c r="E192" i="2"/>
  <c r="A355" i="1" s="1"/>
  <c r="L258" i="2" s="1"/>
  <c r="M258" i="2" s="1"/>
  <c r="E25" i="2"/>
  <c r="A188" i="1" s="1"/>
  <c r="L91" i="2" s="1"/>
  <c r="M91" i="2" s="1"/>
  <c r="E169" i="2"/>
  <c r="A332" i="1" s="1"/>
  <c r="L235" i="2" s="1"/>
  <c r="M235" i="2" s="1"/>
  <c r="E74" i="2"/>
  <c r="A237" i="1" s="1"/>
  <c r="L140" i="2" s="1"/>
  <c r="M140" i="2" s="1"/>
  <c r="E28" i="2"/>
  <c r="A191" i="1" s="1"/>
  <c r="L94" i="2" s="1"/>
  <c r="M94" i="2" s="1"/>
  <c r="E190" i="2"/>
  <c r="A353" i="1" s="1"/>
  <c r="L256" i="2" s="1"/>
  <c r="M256" i="2" s="1"/>
  <c r="E170" i="2"/>
  <c r="A333" i="1" s="1"/>
  <c r="L236" i="2" s="1"/>
  <c r="M236" i="2" s="1"/>
  <c r="E193" i="2"/>
  <c r="A356" i="1" s="1"/>
  <c r="L259" i="2" s="1"/>
  <c r="M259" i="2" s="1"/>
  <c r="E187" i="2"/>
  <c r="A350" i="1" s="1"/>
  <c r="L253" i="2" s="1"/>
  <c r="M253" i="2" s="1"/>
  <c r="E203" i="2"/>
  <c r="A366" i="1" s="1"/>
  <c r="L269" i="2" s="1"/>
  <c r="M269" i="2" s="1"/>
  <c r="E73" i="2"/>
  <c r="A236" i="1" s="1"/>
  <c r="L139" i="2" s="1"/>
  <c r="M139" i="2" s="1"/>
  <c r="E205" i="2"/>
  <c r="A368" i="1" s="1"/>
  <c r="L271" i="2" s="1"/>
  <c r="M271" i="2" s="1"/>
  <c r="E181" i="2"/>
  <c r="A344" i="1" s="1"/>
  <c r="L247" i="2" s="1"/>
  <c r="M247" i="2" s="1"/>
  <c r="E154" i="2"/>
  <c r="A317" i="1" s="1"/>
  <c r="L220" i="2" s="1"/>
  <c r="M220" i="2" s="1"/>
  <c r="E158" i="2"/>
  <c r="A321" i="1" s="1"/>
  <c r="L224" i="2" s="1"/>
  <c r="M224" i="2" s="1"/>
  <c r="E29" i="2"/>
  <c r="A192" i="1" s="1"/>
  <c r="L95" i="2" s="1"/>
  <c r="M95" i="2" s="1"/>
  <c r="E80" i="2"/>
  <c r="A243" i="1" s="1"/>
  <c r="L146" i="2" s="1"/>
  <c r="M146" i="2" s="1"/>
  <c r="E145" i="2"/>
  <c r="A308" i="1" s="1"/>
  <c r="L211" i="2" s="1"/>
  <c r="M211" i="2" s="1"/>
  <c r="E117" i="2"/>
  <c r="A280" i="1" s="1"/>
  <c r="L183" i="2" s="1"/>
  <c r="M183" i="2" s="1"/>
  <c r="E130" i="2"/>
  <c r="A293" i="1" s="1"/>
  <c r="L196" i="2" s="1"/>
  <c r="M196" i="2" s="1"/>
  <c r="E209" i="2"/>
  <c r="A372" i="1" s="1"/>
  <c r="L275" i="2" s="1"/>
  <c r="M275" i="2" s="1"/>
  <c r="E118" i="2"/>
  <c r="A281" i="1" s="1"/>
  <c r="L184" i="2" s="1"/>
  <c r="M184" i="2" s="1"/>
  <c r="E166" i="2"/>
  <c r="A329" i="1" s="1"/>
  <c r="L232" i="2" s="1"/>
  <c r="M232" i="2" s="1"/>
  <c r="E97" i="2"/>
  <c r="A260" i="1" s="1"/>
  <c r="L163" i="2" s="1"/>
  <c r="M163" i="2" s="1"/>
  <c r="E20" i="2"/>
  <c r="A183" i="1" s="1"/>
  <c r="L86" i="2" s="1"/>
  <c r="M86" i="2" s="1"/>
  <c r="E46" i="2"/>
  <c r="A209" i="1" s="1"/>
  <c r="L112" i="2" s="1"/>
  <c r="M112" i="2" s="1"/>
  <c r="E178" i="2"/>
  <c r="A341" i="1" s="1"/>
  <c r="L244" i="2" s="1"/>
  <c r="M244" i="2" s="1"/>
  <c r="E22" i="2"/>
  <c r="A185" i="1" s="1"/>
  <c r="L88" i="2" s="1"/>
  <c r="M88" i="2" s="1"/>
  <c r="E112" i="2"/>
  <c r="A275" i="1" s="1"/>
  <c r="L178" i="2" s="1"/>
  <c r="M178" i="2" s="1"/>
  <c r="E47" i="2"/>
  <c r="A210" i="1" s="1"/>
  <c r="L113" i="2" s="1"/>
  <c r="M113" i="2" s="1"/>
  <c r="E79" i="2"/>
  <c r="A242" i="1" s="1"/>
  <c r="L145" i="2" s="1"/>
  <c r="M145" i="2" s="1"/>
  <c r="E100" i="2"/>
  <c r="A263" i="1" s="1"/>
  <c r="L166" i="2" s="1"/>
  <c r="M166" i="2" s="1"/>
  <c r="E8" i="2"/>
  <c r="A171" i="1" s="1"/>
  <c r="L74" i="2" s="1"/>
  <c r="M74" i="2" s="1"/>
  <c r="E19" i="2"/>
  <c r="A182" i="1" s="1"/>
  <c r="L85" i="2" s="1"/>
  <c r="M85" i="2" s="1"/>
  <c r="E95" i="2"/>
  <c r="A258" i="1" s="1"/>
  <c r="L161" i="2" s="1"/>
  <c r="M161" i="2" s="1"/>
  <c r="E26" i="2"/>
  <c r="A189" i="1" s="1"/>
  <c r="L92" i="2" s="1"/>
  <c r="M92" i="2" s="1"/>
  <c r="E133" i="2"/>
  <c r="A296" i="1" s="1"/>
  <c r="L199" i="2" s="1"/>
  <c r="M199" i="2" s="1"/>
  <c r="E197" i="2"/>
  <c r="A360" i="1" s="1"/>
  <c r="L263" i="2" s="1"/>
  <c r="M263" i="2" s="1"/>
  <c r="E55" i="2"/>
  <c r="A218" i="1" s="1"/>
  <c r="L121" i="2" s="1"/>
  <c r="M121" i="2" s="1"/>
  <c r="E172" i="2"/>
  <c r="A335" i="1" s="1"/>
  <c r="L238" i="2" s="1"/>
  <c r="M238" i="2" s="1"/>
  <c r="E23" i="2"/>
  <c r="A186" i="1" s="1"/>
  <c r="L89" i="2" s="1"/>
  <c r="M89" i="2" s="1"/>
  <c r="E185" i="2"/>
  <c r="A348" i="1" s="1"/>
  <c r="L251" i="2" s="1"/>
  <c r="M251" i="2" s="1"/>
  <c r="E62" i="2"/>
  <c r="A225" i="1" s="1"/>
  <c r="L128" i="2" s="1"/>
  <c r="M128" i="2" s="1"/>
  <c r="E164" i="2"/>
  <c r="A327" i="1" s="1"/>
  <c r="L230" i="2" s="1"/>
  <c r="M230" i="2" s="1"/>
  <c r="E34" i="2"/>
  <c r="A197" i="1" s="1"/>
  <c r="L100" i="2" s="1"/>
  <c r="M100" i="2" s="1"/>
  <c r="E70" i="2"/>
  <c r="A233" i="1" s="1"/>
  <c r="L136" i="2" s="1"/>
  <c r="M136" i="2" s="1"/>
  <c r="E116" i="2"/>
  <c r="A279" i="1" s="1"/>
  <c r="L182" i="2" s="1"/>
  <c r="M182" i="2" s="1"/>
  <c r="E212" i="2"/>
  <c r="A375" i="1" s="1"/>
  <c r="L278" i="2" s="1"/>
  <c r="M278" i="2" s="1"/>
  <c r="E173" i="2"/>
  <c r="A336" i="1" s="1"/>
  <c r="L239" i="2" s="1"/>
  <c r="M239" i="2" s="1"/>
  <c r="E196" i="2"/>
  <c r="A359" i="1" s="1"/>
  <c r="L262" i="2" s="1"/>
  <c r="M262" i="2" s="1"/>
  <c r="E41" i="2"/>
  <c r="A204" i="1" s="1"/>
  <c r="L107" i="2" s="1"/>
  <c r="M107" i="2" s="1"/>
  <c r="E200" i="2"/>
  <c r="A363" i="1" s="1"/>
  <c r="L266" i="2" s="1"/>
  <c r="M266" i="2" s="1"/>
  <c r="E113" i="2"/>
  <c r="A276" i="1" s="1"/>
  <c r="L179" i="2" s="1"/>
  <c r="M179" i="2" s="1"/>
  <c r="E157" i="2"/>
  <c r="A320" i="1" s="1"/>
  <c r="L223" i="2" s="1"/>
  <c r="M223" i="2" s="1"/>
  <c r="E206" i="2"/>
  <c r="A369" i="1" s="1"/>
  <c r="L272" i="2" s="1"/>
  <c r="M272" i="2" s="1"/>
  <c r="E161" i="2"/>
  <c r="A324" i="1" s="1"/>
  <c r="L227" i="2" s="1"/>
  <c r="M227" i="2" s="1"/>
  <c r="E52" i="2"/>
  <c r="A215" i="1" s="1"/>
  <c r="L118" i="2" s="1"/>
  <c r="M118" i="2" s="1"/>
  <c r="E124" i="2"/>
  <c r="A287" i="1" s="1"/>
  <c r="L190" i="2" s="1"/>
  <c r="M190" i="2" s="1"/>
  <c r="E136" i="2"/>
  <c r="A299" i="1" s="1"/>
  <c r="L202" i="2" s="1"/>
  <c r="M202" i="2" s="1"/>
  <c r="E37" i="2"/>
  <c r="A200" i="1" s="1"/>
  <c r="L103" i="2" s="1"/>
  <c r="M103" i="2" s="1"/>
  <c r="E89" i="2"/>
  <c r="A252" i="1" s="1"/>
  <c r="L155" i="2" s="1"/>
  <c r="M155" i="2" s="1"/>
  <c r="E44" i="2"/>
  <c r="A207" i="1" s="1"/>
  <c r="L110" i="2" s="1"/>
  <c r="M110" i="2" s="1"/>
  <c r="E31" i="2"/>
  <c r="A194" i="1" s="1"/>
  <c r="L97" i="2" s="1"/>
  <c r="M97" i="2" s="1"/>
  <c r="E149" i="2"/>
  <c r="A312" i="1" s="1"/>
  <c r="L215" i="2" s="1"/>
  <c r="M215" i="2" s="1"/>
  <c r="E143" i="2"/>
  <c r="A306" i="1" s="1"/>
  <c r="L209" i="2" s="1"/>
  <c r="M209" i="2" s="1"/>
  <c r="E215" i="2"/>
  <c r="A378" i="1" s="1"/>
  <c r="L281" i="2" s="1"/>
  <c r="M281" i="2" s="1"/>
  <c r="E91" i="2"/>
  <c r="A254" i="1" s="1"/>
  <c r="L157" i="2" s="1"/>
  <c r="M157" i="2" s="1"/>
  <c r="E59" i="2"/>
  <c r="A222" i="1" s="1"/>
  <c r="L125" i="2" s="1"/>
  <c r="M125" i="2" s="1"/>
  <c r="M198" i="2" l="1"/>
  <c r="L201" i="2"/>
  <c r="M201" i="2" s="1"/>
  <c r="L205" i="2"/>
  <c r="M205" i="2" s="1"/>
  <c r="E301" i="1"/>
  <c r="E331" i="1"/>
  <c r="E370" i="1"/>
  <c r="E199" i="1"/>
  <c r="E175" i="1"/>
  <c r="E265" i="1"/>
  <c r="E226" i="1"/>
  <c r="E202" i="1"/>
  <c r="E259" i="1"/>
  <c r="E173" i="1"/>
  <c r="E256" i="1"/>
  <c r="E250" i="1"/>
  <c r="E203" i="1" l="1"/>
  <c r="E176" i="1"/>
  <c r="E376" i="1"/>
  <c r="E366" i="1"/>
  <c r="E181" i="1"/>
  <c r="E365" i="1"/>
  <c r="E360" i="1"/>
  <c r="E213" i="1"/>
  <c r="E275" i="1"/>
  <c r="E242" i="1"/>
  <c r="E356" i="1"/>
  <c r="E318" i="1"/>
  <c r="E271" i="1"/>
  <c r="E216" i="1"/>
  <c r="E260" i="1"/>
  <c r="E338" i="1"/>
  <c r="E261" i="1"/>
  <c r="E317" i="1"/>
  <c r="E351" i="1"/>
  <c r="E314" i="1"/>
  <c r="E206" i="1"/>
  <c r="E237" i="1"/>
  <c r="E288" i="1"/>
  <c r="E289" i="1"/>
  <c r="E201" i="1"/>
  <c r="E292" i="1"/>
  <c r="E225" i="1"/>
  <c r="E234" i="1"/>
  <c r="E350" i="1"/>
  <c r="E274" i="1"/>
  <c r="E329" i="1"/>
  <c r="E200" i="1"/>
  <c r="E178" i="1"/>
  <c r="E305" i="1"/>
  <c r="E324" i="1"/>
  <c r="E240" i="1"/>
  <c r="E182" i="1"/>
  <c r="E330" i="1"/>
  <c r="E346" i="1"/>
  <c r="E313" i="1"/>
  <c r="E207" i="1"/>
  <c r="E266" i="1"/>
  <c r="E238" i="1"/>
  <c r="E244" i="1"/>
  <c r="E374" i="1"/>
  <c r="E224" i="1"/>
  <c r="E246" i="1"/>
  <c r="E227" i="1"/>
  <c r="E192" i="1"/>
  <c r="E304" i="1"/>
  <c r="E306" i="1"/>
  <c r="E353" i="1"/>
  <c r="E195" i="1"/>
  <c r="E340" i="1"/>
  <c r="E361" i="1"/>
  <c r="E357" i="1"/>
  <c r="E174" i="1"/>
  <c r="E319" i="1"/>
  <c r="E254" i="1"/>
  <c r="E219" i="1"/>
  <c r="E344" i="1"/>
  <c r="E268" i="1"/>
  <c r="E264" i="1"/>
  <c r="E312" i="1"/>
  <c r="E378" i="1"/>
  <c r="E334" i="1"/>
  <c r="E367" i="1"/>
  <c r="E284" i="1"/>
  <c r="E208" i="1"/>
  <c r="E322" i="1"/>
  <c r="E211" i="1"/>
  <c r="E369" i="1"/>
  <c r="E277" i="1"/>
  <c r="E372" i="1"/>
  <c r="E279" i="1"/>
  <c r="E285" i="1"/>
  <c r="E332" i="1"/>
  <c r="E233" i="1"/>
  <c r="E345" i="1"/>
  <c r="E214" i="1"/>
  <c r="E368" i="1"/>
  <c r="E230" i="1"/>
  <c r="E293" i="1"/>
  <c r="E185" i="1"/>
  <c r="E298" i="1"/>
  <c r="E282" i="1"/>
  <c r="E362" i="1"/>
  <c r="E245" i="1"/>
  <c r="E253" i="1"/>
  <c r="E215" i="1"/>
  <c r="E325" i="1"/>
  <c r="E341" i="1"/>
  <c r="E204" i="1"/>
  <c r="E172" i="1"/>
  <c r="E364" i="1"/>
  <c r="E336" i="1"/>
  <c r="E281" i="1"/>
  <c r="E194" i="1"/>
  <c r="E262" i="1"/>
  <c r="E186" i="1"/>
  <c r="E222" i="1"/>
  <c r="E205" i="1"/>
  <c r="E228" i="1"/>
  <c r="E232" i="1"/>
  <c r="E184" i="1"/>
  <c r="E220" i="1"/>
  <c r="E239" i="1"/>
  <c r="E236" i="1"/>
  <c r="E183" i="1"/>
  <c r="E327" i="1"/>
  <c r="E339" i="1"/>
  <c r="E310" i="1"/>
  <c r="E221" i="1"/>
  <c r="E307" i="1"/>
  <c r="E210" i="1"/>
  <c r="E295" i="1"/>
  <c r="E243" i="1"/>
  <c r="E212" i="1"/>
  <c r="E217" i="1"/>
  <c r="E272" i="1"/>
  <c r="E171" i="1"/>
  <c r="E187" i="1"/>
  <c r="E247" i="1"/>
  <c r="E278" i="1"/>
  <c r="E352" i="1"/>
  <c r="E218" i="1"/>
  <c r="E283" i="1"/>
  <c r="E303" i="1"/>
  <c r="E287" i="1"/>
  <c r="E258" i="1"/>
  <c r="E311" i="1"/>
  <c r="E252" i="1"/>
  <c r="E267" i="1"/>
  <c r="E347" i="1"/>
  <c r="E375" i="1"/>
  <c r="E355" i="1"/>
  <c r="E231" i="1"/>
  <c r="E291" i="1"/>
  <c r="E196" i="1"/>
  <c r="E251" i="1"/>
  <c r="E335" i="1"/>
  <c r="E290" i="1"/>
  <c r="E328" i="1"/>
  <c r="E320" i="1"/>
  <c r="E257" i="1"/>
  <c r="E286" i="1"/>
  <c r="E377" i="1"/>
  <c r="E276" i="1"/>
  <c r="E308" i="1"/>
  <c r="E255" i="1"/>
  <c r="E354" i="1"/>
  <c r="E323" i="1"/>
  <c r="E302" i="1"/>
  <c r="E359" i="1"/>
  <c r="E294" i="1"/>
  <c r="E349" i="1"/>
  <c r="E280" i="1"/>
  <c r="E241" i="1"/>
  <c r="E371" i="1"/>
  <c r="E337" i="1"/>
  <c r="E229" i="1"/>
  <c r="E273" i="1"/>
  <c r="E263" i="1"/>
  <c r="E249" i="1"/>
  <c r="E180" i="1"/>
  <c r="E309" i="1"/>
  <c r="E197" i="1"/>
  <c r="E177" i="1"/>
  <c r="E270" i="1"/>
  <c r="E198" i="1"/>
  <c r="E209" i="1"/>
  <c r="E373" i="1"/>
  <c r="E315" i="1"/>
  <c r="E269" i="1"/>
  <c r="E190" i="1"/>
  <c r="E299" i="1"/>
  <c r="E189" i="1"/>
  <c r="E342" i="1"/>
  <c r="E321" i="1"/>
  <c r="E379" i="1"/>
  <c r="E193" i="1"/>
  <c r="E296" i="1"/>
  <c r="E188" i="1"/>
  <c r="E358" i="1"/>
  <c r="E179" i="1"/>
  <c r="E248" i="1"/>
  <c r="E363" i="1"/>
  <c r="E191" i="1"/>
  <c r="E316" i="1"/>
  <c r="E223" i="1"/>
  <c r="E333" i="1"/>
  <c r="E297" i="1"/>
  <c r="E300" i="1"/>
  <c r="E235" i="1"/>
  <c r="E348" i="1"/>
  <c r="E326" i="1"/>
  <c r="E343" i="1"/>
</calcChain>
</file>

<file path=xl/sharedStrings.xml><?xml version="1.0" encoding="utf-8"?>
<sst xmlns="http://schemas.openxmlformats.org/spreadsheetml/2006/main" count="7" uniqueCount="7">
  <si>
    <t>Precipitaciones</t>
  </si>
  <si>
    <t>Riesgo</t>
  </si>
  <si>
    <t>SPI</t>
  </si>
  <si>
    <t>Intensidad</t>
  </si>
  <si>
    <t>Humedad</t>
  </si>
  <si>
    <t>0.,00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</si>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</sst>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5"/>
  <sheetViews>
    <sheetView tabSelected="1" topLeftCell="A947" workbookViewId="0">
      <selection activeCell="G381" sqref="G381"/>
    </sheetView>
  </sheetViews>
  <sheetFormatPr baseColWidth="10" defaultRowHeight="14.4" x14ac:dyDescent="0.3"/>
  <sheetData>
    <row r="1" spans="1:5" x14ac:dyDescent="0.3">
      <c r="A1" t="s">
        <v>2</v>
      </c>
      <c r="B1" t="s">
        <v>0</v>
      </c>
      <c r="C1" t="s">
        <v>3</v>
      </c>
      <c r="D1" t="s">
        <v>4</v>
      </c>
      <c r="E1" t="s">
        <v>1</v>
      </c>
    </row>
    <row r="2" spans="1:5" x14ac:dyDescent="0.3">
      <c r="A2" s="3">
        <v>0.99</v>
      </c>
      <c r="B2" s="3">
        <v>0</v>
      </c>
      <c r="C2" s="3">
        <v>0</v>
      </c>
      <c r="D2" s="1">
        <v>0.32</v>
      </c>
      <c r="E2">
        <v>0</v>
      </c>
    </row>
    <row r="3" spans="1:5" x14ac:dyDescent="0.3">
      <c r="A3" s="3">
        <v>1</v>
      </c>
      <c r="B3" s="3">
        <v>0</v>
      </c>
      <c r="C3" s="3">
        <v>0</v>
      </c>
      <c r="D3" s="1">
        <v>0.51</v>
      </c>
      <c r="E3">
        <v>0</v>
      </c>
    </row>
    <row r="4" spans="1:5" x14ac:dyDescent="0.3">
      <c r="A4" s="3">
        <v>1.1200000000000001</v>
      </c>
      <c r="B4" s="3">
        <v>0</v>
      </c>
      <c r="C4" s="3">
        <v>0</v>
      </c>
      <c r="D4" s="1">
        <v>0.65</v>
      </c>
      <c r="E4">
        <v>0</v>
      </c>
    </row>
    <row r="5" spans="1:5" x14ac:dyDescent="0.3">
      <c r="A5" s="4">
        <v>-1.4</v>
      </c>
      <c r="B5" s="3">
        <v>8.32</v>
      </c>
      <c r="C5" s="3">
        <v>2.34</v>
      </c>
      <c r="D5" s="1">
        <v>0.84</v>
      </c>
      <c r="E5">
        <v>1</v>
      </c>
    </row>
    <row r="6" spans="1:5" x14ac:dyDescent="0.3">
      <c r="A6" s="3">
        <v>1.21</v>
      </c>
      <c r="B6" s="3">
        <v>3.81</v>
      </c>
      <c r="C6" s="3">
        <v>0.5</v>
      </c>
      <c r="D6" s="1">
        <v>0.84</v>
      </c>
      <c r="E6">
        <v>0</v>
      </c>
    </row>
    <row r="7" spans="1:5" x14ac:dyDescent="0.3">
      <c r="A7" s="3">
        <v>1.3</v>
      </c>
      <c r="B7" s="3">
        <v>2.0299999999999998</v>
      </c>
      <c r="C7" s="3">
        <v>0.2</v>
      </c>
      <c r="D7" s="1">
        <v>0.86</v>
      </c>
      <c r="E7">
        <v>0</v>
      </c>
    </row>
    <row r="8" spans="1:5" x14ac:dyDescent="0.3">
      <c r="A8" s="4">
        <v>-1.7</v>
      </c>
      <c r="B8" s="3">
        <v>32</v>
      </c>
      <c r="C8" s="3">
        <v>5</v>
      </c>
      <c r="D8" s="1">
        <v>0.77</v>
      </c>
      <c r="E8">
        <v>2</v>
      </c>
    </row>
    <row r="9" spans="1:5" x14ac:dyDescent="0.3">
      <c r="A9" s="4">
        <v>-1.23</v>
      </c>
      <c r="B9" s="3">
        <v>17.27</v>
      </c>
      <c r="C9" s="3">
        <v>2</v>
      </c>
      <c r="D9" s="1">
        <v>0.87</v>
      </c>
      <c r="E9">
        <v>2</v>
      </c>
    </row>
    <row r="10" spans="1:5" x14ac:dyDescent="0.3">
      <c r="A10" s="4">
        <v>-1.5</v>
      </c>
      <c r="B10" s="5">
        <v>0</v>
      </c>
      <c r="C10" s="3">
        <v>0</v>
      </c>
      <c r="D10" s="1">
        <v>0.56000000000000005</v>
      </c>
      <c r="E10">
        <v>0</v>
      </c>
    </row>
    <row r="11" spans="1:5" x14ac:dyDescent="0.3">
      <c r="A11" s="3">
        <v>1.6</v>
      </c>
      <c r="B11" s="3">
        <v>21.08</v>
      </c>
      <c r="C11" s="3">
        <v>5.6</v>
      </c>
      <c r="D11" s="1">
        <v>0.66</v>
      </c>
      <c r="E11">
        <v>2</v>
      </c>
    </row>
    <row r="12" spans="1:5" x14ac:dyDescent="0.3">
      <c r="A12" s="3">
        <v>1.3</v>
      </c>
      <c r="B12" s="3">
        <v>14.73</v>
      </c>
      <c r="C12" s="3">
        <v>1.5</v>
      </c>
      <c r="D12" s="1">
        <v>0.81</v>
      </c>
      <c r="E12">
        <v>2</v>
      </c>
    </row>
    <row r="13" spans="1:5" x14ac:dyDescent="0.3">
      <c r="A13" s="3">
        <v>1.2</v>
      </c>
      <c r="B13" s="3">
        <v>9.14</v>
      </c>
      <c r="C13" s="3">
        <v>2.4500000000000002</v>
      </c>
      <c r="D13" s="1">
        <v>0.69</v>
      </c>
      <c r="E13">
        <v>1</v>
      </c>
    </row>
    <row r="14" spans="1:5" x14ac:dyDescent="0.3">
      <c r="A14" s="3">
        <v>2</v>
      </c>
      <c r="B14" s="3">
        <v>22.86</v>
      </c>
      <c r="C14" s="3">
        <v>4.5999999999999996</v>
      </c>
      <c r="D14" s="1">
        <v>0.84</v>
      </c>
      <c r="E14">
        <v>2</v>
      </c>
    </row>
    <row r="15" spans="1:5" x14ac:dyDescent="0.3">
      <c r="A15" s="3">
        <v>1.9</v>
      </c>
      <c r="B15" s="3">
        <v>59.69</v>
      </c>
      <c r="C15" s="3">
        <v>6</v>
      </c>
      <c r="D15" s="1">
        <v>0.86</v>
      </c>
      <c r="E15">
        <v>2</v>
      </c>
    </row>
    <row r="16" spans="1:5" x14ac:dyDescent="0.3">
      <c r="A16" s="3">
        <v>1.98</v>
      </c>
      <c r="B16" s="3">
        <v>36.58</v>
      </c>
      <c r="C16" s="3">
        <v>5</v>
      </c>
      <c r="D16" s="1">
        <v>0.67</v>
      </c>
      <c r="E16">
        <v>2</v>
      </c>
    </row>
    <row r="17" spans="1:5" x14ac:dyDescent="0.3">
      <c r="A17" s="4">
        <v>-0.99</v>
      </c>
      <c r="B17" s="3">
        <v>0</v>
      </c>
      <c r="C17" s="3">
        <v>0</v>
      </c>
      <c r="D17" s="1">
        <v>0.3</v>
      </c>
      <c r="E17">
        <v>0</v>
      </c>
    </row>
    <row r="18" spans="1:5" x14ac:dyDescent="0.3">
      <c r="A18" s="3">
        <v>0.5</v>
      </c>
      <c r="B18" s="3">
        <v>0</v>
      </c>
      <c r="C18" s="3">
        <v>0</v>
      </c>
      <c r="D18" s="1">
        <v>0.52</v>
      </c>
      <c r="E18">
        <v>0</v>
      </c>
    </row>
    <row r="19" spans="1:5" x14ac:dyDescent="0.3">
      <c r="A19" s="4">
        <v>-0.5</v>
      </c>
      <c r="B19" s="3">
        <v>0</v>
      </c>
      <c r="C19" s="3">
        <v>0</v>
      </c>
      <c r="D19" s="1">
        <v>0.2</v>
      </c>
      <c r="E19">
        <v>0</v>
      </c>
    </row>
    <row r="20" spans="1:5" x14ac:dyDescent="0.3">
      <c r="A20" s="3">
        <v>1.57</v>
      </c>
      <c r="B20" s="3">
        <v>11.68</v>
      </c>
      <c r="C20" s="3">
        <v>2.5</v>
      </c>
      <c r="D20" s="1">
        <v>0.81</v>
      </c>
      <c r="E20">
        <v>2</v>
      </c>
    </row>
    <row r="21" spans="1:5" x14ac:dyDescent="0.3">
      <c r="A21" s="3">
        <v>1.43</v>
      </c>
      <c r="B21" s="3">
        <v>2.79</v>
      </c>
      <c r="C21" s="3">
        <v>1.5</v>
      </c>
      <c r="D21" s="1">
        <v>0.74</v>
      </c>
      <c r="E21">
        <v>0</v>
      </c>
    </row>
    <row r="22" spans="1:5" x14ac:dyDescent="0.3">
      <c r="A22" s="3">
        <v>1.84</v>
      </c>
      <c r="B22" s="3">
        <v>35.81</v>
      </c>
      <c r="C22" s="3">
        <v>3.6</v>
      </c>
      <c r="D22" s="1">
        <v>0.86</v>
      </c>
      <c r="E22">
        <v>2</v>
      </c>
    </row>
    <row r="23" spans="1:5" x14ac:dyDescent="0.3">
      <c r="A23" s="3">
        <v>3.5</v>
      </c>
      <c r="B23" s="3">
        <v>61.72</v>
      </c>
      <c r="C23" s="3">
        <v>6.4</v>
      </c>
      <c r="D23" s="1">
        <v>0.84</v>
      </c>
      <c r="E23">
        <v>2</v>
      </c>
    </row>
    <row r="24" spans="1:5" x14ac:dyDescent="0.3">
      <c r="A24" s="3">
        <v>4.2</v>
      </c>
      <c r="B24" s="3">
        <v>23.11</v>
      </c>
      <c r="C24" s="3">
        <v>2.5</v>
      </c>
      <c r="D24" s="1">
        <v>0.9</v>
      </c>
      <c r="E24">
        <v>2</v>
      </c>
    </row>
    <row r="25" spans="1:5" x14ac:dyDescent="0.3">
      <c r="A25" s="3">
        <v>2</v>
      </c>
      <c r="B25" s="3">
        <v>0.25</v>
      </c>
      <c r="C25" s="3">
        <v>0.2</v>
      </c>
      <c r="D25" s="1">
        <v>0.73</v>
      </c>
      <c r="E25">
        <v>0</v>
      </c>
    </row>
    <row r="26" spans="1:5" x14ac:dyDescent="0.3">
      <c r="A26" s="4">
        <v>-2</v>
      </c>
      <c r="B26" s="3">
        <v>82.3</v>
      </c>
      <c r="C26" s="3">
        <v>8.9</v>
      </c>
      <c r="D26" s="1">
        <v>0.93</v>
      </c>
      <c r="E26">
        <v>2</v>
      </c>
    </row>
    <row r="27" spans="1:5" x14ac:dyDescent="0.3">
      <c r="A27" s="3">
        <v>2.76</v>
      </c>
      <c r="B27" s="3">
        <v>12.95</v>
      </c>
      <c r="C27" s="3">
        <v>3</v>
      </c>
      <c r="D27" s="1">
        <v>0.91</v>
      </c>
      <c r="E27">
        <v>2</v>
      </c>
    </row>
    <row r="28" spans="1:5" x14ac:dyDescent="0.3">
      <c r="A28" s="3">
        <v>4.5</v>
      </c>
      <c r="B28" s="3">
        <v>6.35</v>
      </c>
      <c r="C28" s="3">
        <v>1.3</v>
      </c>
      <c r="D28" s="1">
        <v>0.98</v>
      </c>
      <c r="E28">
        <v>1</v>
      </c>
    </row>
    <row r="29" spans="1:5" x14ac:dyDescent="0.3">
      <c r="A29" s="4">
        <v>-1.43</v>
      </c>
      <c r="B29" s="3">
        <v>1.52</v>
      </c>
      <c r="C29" s="3">
        <v>0.23</v>
      </c>
      <c r="D29" s="1">
        <v>0.87</v>
      </c>
      <c r="E29">
        <v>0</v>
      </c>
    </row>
    <row r="30" spans="1:5" x14ac:dyDescent="0.3">
      <c r="A30" s="4">
        <v>-1.23</v>
      </c>
      <c r="B30" s="3">
        <v>5.84</v>
      </c>
      <c r="C30" s="3">
        <v>1.23</v>
      </c>
      <c r="D30" s="1">
        <v>0.98</v>
      </c>
      <c r="E30">
        <v>1</v>
      </c>
    </row>
    <row r="31" spans="1:5" x14ac:dyDescent="0.3">
      <c r="A31" s="4">
        <v>-1.55</v>
      </c>
      <c r="B31" s="3">
        <v>22.61</v>
      </c>
      <c r="C31" s="3">
        <v>3.5</v>
      </c>
      <c r="D31" s="1">
        <v>0.77</v>
      </c>
      <c r="E31">
        <v>2</v>
      </c>
    </row>
    <row r="32" spans="1:5" x14ac:dyDescent="0.3">
      <c r="A32" s="4">
        <v>-6</v>
      </c>
      <c r="B32" s="3">
        <v>0</v>
      </c>
      <c r="C32" s="3">
        <v>0</v>
      </c>
      <c r="D32" s="1">
        <v>0.49</v>
      </c>
      <c r="E32">
        <v>0</v>
      </c>
    </row>
    <row r="33" spans="1:5" x14ac:dyDescent="0.3">
      <c r="A33" s="4">
        <v>-3</v>
      </c>
      <c r="B33" s="3">
        <v>0</v>
      </c>
      <c r="C33" s="3">
        <v>0</v>
      </c>
      <c r="D33" s="1">
        <v>0.13</v>
      </c>
      <c r="E33">
        <v>0</v>
      </c>
    </row>
    <row r="34" spans="1:5" x14ac:dyDescent="0.3">
      <c r="A34" s="3">
        <v>0.97</v>
      </c>
      <c r="B34" s="3">
        <v>0</v>
      </c>
      <c r="C34" s="3">
        <v>0</v>
      </c>
      <c r="D34" s="1">
        <v>0.72</v>
      </c>
      <c r="E34">
        <v>0</v>
      </c>
    </row>
    <row r="35" spans="1:5" x14ac:dyDescent="0.3">
      <c r="A35" s="4">
        <v>-1.23</v>
      </c>
      <c r="B35" s="3">
        <v>0</v>
      </c>
      <c r="C35" s="3">
        <v>0</v>
      </c>
      <c r="D35" s="1">
        <v>0.82</v>
      </c>
      <c r="E35">
        <v>0</v>
      </c>
    </row>
    <row r="36" spans="1:5" x14ac:dyDescent="0.3">
      <c r="A36" s="4">
        <v>-1.65</v>
      </c>
      <c r="B36" s="3">
        <v>52.83</v>
      </c>
      <c r="C36" s="3">
        <v>3.4</v>
      </c>
      <c r="D36" s="1">
        <v>0.41</v>
      </c>
      <c r="E36">
        <v>2</v>
      </c>
    </row>
    <row r="37" spans="1:5" x14ac:dyDescent="0.3">
      <c r="A37" s="3">
        <v>1.43</v>
      </c>
      <c r="B37" s="3">
        <v>0</v>
      </c>
      <c r="C37" s="3">
        <v>0</v>
      </c>
      <c r="D37" s="1">
        <v>0.78</v>
      </c>
      <c r="E37">
        <v>0</v>
      </c>
    </row>
    <row r="38" spans="1:5" x14ac:dyDescent="0.3">
      <c r="A38" s="3">
        <v>1.63</v>
      </c>
      <c r="B38" s="3">
        <v>0</v>
      </c>
      <c r="C38" s="3">
        <v>0</v>
      </c>
      <c r="D38" s="1">
        <v>0.93</v>
      </c>
      <c r="E38">
        <v>0</v>
      </c>
    </row>
    <row r="39" spans="1:5" x14ac:dyDescent="0.3">
      <c r="A39" s="3">
        <v>1.73</v>
      </c>
      <c r="B39" s="3">
        <v>0.76</v>
      </c>
      <c r="C39" s="3">
        <v>0.21</v>
      </c>
      <c r="D39" s="1">
        <v>0.82</v>
      </c>
      <c r="E39">
        <v>0</v>
      </c>
    </row>
    <row r="40" spans="1:5" x14ac:dyDescent="0.3">
      <c r="A40" s="3">
        <v>1.84</v>
      </c>
      <c r="B40" s="3">
        <v>0.25</v>
      </c>
      <c r="C40" s="3">
        <v>0.1</v>
      </c>
      <c r="D40" s="1">
        <v>0.65</v>
      </c>
      <c r="E40">
        <v>0</v>
      </c>
    </row>
    <row r="41" spans="1:5" x14ac:dyDescent="0.3">
      <c r="A41" s="4">
        <v>-1.34</v>
      </c>
      <c r="B41" s="3">
        <v>0</v>
      </c>
      <c r="C41" s="3">
        <v>0</v>
      </c>
      <c r="D41" s="1">
        <v>0.46</v>
      </c>
      <c r="E41">
        <v>0</v>
      </c>
    </row>
    <row r="42" spans="1:5" x14ac:dyDescent="0.3">
      <c r="A42" s="3">
        <v>1.38</v>
      </c>
      <c r="B42" s="3">
        <v>1.02</v>
      </c>
      <c r="C42" s="3">
        <v>0.45</v>
      </c>
      <c r="D42" s="1">
        <v>0.66</v>
      </c>
      <c r="E42">
        <v>0</v>
      </c>
    </row>
    <row r="43" spans="1:5" x14ac:dyDescent="0.3">
      <c r="A43" s="4">
        <v>-1.67</v>
      </c>
      <c r="B43" s="3">
        <v>0</v>
      </c>
      <c r="C43" s="3">
        <v>0</v>
      </c>
      <c r="D43" s="1">
        <v>0.4</v>
      </c>
      <c r="E43">
        <v>0</v>
      </c>
    </row>
    <row r="44" spans="1:5" x14ac:dyDescent="0.3">
      <c r="A44" s="3">
        <v>1.27</v>
      </c>
      <c r="B44" s="3">
        <v>2.0299999999999998</v>
      </c>
      <c r="C44" s="3">
        <v>0.7</v>
      </c>
      <c r="D44" s="1">
        <v>0.69</v>
      </c>
      <c r="E44">
        <v>0</v>
      </c>
    </row>
    <row r="45" spans="1:5" x14ac:dyDescent="0.3">
      <c r="A45" s="3">
        <v>1.53</v>
      </c>
      <c r="B45" s="3">
        <v>8.64</v>
      </c>
      <c r="C45" s="3">
        <v>4</v>
      </c>
      <c r="D45" s="1">
        <v>0.88</v>
      </c>
      <c r="E45">
        <v>1</v>
      </c>
    </row>
    <row r="46" spans="1:5" x14ac:dyDescent="0.3">
      <c r="A46" s="3">
        <v>1.39</v>
      </c>
      <c r="B46" s="3">
        <v>0.25</v>
      </c>
      <c r="C46" s="3">
        <v>0.1</v>
      </c>
      <c r="D46" s="1">
        <v>0.81</v>
      </c>
      <c r="E46">
        <v>0</v>
      </c>
    </row>
    <row r="47" spans="1:5" x14ac:dyDescent="0.3">
      <c r="A47" s="4">
        <v>-1.5</v>
      </c>
      <c r="B47" s="3">
        <v>0.25</v>
      </c>
      <c r="C47" s="3">
        <v>0.1</v>
      </c>
      <c r="D47" s="1">
        <v>0.49</v>
      </c>
      <c r="E47">
        <v>0</v>
      </c>
    </row>
    <row r="48" spans="1:5" x14ac:dyDescent="0.3">
      <c r="A48" s="3">
        <v>1.7</v>
      </c>
      <c r="B48" s="3">
        <v>21.34</v>
      </c>
      <c r="C48" s="3">
        <v>10</v>
      </c>
      <c r="D48" s="1">
        <v>0.76</v>
      </c>
      <c r="E48">
        <v>2</v>
      </c>
    </row>
    <row r="49" spans="1:5" x14ac:dyDescent="0.3">
      <c r="A49" s="3">
        <v>1.8</v>
      </c>
      <c r="B49" s="3">
        <v>6.86</v>
      </c>
      <c r="C49" s="3">
        <v>3.42</v>
      </c>
      <c r="D49" s="1">
        <v>0.91</v>
      </c>
      <c r="E49">
        <v>1</v>
      </c>
    </row>
    <row r="50" spans="1:5" x14ac:dyDescent="0.3">
      <c r="A50" s="3">
        <v>1.98</v>
      </c>
      <c r="B50" s="3">
        <v>12.45</v>
      </c>
      <c r="C50" s="3">
        <v>5</v>
      </c>
      <c r="D50" s="1">
        <v>0.72</v>
      </c>
      <c r="E50">
        <v>2</v>
      </c>
    </row>
    <row r="51" spans="1:5" x14ac:dyDescent="0.3">
      <c r="A51" s="3">
        <v>2.5299999999999998</v>
      </c>
      <c r="B51" s="3">
        <v>27.69</v>
      </c>
      <c r="C51" s="3">
        <v>7</v>
      </c>
      <c r="D51" s="1">
        <v>0.88</v>
      </c>
      <c r="E51">
        <v>2</v>
      </c>
    </row>
    <row r="52" spans="1:5" x14ac:dyDescent="0.3">
      <c r="A52" s="3">
        <v>1.89</v>
      </c>
      <c r="B52" s="3">
        <v>13.69</v>
      </c>
      <c r="C52" s="3">
        <v>5.96</v>
      </c>
      <c r="D52" s="1">
        <v>0.74</v>
      </c>
      <c r="E52">
        <v>1</v>
      </c>
    </row>
    <row r="53" spans="1:5" x14ac:dyDescent="0.3">
      <c r="A53" s="3">
        <v>3.45</v>
      </c>
      <c r="B53" s="3">
        <v>20.32</v>
      </c>
      <c r="C53" s="3">
        <v>6</v>
      </c>
      <c r="D53" s="1">
        <v>0.59</v>
      </c>
      <c r="E53">
        <v>2</v>
      </c>
    </row>
    <row r="54" spans="1:5" x14ac:dyDescent="0.3">
      <c r="A54" s="3">
        <v>4.5599999999999996</v>
      </c>
      <c r="B54" s="3">
        <v>38.86</v>
      </c>
      <c r="C54" s="3">
        <v>8</v>
      </c>
      <c r="D54" s="1">
        <v>0.81</v>
      </c>
      <c r="E54">
        <v>2</v>
      </c>
    </row>
    <row r="55" spans="1:5" x14ac:dyDescent="0.3">
      <c r="A55" s="4">
        <v>-1.6</v>
      </c>
      <c r="B55" s="3">
        <v>1.27</v>
      </c>
      <c r="C55" s="3">
        <v>0.32</v>
      </c>
      <c r="D55" s="1">
        <v>0.47</v>
      </c>
      <c r="E55">
        <v>0</v>
      </c>
    </row>
    <row r="56" spans="1:5" x14ac:dyDescent="0.3">
      <c r="A56" s="3">
        <v>2.35</v>
      </c>
      <c r="B56" s="3">
        <v>55.88</v>
      </c>
      <c r="C56" s="3">
        <v>15.68</v>
      </c>
      <c r="D56" s="1">
        <v>0.52</v>
      </c>
      <c r="E56">
        <v>2</v>
      </c>
    </row>
    <row r="57" spans="1:5" x14ac:dyDescent="0.3">
      <c r="A57" s="3">
        <v>3.45</v>
      </c>
      <c r="B57" s="3">
        <v>2.0299999999999998</v>
      </c>
      <c r="C57" s="3">
        <v>0.79</v>
      </c>
      <c r="D57" s="1">
        <v>0.85</v>
      </c>
      <c r="E57">
        <v>0</v>
      </c>
    </row>
    <row r="58" spans="1:5" x14ac:dyDescent="0.3">
      <c r="A58" s="3">
        <v>6.89</v>
      </c>
      <c r="B58" s="3">
        <v>64.260000000000005</v>
      </c>
      <c r="C58" s="3">
        <v>20.56</v>
      </c>
      <c r="D58" s="1">
        <v>0.92</v>
      </c>
      <c r="E58">
        <v>2</v>
      </c>
    </row>
    <row r="59" spans="1:5" x14ac:dyDescent="0.3">
      <c r="A59" s="4">
        <v>-2.5</v>
      </c>
      <c r="B59" s="3">
        <v>0.76</v>
      </c>
      <c r="C59" s="3">
        <v>0.54</v>
      </c>
      <c r="D59" s="1">
        <v>0.79</v>
      </c>
      <c r="E59">
        <v>0</v>
      </c>
    </row>
    <row r="60" spans="1:5" x14ac:dyDescent="0.3">
      <c r="A60" s="4">
        <v>-1.7</v>
      </c>
      <c r="B60" s="3">
        <v>30.48</v>
      </c>
      <c r="C60" s="3">
        <v>10.56</v>
      </c>
      <c r="D60" s="1">
        <v>0.98</v>
      </c>
      <c r="E60">
        <v>2</v>
      </c>
    </row>
    <row r="61" spans="1:5" x14ac:dyDescent="0.3">
      <c r="A61" s="3">
        <v>1.4</v>
      </c>
      <c r="B61" s="3">
        <v>12.7</v>
      </c>
      <c r="C61" s="3">
        <v>5</v>
      </c>
      <c r="D61" s="1">
        <v>0.85</v>
      </c>
      <c r="E61">
        <v>1</v>
      </c>
    </row>
    <row r="62" spans="1:5" x14ac:dyDescent="0.3">
      <c r="A62" s="4">
        <v>-1.6</v>
      </c>
      <c r="B62" s="3">
        <v>104.9</v>
      </c>
      <c r="C62" s="3">
        <v>30.59</v>
      </c>
      <c r="D62" s="1">
        <v>0.82</v>
      </c>
      <c r="E62">
        <v>2</v>
      </c>
    </row>
    <row r="63" spans="1:5" x14ac:dyDescent="0.3">
      <c r="A63" s="4">
        <v>-1.32</v>
      </c>
      <c r="B63" s="3">
        <v>1.02</v>
      </c>
      <c r="C63" s="3">
        <v>0.87</v>
      </c>
      <c r="D63" s="1">
        <v>0.87</v>
      </c>
      <c r="E63">
        <v>0</v>
      </c>
    </row>
    <row r="64" spans="1:5" x14ac:dyDescent="0.3">
      <c r="A64" s="3">
        <v>1.59</v>
      </c>
      <c r="B64" s="3">
        <v>19.3</v>
      </c>
      <c r="C64" s="3">
        <v>8.9600000000000009</v>
      </c>
      <c r="D64" s="1">
        <v>0.84</v>
      </c>
      <c r="E64">
        <v>1</v>
      </c>
    </row>
    <row r="65" spans="1:5" x14ac:dyDescent="0.3">
      <c r="A65" s="3">
        <v>1.48</v>
      </c>
      <c r="B65" s="3">
        <v>5.59</v>
      </c>
      <c r="C65" s="3">
        <v>3.98</v>
      </c>
      <c r="D65" s="1">
        <v>0.83</v>
      </c>
      <c r="E65">
        <v>1</v>
      </c>
    </row>
    <row r="66" spans="1:5" x14ac:dyDescent="0.3">
      <c r="A66" s="3">
        <v>1.68</v>
      </c>
      <c r="B66" s="3">
        <v>28.7</v>
      </c>
      <c r="C66" s="3">
        <v>15.56</v>
      </c>
      <c r="D66" s="1">
        <v>0.96</v>
      </c>
      <c r="E66">
        <v>2</v>
      </c>
    </row>
    <row r="67" spans="1:5" x14ac:dyDescent="0.3">
      <c r="A67" s="3">
        <v>1.35</v>
      </c>
      <c r="B67" s="3">
        <v>11.68</v>
      </c>
      <c r="C67" s="3">
        <v>6.56</v>
      </c>
      <c r="D67" s="1">
        <v>0.95</v>
      </c>
      <c r="E67">
        <v>1</v>
      </c>
    </row>
    <row r="68" spans="1:5" x14ac:dyDescent="0.3">
      <c r="A68" s="3">
        <v>0.56000000000000005</v>
      </c>
      <c r="B68" s="3">
        <v>0.25</v>
      </c>
      <c r="C68" s="3">
        <v>0.16</v>
      </c>
      <c r="D68" s="1">
        <v>0.77</v>
      </c>
      <c r="E68">
        <v>0</v>
      </c>
    </row>
    <row r="69" spans="1:5" x14ac:dyDescent="0.3">
      <c r="A69" s="4">
        <v>-1.34</v>
      </c>
      <c r="B69" s="3">
        <v>6.1</v>
      </c>
      <c r="C69" s="3">
        <v>5.3</v>
      </c>
      <c r="D69" s="1">
        <v>0.77</v>
      </c>
      <c r="E69">
        <v>1</v>
      </c>
    </row>
    <row r="70" spans="1:5" x14ac:dyDescent="0.3">
      <c r="A70" s="3">
        <v>0.39</v>
      </c>
      <c r="B70" s="3">
        <v>0.51</v>
      </c>
      <c r="C70" s="3">
        <v>0.32</v>
      </c>
      <c r="D70" s="1">
        <v>0.86</v>
      </c>
      <c r="E70">
        <v>0</v>
      </c>
    </row>
    <row r="71" spans="1:5" x14ac:dyDescent="0.3">
      <c r="A71" s="4">
        <v>-2.56</v>
      </c>
      <c r="B71" s="3">
        <v>13.97</v>
      </c>
      <c r="C71" s="3">
        <v>5.99</v>
      </c>
      <c r="D71" s="1">
        <v>0.95</v>
      </c>
      <c r="E71">
        <v>1</v>
      </c>
    </row>
    <row r="72" spans="1:5" x14ac:dyDescent="0.3">
      <c r="A72" s="3">
        <v>1.32</v>
      </c>
      <c r="B72" s="3">
        <v>2.0299999999999998</v>
      </c>
      <c r="C72" s="3">
        <v>1.56</v>
      </c>
      <c r="D72" s="1">
        <v>0.98</v>
      </c>
      <c r="E72">
        <v>0</v>
      </c>
    </row>
    <row r="73" spans="1:5" x14ac:dyDescent="0.3">
      <c r="A73" s="3">
        <v>0.45</v>
      </c>
      <c r="B73" s="3">
        <v>0</v>
      </c>
      <c r="C73" s="3">
        <v>0</v>
      </c>
      <c r="D73" s="1">
        <v>0.71</v>
      </c>
      <c r="E73">
        <v>0</v>
      </c>
    </row>
    <row r="74" spans="1:5" x14ac:dyDescent="0.3">
      <c r="A74" s="4">
        <v>-0.34</v>
      </c>
      <c r="B74" s="3">
        <v>0</v>
      </c>
      <c r="C74" s="3">
        <v>0</v>
      </c>
      <c r="D74" s="1">
        <v>0.48</v>
      </c>
      <c r="E74">
        <v>0</v>
      </c>
    </row>
    <row r="75" spans="1:5" x14ac:dyDescent="0.3">
      <c r="A75" s="4">
        <v>-0.53</v>
      </c>
      <c r="B75" s="3">
        <v>1.02</v>
      </c>
      <c r="C75" s="3">
        <v>0.68</v>
      </c>
      <c r="D75" s="1">
        <v>0.68</v>
      </c>
      <c r="E75">
        <v>0</v>
      </c>
    </row>
    <row r="76" spans="1:5" x14ac:dyDescent="0.3">
      <c r="A76" s="4">
        <v>-0.42</v>
      </c>
      <c r="B76" s="3">
        <v>0</v>
      </c>
      <c r="C76" s="3">
        <v>0</v>
      </c>
      <c r="D76" s="1">
        <v>0.54</v>
      </c>
      <c r="E76">
        <v>0</v>
      </c>
    </row>
    <row r="77" spans="1:5" x14ac:dyDescent="0.3">
      <c r="A77" s="4">
        <v>-0.54</v>
      </c>
      <c r="B77" s="3">
        <v>0</v>
      </c>
      <c r="C77" s="3">
        <v>0</v>
      </c>
      <c r="D77" s="1">
        <v>0.42</v>
      </c>
      <c r="E77">
        <v>0</v>
      </c>
    </row>
    <row r="78" spans="1:5" x14ac:dyDescent="0.3">
      <c r="A78" s="4">
        <v>-0.23</v>
      </c>
      <c r="B78" s="3">
        <v>0</v>
      </c>
      <c r="C78" s="3">
        <v>0</v>
      </c>
      <c r="D78" s="1">
        <v>0.38</v>
      </c>
      <c r="E78">
        <v>0</v>
      </c>
    </row>
    <row r="79" spans="1:5" x14ac:dyDescent="0.3">
      <c r="A79" s="4">
        <v>-0.69</v>
      </c>
      <c r="B79" s="3">
        <v>0</v>
      </c>
      <c r="C79" s="3">
        <v>0</v>
      </c>
      <c r="D79" s="1">
        <v>0.61</v>
      </c>
      <c r="E79">
        <v>0</v>
      </c>
    </row>
    <row r="80" spans="1:5" x14ac:dyDescent="0.3">
      <c r="A80" s="3">
        <v>0.26</v>
      </c>
      <c r="B80" s="3">
        <v>13.97</v>
      </c>
      <c r="C80" s="3">
        <v>6.52</v>
      </c>
      <c r="D80" s="1">
        <v>0.92</v>
      </c>
      <c r="E80">
        <v>1</v>
      </c>
    </row>
    <row r="81" spans="1:5" x14ac:dyDescent="0.3">
      <c r="A81" s="3">
        <v>0.35</v>
      </c>
      <c r="B81" s="3">
        <v>7.37</v>
      </c>
      <c r="C81" s="3">
        <v>5.97</v>
      </c>
      <c r="D81" s="1">
        <v>0.94</v>
      </c>
      <c r="E81">
        <v>1</v>
      </c>
    </row>
    <row r="82" spans="1:5" x14ac:dyDescent="0.3">
      <c r="A82" s="3">
        <v>0.48</v>
      </c>
      <c r="B82" s="3">
        <v>0.25</v>
      </c>
      <c r="C82" s="3">
        <v>0.15</v>
      </c>
      <c r="D82" s="1">
        <v>0.93</v>
      </c>
      <c r="E82">
        <v>0</v>
      </c>
    </row>
    <row r="83" spans="1:5" x14ac:dyDescent="0.3">
      <c r="A83" s="4">
        <v>-1.34</v>
      </c>
      <c r="B83" s="3">
        <v>11.43</v>
      </c>
      <c r="C83" s="3">
        <v>7.68</v>
      </c>
      <c r="D83" s="1">
        <v>0.79</v>
      </c>
      <c r="E83">
        <v>1</v>
      </c>
    </row>
    <row r="84" spans="1:5" x14ac:dyDescent="0.3">
      <c r="A84" s="4">
        <v>-2.37</v>
      </c>
      <c r="B84" s="3">
        <v>22.86</v>
      </c>
      <c r="C84" s="3">
        <v>12.32</v>
      </c>
      <c r="D84" s="1">
        <v>0.73</v>
      </c>
      <c r="E84">
        <v>2</v>
      </c>
    </row>
    <row r="85" spans="1:5" x14ac:dyDescent="0.3">
      <c r="A85" s="4">
        <v>-1.65</v>
      </c>
      <c r="B85" s="3">
        <v>8.1300000000000008</v>
      </c>
      <c r="C85" s="3">
        <v>5.96</v>
      </c>
      <c r="D85" s="1">
        <v>0.7</v>
      </c>
      <c r="E85">
        <v>1</v>
      </c>
    </row>
    <row r="86" spans="1:5" x14ac:dyDescent="0.3">
      <c r="A86" s="4">
        <v>-1.34</v>
      </c>
      <c r="B86" s="3">
        <v>29.46</v>
      </c>
      <c r="C86" s="3">
        <v>12.45</v>
      </c>
      <c r="D86" s="1">
        <v>0.83</v>
      </c>
      <c r="E86">
        <v>2</v>
      </c>
    </row>
    <row r="87" spans="1:5" x14ac:dyDescent="0.3">
      <c r="A87" s="3">
        <v>1.36</v>
      </c>
      <c r="B87" s="3">
        <v>1.78</v>
      </c>
      <c r="C87" s="3">
        <v>0.65</v>
      </c>
      <c r="D87" s="1">
        <v>0.6</v>
      </c>
      <c r="E87">
        <v>0</v>
      </c>
    </row>
    <row r="88" spans="1:5" x14ac:dyDescent="0.3">
      <c r="A88" s="3">
        <v>2.34</v>
      </c>
      <c r="B88" s="3">
        <v>3.05</v>
      </c>
      <c r="C88" s="3">
        <v>2.54</v>
      </c>
      <c r="D88" s="1">
        <v>0.68</v>
      </c>
      <c r="E88">
        <v>0</v>
      </c>
    </row>
    <row r="89" spans="1:5" x14ac:dyDescent="0.3">
      <c r="A89" s="3">
        <v>1.34</v>
      </c>
      <c r="B89" s="3">
        <v>12.45</v>
      </c>
      <c r="C89" s="3">
        <v>3.45</v>
      </c>
      <c r="D89" s="1">
        <v>0.71</v>
      </c>
      <c r="E89">
        <v>1</v>
      </c>
    </row>
    <row r="90" spans="1:5" x14ac:dyDescent="0.3">
      <c r="A90" s="3">
        <v>1.32</v>
      </c>
      <c r="B90" s="3">
        <v>13.21</v>
      </c>
      <c r="C90" s="3">
        <v>4.5</v>
      </c>
      <c r="D90" s="1">
        <v>0.94</v>
      </c>
      <c r="E90">
        <v>1</v>
      </c>
    </row>
    <row r="91" spans="1:5" x14ac:dyDescent="0.3">
      <c r="A91" s="3">
        <v>1.23</v>
      </c>
      <c r="B91" s="3">
        <v>12.95</v>
      </c>
      <c r="C91" s="3">
        <v>6.7</v>
      </c>
      <c r="D91" s="1">
        <v>0.75</v>
      </c>
      <c r="E91">
        <v>1</v>
      </c>
    </row>
    <row r="92" spans="1:5" x14ac:dyDescent="0.3">
      <c r="A92" s="3">
        <v>2.89</v>
      </c>
      <c r="B92" s="3">
        <v>108.46</v>
      </c>
      <c r="C92" s="3">
        <v>34.5</v>
      </c>
      <c r="D92" s="1">
        <v>0.86</v>
      </c>
      <c r="E92">
        <v>2</v>
      </c>
    </row>
    <row r="93" spans="1:5" x14ac:dyDescent="0.3">
      <c r="A93" s="4">
        <v>-3.56</v>
      </c>
      <c r="B93" s="3">
        <v>53.09</v>
      </c>
      <c r="C93" s="3">
        <v>34.65</v>
      </c>
      <c r="D93" s="1">
        <v>0.81</v>
      </c>
      <c r="E93">
        <v>2</v>
      </c>
    </row>
    <row r="94" spans="1:5" x14ac:dyDescent="0.3">
      <c r="A94" s="4">
        <v>-0.67</v>
      </c>
      <c r="B94" s="3">
        <v>9.14</v>
      </c>
      <c r="C94" s="3">
        <v>4.5</v>
      </c>
      <c r="D94" s="1">
        <v>0.62</v>
      </c>
      <c r="E94">
        <v>1</v>
      </c>
    </row>
    <row r="95" spans="1:5" x14ac:dyDescent="0.3">
      <c r="A95" s="4">
        <v>-1.67</v>
      </c>
      <c r="B95" s="3">
        <v>45.21</v>
      </c>
      <c r="C95" s="3">
        <v>23.45</v>
      </c>
      <c r="D95" s="1">
        <v>0.86</v>
      </c>
      <c r="E95">
        <v>2</v>
      </c>
    </row>
    <row r="96" spans="1:5" x14ac:dyDescent="0.3">
      <c r="A96" s="4">
        <v>-1.45</v>
      </c>
      <c r="B96" s="3">
        <v>8.89</v>
      </c>
      <c r="C96" s="3">
        <v>5.6</v>
      </c>
      <c r="D96" s="1">
        <v>0.76</v>
      </c>
      <c r="E96">
        <v>1</v>
      </c>
    </row>
    <row r="97" spans="1:5" x14ac:dyDescent="0.3">
      <c r="A97" s="3">
        <v>1.45</v>
      </c>
      <c r="B97" s="3">
        <v>12.7</v>
      </c>
      <c r="C97" s="3">
        <v>7.8</v>
      </c>
      <c r="D97" s="1">
        <v>0.87</v>
      </c>
      <c r="E97">
        <v>1</v>
      </c>
    </row>
    <row r="98" spans="1:5" x14ac:dyDescent="0.3">
      <c r="A98" s="3">
        <v>1.57</v>
      </c>
      <c r="B98" s="3">
        <v>29.21</v>
      </c>
      <c r="C98" s="3">
        <v>12.36</v>
      </c>
      <c r="D98" s="1">
        <v>0.84</v>
      </c>
      <c r="E98">
        <v>2</v>
      </c>
    </row>
    <row r="99" spans="1:5" x14ac:dyDescent="0.3">
      <c r="A99" s="4">
        <v>-2.34</v>
      </c>
      <c r="B99" s="3">
        <v>32.26</v>
      </c>
      <c r="C99" s="3">
        <v>14.56</v>
      </c>
      <c r="D99" s="1">
        <v>0.69</v>
      </c>
      <c r="E99">
        <v>2</v>
      </c>
    </row>
    <row r="100" spans="1:5" x14ac:dyDescent="0.3">
      <c r="A100" s="3">
        <v>2.56</v>
      </c>
      <c r="B100" s="3">
        <v>33.270000000000003</v>
      </c>
      <c r="C100" s="3">
        <v>15.45</v>
      </c>
      <c r="D100" s="1">
        <v>0.93</v>
      </c>
      <c r="E100">
        <v>2</v>
      </c>
    </row>
    <row r="101" spans="1:5" x14ac:dyDescent="0.3">
      <c r="A101" s="3">
        <v>1.54</v>
      </c>
      <c r="B101" s="3">
        <v>8.1300000000000008</v>
      </c>
      <c r="C101" s="3">
        <v>4.5599999999999996</v>
      </c>
      <c r="D101" s="1">
        <v>0.9</v>
      </c>
      <c r="E101">
        <v>1</v>
      </c>
    </row>
    <row r="102" spans="1:5" x14ac:dyDescent="0.3">
      <c r="A102" s="3">
        <v>2.34</v>
      </c>
      <c r="B102" s="3">
        <v>15.49</v>
      </c>
      <c r="C102" s="3">
        <v>1.5</v>
      </c>
      <c r="D102" s="1">
        <v>0.35</v>
      </c>
      <c r="E102">
        <v>1</v>
      </c>
    </row>
    <row r="103" spans="1:5" x14ac:dyDescent="0.3">
      <c r="A103" s="3">
        <v>0</v>
      </c>
      <c r="B103" s="3">
        <v>0</v>
      </c>
      <c r="C103" s="3">
        <v>0</v>
      </c>
      <c r="D103" s="1">
        <v>0.27</v>
      </c>
      <c r="E103">
        <v>0</v>
      </c>
    </row>
    <row r="104" spans="1:5" x14ac:dyDescent="0.3">
      <c r="A104" s="3">
        <v>0</v>
      </c>
      <c r="B104" s="3">
        <v>0</v>
      </c>
      <c r="C104" s="3">
        <v>0</v>
      </c>
      <c r="D104" s="1">
        <v>0.46</v>
      </c>
      <c r="E104">
        <v>0</v>
      </c>
    </row>
    <row r="105" spans="1:5" x14ac:dyDescent="0.3">
      <c r="A105" s="4">
        <v>-3.4</v>
      </c>
      <c r="B105" s="3">
        <v>0</v>
      </c>
      <c r="C105" s="3">
        <v>0</v>
      </c>
      <c r="D105" s="1">
        <v>0.42</v>
      </c>
      <c r="E105">
        <v>0</v>
      </c>
    </row>
    <row r="106" spans="1:5" x14ac:dyDescent="0.3">
      <c r="A106" s="3">
        <v>0</v>
      </c>
      <c r="B106" s="3">
        <v>0</v>
      </c>
      <c r="C106" s="3">
        <v>0</v>
      </c>
      <c r="D106" s="1">
        <v>0.36</v>
      </c>
      <c r="E106">
        <v>0</v>
      </c>
    </row>
    <row r="107" spans="1:5" x14ac:dyDescent="0.3">
      <c r="A107" s="3">
        <v>0</v>
      </c>
      <c r="B107" s="3">
        <v>0</v>
      </c>
      <c r="C107" s="3">
        <v>0</v>
      </c>
      <c r="D107" s="1">
        <v>0.37</v>
      </c>
      <c r="E107">
        <v>0</v>
      </c>
    </row>
    <row r="108" spans="1:5" x14ac:dyDescent="0.3">
      <c r="A108" s="4">
        <v>-2.4500000000000002</v>
      </c>
      <c r="B108" s="3">
        <v>4.5999999999999996</v>
      </c>
      <c r="C108" s="3">
        <v>1.4</v>
      </c>
      <c r="D108" s="1">
        <v>0.65</v>
      </c>
      <c r="E108">
        <v>1</v>
      </c>
    </row>
    <row r="109" spans="1:5" x14ac:dyDescent="0.3">
      <c r="A109" s="3">
        <v>1</v>
      </c>
      <c r="B109" s="3">
        <v>0</v>
      </c>
      <c r="C109" s="3">
        <v>0</v>
      </c>
      <c r="D109" s="1">
        <v>0.57999999999999996</v>
      </c>
      <c r="E109">
        <v>0</v>
      </c>
    </row>
    <row r="110" spans="1:5" x14ac:dyDescent="0.3">
      <c r="A110" s="3">
        <v>0.95</v>
      </c>
      <c r="B110" s="3">
        <v>0</v>
      </c>
      <c r="C110" s="3">
        <v>0</v>
      </c>
      <c r="D110" s="1">
        <v>0.33</v>
      </c>
      <c r="E110">
        <v>0</v>
      </c>
    </row>
    <row r="111" spans="1:5" x14ac:dyDescent="0.3">
      <c r="A111" s="3">
        <v>0.45</v>
      </c>
      <c r="B111" s="3">
        <v>0</v>
      </c>
      <c r="C111" s="3">
        <v>0</v>
      </c>
      <c r="D111" s="1">
        <v>0.23</v>
      </c>
      <c r="E111">
        <v>0</v>
      </c>
    </row>
    <row r="112" spans="1:5" x14ac:dyDescent="0.3">
      <c r="A112" s="3">
        <v>0.32</v>
      </c>
      <c r="B112" s="3">
        <v>0</v>
      </c>
      <c r="C112" s="3">
        <v>0</v>
      </c>
      <c r="D112" s="1">
        <v>0.28000000000000003</v>
      </c>
      <c r="E112">
        <v>0</v>
      </c>
    </row>
    <row r="113" spans="1:5" x14ac:dyDescent="0.3">
      <c r="A113" s="3">
        <v>0.24</v>
      </c>
      <c r="B113" s="3">
        <v>0</v>
      </c>
      <c r="C113" s="3">
        <v>0</v>
      </c>
      <c r="D113" s="1">
        <v>0.3</v>
      </c>
      <c r="E113">
        <v>0</v>
      </c>
    </row>
    <row r="114" spans="1:5" x14ac:dyDescent="0.3">
      <c r="A114" s="3">
        <v>0.14000000000000001</v>
      </c>
      <c r="B114" s="3">
        <v>0</v>
      </c>
      <c r="C114" s="3">
        <v>0</v>
      </c>
      <c r="D114" s="1">
        <v>0.35</v>
      </c>
      <c r="E114">
        <v>0</v>
      </c>
    </row>
    <row r="115" spans="1:5" x14ac:dyDescent="0.3">
      <c r="A115" s="3">
        <v>0</v>
      </c>
      <c r="B115" s="3">
        <v>0</v>
      </c>
      <c r="C115" s="3">
        <v>0</v>
      </c>
      <c r="D115" s="1">
        <v>0.25</v>
      </c>
      <c r="E115">
        <v>0</v>
      </c>
    </row>
    <row r="116" spans="1:5" x14ac:dyDescent="0.3">
      <c r="A116" s="4">
        <v>-0.23</v>
      </c>
      <c r="B116" s="3">
        <v>0</v>
      </c>
      <c r="C116" s="3">
        <v>0</v>
      </c>
      <c r="D116" s="1">
        <v>0.25</v>
      </c>
      <c r="E116">
        <v>0</v>
      </c>
    </row>
    <row r="117" spans="1:5" x14ac:dyDescent="0.3">
      <c r="A117" s="4">
        <v>-0.45</v>
      </c>
      <c r="B117" s="3">
        <v>0</v>
      </c>
      <c r="C117" s="3">
        <v>0</v>
      </c>
      <c r="D117" s="1">
        <v>0.39</v>
      </c>
      <c r="E117">
        <v>0</v>
      </c>
    </row>
    <row r="118" spans="1:5" x14ac:dyDescent="0.3">
      <c r="A118" s="4">
        <v>-1</v>
      </c>
      <c r="B118" s="3">
        <v>0</v>
      </c>
      <c r="C118" s="3">
        <v>0</v>
      </c>
      <c r="D118" s="1">
        <v>0.57999999999999996</v>
      </c>
      <c r="E118">
        <v>0</v>
      </c>
    </row>
    <row r="119" spans="1:5" x14ac:dyDescent="0.3">
      <c r="A119" s="3">
        <v>0.54</v>
      </c>
      <c r="B119" s="3">
        <v>0</v>
      </c>
      <c r="C119" s="3">
        <v>0</v>
      </c>
      <c r="D119" s="1">
        <v>0.62</v>
      </c>
      <c r="E119">
        <v>0</v>
      </c>
    </row>
    <row r="120" spans="1:5" x14ac:dyDescent="0.3">
      <c r="A120" s="3">
        <v>0.32</v>
      </c>
      <c r="B120" s="3">
        <v>0</v>
      </c>
      <c r="C120" s="3">
        <v>0</v>
      </c>
      <c r="D120" s="1">
        <v>0.62</v>
      </c>
      <c r="E120">
        <f>ROUND(Hoja2!L23,0)</f>
        <v>0</v>
      </c>
    </row>
    <row r="121" spans="1:5" x14ac:dyDescent="0.3">
      <c r="A121" s="3">
        <v>0.31</v>
      </c>
      <c r="B121" s="3">
        <v>0</v>
      </c>
      <c r="C121" s="3">
        <v>0</v>
      </c>
      <c r="D121" s="1">
        <v>0.57999999999999996</v>
      </c>
      <c r="E121" s="2">
        <f>ROUND(Hoja2!L24,0)</f>
        <v>0</v>
      </c>
    </row>
    <row r="122" spans="1:5" x14ac:dyDescent="0.3">
      <c r="A122" s="3">
        <v>0.2</v>
      </c>
      <c r="B122" s="3">
        <v>0</v>
      </c>
      <c r="C122" s="3">
        <v>0</v>
      </c>
      <c r="D122" s="1">
        <v>0.78</v>
      </c>
      <c r="E122" s="2">
        <f>ROUND(Hoja2!L25,0)</f>
        <v>0</v>
      </c>
    </row>
    <row r="123" spans="1:5" x14ac:dyDescent="0.3">
      <c r="A123" s="3">
        <v>2.2599999999999998</v>
      </c>
      <c r="B123" s="3">
        <v>1.5</v>
      </c>
      <c r="C123" s="3">
        <v>0.45</v>
      </c>
      <c r="D123" s="1">
        <v>0.67</v>
      </c>
      <c r="E123" s="2">
        <f>ROUND(Hoja2!L26,0)</f>
        <v>1</v>
      </c>
    </row>
    <row r="124" spans="1:5" x14ac:dyDescent="0.3">
      <c r="A124" s="3">
        <v>1.91</v>
      </c>
      <c r="B124" s="3">
        <v>2.59</v>
      </c>
      <c r="C124" s="3">
        <v>0.56000000000000005</v>
      </c>
      <c r="D124" s="1">
        <v>0.41</v>
      </c>
      <c r="E124" s="2">
        <f>ROUND(Hoja2!L27,0)</f>
        <v>1</v>
      </c>
    </row>
    <row r="125" spans="1:5" x14ac:dyDescent="0.3">
      <c r="A125" s="4">
        <v>-0.55000000000000004</v>
      </c>
      <c r="B125" s="3">
        <v>0</v>
      </c>
      <c r="C125" s="3">
        <v>0</v>
      </c>
      <c r="D125" s="1">
        <v>0.6</v>
      </c>
      <c r="E125" s="2">
        <f>ROUND(Hoja2!L28,0)</f>
        <v>0</v>
      </c>
    </row>
    <row r="126" spans="1:5" x14ac:dyDescent="0.3">
      <c r="A126" s="4">
        <v>-0.56000000000000005</v>
      </c>
      <c r="B126" s="3">
        <v>0</v>
      </c>
      <c r="C126" s="3">
        <v>0</v>
      </c>
      <c r="D126" s="1">
        <v>0.56000000000000005</v>
      </c>
      <c r="E126" s="2">
        <f>ROUND(Hoja2!L29,0)</f>
        <v>0</v>
      </c>
    </row>
    <row r="127" spans="1:5" x14ac:dyDescent="0.3">
      <c r="A127" s="4">
        <v>-0.56999999999999995</v>
      </c>
      <c r="B127" s="3">
        <v>0</v>
      </c>
      <c r="C127" s="3">
        <v>0</v>
      </c>
      <c r="D127" s="1">
        <v>0.49</v>
      </c>
      <c r="E127" s="2">
        <f>ROUND(Hoja2!L30,0)</f>
        <v>0</v>
      </c>
    </row>
    <row r="128" spans="1:5" x14ac:dyDescent="0.3">
      <c r="A128" s="4">
        <v>-0.57999999999999996</v>
      </c>
      <c r="B128" s="3">
        <v>0</v>
      </c>
      <c r="C128" s="3">
        <v>0</v>
      </c>
      <c r="D128" s="1">
        <v>0.45</v>
      </c>
      <c r="E128" s="2">
        <f>ROUND(Hoja2!L31,0)</f>
        <v>0</v>
      </c>
    </row>
    <row r="129" spans="1:5" x14ac:dyDescent="0.3">
      <c r="A129" s="3">
        <v>2.23</v>
      </c>
      <c r="B129" s="3">
        <v>16.510000000000002</v>
      </c>
      <c r="C129" s="3">
        <v>5</v>
      </c>
      <c r="D129" s="1">
        <v>0.62</v>
      </c>
      <c r="E129" s="2">
        <f>ROUND(Hoja2!L32,0)</f>
        <v>1</v>
      </c>
    </row>
    <row r="130" spans="1:5" x14ac:dyDescent="0.3">
      <c r="A130" s="3">
        <v>0.37</v>
      </c>
      <c r="B130" s="3">
        <v>5.89</v>
      </c>
      <c r="C130" s="3">
        <v>2.34</v>
      </c>
      <c r="D130" s="1">
        <v>0.42</v>
      </c>
      <c r="E130" s="2">
        <f>ROUND(Hoja2!L33,0)</f>
        <v>1</v>
      </c>
    </row>
    <row r="131" spans="1:5" x14ac:dyDescent="0.3">
      <c r="A131" s="4">
        <v>-0.51</v>
      </c>
      <c r="B131" s="3">
        <v>0</v>
      </c>
      <c r="C131" s="3">
        <v>0</v>
      </c>
      <c r="D131" s="1">
        <v>0.31</v>
      </c>
      <c r="E131" s="2">
        <f>ROUND(Hoja2!L34,0)</f>
        <v>0</v>
      </c>
    </row>
    <row r="132" spans="1:5" x14ac:dyDescent="0.3">
      <c r="A132" s="4">
        <v>-0.52</v>
      </c>
      <c r="B132" s="3">
        <v>0</v>
      </c>
      <c r="C132" s="3">
        <v>0</v>
      </c>
      <c r="D132" s="1">
        <v>0.37</v>
      </c>
      <c r="E132" s="2">
        <f>ROUND(Hoja2!L35,0)</f>
        <v>0</v>
      </c>
    </row>
    <row r="133" spans="1:5" x14ac:dyDescent="0.3">
      <c r="A133" s="4">
        <v>-0.53</v>
      </c>
      <c r="B133" s="3">
        <v>0</v>
      </c>
      <c r="C133" s="3">
        <v>0</v>
      </c>
      <c r="D133" s="1">
        <v>0.33</v>
      </c>
      <c r="E133" s="2">
        <f>ROUND(Hoja2!L36,0)</f>
        <v>0</v>
      </c>
    </row>
    <row r="134" spans="1:5" x14ac:dyDescent="0.3">
      <c r="A134" s="4">
        <v>-0.54</v>
      </c>
      <c r="B134" s="3">
        <v>0</v>
      </c>
      <c r="C134" s="3">
        <v>0</v>
      </c>
      <c r="D134" s="1">
        <v>0.32</v>
      </c>
      <c r="E134" s="2">
        <f>ROUND(Hoja2!L37,0)</f>
        <v>0</v>
      </c>
    </row>
    <row r="135" spans="1:5" x14ac:dyDescent="0.3">
      <c r="A135" s="4">
        <v>-0.55000000000000004</v>
      </c>
      <c r="B135" s="3">
        <v>0</v>
      </c>
      <c r="C135" s="3">
        <v>0</v>
      </c>
      <c r="D135" s="1">
        <v>0.26</v>
      </c>
      <c r="E135" s="2">
        <f>ROUND(Hoja2!L38,0)</f>
        <v>0</v>
      </c>
    </row>
    <row r="136" spans="1:5" x14ac:dyDescent="0.3">
      <c r="A136" s="4">
        <v>-0.38</v>
      </c>
      <c r="B136" s="3">
        <v>0</v>
      </c>
      <c r="C136" s="3">
        <v>0</v>
      </c>
      <c r="D136" s="1">
        <v>0.21</v>
      </c>
      <c r="E136" s="2">
        <f>ROUND(Hoja2!L39,0)</f>
        <v>0</v>
      </c>
    </row>
    <row r="137" spans="1:5" x14ac:dyDescent="0.3">
      <c r="A137" s="3">
        <v>0</v>
      </c>
      <c r="B137" s="3">
        <v>0</v>
      </c>
      <c r="C137" s="3">
        <v>0</v>
      </c>
      <c r="D137" s="1">
        <v>0.28999999999999998</v>
      </c>
      <c r="E137" s="2">
        <f>ROUND(Hoja2!L40,0)</f>
        <v>0</v>
      </c>
    </row>
    <row r="138" spans="1:5" x14ac:dyDescent="0.3">
      <c r="A138" s="3">
        <v>0</v>
      </c>
      <c r="B138" s="3">
        <v>0</v>
      </c>
      <c r="C138" s="3">
        <v>0</v>
      </c>
      <c r="D138" s="1">
        <v>0.36</v>
      </c>
      <c r="E138" s="2">
        <f>ROUND(Hoja2!L41,0)</f>
        <v>0</v>
      </c>
    </row>
    <row r="139" spans="1:5" x14ac:dyDescent="0.3">
      <c r="A139" s="3">
        <v>0</v>
      </c>
      <c r="B139" s="3">
        <v>0</v>
      </c>
      <c r="C139" s="3">
        <v>0</v>
      </c>
      <c r="D139" s="1">
        <v>0.37</v>
      </c>
      <c r="E139" s="2">
        <f>ROUND(Hoja2!L42,0)</f>
        <v>0</v>
      </c>
    </row>
    <row r="140" spans="1:5" x14ac:dyDescent="0.3">
      <c r="A140" s="3">
        <v>0</v>
      </c>
      <c r="B140" s="3">
        <v>0</v>
      </c>
      <c r="C140" s="3">
        <v>0</v>
      </c>
      <c r="D140" s="1">
        <v>0.4</v>
      </c>
      <c r="E140" s="2">
        <f>ROUND(Hoja2!L43,0)</f>
        <v>0</v>
      </c>
    </row>
    <row r="141" spans="1:5" x14ac:dyDescent="0.3">
      <c r="A141" s="3">
        <v>0</v>
      </c>
      <c r="B141" s="3">
        <v>0</v>
      </c>
      <c r="C141" s="3">
        <v>0</v>
      </c>
      <c r="D141" s="1">
        <v>0.4</v>
      </c>
      <c r="E141" s="2">
        <f>ROUND(Hoja2!L44,0)</f>
        <v>0</v>
      </c>
    </row>
    <row r="142" spans="1:5" x14ac:dyDescent="0.3">
      <c r="A142" s="3">
        <v>0</v>
      </c>
      <c r="B142" s="3">
        <v>0</v>
      </c>
      <c r="C142" s="3">
        <v>0</v>
      </c>
      <c r="D142" s="1">
        <v>0.36</v>
      </c>
      <c r="E142" s="2">
        <f>ROUND(Hoja2!L45,0)</f>
        <v>0</v>
      </c>
    </row>
    <row r="143" spans="1:5" x14ac:dyDescent="0.3">
      <c r="A143" s="3">
        <v>0</v>
      </c>
      <c r="B143" s="3">
        <v>0</v>
      </c>
      <c r="C143" s="3">
        <v>0</v>
      </c>
      <c r="D143" s="1">
        <v>0.34</v>
      </c>
      <c r="E143" s="2">
        <f>ROUND(Hoja2!L46,0)</f>
        <v>0</v>
      </c>
    </row>
    <row r="144" spans="1:5" x14ac:dyDescent="0.3">
      <c r="A144" s="3">
        <v>0</v>
      </c>
      <c r="B144" s="3">
        <v>0</v>
      </c>
      <c r="C144" s="3">
        <v>0</v>
      </c>
      <c r="D144" s="1">
        <v>0.47</v>
      </c>
      <c r="E144" s="2">
        <f>ROUND(Hoja2!L47,0)</f>
        <v>0</v>
      </c>
    </row>
    <row r="145" spans="1:5" x14ac:dyDescent="0.3">
      <c r="A145" s="3">
        <v>2.2599999999999998</v>
      </c>
      <c r="B145" s="3">
        <v>3.81</v>
      </c>
      <c r="C145" s="3">
        <v>0.2</v>
      </c>
      <c r="D145" s="1">
        <v>0.54</v>
      </c>
      <c r="E145" s="2">
        <f>ROUND(Hoja2!L48,0)</f>
        <v>1</v>
      </c>
    </row>
    <row r="146" spans="1:5" x14ac:dyDescent="0.3">
      <c r="A146" s="3">
        <v>2.25</v>
      </c>
      <c r="B146" s="3">
        <v>31.19</v>
      </c>
      <c r="C146" s="3">
        <v>8</v>
      </c>
      <c r="D146" s="1">
        <v>0.77</v>
      </c>
      <c r="E146" s="2">
        <f>ROUND(Hoja2!L49,0)</f>
        <v>2</v>
      </c>
    </row>
    <row r="147" spans="1:5" x14ac:dyDescent="0.3">
      <c r="A147" s="3">
        <v>2.2400000000000002</v>
      </c>
      <c r="B147" s="3">
        <v>13.69</v>
      </c>
      <c r="C147" s="3">
        <v>5</v>
      </c>
      <c r="D147" s="1">
        <v>0.68</v>
      </c>
      <c r="E147" s="2">
        <f>ROUND(Hoja2!L50,0)</f>
        <v>1</v>
      </c>
    </row>
    <row r="148" spans="1:5" x14ac:dyDescent="0.3">
      <c r="A148" s="3">
        <v>0.59</v>
      </c>
      <c r="B148" s="3">
        <v>0</v>
      </c>
      <c r="C148" s="3">
        <v>0</v>
      </c>
      <c r="D148" s="1">
        <v>0.4</v>
      </c>
      <c r="E148" s="2">
        <f>ROUND(Hoja2!L51,0)</f>
        <v>0</v>
      </c>
    </row>
    <row r="149" spans="1:5" x14ac:dyDescent="0.3">
      <c r="A149" s="3">
        <v>0.59</v>
      </c>
      <c r="B149" s="3">
        <v>0</v>
      </c>
      <c r="C149" s="3">
        <v>0</v>
      </c>
      <c r="D149" s="1">
        <v>0.4</v>
      </c>
      <c r="E149" s="2">
        <f>ROUND(Hoja2!L52,0)</f>
        <v>0</v>
      </c>
    </row>
    <row r="150" spans="1:5" x14ac:dyDescent="0.3">
      <c r="A150" s="3">
        <v>0.59</v>
      </c>
      <c r="B150" s="3">
        <v>0</v>
      </c>
      <c r="C150" s="3">
        <v>0</v>
      </c>
      <c r="D150" s="1">
        <v>0.31</v>
      </c>
      <c r="E150" s="2">
        <f>ROUND(Hoja2!L53,0)</f>
        <v>0</v>
      </c>
    </row>
    <row r="151" spans="1:5" x14ac:dyDescent="0.3">
      <c r="A151" s="3">
        <v>0.45</v>
      </c>
      <c r="B151" s="3">
        <v>0</v>
      </c>
      <c r="C151" s="3">
        <v>0</v>
      </c>
      <c r="D151" s="1">
        <v>0.28999999999999998</v>
      </c>
      <c r="E151" s="2">
        <f>ROUND(Hoja2!L54,0)</f>
        <v>0</v>
      </c>
    </row>
    <row r="152" spans="1:5" x14ac:dyDescent="0.3">
      <c r="A152" s="3">
        <v>0.46</v>
      </c>
      <c r="B152" s="3">
        <v>0</v>
      </c>
      <c r="C152" s="3">
        <v>0</v>
      </c>
      <c r="D152" s="1">
        <v>0.3</v>
      </c>
      <c r="E152" s="2">
        <f>ROUND(Hoja2!L55,0)</f>
        <v>0</v>
      </c>
    </row>
    <row r="153" spans="1:5" x14ac:dyDescent="0.3">
      <c r="A153" s="3">
        <v>0.38</v>
      </c>
      <c r="B153" s="3">
        <v>0</v>
      </c>
      <c r="C153" s="3">
        <v>0</v>
      </c>
      <c r="D153" s="1">
        <v>0.49</v>
      </c>
      <c r="E153" s="2">
        <f>ROUND(Hoja2!L56,0)</f>
        <v>0</v>
      </c>
    </row>
    <row r="154" spans="1:5" x14ac:dyDescent="0.3">
      <c r="A154" s="3">
        <v>2.2400000000000002</v>
      </c>
      <c r="B154" s="3">
        <v>3.81</v>
      </c>
      <c r="C154" s="3">
        <v>0.2</v>
      </c>
      <c r="D154" s="1">
        <v>0.83</v>
      </c>
      <c r="E154" s="2">
        <f>ROUND(Hoja2!L57,0)</f>
        <v>1</v>
      </c>
    </row>
    <row r="155" spans="1:5" x14ac:dyDescent="0.3">
      <c r="A155" s="3">
        <v>2.06</v>
      </c>
      <c r="B155" s="3">
        <v>8.86</v>
      </c>
      <c r="C155" s="3">
        <v>3.54</v>
      </c>
      <c r="D155" s="1">
        <v>0.6</v>
      </c>
      <c r="E155" s="2">
        <f>ROUND(Hoja2!L58,0)</f>
        <v>1</v>
      </c>
    </row>
    <row r="156" spans="1:5" x14ac:dyDescent="0.3">
      <c r="A156" s="3">
        <v>1.34</v>
      </c>
      <c r="B156" s="3">
        <v>0</v>
      </c>
      <c r="C156" s="3">
        <v>0</v>
      </c>
      <c r="D156" s="1">
        <v>0.45</v>
      </c>
      <c r="E156" s="2">
        <f>ROUND(Hoja2!L59,0)</f>
        <v>1</v>
      </c>
    </row>
    <row r="157" spans="1:5" x14ac:dyDescent="0.3">
      <c r="A157" s="3">
        <v>1</v>
      </c>
      <c r="B157" s="3">
        <v>0</v>
      </c>
      <c r="C157" s="3">
        <v>0</v>
      </c>
      <c r="D157" s="1">
        <v>0.32</v>
      </c>
      <c r="E157" s="2">
        <f>ROUND(Hoja2!L60,0)</f>
        <v>1</v>
      </c>
    </row>
    <row r="158" spans="1:5" x14ac:dyDescent="0.3">
      <c r="A158" s="3">
        <v>0.98</v>
      </c>
      <c r="B158" s="3">
        <v>0</v>
      </c>
      <c r="C158" s="3">
        <v>0</v>
      </c>
      <c r="D158" s="1">
        <v>0.25</v>
      </c>
      <c r="E158" s="2">
        <f>ROUND(Hoja2!L61,0)</f>
        <v>0</v>
      </c>
    </row>
    <row r="159" spans="1:5" x14ac:dyDescent="0.3">
      <c r="A159" s="3">
        <v>0.32</v>
      </c>
      <c r="B159" s="3">
        <v>0</v>
      </c>
      <c r="C159" s="3">
        <v>0</v>
      </c>
      <c r="D159" s="1">
        <v>0.26</v>
      </c>
      <c r="E159" s="2">
        <f>ROUND(Hoja2!L62,0)</f>
        <v>0</v>
      </c>
    </row>
    <row r="160" spans="1:5" x14ac:dyDescent="0.3">
      <c r="A160" s="3">
        <v>0.23</v>
      </c>
      <c r="B160" s="3">
        <v>0</v>
      </c>
      <c r="C160" s="3">
        <v>0</v>
      </c>
      <c r="D160" s="1">
        <v>0.3</v>
      </c>
      <c r="E160" s="2">
        <f>ROUND(Hoja2!L63,0)</f>
        <v>0</v>
      </c>
    </row>
    <row r="161" spans="1:5" x14ac:dyDescent="0.3">
      <c r="A161" s="3">
        <v>0</v>
      </c>
      <c r="B161" s="3">
        <v>0</v>
      </c>
      <c r="C161" s="3">
        <v>0</v>
      </c>
      <c r="D161" s="1">
        <v>0.31</v>
      </c>
      <c r="E161" s="2">
        <f>ROUND(Hoja2!L64,0)</f>
        <v>0</v>
      </c>
    </row>
    <row r="162" spans="1:5" x14ac:dyDescent="0.3">
      <c r="A162" s="4">
        <v>-0.23</v>
      </c>
      <c r="B162" s="3">
        <v>0</v>
      </c>
      <c r="C162" s="3">
        <v>0</v>
      </c>
      <c r="D162" s="1">
        <v>0.38</v>
      </c>
      <c r="E162" s="2">
        <f>ROUND(Hoja2!L65,0)</f>
        <v>0</v>
      </c>
    </row>
    <row r="163" spans="1:5" x14ac:dyDescent="0.3">
      <c r="A163" s="4">
        <v>-1.2</v>
      </c>
      <c r="B163" s="3">
        <v>0</v>
      </c>
      <c r="C163" s="3">
        <v>0</v>
      </c>
      <c r="D163" s="1">
        <v>0.49</v>
      </c>
      <c r="E163" s="2">
        <f>ROUND(Hoja2!L66,0)</f>
        <v>1</v>
      </c>
    </row>
    <row r="164" spans="1:5" x14ac:dyDescent="0.3">
      <c r="A164" s="3">
        <v>2.2599999999999998</v>
      </c>
      <c r="B164" s="3">
        <v>3</v>
      </c>
      <c r="C164" s="3">
        <v>1.5</v>
      </c>
      <c r="D164" s="1">
        <v>0.64</v>
      </c>
      <c r="E164" s="2">
        <f>ROUND(Hoja2!L67,0)</f>
        <v>1</v>
      </c>
    </row>
    <row r="165" spans="1:5" x14ac:dyDescent="0.3">
      <c r="A165" s="2">
        <v>0</v>
      </c>
      <c r="B165" s="3">
        <v>0</v>
      </c>
      <c r="C165" s="3">
        <v>0</v>
      </c>
      <c r="D165" s="1">
        <v>0.57999999999999996</v>
      </c>
      <c r="E165" s="2">
        <f>ROUND(Hoja2!L68,0)</f>
        <v>0</v>
      </c>
    </row>
    <row r="166" spans="1:5" x14ac:dyDescent="0.3">
      <c r="A166" s="2">
        <v>0</v>
      </c>
      <c r="B166" s="3">
        <v>0</v>
      </c>
      <c r="C166" s="3">
        <v>0</v>
      </c>
      <c r="D166" s="1">
        <v>0.38</v>
      </c>
      <c r="E166" s="2">
        <f>ROUND(Hoja2!L69,0)</f>
        <v>0</v>
      </c>
    </row>
    <row r="167" spans="1:5" x14ac:dyDescent="0.3">
      <c r="A167" s="2">
        <v>0</v>
      </c>
      <c r="B167" s="3">
        <v>0</v>
      </c>
      <c r="C167" s="3">
        <v>0</v>
      </c>
      <c r="D167" s="1">
        <v>0.28000000000000003</v>
      </c>
      <c r="E167" s="2">
        <f>ROUND(Hoja2!L70,0)</f>
        <v>0</v>
      </c>
    </row>
    <row r="168" spans="1:5" x14ac:dyDescent="0.3">
      <c r="A168" s="2">
        <v>0</v>
      </c>
      <c r="B168" s="3">
        <v>0</v>
      </c>
      <c r="C168" s="3">
        <v>0</v>
      </c>
      <c r="D168" s="1">
        <v>0.3</v>
      </c>
      <c r="E168" s="2">
        <f>ROUND(Hoja2!L71,0)</f>
        <v>0</v>
      </c>
    </row>
    <row r="169" spans="1:5" x14ac:dyDescent="0.3">
      <c r="A169" s="2">
        <v>0</v>
      </c>
      <c r="B169" s="3">
        <v>0</v>
      </c>
      <c r="C169" s="3">
        <v>0</v>
      </c>
      <c r="D169" s="1">
        <v>0.27</v>
      </c>
      <c r="E169" s="2">
        <f>ROUND(Hoja2!L72,0)</f>
        <v>0</v>
      </c>
    </row>
    <row r="170" spans="1:5" x14ac:dyDescent="0.3">
      <c r="A170" s="2">
        <v>0</v>
      </c>
      <c r="B170" s="3">
        <v>0</v>
      </c>
      <c r="C170" s="3">
        <v>0</v>
      </c>
      <c r="D170" s="1">
        <v>0.28000000000000003</v>
      </c>
      <c r="E170" s="2">
        <f>ROUND(Hoja2!L73,0)</f>
        <v>0</v>
      </c>
    </row>
    <row r="171" spans="1:5" x14ac:dyDescent="0.3">
      <c r="A171" s="2">
        <f ca="1">ROUND(Hoja2!E8, 2)</f>
        <v>-2.4500000000000002</v>
      </c>
      <c r="B171" s="3">
        <v>1.3</v>
      </c>
      <c r="C171" s="3">
        <v>0.56000000000000005</v>
      </c>
      <c r="D171" s="1">
        <v>0.37</v>
      </c>
      <c r="E171" s="2">
        <f ca="1">ROUND(Hoja2!L74,0)</f>
        <v>1</v>
      </c>
    </row>
    <row r="172" spans="1:5" x14ac:dyDescent="0.3">
      <c r="A172" s="2">
        <f ca="1">ROUND(Hoja2!E9, 2)</f>
        <v>-1.73</v>
      </c>
      <c r="B172" s="3">
        <v>0</v>
      </c>
      <c r="C172" s="3">
        <v>0</v>
      </c>
      <c r="D172" s="1">
        <v>0.51</v>
      </c>
      <c r="E172" s="2">
        <f ca="1">ROUND(Hoja2!L75,0)</f>
        <v>1</v>
      </c>
    </row>
    <row r="173" spans="1:5" x14ac:dyDescent="0.3">
      <c r="A173" s="2">
        <f ca="1">ROUND(Hoja2!E10, 2)</f>
        <v>2.57</v>
      </c>
      <c r="B173" s="3">
        <v>6.1</v>
      </c>
      <c r="C173" s="3">
        <v>3.25</v>
      </c>
      <c r="D173" s="1">
        <v>0.59</v>
      </c>
      <c r="E173" s="2">
        <f ca="1">ROUND(Hoja2!L76,0)</f>
        <v>1</v>
      </c>
    </row>
    <row r="174" spans="1:5" x14ac:dyDescent="0.3">
      <c r="A174" s="2">
        <f ca="1">ROUND(Hoja2!E11, 2)</f>
        <v>2.9</v>
      </c>
      <c r="B174" s="3">
        <v>15.19</v>
      </c>
      <c r="C174" s="3">
        <v>5.56</v>
      </c>
      <c r="D174" s="1">
        <v>0.71</v>
      </c>
      <c r="E174" s="2">
        <f ca="1">ROUND(Hoja2!L77,0)</f>
        <v>1</v>
      </c>
    </row>
    <row r="175" spans="1:5" x14ac:dyDescent="0.3">
      <c r="A175" s="2">
        <f ca="1">ROUND(Hoja2!E12, 2)</f>
        <v>2.08</v>
      </c>
      <c r="B175" s="3">
        <v>0</v>
      </c>
      <c r="C175" s="3">
        <v>0</v>
      </c>
      <c r="D175" s="1">
        <v>0.5</v>
      </c>
      <c r="E175" s="2">
        <f ca="1">ROUND(Hoja2!L78,0)</f>
        <v>1</v>
      </c>
    </row>
    <row r="176" spans="1:5" x14ac:dyDescent="0.3">
      <c r="A176" s="2">
        <f ca="1">ROUND(Hoja2!E13, 2)</f>
        <v>1.71</v>
      </c>
      <c r="B176" s="3">
        <v>0</v>
      </c>
      <c r="C176" s="3">
        <v>0</v>
      </c>
      <c r="D176" s="1">
        <v>0.31</v>
      </c>
      <c r="E176" s="2">
        <f ca="1">ROUND(Hoja2!L79,0)</f>
        <v>1</v>
      </c>
    </row>
    <row r="177" spans="1:5" x14ac:dyDescent="0.3">
      <c r="A177" s="2">
        <f ca="1">ROUND(Hoja2!E14, 2)</f>
        <v>1.48</v>
      </c>
      <c r="B177" s="3">
        <v>0</v>
      </c>
      <c r="C177" s="3">
        <v>0</v>
      </c>
      <c r="D177" s="1">
        <v>0.28000000000000003</v>
      </c>
      <c r="E177" s="2">
        <f ca="1">ROUND(Hoja2!L80,0)</f>
        <v>1</v>
      </c>
    </row>
    <row r="178" spans="1:5" x14ac:dyDescent="0.3">
      <c r="A178" s="2">
        <f ca="1">ROUND(Hoja2!E15, 2)</f>
        <v>1.22</v>
      </c>
      <c r="B178" s="3">
        <v>0</v>
      </c>
      <c r="C178" s="3">
        <v>0</v>
      </c>
      <c r="D178" s="1">
        <v>0.25</v>
      </c>
      <c r="E178" s="2">
        <f ca="1">ROUND(Hoja2!L81,0)</f>
        <v>1</v>
      </c>
    </row>
    <row r="179" spans="1:5" x14ac:dyDescent="0.3">
      <c r="A179" s="2">
        <f ca="1">ROUND(Hoja2!E16, 2)</f>
        <v>1.53</v>
      </c>
      <c r="B179" s="3">
        <v>4.8</v>
      </c>
      <c r="C179" s="3">
        <v>2.36</v>
      </c>
      <c r="D179" s="1">
        <v>0.47</v>
      </c>
      <c r="E179" s="2">
        <f ca="1">ROUND(Hoja2!L82,0)</f>
        <v>1</v>
      </c>
    </row>
    <row r="180" spans="1:5" x14ac:dyDescent="0.3">
      <c r="A180" s="2">
        <f ca="1">ROUND(Hoja2!E17, 2)</f>
        <v>0.88</v>
      </c>
      <c r="B180" s="3">
        <v>0.3</v>
      </c>
      <c r="C180" s="3">
        <v>0.15</v>
      </c>
      <c r="D180" s="1">
        <v>0.34</v>
      </c>
      <c r="E180" s="2">
        <f ca="1">ROUND(Hoja2!L83,0)</f>
        <v>1</v>
      </c>
    </row>
    <row r="181" spans="1:5" x14ac:dyDescent="0.3">
      <c r="A181" s="2">
        <f ca="1">ROUND(Hoja2!E18, 2)</f>
        <v>-0.64</v>
      </c>
      <c r="B181" s="3">
        <v>0</v>
      </c>
      <c r="C181" s="3">
        <v>0</v>
      </c>
      <c r="D181" s="1">
        <v>0.38</v>
      </c>
      <c r="E181" s="2">
        <f ca="1">ROUND(Hoja2!L84,0)</f>
        <v>0</v>
      </c>
    </row>
    <row r="182" spans="1:5" x14ac:dyDescent="0.3">
      <c r="A182" s="2">
        <f ca="1">ROUND(Hoja2!E19, 2)</f>
        <v>-0.61</v>
      </c>
      <c r="B182" s="3">
        <v>0</v>
      </c>
      <c r="C182" s="3">
        <v>0</v>
      </c>
      <c r="D182" s="1">
        <v>0.41</v>
      </c>
      <c r="E182" s="2">
        <f ca="1">ROUND(Hoja2!L85,0)</f>
        <v>0</v>
      </c>
    </row>
    <row r="183" spans="1:5" x14ac:dyDescent="0.3">
      <c r="A183" s="2">
        <f ca="1">ROUND(Hoja2!E20, 2)</f>
        <v>-0.59</v>
      </c>
      <c r="B183" s="3">
        <v>0</v>
      </c>
      <c r="C183" s="3">
        <v>0</v>
      </c>
      <c r="D183" s="1">
        <v>0.38</v>
      </c>
      <c r="E183" s="2">
        <f ca="1">ROUND(Hoja2!L86,0)</f>
        <v>0</v>
      </c>
    </row>
    <row r="184" spans="1:5" x14ac:dyDescent="0.3">
      <c r="A184" s="2">
        <f ca="1">ROUND(Hoja2!E21, 2)</f>
        <v>-0.56999999999999995</v>
      </c>
      <c r="B184" s="3">
        <v>0</v>
      </c>
      <c r="C184" s="3">
        <v>0</v>
      </c>
      <c r="D184" s="1">
        <v>0.36</v>
      </c>
      <c r="E184" s="2">
        <f ca="1">ROUND(Hoja2!L87,0)</f>
        <v>0</v>
      </c>
    </row>
    <row r="185" spans="1:5" x14ac:dyDescent="0.3">
      <c r="A185" s="2">
        <f ca="1">ROUND(Hoja2!E22, 2)</f>
        <v>-0.55000000000000004</v>
      </c>
      <c r="B185" s="3">
        <v>0</v>
      </c>
      <c r="C185" s="3">
        <v>0</v>
      </c>
      <c r="D185" s="1">
        <v>0.35</v>
      </c>
      <c r="E185" s="2">
        <f ca="1">ROUND(Hoja2!L88,0)</f>
        <v>0</v>
      </c>
    </row>
    <row r="186" spans="1:5" x14ac:dyDescent="0.3">
      <c r="A186" s="2">
        <f ca="1">ROUND(Hoja2!E23, 2)</f>
        <v>0.56000000000000005</v>
      </c>
      <c r="B186" s="3">
        <v>15.01</v>
      </c>
      <c r="C186" s="3">
        <v>7.56</v>
      </c>
      <c r="D186" s="1">
        <v>0.55000000000000004</v>
      </c>
      <c r="E186" s="2">
        <f ca="1">ROUND(Hoja2!L89,0)</f>
        <v>1</v>
      </c>
    </row>
    <row r="187" spans="1:5" x14ac:dyDescent="0.3">
      <c r="A187" s="2">
        <f ca="1">ROUND(Hoja2!E24, 2)</f>
        <v>3.09</v>
      </c>
      <c r="B187" s="3">
        <v>32.51</v>
      </c>
      <c r="C187" s="3">
        <v>12.65</v>
      </c>
      <c r="D187" s="1">
        <v>0.8</v>
      </c>
      <c r="E187" s="2">
        <f ca="1">ROUND(Hoja2!L90,0)</f>
        <v>2</v>
      </c>
    </row>
    <row r="188" spans="1:5" x14ac:dyDescent="0.3">
      <c r="A188" s="2">
        <f ca="1">ROUND(Hoja2!E25, 2)</f>
        <v>2.56</v>
      </c>
      <c r="B188" s="3">
        <v>0</v>
      </c>
      <c r="C188" s="3">
        <v>0</v>
      </c>
      <c r="D188" s="1">
        <v>0.6</v>
      </c>
      <c r="E188" s="2">
        <f ca="1">ROUND(Hoja2!L91,0)</f>
        <v>1</v>
      </c>
    </row>
    <row r="189" spans="1:5" x14ac:dyDescent="0.3">
      <c r="A189" s="2">
        <f ca="1">ROUND(Hoja2!E26, 2)</f>
        <v>2.23</v>
      </c>
      <c r="B189" s="3">
        <v>0</v>
      </c>
      <c r="C189" s="3">
        <v>0</v>
      </c>
      <c r="D189" s="1">
        <v>0.52</v>
      </c>
      <c r="E189" s="2">
        <f ca="1">ROUND(Hoja2!L92,0)</f>
        <v>1</v>
      </c>
    </row>
    <row r="190" spans="1:5" x14ac:dyDescent="0.3">
      <c r="A190" s="2">
        <f ca="1">ROUND(Hoja2!E27, 2)</f>
        <v>2.0099999999999998</v>
      </c>
      <c r="B190" s="3">
        <v>0</v>
      </c>
      <c r="C190" s="3">
        <v>0</v>
      </c>
      <c r="D190" s="1">
        <v>0.45</v>
      </c>
      <c r="E190" s="2">
        <f ca="1">ROUND(Hoja2!L93,0)</f>
        <v>1</v>
      </c>
    </row>
    <row r="191" spans="1:5" x14ac:dyDescent="0.3">
      <c r="A191" s="2">
        <f ca="1">ROUND(Hoja2!E28, 2)</f>
        <v>1.84</v>
      </c>
      <c r="B191" s="3">
        <v>0</v>
      </c>
      <c r="C191" s="3">
        <v>0</v>
      </c>
      <c r="D191" s="1">
        <v>0.41</v>
      </c>
      <c r="E191" s="2">
        <f ca="1">ROUND(Hoja2!L94,0)</f>
        <v>1</v>
      </c>
    </row>
    <row r="192" spans="1:5" x14ac:dyDescent="0.3">
      <c r="A192" s="2">
        <f ca="1">ROUND(Hoja2!E29, 2)</f>
        <v>1.7</v>
      </c>
      <c r="B192" s="3">
        <v>0</v>
      </c>
      <c r="C192" s="3">
        <v>0</v>
      </c>
      <c r="D192" s="1">
        <v>0.59</v>
      </c>
      <c r="E192" s="2">
        <f ca="1">ROUND(Hoja2!L95,0)</f>
        <v>1</v>
      </c>
    </row>
    <row r="193" spans="1:5" x14ac:dyDescent="0.3">
      <c r="A193" s="2">
        <f ca="1">ROUND(Hoja2!E30, 2)</f>
        <v>2.4300000000000002</v>
      </c>
      <c r="B193" s="3">
        <v>33.5</v>
      </c>
      <c r="C193" s="3">
        <v>25.65</v>
      </c>
      <c r="D193" s="1">
        <v>0.72</v>
      </c>
      <c r="E193" s="2">
        <f ca="1">ROUND(Hoja2!L96,0)</f>
        <v>2</v>
      </c>
    </row>
    <row r="194" spans="1:5" x14ac:dyDescent="0.3">
      <c r="A194" s="2">
        <f ca="1">ROUND(Hoja2!E31, 2)</f>
        <v>0.7</v>
      </c>
      <c r="B194" s="3">
        <v>0</v>
      </c>
      <c r="C194" s="3">
        <v>0</v>
      </c>
      <c r="D194" s="1">
        <v>0.7</v>
      </c>
      <c r="E194" s="2">
        <f ca="1">ROUND(Hoja2!L97,0)</f>
        <v>0</v>
      </c>
    </row>
    <row r="195" spans="1:5" x14ac:dyDescent="0.3">
      <c r="A195" s="2">
        <f ca="1">ROUND(Hoja2!E32, 2)</f>
        <v>1.9</v>
      </c>
      <c r="B195" s="3">
        <v>25.7</v>
      </c>
      <c r="C195" s="3">
        <v>17.89</v>
      </c>
      <c r="D195" s="1">
        <v>0.89</v>
      </c>
      <c r="E195" s="2">
        <f ca="1">ROUND(Hoja2!L98,0)</f>
        <v>2</v>
      </c>
    </row>
    <row r="196" spans="1:5" x14ac:dyDescent="0.3">
      <c r="A196" s="2">
        <f ca="1">ROUND(Hoja2!E33, 2)</f>
        <v>1.77</v>
      </c>
      <c r="B196" s="3">
        <v>0</v>
      </c>
      <c r="C196" s="3">
        <v>0</v>
      </c>
      <c r="D196" s="1">
        <v>0.77</v>
      </c>
      <c r="E196" s="2">
        <f ca="1">ROUND(Hoja2!L99,0)</f>
        <v>1</v>
      </c>
    </row>
    <row r="197" spans="1:5" x14ac:dyDescent="0.3">
      <c r="A197" s="2">
        <f ca="1">ROUND(Hoja2!E34, 2)</f>
        <v>1.67</v>
      </c>
      <c r="B197" s="3">
        <v>0</v>
      </c>
      <c r="C197" s="3">
        <v>0</v>
      </c>
      <c r="D197" s="1">
        <v>0.84</v>
      </c>
      <c r="E197" s="2">
        <f ca="1">ROUND(Hoja2!L100,0)</f>
        <v>1</v>
      </c>
    </row>
    <row r="198" spans="1:5" x14ac:dyDescent="0.3">
      <c r="A198" s="2">
        <f ca="1">ROUND(Hoja2!E35, 2)</f>
        <v>1.58</v>
      </c>
      <c r="B198" s="3">
        <v>0</v>
      </c>
      <c r="C198" s="3">
        <v>0</v>
      </c>
      <c r="D198" s="1">
        <v>0.57999999999999996</v>
      </c>
      <c r="E198" s="2">
        <f ca="1">ROUND(Hoja2!L101,0)</f>
        <v>1</v>
      </c>
    </row>
    <row r="199" spans="1:5" x14ac:dyDescent="0.3">
      <c r="A199" s="2">
        <f ca="1">ROUND(Hoja2!E36, 2)</f>
        <v>1.51</v>
      </c>
      <c r="B199" s="3">
        <v>0</v>
      </c>
      <c r="C199" s="3">
        <v>0</v>
      </c>
      <c r="D199" s="1">
        <v>0.64</v>
      </c>
      <c r="E199" s="2">
        <f ca="1">ROUND(Hoja2!L102,0)</f>
        <v>1</v>
      </c>
    </row>
    <row r="200" spans="1:5" x14ac:dyDescent="0.3">
      <c r="A200" s="2">
        <f ca="1">ROUND(Hoja2!E37, 2)</f>
        <v>7.0000000000000007E-2</v>
      </c>
      <c r="B200" s="3">
        <v>1.8</v>
      </c>
      <c r="C200" s="3">
        <v>0.98</v>
      </c>
      <c r="D200" s="1">
        <v>0.7</v>
      </c>
      <c r="E200" s="2">
        <f ca="1">ROUND(Hoja2!L103,0)</f>
        <v>1</v>
      </c>
    </row>
    <row r="201" spans="1:5" x14ac:dyDescent="0.3">
      <c r="A201" s="2">
        <f ca="1">ROUND(Hoja2!E38, 2)</f>
        <v>1.39</v>
      </c>
      <c r="B201" s="3">
        <v>30</v>
      </c>
      <c r="C201" s="3">
        <v>15</v>
      </c>
      <c r="D201" s="1">
        <v>0.77</v>
      </c>
      <c r="E201" s="2">
        <f ca="1">ROUND(Hoja2!L104,0)</f>
        <v>1</v>
      </c>
    </row>
    <row r="202" spans="1:5" x14ac:dyDescent="0.3">
      <c r="A202" s="2">
        <f ca="1">ROUND(Hoja2!E39, 2)</f>
        <v>0.22</v>
      </c>
      <c r="B202" s="3">
        <v>0</v>
      </c>
      <c r="C202" s="3">
        <v>0</v>
      </c>
      <c r="D202" s="1">
        <v>0.74</v>
      </c>
      <c r="E202" s="2">
        <f ca="1">ROUND(Hoja2!L105,0)</f>
        <v>0</v>
      </c>
    </row>
    <row r="203" spans="1:5" x14ac:dyDescent="0.3">
      <c r="A203" s="2">
        <f ca="1">ROUND(Hoja2!E40, 2)</f>
        <v>0.22</v>
      </c>
      <c r="B203" s="3">
        <v>0</v>
      </c>
      <c r="C203" s="3">
        <v>0</v>
      </c>
      <c r="D203" s="1">
        <v>0.61</v>
      </c>
      <c r="E203" s="2">
        <f ca="1">ROUND(Hoja2!L106,0)</f>
        <v>0</v>
      </c>
    </row>
    <row r="204" spans="1:5" x14ac:dyDescent="0.3">
      <c r="A204" s="2">
        <f ca="1">ROUND(Hoja2!E41, 2)</f>
        <v>0.22</v>
      </c>
      <c r="B204" s="3">
        <v>0</v>
      </c>
      <c r="C204" s="3">
        <v>0</v>
      </c>
      <c r="D204" s="1">
        <v>0.55000000000000004</v>
      </c>
      <c r="E204" s="2">
        <f ca="1">ROUND(Hoja2!L107,0)</f>
        <v>0</v>
      </c>
    </row>
    <row r="205" spans="1:5" x14ac:dyDescent="0.3">
      <c r="A205" s="2">
        <f ca="1">ROUND(Hoja2!E42, 2)</f>
        <v>0.21</v>
      </c>
      <c r="B205" s="3">
        <v>0</v>
      </c>
      <c r="C205" s="3">
        <v>0</v>
      </c>
      <c r="D205" s="1">
        <v>0.49</v>
      </c>
      <c r="E205" s="2">
        <f ca="1">ROUND(Hoja2!L108,0)</f>
        <v>0</v>
      </c>
    </row>
    <row r="206" spans="1:5" x14ac:dyDescent="0.3">
      <c r="A206" s="2">
        <f ca="1">ROUND(Hoja2!E43, 2)</f>
        <v>0.21</v>
      </c>
      <c r="B206" s="3">
        <v>0</v>
      </c>
      <c r="C206" s="3">
        <v>0</v>
      </c>
      <c r="D206" s="1">
        <v>0.49</v>
      </c>
      <c r="E206" s="2">
        <f ca="1">ROUND(Hoja2!L109,0)</f>
        <v>0</v>
      </c>
    </row>
    <row r="207" spans="1:5" x14ac:dyDescent="0.3">
      <c r="A207" s="2">
        <f ca="1">ROUND(Hoja2!E44, 2)</f>
        <v>0.12</v>
      </c>
      <c r="B207" s="3">
        <v>0</v>
      </c>
      <c r="C207" s="3">
        <v>0</v>
      </c>
      <c r="D207" s="1">
        <v>0.56999999999999995</v>
      </c>
      <c r="E207" s="2">
        <f ca="1">ROUND(Hoja2!L110,0)</f>
        <v>0</v>
      </c>
    </row>
    <row r="208" spans="1:5" x14ac:dyDescent="0.3">
      <c r="A208" s="2">
        <f ca="1">ROUND(Hoja2!E45, 2)</f>
        <v>-1.3</v>
      </c>
      <c r="B208" s="3">
        <v>0</v>
      </c>
      <c r="C208" s="3">
        <v>0</v>
      </c>
      <c r="D208" s="1">
        <v>0.53</v>
      </c>
      <c r="E208" s="2">
        <f ca="1">ROUND(Hoja2!L111,0)</f>
        <v>1</v>
      </c>
    </row>
    <row r="209" spans="1:5" x14ac:dyDescent="0.3">
      <c r="A209" s="2">
        <f ca="1">ROUND(Hoja2!E46, 2)</f>
        <v>-1.26</v>
      </c>
      <c r="B209" s="3">
        <v>0</v>
      </c>
      <c r="C209" s="3">
        <v>0</v>
      </c>
      <c r="D209" s="1">
        <v>0.54</v>
      </c>
      <c r="E209" s="2">
        <f ca="1">ROUND(Hoja2!L112,0)</f>
        <v>1</v>
      </c>
    </row>
    <row r="210" spans="1:5" x14ac:dyDescent="0.3">
      <c r="A210" s="2">
        <f ca="1">ROUND(Hoja2!E47, 2)</f>
        <v>-1.22</v>
      </c>
      <c r="B210" s="3">
        <v>0</v>
      </c>
      <c r="C210" s="3">
        <v>0</v>
      </c>
      <c r="D210" s="1">
        <v>0.54</v>
      </c>
      <c r="E210" s="2">
        <f ca="1">ROUND(Hoja2!L113,0)</f>
        <v>1</v>
      </c>
    </row>
    <row r="211" spans="1:5" x14ac:dyDescent="0.3">
      <c r="A211" s="2">
        <f ca="1">ROUND(Hoja2!E48, 2)</f>
        <v>-1.19</v>
      </c>
      <c r="B211" s="3">
        <v>0</v>
      </c>
      <c r="C211" s="3">
        <v>0</v>
      </c>
      <c r="D211" s="1">
        <v>0.48</v>
      </c>
      <c r="E211" s="2">
        <f ca="1">ROUND(Hoja2!L114,0)</f>
        <v>1</v>
      </c>
    </row>
    <row r="212" spans="1:5" x14ac:dyDescent="0.3">
      <c r="A212" s="2">
        <f ca="1">ROUND(Hoja2!E49, 2)</f>
        <v>-1.1299999999999999</v>
      </c>
      <c r="B212" s="3">
        <v>0.79</v>
      </c>
      <c r="C212" s="3">
        <v>0.56000000000000005</v>
      </c>
      <c r="D212" s="1">
        <v>0.57999999999999996</v>
      </c>
      <c r="E212" s="2">
        <f ca="1">ROUND(Hoja2!L115,0)</f>
        <v>1</v>
      </c>
    </row>
    <row r="213" spans="1:5" x14ac:dyDescent="0.3">
      <c r="A213" s="2">
        <f ca="1">ROUND(Hoja2!E50, 2)</f>
        <v>-1.1000000000000001</v>
      </c>
      <c r="B213" s="3">
        <v>0</v>
      </c>
      <c r="C213" s="3">
        <v>0</v>
      </c>
      <c r="D213" s="1">
        <v>0.63</v>
      </c>
      <c r="E213" s="2">
        <f ca="1">ROUND(Hoja2!L116,0)</f>
        <v>1</v>
      </c>
    </row>
    <row r="214" spans="1:5" x14ac:dyDescent="0.3">
      <c r="A214" s="2">
        <f ca="1">ROUND(Hoja2!E51, 2)</f>
        <v>-1.08</v>
      </c>
      <c r="B214" s="3">
        <v>0</v>
      </c>
      <c r="C214" s="3">
        <v>0</v>
      </c>
      <c r="D214" s="1">
        <v>0.52</v>
      </c>
      <c r="E214" s="2">
        <f ca="1">ROUND(Hoja2!L117,0)</f>
        <v>1</v>
      </c>
    </row>
    <row r="215" spans="1:5" x14ac:dyDescent="0.3">
      <c r="A215" s="2">
        <f ca="1">ROUND(Hoja2!E52, 2)</f>
        <v>-0.59</v>
      </c>
      <c r="B215" s="3">
        <v>10.11</v>
      </c>
      <c r="C215" s="3">
        <v>5.69</v>
      </c>
      <c r="D215" s="1">
        <v>0.64</v>
      </c>
      <c r="E215" s="2">
        <f ca="1">ROUND(Hoja2!L118,0)</f>
        <v>1</v>
      </c>
    </row>
    <row r="216" spans="1:5" x14ac:dyDescent="0.3">
      <c r="A216" s="2">
        <f ca="1">ROUND(Hoja2!E53, 2)</f>
        <v>-0.59</v>
      </c>
      <c r="B216" s="3">
        <v>0</v>
      </c>
      <c r="C216" s="3">
        <v>0</v>
      </c>
      <c r="D216" s="1">
        <v>0.46</v>
      </c>
      <c r="E216" s="2">
        <f ca="1">ROUND(Hoja2!L119,0)</f>
        <v>0</v>
      </c>
    </row>
    <row r="217" spans="1:5" x14ac:dyDescent="0.3">
      <c r="A217" s="2">
        <f ca="1">ROUND(Hoja2!E54, 2)</f>
        <v>-0.57999999999999996</v>
      </c>
      <c r="B217" s="3">
        <v>0</v>
      </c>
      <c r="C217" s="3">
        <v>0</v>
      </c>
      <c r="D217" s="1">
        <v>0.43</v>
      </c>
      <c r="E217" s="2">
        <f ca="1">ROUND(Hoja2!L120,0)</f>
        <v>0</v>
      </c>
    </row>
    <row r="218" spans="1:5" x14ac:dyDescent="0.3">
      <c r="A218" s="2">
        <f ca="1">ROUND(Hoja2!E55, 2)</f>
        <v>-0.56999999999999995</v>
      </c>
      <c r="B218" s="3">
        <v>0</v>
      </c>
      <c r="C218" s="3">
        <v>0</v>
      </c>
      <c r="D218" s="1">
        <v>0.44</v>
      </c>
      <c r="E218" s="2">
        <f ca="1">ROUND(Hoja2!L121,0)</f>
        <v>0</v>
      </c>
    </row>
    <row r="219" spans="1:5" x14ac:dyDescent="0.3">
      <c r="A219" s="2">
        <f ca="1">ROUND(Hoja2!E56, 2)</f>
        <v>-0.6</v>
      </c>
      <c r="B219" s="3">
        <v>0</v>
      </c>
      <c r="C219" s="3">
        <v>0</v>
      </c>
      <c r="D219" s="1">
        <v>0.44</v>
      </c>
      <c r="E219" s="2">
        <f ca="1">ROUND(Hoja2!L122,0)</f>
        <v>0</v>
      </c>
    </row>
    <row r="220" spans="1:5" x14ac:dyDescent="0.3">
      <c r="A220" s="2">
        <f ca="1">ROUND(Hoja2!E57, 2)</f>
        <v>-0.59</v>
      </c>
      <c r="B220" s="3">
        <v>0</v>
      </c>
      <c r="C220" t="s">
        <v>5</v>
      </c>
      <c r="D220" s="1">
        <v>0.45</v>
      </c>
      <c r="E220" s="2">
        <f ca="1">ROUND(Hoja2!L123,0)</f>
        <v>1</v>
      </c>
    </row>
    <row r="221" spans="1:5" x14ac:dyDescent="0.3">
      <c r="A221" s="2">
        <f ca="1">ROUND(Hoja2!E58, 2)</f>
        <v>1.03</v>
      </c>
      <c r="B221" s="3">
        <v>33.6</v>
      </c>
      <c r="C221" s="3">
        <v>18.78</v>
      </c>
      <c r="D221" s="1">
        <v>0.72</v>
      </c>
      <c r="E221" s="2">
        <f ca="1">ROUND(Hoja2!L124,0)</f>
        <v>2</v>
      </c>
    </row>
    <row r="222" spans="1:5" x14ac:dyDescent="0.3">
      <c r="A222" s="2">
        <f ca="1">ROUND(Hoja2!E59, 2)</f>
        <v>0.53</v>
      </c>
      <c r="B222" s="3">
        <v>0</v>
      </c>
      <c r="C222" s="3">
        <v>0</v>
      </c>
      <c r="D222" s="1">
        <v>0.69</v>
      </c>
      <c r="E222" s="2">
        <f ca="1">ROUND(Hoja2!L125,0)</f>
        <v>0</v>
      </c>
    </row>
    <row r="223" spans="1:5" x14ac:dyDescent="0.3">
      <c r="A223" s="2">
        <f ca="1">ROUND(Hoja2!E60, 2)</f>
        <v>0.52</v>
      </c>
      <c r="B223" s="3">
        <v>0</v>
      </c>
      <c r="C223" s="3">
        <v>0</v>
      </c>
      <c r="D223" s="1">
        <v>0.68</v>
      </c>
      <c r="E223" s="2">
        <f ca="1">ROUND(Hoja2!L126,0)</f>
        <v>0</v>
      </c>
    </row>
    <row r="224" spans="1:5" x14ac:dyDescent="0.3">
      <c r="A224" s="2">
        <f ca="1">ROUND(Hoja2!E61, 2)</f>
        <v>0.52</v>
      </c>
      <c r="B224" s="3">
        <v>0</v>
      </c>
      <c r="C224" s="3">
        <v>0</v>
      </c>
      <c r="D224" s="1">
        <v>0.59</v>
      </c>
      <c r="E224" s="2">
        <f ca="1">ROUND(Hoja2!L127,0)</f>
        <v>0</v>
      </c>
    </row>
    <row r="225" spans="1:5" x14ac:dyDescent="0.3">
      <c r="A225" s="2">
        <f ca="1">ROUND(Hoja2!E62, 2)</f>
        <v>0.51</v>
      </c>
      <c r="B225" s="3">
        <v>0</v>
      </c>
      <c r="C225" s="3">
        <v>0</v>
      </c>
      <c r="D225" s="1">
        <v>0.44</v>
      </c>
      <c r="E225" s="2">
        <f ca="1">ROUND(Hoja2!L128,0)</f>
        <v>0</v>
      </c>
    </row>
    <row r="226" spans="1:5" x14ac:dyDescent="0.3">
      <c r="A226" s="2">
        <f ca="1">ROUND(Hoja2!E63, 2)</f>
        <v>0.51</v>
      </c>
      <c r="B226" s="3">
        <v>0</v>
      </c>
      <c r="C226" s="3">
        <v>0</v>
      </c>
      <c r="D226" s="1">
        <v>0.5</v>
      </c>
      <c r="E226" s="2">
        <f ca="1">ROUND(Hoja2!L129,0)</f>
        <v>0</v>
      </c>
    </row>
    <row r="227" spans="1:5" x14ac:dyDescent="0.3">
      <c r="A227" s="2">
        <f ca="1">ROUND(Hoja2!E64, 2)</f>
        <v>0.5</v>
      </c>
      <c r="B227" s="3">
        <v>0</v>
      </c>
      <c r="C227" s="3">
        <v>0</v>
      </c>
      <c r="D227" s="1">
        <v>0.54</v>
      </c>
      <c r="E227" s="2">
        <f ca="1">ROUND(Hoja2!L130,0)</f>
        <v>0</v>
      </c>
    </row>
    <row r="228" spans="1:5" x14ac:dyDescent="0.3">
      <c r="A228" s="2">
        <f ca="1">ROUND(Hoja2!E65, 2)</f>
        <v>-1.18</v>
      </c>
      <c r="B228" s="3">
        <v>0</v>
      </c>
      <c r="C228" s="3">
        <v>0</v>
      </c>
      <c r="D228" s="1">
        <v>0.62</v>
      </c>
      <c r="E228" s="2">
        <f ca="1">ROUND(Hoja2!L131,0)</f>
        <v>1</v>
      </c>
    </row>
    <row r="229" spans="1:5" x14ac:dyDescent="0.3">
      <c r="A229" s="2">
        <f ca="1">ROUND(Hoja2!E66, 2)</f>
        <v>-1.1499999999999999</v>
      </c>
      <c r="B229" s="3">
        <v>0</v>
      </c>
      <c r="C229" s="3">
        <v>0</v>
      </c>
      <c r="D229" s="1">
        <v>0.48</v>
      </c>
      <c r="E229" s="2">
        <f ca="1">ROUND(Hoja2!L132,0)</f>
        <v>1</v>
      </c>
    </row>
    <row r="230" spans="1:5" x14ac:dyDescent="0.3">
      <c r="A230" s="2">
        <f ca="1">ROUND(Hoja2!E67, 2)</f>
        <v>-1.1299999999999999</v>
      </c>
      <c r="B230" s="3">
        <v>0</v>
      </c>
      <c r="C230" s="3">
        <v>0</v>
      </c>
      <c r="D230" s="1">
        <v>0.55000000000000004</v>
      </c>
      <c r="E230" s="2">
        <f ca="1">ROUND(Hoja2!L133,0)</f>
        <v>1</v>
      </c>
    </row>
    <row r="231" spans="1:5" x14ac:dyDescent="0.3">
      <c r="A231" s="2">
        <f ca="1">ROUND(Hoja2!E68, 2)</f>
        <v>-1.1200000000000001</v>
      </c>
      <c r="B231" s="3">
        <v>0</v>
      </c>
      <c r="C231" s="3">
        <v>0</v>
      </c>
      <c r="D231" s="1">
        <v>0.56000000000000005</v>
      </c>
      <c r="E231" s="2">
        <f ca="1">ROUND(Hoja2!L134,0)</f>
        <v>1</v>
      </c>
    </row>
    <row r="232" spans="1:5" x14ac:dyDescent="0.3">
      <c r="A232" s="2">
        <f ca="1">ROUND(Hoja2!E69, 2)</f>
        <v>-1.1000000000000001</v>
      </c>
      <c r="B232" s="3">
        <v>0</v>
      </c>
      <c r="C232" s="3">
        <v>0</v>
      </c>
      <c r="D232" s="1">
        <v>0.52</v>
      </c>
      <c r="E232" s="2">
        <f ca="1">ROUND(Hoja2!L135,0)</f>
        <v>1</v>
      </c>
    </row>
    <row r="233" spans="1:5" x14ac:dyDescent="0.3">
      <c r="A233" s="2">
        <f ca="1">ROUND(Hoja2!E70, 2)</f>
        <v>0.5</v>
      </c>
      <c r="B233" s="3">
        <v>32.11</v>
      </c>
      <c r="C233" s="3">
        <v>19.649999999999999</v>
      </c>
      <c r="D233" s="1">
        <v>0.61</v>
      </c>
      <c r="E233" s="2">
        <f ca="1">ROUND(Hoja2!L136,0)</f>
        <v>1</v>
      </c>
    </row>
    <row r="234" spans="1:5" x14ac:dyDescent="0.3">
      <c r="A234" s="2">
        <f ca="1">ROUND(Hoja2!E71, 2)</f>
        <v>0.5</v>
      </c>
      <c r="B234" s="3">
        <v>0</v>
      </c>
      <c r="C234" s="3">
        <v>0</v>
      </c>
      <c r="D234" s="1">
        <v>0.66</v>
      </c>
      <c r="E234" s="2">
        <f ca="1">ROUND(Hoja2!L137,0)</f>
        <v>0</v>
      </c>
    </row>
    <row r="235" spans="1:5" x14ac:dyDescent="0.3">
      <c r="A235" s="2">
        <f ca="1">ROUND(Hoja2!E72, 2)</f>
        <v>0.49</v>
      </c>
      <c r="B235" s="3">
        <v>0</v>
      </c>
      <c r="C235" s="3">
        <v>0</v>
      </c>
      <c r="D235" s="1">
        <v>0.62</v>
      </c>
      <c r="E235" s="2">
        <f ca="1">ROUND(Hoja2!L138,0)</f>
        <v>0</v>
      </c>
    </row>
    <row r="236" spans="1:5" x14ac:dyDescent="0.3">
      <c r="A236" s="2">
        <f ca="1">ROUND(Hoja2!E73, 2)</f>
        <v>0.49</v>
      </c>
      <c r="B236" s="3">
        <v>0</v>
      </c>
      <c r="C236" s="3">
        <v>0</v>
      </c>
      <c r="D236" s="1">
        <v>0.56999999999999995</v>
      </c>
      <c r="E236" s="2">
        <f ca="1">ROUND(Hoja2!L139,0)</f>
        <v>0</v>
      </c>
    </row>
    <row r="237" spans="1:5" x14ac:dyDescent="0.3">
      <c r="A237" s="2">
        <f ca="1">ROUND(Hoja2!E74, 2)</f>
        <v>0.49</v>
      </c>
      <c r="B237" s="3">
        <v>0</v>
      </c>
      <c r="C237" s="3">
        <v>0</v>
      </c>
      <c r="D237" s="1">
        <v>0.56999999999999995</v>
      </c>
      <c r="E237" s="2">
        <f ca="1">ROUND(Hoja2!L140,0)</f>
        <v>0</v>
      </c>
    </row>
    <row r="238" spans="1:5" x14ac:dyDescent="0.3">
      <c r="A238" s="2">
        <f ca="1">ROUND(Hoja2!E75, 2)</f>
        <v>0.48</v>
      </c>
      <c r="B238" s="3">
        <v>0</v>
      </c>
      <c r="C238" s="3">
        <v>0</v>
      </c>
      <c r="D238" s="1">
        <v>0.52</v>
      </c>
      <c r="E238" s="2">
        <f ca="1">ROUND(Hoja2!L141,0)</f>
        <v>0</v>
      </c>
    </row>
    <row r="239" spans="1:5" x14ac:dyDescent="0.3">
      <c r="A239" s="2">
        <f ca="1">ROUND(Hoja2!E76, 2)</f>
        <v>0.48</v>
      </c>
      <c r="B239" s="3">
        <v>0</v>
      </c>
      <c r="C239" s="3">
        <v>0</v>
      </c>
      <c r="D239" s="1">
        <v>0.47</v>
      </c>
      <c r="E239" s="2">
        <f ca="1">ROUND(Hoja2!L142,0)</f>
        <v>0</v>
      </c>
    </row>
    <row r="240" spans="1:5" x14ac:dyDescent="0.3">
      <c r="A240" s="2">
        <f ca="1">ROUND(Hoja2!E77, 2)</f>
        <v>-1.17</v>
      </c>
      <c r="B240" s="3">
        <v>0</v>
      </c>
      <c r="C240" s="3">
        <v>0</v>
      </c>
      <c r="D240" s="1">
        <v>0.47</v>
      </c>
      <c r="E240" s="2">
        <f ca="1">ROUND(Hoja2!L143,0)</f>
        <v>1</v>
      </c>
    </row>
    <row r="241" spans="1:5" x14ac:dyDescent="0.3">
      <c r="A241" s="2">
        <f ca="1">ROUND(Hoja2!E78, 2)</f>
        <v>1.04</v>
      </c>
      <c r="B241" s="3">
        <v>42.9</v>
      </c>
      <c r="C241" s="3">
        <v>26.48</v>
      </c>
      <c r="D241" s="1">
        <v>0.82</v>
      </c>
      <c r="E241" s="2">
        <f ca="1">ROUND(Hoja2!L144,0)</f>
        <v>2</v>
      </c>
    </row>
    <row r="242" spans="1:5" x14ac:dyDescent="0.3">
      <c r="A242" s="2">
        <f ca="1">ROUND(Hoja2!E79, 2)</f>
        <v>1.02</v>
      </c>
      <c r="B242" s="3">
        <v>0</v>
      </c>
      <c r="C242" s="3">
        <v>0</v>
      </c>
      <c r="D242" s="1">
        <v>0.72</v>
      </c>
      <c r="E242" s="2">
        <f ca="1">ROUND(Hoja2!L145,0)</f>
        <v>1</v>
      </c>
    </row>
    <row r="243" spans="1:5" x14ac:dyDescent="0.3">
      <c r="A243" s="2">
        <f ca="1">ROUND(Hoja2!E80, 2)</f>
        <v>1.01</v>
      </c>
      <c r="B243" s="3">
        <v>0</v>
      </c>
      <c r="C243" s="3">
        <v>0</v>
      </c>
      <c r="D243" s="1">
        <v>0.64</v>
      </c>
      <c r="E243" s="2">
        <f ca="1">ROUND(Hoja2!L146,0)</f>
        <v>1</v>
      </c>
    </row>
    <row r="244" spans="1:5" x14ac:dyDescent="0.3">
      <c r="A244" s="2">
        <f ca="1">ROUND(Hoja2!E81, 2)</f>
        <v>1</v>
      </c>
      <c r="B244" s="3">
        <v>0</v>
      </c>
      <c r="C244" s="3">
        <v>0</v>
      </c>
      <c r="D244" s="1">
        <v>0.61</v>
      </c>
      <c r="E244" s="2">
        <f ca="1">ROUND(Hoja2!L147,0)</f>
        <v>1</v>
      </c>
    </row>
    <row r="245" spans="1:5" x14ac:dyDescent="0.3">
      <c r="A245" s="2">
        <f ca="1">ROUND(Hoja2!E82, 2)</f>
        <v>0.98</v>
      </c>
      <c r="B245" s="3">
        <v>0</v>
      </c>
      <c r="C245" s="3">
        <v>0</v>
      </c>
      <c r="D245" s="1">
        <v>0.57999999999999996</v>
      </c>
      <c r="E245" s="2">
        <f ca="1">ROUND(Hoja2!L148,0)</f>
        <v>0</v>
      </c>
    </row>
    <row r="246" spans="1:5" x14ac:dyDescent="0.3">
      <c r="A246" s="2">
        <f ca="1">ROUND(Hoja2!E83, 2)</f>
        <v>1.1100000000000001</v>
      </c>
      <c r="B246" s="3">
        <v>2.79</v>
      </c>
      <c r="C246" s="3">
        <v>1.56</v>
      </c>
      <c r="D246" s="1">
        <v>0.73</v>
      </c>
      <c r="E246" s="2">
        <f ca="1">ROUND(Hoja2!L149,0)</f>
        <v>1</v>
      </c>
    </row>
    <row r="247" spans="1:5" x14ac:dyDescent="0.3">
      <c r="A247" s="2">
        <f ca="1">ROUND(Hoja2!E84, 2)</f>
        <v>1.1100000000000001</v>
      </c>
      <c r="B247" s="3">
        <v>0.3</v>
      </c>
      <c r="C247" s="3">
        <v>0.15</v>
      </c>
      <c r="D247" s="1">
        <v>0.87</v>
      </c>
      <c r="E247" s="2">
        <f ca="1">ROUND(Hoja2!L150,0)</f>
        <v>1</v>
      </c>
    </row>
    <row r="248" spans="1:5" x14ac:dyDescent="0.3">
      <c r="A248" s="2">
        <f ca="1">ROUND(Hoja2!E85, 2)</f>
        <v>-1.05</v>
      </c>
      <c r="B248" s="3">
        <v>0.71</v>
      </c>
      <c r="C248" s="3">
        <v>0.45</v>
      </c>
      <c r="D248" s="1">
        <v>0.92</v>
      </c>
      <c r="E248" s="2">
        <f ca="1">ROUND(Hoja2!L151,0)</f>
        <v>1</v>
      </c>
    </row>
    <row r="249" spans="1:5" x14ac:dyDescent="0.3">
      <c r="A249" s="2">
        <f ca="1">ROUND(Hoja2!E86, 2)</f>
        <v>-0.04</v>
      </c>
      <c r="B249" s="3">
        <v>19.61</v>
      </c>
      <c r="C249" s="3">
        <v>5.98</v>
      </c>
      <c r="D249" s="1">
        <v>0.93</v>
      </c>
      <c r="E249" s="2">
        <f ca="1">ROUND(Hoja2!L152,0)</f>
        <v>1</v>
      </c>
    </row>
    <row r="250" spans="1:5" x14ac:dyDescent="0.3">
      <c r="A250" s="2">
        <f ca="1">ROUND(Hoja2!E87, 2)</f>
        <v>2.21</v>
      </c>
      <c r="B250" s="3">
        <v>45.01</v>
      </c>
      <c r="C250" s="3">
        <v>26.78</v>
      </c>
      <c r="D250" s="1">
        <v>0.96</v>
      </c>
      <c r="E250" s="2">
        <f ca="1">ROUND(Hoja2!L153,0)</f>
        <v>2</v>
      </c>
    </row>
    <row r="251" spans="1:5" x14ac:dyDescent="0.3">
      <c r="A251" s="2">
        <f ca="1">ROUND(Hoja2!E88, 2)</f>
        <v>2.5</v>
      </c>
      <c r="B251" s="3">
        <v>7.8</v>
      </c>
      <c r="C251" s="3">
        <v>4.6500000000000004</v>
      </c>
      <c r="D251" s="1">
        <v>0.94</v>
      </c>
      <c r="E251" s="2">
        <f ca="1">ROUND(Hoja2!L154,0)</f>
        <v>1</v>
      </c>
    </row>
    <row r="252" spans="1:5" x14ac:dyDescent="0.3">
      <c r="A252" s="2">
        <f ca="1">ROUND(Hoja2!E89, 2)</f>
        <v>2.74</v>
      </c>
      <c r="B252" s="3">
        <v>7.8</v>
      </c>
      <c r="C252" s="3">
        <v>4.6500000000000004</v>
      </c>
      <c r="D252" s="1">
        <v>0.74</v>
      </c>
      <c r="E252" s="2">
        <f ca="1">ROUND(Hoja2!L155,0)</f>
        <v>1</v>
      </c>
    </row>
    <row r="253" spans="1:5" x14ac:dyDescent="0.3">
      <c r="A253" s="2">
        <f ca="1">ROUND(Hoja2!E90, 2)</f>
        <v>2.5</v>
      </c>
      <c r="B253" s="3">
        <v>0</v>
      </c>
      <c r="C253" s="3">
        <v>0</v>
      </c>
      <c r="D253" s="1">
        <v>0.73</v>
      </c>
      <c r="E253" s="2">
        <f ca="1">ROUND(Hoja2!L156,0)</f>
        <v>1</v>
      </c>
    </row>
    <row r="254" spans="1:5" x14ac:dyDescent="0.3">
      <c r="A254" s="2">
        <f ca="1">ROUND(Hoja2!E91, 2)</f>
        <v>2.39</v>
      </c>
      <c r="B254" s="3">
        <v>0</v>
      </c>
      <c r="C254" s="3">
        <v>0</v>
      </c>
      <c r="D254" s="1">
        <v>0.72</v>
      </c>
      <c r="E254" s="2">
        <f ca="1">ROUND(Hoja2!L157,0)</f>
        <v>1</v>
      </c>
    </row>
    <row r="255" spans="1:5" x14ac:dyDescent="0.3">
      <c r="A255" s="2">
        <f ca="1">ROUND(Hoja2!E92, 2)</f>
        <v>2.2799999999999998</v>
      </c>
      <c r="B255" s="3">
        <v>0</v>
      </c>
      <c r="C255" s="3">
        <v>0</v>
      </c>
      <c r="D255" s="1">
        <v>0.61</v>
      </c>
      <c r="E255" s="2">
        <f ca="1">ROUND(Hoja2!L158,0)</f>
        <v>1</v>
      </c>
    </row>
    <row r="256" spans="1:5" x14ac:dyDescent="0.3">
      <c r="A256" s="2">
        <f ca="1">ROUND(Hoja2!E93, 2)</f>
        <v>1.4</v>
      </c>
      <c r="B256" s="3">
        <v>0</v>
      </c>
      <c r="C256" s="3">
        <v>0</v>
      </c>
      <c r="D256" s="1">
        <v>0.6</v>
      </c>
      <c r="E256" s="2">
        <f ca="1">ROUND(Hoja2!L159,0)</f>
        <v>1</v>
      </c>
    </row>
    <row r="257" spans="1:5" x14ac:dyDescent="0.3">
      <c r="A257" s="2">
        <f ca="1">ROUND(Hoja2!E94, 2)</f>
        <v>-0.53</v>
      </c>
      <c r="B257" s="3">
        <v>0</v>
      </c>
      <c r="C257" s="3">
        <v>0</v>
      </c>
      <c r="D257" s="1">
        <v>0.61</v>
      </c>
      <c r="E257" s="2">
        <f ca="1">ROUND(Hoja2!L160,0)</f>
        <v>0</v>
      </c>
    </row>
    <row r="258" spans="1:5" x14ac:dyDescent="0.3">
      <c r="A258" s="2">
        <f ca="1">ROUND(Hoja2!E95, 2)</f>
        <v>-0.79</v>
      </c>
      <c r="B258" s="3">
        <v>1.8</v>
      </c>
      <c r="C258" s="3">
        <v>0.45</v>
      </c>
      <c r="D258" s="1">
        <v>0.72</v>
      </c>
      <c r="E258" s="2">
        <f ca="1">ROUND(Hoja2!L161,0)</f>
        <v>1</v>
      </c>
    </row>
    <row r="259" spans="1:5" x14ac:dyDescent="0.3">
      <c r="A259" s="2">
        <f ca="1">ROUND(Hoja2!E96, 2)</f>
        <v>-1.1100000000000001</v>
      </c>
      <c r="B259" s="3">
        <v>0</v>
      </c>
      <c r="C259" s="3">
        <v>0</v>
      </c>
      <c r="D259" s="1">
        <v>0.51</v>
      </c>
      <c r="E259" s="2">
        <f ca="1">ROUND(Hoja2!L162,0)</f>
        <v>1</v>
      </c>
    </row>
    <row r="260" spans="1:5" x14ac:dyDescent="0.3">
      <c r="A260" s="2">
        <f ca="1">ROUND(Hoja2!E97, 2)</f>
        <v>-1.01</v>
      </c>
      <c r="B260" s="3">
        <v>2.0099999999999998</v>
      </c>
      <c r="C260" s="3">
        <v>1.56</v>
      </c>
      <c r="D260" s="1">
        <v>0.82</v>
      </c>
      <c r="E260" s="2">
        <f ca="1">ROUND(Hoja2!L163,0)</f>
        <v>1</v>
      </c>
    </row>
    <row r="261" spans="1:5" x14ac:dyDescent="0.3">
      <c r="A261" s="2">
        <f ca="1">ROUND(Hoja2!E98, 2)</f>
        <v>-0.97</v>
      </c>
      <c r="B261" s="3">
        <v>0.79</v>
      </c>
      <c r="C261" s="3">
        <v>0.65</v>
      </c>
      <c r="D261" s="1">
        <v>0.8</v>
      </c>
      <c r="E261" s="2">
        <f ca="1">ROUND(Hoja2!L164,0)</f>
        <v>1</v>
      </c>
    </row>
    <row r="262" spans="1:5" x14ac:dyDescent="0.3">
      <c r="A262" s="2">
        <f ca="1">ROUND(Hoja2!E99, 2)</f>
        <v>-0.96</v>
      </c>
      <c r="B262" s="3">
        <v>0</v>
      </c>
      <c r="C262" s="3">
        <v>0</v>
      </c>
      <c r="D262" s="1">
        <v>0.8</v>
      </c>
      <c r="E262" s="2">
        <f ca="1">ROUND(Hoja2!L165,0)</f>
        <v>0</v>
      </c>
    </row>
    <row r="263" spans="1:5" x14ac:dyDescent="0.3">
      <c r="A263" s="2">
        <f ca="1">ROUND(Hoja2!E100, 2)</f>
        <v>-0.95</v>
      </c>
      <c r="B263" s="3">
        <v>0</v>
      </c>
      <c r="C263" s="3">
        <v>0</v>
      </c>
      <c r="D263" s="1">
        <v>0.78</v>
      </c>
      <c r="E263" s="2">
        <f ca="1">ROUND(Hoja2!L166,0)</f>
        <v>0</v>
      </c>
    </row>
    <row r="264" spans="1:5" x14ac:dyDescent="0.3">
      <c r="A264" s="2">
        <f ca="1">ROUND(Hoja2!E101, 2)</f>
        <v>-0.94</v>
      </c>
      <c r="B264" s="3">
        <v>0</v>
      </c>
      <c r="C264" s="3">
        <v>0</v>
      </c>
      <c r="D264" s="1">
        <v>0.74</v>
      </c>
      <c r="E264" s="2">
        <f ca="1">ROUND(Hoja2!L167,0)</f>
        <v>0</v>
      </c>
    </row>
    <row r="265" spans="1:5" x14ac:dyDescent="0.3">
      <c r="A265" s="2">
        <f ca="1">ROUND(Hoja2!E102, 2)</f>
        <v>-0.7</v>
      </c>
      <c r="B265" s="3">
        <v>7.29</v>
      </c>
      <c r="C265" s="3">
        <v>3.57</v>
      </c>
      <c r="D265" s="1">
        <v>0.76</v>
      </c>
      <c r="E265" s="2">
        <f ca="1">ROUND(Hoja2!L168,0)</f>
        <v>1</v>
      </c>
    </row>
    <row r="266" spans="1:5" x14ac:dyDescent="0.3">
      <c r="A266" s="2">
        <f ca="1">ROUND(Hoja2!E103, 2)</f>
        <v>-0.68</v>
      </c>
      <c r="B266" s="3">
        <v>0.3</v>
      </c>
      <c r="C266" s="3">
        <v>0.15</v>
      </c>
      <c r="D266" s="1">
        <v>0.73</v>
      </c>
      <c r="E266" s="2">
        <f ca="1">ROUND(Hoja2!L169,0)</f>
        <v>1</v>
      </c>
    </row>
    <row r="267" spans="1:5" x14ac:dyDescent="0.3">
      <c r="A267" s="2">
        <f ca="1">ROUND(Hoja2!E104, 2)</f>
        <v>-0.76</v>
      </c>
      <c r="B267" s="3">
        <v>0</v>
      </c>
      <c r="C267" s="3">
        <v>0</v>
      </c>
      <c r="D267" s="1">
        <v>0.59</v>
      </c>
      <c r="E267" s="2">
        <f ca="1">ROUND(Hoja2!L170,0)</f>
        <v>0</v>
      </c>
    </row>
    <row r="268" spans="1:5" x14ac:dyDescent="0.3">
      <c r="A268" s="2">
        <f ca="1">ROUND(Hoja2!E105, 2)</f>
        <v>-0.79</v>
      </c>
      <c r="B268" s="3">
        <v>0</v>
      </c>
      <c r="C268" s="3">
        <v>0</v>
      </c>
      <c r="D268" s="1">
        <v>0.63</v>
      </c>
      <c r="E268" s="2">
        <f ca="1">ROUND(Hoja2!L171,0)</f>
        <v>0</v>
      </c>
    </row>
    <row r="269" spans="1:5" x14ac:dyDescent="0.3">
      <c r="A269" s="2">
        <f ca="1">ROUND(Hoja2!E106, 2)</f>
        <v>-0.78</v>
      </c>
      <c r="B269" s="3">
        <v>0</v>
      </c>
      <c r="C269" s="3">
        <v>0</v>
      </c>
      <c r="D269" s="1">
        <v>0.6</v>
      </c>
      <c r="E269" s="2">
        <f ca="1">ROUND(Hoja2!L172,0)</f>
        <v>0</v>
      </c>
    </row>
    <row r="270" spans="1:5" x14ac:dyDescent="0.3">
      <c r="A270" s="2">
        <f ca="1">ROUND(Hoja2!E107, 2)</f>
        <v>-0.74</v>
      </c>
      <c r="B270" s="3">
        <v>0.79</v>
      </c>
      <c r="C270" s="3">
        <v>0.56000000000000005</v>
      </c>
      <c r="D270" s="1">
        <v>0.68</v>
      </c>
      <c r="E270" s="2">
        <f ca="1">ROUND(Hoja2!L173,0)</f>
        <v>1</v>
      </c>
    </row>
    <row r="271" spans="1:5" x14ac:dyDescent="0.3">
      <c r="A271" s="2">
        <f ca="1">ROUND(Hoja2!E108, 2)</f>
        <v>0.27</v>
      </c>
      <c r="B271" s="3">
        <v>23.09</v>
      </c>
      <c r="C271" s="3">
        <v>11.56</v>
      </c>
      <c r="D271" s="1">
        <v>0.89</v>
      </c>
      <c r="E271" s="2">
        <f ca="1">ROUND(Hoja2!L174,0)</f>
        <v>1</v>
      </c>
    </row>
    <row r="272" spans="1:5" x14ac:dyDescent="0.3">
      <c r="A272" s="2">
        <f ca="1">ROUND(Hoja2!E109, 2)</f>
        <v>-0.05</v>
      </c>
      <c r="B272" s="3">
        <v>0</v>
      </c>
      <c r="C272" s="3">
        <v>0</v>
      </c>
      <c r="D272" s="1">
        <v>0.72</v>
      </c>
      <c r="E272" s="2">
        <f ca="1">ROUND(Hoja2!L175,0)</f>
        <v>0</v>
      </c>
    </row>
    <row r="273" spans="1:5" x14ac:dyDescent="0.3">
      <c r="A273" s="2">
        <f ca="1">ROUND(Hoja2!E110, 2)</f>
        <v>-7.0000000000000007E-2</v>
      </c>
      <c r="B273" s="3">
        <v>0</v>
      </c>
      <c r="C273" s="3">
        <v>0</v>
      </c>
      <c r="D273" s="1">
        <v>0.65</v>
      </c>
      <c r="E273" s="2">
        <f ca="1">ROUND(Hoja2!L176,0)</f>
        <v>0</v>
      </c>
    </row>
    <row r="274" spans="1:5" x14ac:dyDescent="0.3">
      <c r="A274" s="2">
        <f ca="1">ROUND(Hoja2!E111, 2)</f>
        <v>-7.0000000000000007E-2</v>
      </c>
      <c r="B274" s="3">
        <v>0</v>
      </c>
      <c r="C274" s="3">
        <v>0</v>
      </c>
      <c r="D274" s="1">
        <v>0.75</v>
      </c>
      <c r="E274" s="2">
        <f ca="1">ROUND(Hoja2!L177,0)</f>
        <v>0</v>
      </c>
    </row>
    <row r="275" spans="1:5" x14ac:dyDescent="0.3">
      <c r="A275" s="2">
        <f ca="1">ROUND(Hoja2!E112, 2)</f>
        <v>-0.03</v>
      </c>
      <c r="B275" s="3">
        <v>0.71</v>
      </c>
      <c r="C275" s="3">
        <v>0.59</v>
      </c>
      <c r="D275" s="1">
        <v>0.76</v>
      </c>
      <c r="E275" s="2">
        <f ca="1">ROUND(Hoja2!L178,0)</f>
        <v>1</v>
      </c>
    </row>
    <row r="276" spans="1:5" x14ac:dyDescent="0.3">
      <c r="A276" s="2">
        <f ca="1">ROUND(Hoja2!E113, 2)</f>
        <v>-0.03</v>
      </c>
      <c r="B276" s="3">
        <v>0</v>
      </c>
      <c r="C276" s="3">
        <v>0</v>
      </c>
      <c r="D276" s="1">
        <v>0.52</v>
      </c>
      <c r="E276" s="2">
        <f ca="1">ROUND(Hoja2!L179,0)</f>
        <v>0</v>
      </c>
    </row>
    <row r="277" spans="1:5" x14ac:dyDescent="0.3">
      <c r="A277" s="2">
        <f ca="1">ROUND(Hoja2!E114, 2)</f>
        <v>-7.0000000000000007E-2</v>
      </c>
      <c r="B277" s="3">
        <v>0</v>
      </c>
      <c r="C277" s="3">
        <v>0</v>
      </c>
      <c r="D277" s="1">
        <v>0.51</v>
      </c>
      <c r="E277" s="2">
        <f ca="1">ROUND(Hoja2!L180,0)</f>
        <v>0</v>
      </c>
    </row>
    <row r="278" spans="1:5" x14ac:dyDescent="0.3">
      <c r="A278" s="2">
        <f ca="1">ROUND(Hoja2!E115, 2)</f>
        <v>-1.1000000000000001</v>
      </c>
      <c r="B278" s="3">
        <v>0</v>
      </c>
      <c r="C278" s="3">
        <v>0</v>
      </c>
      <c r="D278" s="1">
        <v>0.59</v>
      </c>
      <c r="E278" s="2">
        <f ca="1">ROUND(Hoja2!L181,0)</f>
        <v>1</v>
      </c>
    </row>
    <row r="279" spans="1:5" x14ac:dyDescent="0.3">
      <c r="A279" s="2">
        <f ca="1">ROUND(Hoja2!E116, 2)</f>
        <v>-1.0900000000000001</v>
      </c>
      <c r="B279" s="3">
        <v>0</v>
      </c>
      <c r="C279" s="3">
        <v>0</v>
      </c>
      <c r="D279" s="1">
        <v>0.57999999999999996</v>
      </c>
      <c r="E279" s="2">
        <f ca="1">ROUND(Hoja2!L182,0)</f>
        <v>1</v>
      </c>
    </row>
    <row r="280" spans="1:5" x14ac:dyDescent="0.3">
      <c r="A280" s="2">
        <f ca="1">ROUND(Hoja2!E117, 2)</f>
        <v>-1.08</v>
      </c>
      <c r="B280" s="3">
        <v>0</v>
      </c>
      <c r="C280" s="3">
        <v>0</v>
      </c>
      <c r="D280" s="1">
        <v>0.65</v>
      </c>
      <c r="E280" s="2">
        <f ca="1">ROUND(Hoja2!L183,0)</f>
        <v>1</v>
      </c>
    </row>
    <row r="281" spans="1:5" x14ac:dyDescent="0.3">
      <c r="A281" s="2">
        <f ca="1">ROUND(Hoja2!E118, 2)</f>
        <v>-1.07</v>
      </c>
      <c r="B281" s="3">
        <v>0</v>
      </c>
      <c r="C281" s="3">
        <v>0</v>
      </c>
      <c r="D281" s="1">
        <v>0.76</v>
      </c>
      <c r="E281" s="2">
        <f ca="1">ROUND(Hoja2!L184,0)</f>
        <v>1</v>
      </c>
    </row>
    <row r="282" spans="1:5" x14ac:dyDescent="0.3">
      <c r="A282" s="2">
        <f ca="1">ROUND(Hoja2!E119, 2)</f>
        <v>-1.1000000000000001</v>
      </c>
      <c r="B282" s="3">
        <v>0</v>
      </c>
      <c r="C282" s="3">
        <v>0</v>
      </c>
      <c r="D282" s="1">
        <v>0.76</v>
      </c>
      <c r="E282" s="2">
        <f ca="1">ROUND(Hoja2!L185,0)</f>
        <v>1</v>
      </c>
    </row>
    <row r="283" spans="1:5" x14ac:dyDescent="0.3">
      <c r="A283" s="2">
        <f ca="1">ROUND(Hoja2!E120, 2)</f>
        <v>-1.0900000000000001</v>
      </c>
      <c r="B283" s="3">
        <v>0</v>
      </c>
      <c r="C283" s="3">
        <v>0</v>
      </c>
      <c r="D283" s="1">
        <v>0.71</v>
      </c>
      <c r="E283" s="2">
        <f ca="1">ROUND(Hoja2!L186,0)</f>
        <v>1</v>
      </c>
    </row>
    <row r="284" spans="1:5" x14ac:dyDescent="0.3">
      <c r="A284" s="2">
        <f ca="1">ROUND(Hoja2!E121, 2)</f>
        <v>-1.08</v>
      </c>
      <c r="B284" s="3">
        <v>0</v>
      </c>
      <c r="C284" s="3">
        <v>0</v>
      </c>
      <c r="D284" s="1">
        <v>0.63</v>
      </c>
      <c r="E284" s="2">
        <f ca="1">ROUND(Hoja2!L187,0)</f>
        <v>1</v>
      </c>
    </row>
    <row r="285" spans="1:5" x14ac:dyDescent="0.3">
      <c r="A285" s="2">
        <f ca="1">ROUND(Hoja2!E122, 2)</f>
        <v>-1.07</v>
      </c>
      <c r="B285" s="3">
        <v>0</v>
      </c>
      <c r="C285" s="3">
        <v>0</v>
      </c>
      <c r="D285" s="1">
        <v>0.57999999999999996</v>
      </c>
      <c r="E285" s="2">
        <f ca="1">ROUND(Hoja2!L188,0)</f>
        <v>1</v>
      </c>
    </row>
    <row r="286" spans="1:5" x14ac:dyDescent="0.3">
      <c r="A286" s="2">
        <f ca="1">ROUND(Hoja2!E123, 2)</f>
        <v>-1.06</v>
      </c>
      <c r="B286" s="3">
        <v>0</v>
      </c>
      <c r="C286" s="3">
        <v>0</v>
      </c>
      <c r="D286" s="1">
        <v>0.59</v>
      </c>
      <c r="E286" s="2">
        <f ca="1">ROUND(Hoja2!L189,0)</f>
        <v>1</v>
      </c>
    </row>
    <row r="287" spans="1:5" x14ac:dyDescent="0.3">
      <c r="A287" s="2">
        <f ca="1">ROUND(Hoja2!E124, 2)</f>
        <v>-1.05</v>
      </c>
      <c r="B287" s="3">
        <v>0</v>
      </c>
      <c r="C287" s="3">
        <v>0</v>
      </c>
      <c r="D287" s="1">
        <v>0.64</v>
      </c>
      <c r="E287" s="2">
        <f ca="1">ROUND(Hoja2!L190,0)</f>
        <v>1</v>
      </c>
    </row>
    <row r="288" spans="1:5" x14ac:dyDescent="0.3">
      <c r="A288" s="2">
        <f ca="1">ROUND(Hoja2!E125, 2)</f>
        <v>-1.04</v>
      </c>
      <c r="B288" s="3">
        <v>0</v>
      </c>
      <c r="C288" s="3">
        <v>0</v>
      </c>
      <c r="D288" s="1">
        <v>0.6</v>
      </c>
      <c r="E288" s="2">
        <f ca="1">ROUND(Hoja2!L191,0)</f>
        <v>1</v>
      </c>
    </row>
    <row r="289" spans="1:5" x14ac:dyDescent="0.3">
      <c r="A289" s="2">
        <f ca="1">ROUND(Hoja2!E126, 2)</f>
        <v>-1.03</v>
      </c>
      <c r="B289" s="3">
        <v>0</v>
      </c>
      <c r="C289" s="3">
        <v>0</v>
      </c>
      <c r="D289" s="1">
        <v>0.28999999999999998</v>
      </c>
      <c r="E289" s="2">
        <f ca="1">ROUND(Hoja2!L192,0)</f>
        <v>1</v>
      </c>
    </row>
    <row r="290" spans="1:5" x14ac:dyDescent="0.3">
      <c r="A290" s="2">
        <f ca="1">ROUND(Hoja2!E127, 2)</f>
        <v>-1.02</v>
      </c>
      <c r="B290" s="3">
        <v>0</v>
      </c>
      <c r="C290" s="3">
        <v>0</v>
      </c>
      <c r="D290" s="1">
        <v>0.43</v>
      </c>
      <c r="E290" s="2">
        <f ca="1">ROUND(Hoja2!L193,0)</f>
        <v>1</v>
      </c>
    </row>
    <row r="291" spans="1:5" x14ac:dyDescent="0.3">
      <c r="A291" s="2">
        <f ca="1">ROUND(Hoja2!E128, 2)</f>
        <v>-1.01</v>
      </c>
      <c r="B291" s="3">
        <v>0</v>
      </c>
      <c r="C291" s="3">
        <v>0</v>
      </c>
      <c r="D291" s="1">
        <v>0.51</v>
      </c>
      <c r="E291" s="2">
        <f ca="1">ROUND(Hoja2!L194,0)</f>
        <v>1</v>
      </c>
    </row>
    <row r="292" spans="1:5" x14ac:dyDescent="0.3">
      <c r="A292" s="2">
        <f ca="1">ROUND(Hoja2!E129, 2)</f>
        <v>-1.01</v>
      </c>
      <c r="B292" s="3">
        <v>0</v>
      </c>
      <c r="C292" s="3">
        <v>0</v>
      </c>
      <c r="D292" s="1">
        <v>0.57999999999999996</v>
      </c>
      <c r="E292" s="2">
        <f ca="1">ROUND(Hoja2!L195,0)</f>
        <v>1</v>
      </c>
    </row>
    <row r="293" spans="1:5" x14ac:dyDescent="0.3">
      <c r="A293" s="2">
        <f ca="1">ROUND(Hoja2!E130, 2)</f>
        <v>0.34</v>
      </c>
      <c r="B293" s="3">
        <v>30</v>
      </c>
      <c r="C293" s="3">
        <v>15</v>
      </c>
      <c r="D293" s="1">
        <v>0.96</v>
      </c>
      <c r="E293" s="2">
        <f ca="1">ROUND(Hoja2!L196,0)</f>
        <v>1</v>
      </c>
    </row>
    <row r="294" spans="1:5" x14ac:dyDescent="0.3">
      <c r="A294" s="2">
        <f ca="1">ROUND(Hoja2!E131, 2)</f>
        <v>0.34</v>
      </c>
      <c r="B294" s="3">
        <v>0</v>
      </c>
      <c r="C294" s="3">
        <v>0</v>
      </c>
      <c r="D294" s="1">
        <v>0.73</v>
      </c>
      <c r="E294" s="2">
        <f ca="1">ROUND(Hoja2!L197,0)</f>
        <v>0</v>
      </c>
    </row>
    <row r="295" spans="1:5" x14ac:dyDescent="0.3">
      <c r="A295" s="2">
        <f ca="1">ROUND(Hoja2!E132, 2)</f>
        <v>0.34</v>
      </c>
      <c r="B295" s="3">
        <v>0</v>
      </c>
      <c r="C295" s="3">
        <v>0</v>
      </c>
      <c r="D295" s="1">
        <v>0.64</v>
      </c>
      <c r="E295" s="2">
        <f ca="1">ROUND(Hoja2!L198,0)</f>
        <v>0</v>
      </c>
    </row>
    <row r="296" spans="1:5" x14ac:dyDescent="0.3">
      <c r="A296" s="2">
        <f ca="1">ROUND(Hoja2!E133, 2)</f>
        <v>0.34</v>
      </c>
      <c r="B296" s="3">
        <v>0</v>
      </c>
      <c r="C296" s="3">
        <v>0</v>
      </c>
      <c r="D296" s="1">
        <v>0.56000000000000005</v>
      </c>
      <c r="E296" s="2">
        <f ca="1">ROUND(Hoja2!L199,0)</f>
        <v>0</v>
      </c>
    </row>
    <row r="297" spans="1:5" x14ac:dyDescent="0.3">
      <c r="A297" s="2">
        <f ca="1">ROUND(Hoja2!E134, 2)</f>
        <v>0.34</v>
      </c>
      <c r="B297" s="3">
        <v>0</v>
      </c>
      <c r="C297" s="3">
        <v>0</v>
      </c>
      <c r="D297" s="1">
        <v>0.67</v>
      </c>
      <c r="E297" s="2">
        <f ca="1">ROUND(Hoja2!L200,0)</f>
        <v>0</v>
      </c>
    </row>
    <row r="298" spans="1:5" x14ac:dyDescent="0.3">
      <c r="A298" s="2">
        <f ca="1">ROUND(Hoja2!E135, 2)</f>
        <v>0.33</v>
      </c>
      <c r="B298" s="3">
        <v>0</v>
      </c>
      <c r="C298" s="3">
        <v>0</v>
      </c>
      <c r="D298" s="1">
        <v>0.72</v>
      </c>
      <c r="E298" s="2">
        <f ca="1">ROUND(Hoja2!L201,0)</f>
        <v>0</v>
      </c>
    </row>
    <row r="299" spans="1:5" x14ac:dyDescent="0.3">
      <c r="A299" s="2">
        <f ca="1">ROUND(Hoja2!E136, 2)</f>
        <v>0.33</v>
      </c>
      <c r="B299" s="3">
        <v>0</v>
      </c>
      <c r="C299" s="3">
        <v>0</v>
      </c>
      <c r="D299" s="1">
        <v>0.74</v>
      </c>
      <c r="E299" s="2">
        <f ca="1">ROUND(Hoja2!L202,0)</f>
        <v>0</v>
      </c>
    </row>
    <row r="300" spans="1:5" x14ac:dyDescent="0.3">
      <c r="A300" s="2">
        <f ca="1">ROUND(Hoja2!E137, 2)</f>
        <v>-1.04</v>
      </c>
      <c r="B300" s="3">
        <v>0</v>
      </c>
      <c r="C300" s="3">
        <v>0</v>
      </c>
      <c r="D300" s="1">
        <v>0.69</v>
      </c>
      <c r="E300" s="2">
        <f ca="1">ROUND(Hoja2!L203,0)</f>
        <v>1</v>
      </c>
    </row>
    <row r="301" spans="1:5" x14ac:dyDescent="0.3">
      <c r="A301" s="2">
        <f ca="1">ROUND(Hoja2!E138, 2)</f>
        <v>-1.03</v>
      </c>
      <c r="B301" s="3">
        <v>0</v>
      </c>
      <c r="C301" s="3">
        <v>0</v>
      </c>
      <c r="D301" s="1">
        <v>0.69</v>
      </c>
      <c r="E301" s="2">
        <f ca="1">ROUND(Hoja2!L204,0)</f>
        <v>1</v>
      </c>
    </row>
    <row r="302" spans="1:5" x14ac:dyDescent="0.3">
      <c r="A302" s="2">
        <f ca="1">ROUND(Hoja2!E139, 2)</f>
        <v>-1.02</v>
      </c>
      <c r="B302" s="3">
        <v>0</v>
      </c>
      <c r="C302" s="3">
        <v>0</v>
      </c>
      <c r="D302" s="1">
        <v>0.64</v>
      </c>
      <c r="E302" s="2">
        <f ca="1">ROUND(Hoja2!L205,0)</f>
        <v>1</v>
      </c>
    </row>
    <row r="303" spans="1:5" x14ac:dyDescent="0.3">
      <c r="A303" s="2">
        <f ca="1">ROUND(Hoja2!E140, 2)</f>
        <v>-1.02</v>
      </c>
      <c r="B303" s="3">
        <v>0</v>
      </c>
      <c r="C303" s="3">
        <v>0</v>
      </c>
      <c r="D303" s="1">
        <v>0.54</v>
      </c>
      <c r="E303" s="2">
        <f ca="1">ROUND(Hoja2!L206,0)</f>
        <v>1</v>
      </c>
    </row>
    <row r="304" spans="1:5" x14ac:dyDescent="0.3">
      <c r="A304" s="2">
        <f ca="1">ROUND(Hoja2!E141, 2)</f>
        <v>-1.01</v>
      </c>
      <c r="B304" s="3">
        <v>0</v>
      </c>
      <c r="C304" s="3">
        <v>0</v>
      </c>
      <c r="D304" s="1">
        <v>0.56999999999999995</v>
      </c>
      <c r="E304" s="2">
        <f ca="1">ROUND(Hoja2!L207,0)</f>
        <v>1</v>
      </c>
    </row>
    <row r="305" spans="1:5" x14ac:dyDescent="0.3">
      <c r="A305" s="2">
        <f ca="1">ROUND(Hoja2!E142, 2)</f>
        <v>-0.91</v>
      </c>
      <c r="B305" s="3">
        <v>2.1</v>
      </c>
      <c r="C305" s="3">
        <v>1.56</v>
      </c>
      <c r="D305" s="1">
        <v>0.65</v>
      </c>
      <c r="E305" s="2">
        <f ca="1">ROUND(Hoja2!L208,0)</f>
        <v>1</v>
      </c>
    </row>
    <row r="306" spans="1:5" x14ac:dyDescent="0.3">
      <c r="A306" s="2">
        <f ca="1">ROUND(Hoja2!E143, 2)</f>
        <v>-0.76</v>
      </c>
      <c r="B306" s="3">
        <v>3.1</v>
      </c>
      <c r="C306" s="3">
        <v>2.59</v>
      </c>
      <c r="D306" s="1">
        <v>0.69</v>
      </c>
      <c r="E306" s="2">
        <f ca="1">ROUND(Hoja2!L209,0)</f>
        <v>1</v>
      </c>
    </row>
    <row r="307" spans="1:5" x14ac:dyDescent="0.3">
      <c r="A307" s="2">
        <f ca="1">ROUND(Hoja2!E144, 2)</f>
        <v>-0.76</v>
      </c>
      <c r="B307" s="3">
        <v>0</v>
      </c>
      <c r="C307" s="3">
        <v>0</v>
      </c>
      <c r="D307" s="1">
        <v>0.71</v>
      </c>
      <c r="E307" s="2">
        <f ca="1">ROUND(Hoja2!L210,0)</f>
        <v>0</v>
      </c>
    </row>
    <row r="308" spans="1:5" x14ac:dyDescent="0.3">
      <c r="A308" s="2">
        <f ca="1">ROUND(Hoja2!E145, 2)</f>
        <v>-0.75</v>
      </c>
      <c r="B308" s="3">
        <v>0</v>
      </c>
      <c r="C308" s="3">
        <v>0</v>
      </c>
      <c r="D308" s="1">
        <v>0.81</v>
      </c>
      <c r="E308" s="2">
        <f ca="1">ROUND(Hoja2!L211,0)</f>
        <v>0</v>
      </c>
    </row>
    <row r="309" spans="1:5" x14ac:dyDescent="0.3">
      <c r="A309" s="2">
        <f ca="1">ROUND(Hoja2!E146, 2)</f>
        <v>-0.75</v>
      </c>
      <c r="B309" s="3">
        <v>0</v>
      </c>
      <c r="C309" s="3">
        <v>0</v>
      </c>
      <c r="D309" s="1">
        <v>0.84</v>
      </c>
      <c r="E309" s="2">
        <f ca="1">ROUND(Hoja2!L212,0)</f>
        <v>0</v>
      </c>
    </row>
    <row r="310" spans="1:5" x14ac:dyDescent="0.3">
      <c r="A310" s="2">
        <f ca="1">ROUND(Hoja2!E147, 2)</f>
        <v>-0.74</v>
      </c>
      <c r="B310" s="3">
        <v>0</v>
      </c>
      <c r="C310" s="3">
        <v>0</v>
      </c>
      <c r="D310" s="1">
        <v>0.72</v>
      </c>
      <c r="E310" s="2">
        <f ca="1">ROUND(Hoja2!L213,0)</f>
        <v>0</v>
      </c>
    </row>
    <row r="311" spans="1:5" x14ac:dyDescent="0.3">
      <c r="A311" s="2">
        <f ca="1">ROUND(Hoja2!E148, 2)</f>
        <v>-0.74</v>
      </c>
      <c r="B311" s="3">
        <v>0</v>
      </c>
      <c r="C311" s="3">
        <v>0</v>
      </c>
      <c r="D311" s="1">
        <v>0.78</v>
      </c>
      <c r="E311" s="2">
        <f ca="1">ROUND(Hoja2!L214,0)</f>
        <v>0</v>
      </c>
    </row>
    <row r="312" spans="1:5" x14ac:dyDescent="0.3">
      <c r="A312" s="2">
        <f ca="1">ROUND(Hoja2!E149, 2)</f>
        <v>-0.83</v>
      </c>
      <c r="B312" s="3">
        <v>0</v>
      </c>
      <c r="C312" s="3">
        <v>0</v>
      </c>
      <c r="D312" s="1">
        <v>0.91</v>
      </c>
      <c r="E312" s="2">
        <f ca="1">ROUND(Hoja2!L215,0)</f>
        <v>0</v>
      </c>
    </row>
    <row r="313" spans="1:5" x14ac:dyDescent="0.3">
      <c r="A313" s="2">
        <f ca="1">ROUND(Hoja2!E150, 2)</f>
        <v>-0.97</v>
      </c>
      <c r="B313" s="3">
        <v>0</v>
      </c>
      <c r="C313" s="3">
        <v>0</v>
      </c>
      <c r="D313" s="1">
        <v>0.88</v>
      </c>
      <c r="E313" s="2">
        <f ca="1">ROUND(Hoja2!L216,0)</f>
        <v>0</v>
      </c>
    </row>
    <row r="314" spans="1:5" x14ac:dyDescent="0.3">
      <c r="A314" s="2">
        <f ca="1">ROUND(Hoja2!E151, 2)</f>
        <v>-0.96</v>
      </c>
      <c r="B314" s="3">
        <v>0</v>
      </c>
      <c r="C314" s="3">
        <v>0</v>
      </c>
      <c r="D314" s="1">
        <v>0.63</v>
      </c>
      <c r="E314" s="2">
        <f ca="1">ROUND(Hoja2!L217,0)</f>
        <v>0</v>
      </c>
    </row>
    <row r="315" spans="1:5" x14ac:dyDescent="0.3">
      <c r="A315" s="2">
        <f ca="1">ROUND(Hoja2!E152, 2)</f>
        <v>-0.96</v>
      </c>
      <c r="B315" s="3">
        <v>0</v>
      </c>
      <c r="C315" s="3">
        <v>0</v>
      </c>
      <c r="D315" s="1">
        <v>0.53</v>
      </c>
      <c r="E315" s="2">
        <f ca="1">ROUND(Hoja2!L218,0)</f>
        <v>0</v>
      </c>
    </row>
    <row r="316" spans="1:5" x14ac:dyDescent="0.3">
      <c r="A316" s="2">
        <f ca="1">ROUND(Hoja2!E153, 2)</f>
        <v>-0.95</v>
      </c>
      <c r="B316" s="3">
        <v>0</v>
      </c>
      <c r="C316" s="3">
        <v>0</v>
      </c>
      <c r="D316" s="1">
        <v>0.65</v>
      </c>
      <c r="E316" s="2">
        <f ca="1">ROUND(Hoja2!L219,0)</f>
        <v>0</v>
      </c>
    </row>
    <row r="317" spans="1:5" x14ac:dyDescent="0.3">
      <c r="A317" s="2">
        <f ca="1">ROUND(Hoja2!E154, 2)</f>
        <v>-0.95</v>
      </c>
      <c r="B317" s="3">
        <v>0</v>
      </c>
      <c r="C317" s="3">
        <v>0</v>
      </c>
      <c r="D317" s="1">
        <v>0.75</v>
      </c>
      <c r="E317" s="2">
        <f ca="1">ROUND(Hoja2!L220,0)</f>
        <v>0</v>
      </c>
    </row>
    <row r="318" spans="1:5" x14ac:dyDescent="0.3">
      <c r="A318" s="2">
        <f ca="1">ROUND(Hoja2!E155, 2)</f>
        <v>-0.94</v>
      </c>
      <c r="B318" s="3">
        <v>0</v>
      </c>
      <c r="C318" s="3">
        <v>0</v>
      </c>
      <c r="D318" s="1">
        <v>0.73</v>
      </c>
      <c r="E318" s="2">
        <f ca="1">ROUND(Hoja2!L221,0)</f>
        <v>0</v>
      </c>
    </row>
    <row r="319" spans="1:5" x14ac:dyDescent="0.3">
      <c r="A319" s="2">
        <f ca="1">ROUND(Hoja2!E156, 2)</f>
        <v>-0.93</v>
      </c>
      <c r="B319" s="3">
        <v>0</v>
      </c>
      <c r="C319" s="3">
        <v>0</v>
      </c>
      <c r="D319" s="1">
        <v>0.76</v>
      </c>
      <c r="E319" s="2">
        <f ca="1">ROUND(Hoja2!L222,0)</f>
        <v>0</v>
      </c>
    </row>
    <row r="320" spans="1:5" x14ac:dyDescent="0.3">
      <c r="A320" s="2">
        <f ca="1">ROUND(Hoja2!E157, 2)</f>
        <v>-0.93</v>
      </c>
      <c r="B320" s="3">
        <v>0</v>
      </c>
      <c r="C320" s="3">
        <v>0</v>
      </c>
      <c r="D320" s="1">
        <v>0.72</v>
      </c>
      <c r="E320" s="2">
        <f ca="1">ROUND(Hoja2!L223,0)</f>
        <v>0</v>
      </c>
    </row>
    <row r="321" spans="1:5" x14ac:dyDescent="0.3">
      <c r="A321" s="2">
        <f ca="1">ROUND(Hoja2!E158, 2)</f>
        <v>-0.92</v>
      </c>
      <c r="B321" s="3">
        <v>0</v>
      </c>
      <c r="C321" s="3">
        <v>0</v>
      </c>
      <c r="D321" s="1">
        <v>0.78</v>
      </c>
      <c r="E321" s="2">
        <f ca="1">ROUND(Hoja2!L224,0)</f>
        <v>0</v>
      </c>
    </row>
    <row r="322" spans="1:5" x14ac:dyDescent="0.3">
      <c r="A322" s="2">
        <f ca="1">ROUND(Hoja2!E159, 2)</f>
        <v>-0.87</v>
      </c>
      <c r="B322" s="3">
        <v>0.99</v>
      </c>
      <c r="C322" s="3">
        <v>0.56000000000000005</v>
      </c>
      <c r="D322" s="1">
        <v>0.71</v>
      </c>
      <c r="E322" s="2">
        <f ca="1">ROUND(Hoja2!L225,0)</f>
        <v>1</v>
      </c>
    </row>
    <row r="323" spans="1:5" x14ac:dyDescent="0.3">
      <c r="A323" s="2">
        <f ca="1">ROUND(Hoja2!E160, 2)</f>
        <v>-0.87</v>
      </c>
      <c r="B323" s="3">
        <v>0</v>
      </c>
      <c r="C323" s="3">
        <v>0</v>
      </c>
      <c r="D323" s="1">
        <v>0.64</v>
      </c>
      <c r="E323" s="2">
        <f ca="1">ROUND(Hoja2!L226,0)</f>
        <v>0</v>
      </c>
    </row>
    <row r="324" spans="1:5" x14ac:dyDescent="0.3">
      <c r="A324" s="2">
        <f ca="1">ROUND(Hoja2!E161, 2)</f>
        <v>-0.86</v>
      </c>
      <c r="B324" s="3">
        <v>0</v>
      </c>
      <c r="C324" s="3">
        <v>0</v>
      </c>
      <c r="D324" s="1">
        <v>0.77</v>
      </c>
      <c r="E324" s="2">
        <f ca="1">ROUND(Hoja2!L227,0)</f>
        <v>0</v>
      </c>
    </row>
    <row r="325" spans="1:5" x14ac:dyDescent="0.3">
      <c r="A325" s="2">
        <f ca="1">ROUND(Hoja2!E162, 2)</f>
        <v>-0.86</v>
      </c>
      <c r="B325" s="3">
        <v>0</v>
      </c>
      <c r="C325" s="3">
        <v>0</v>
      </c>
      <c r="D325" s="1">
        <v>0.83</v>
      </c>
      <c r="E325" s="2">
        <f ca="1">ROUND(Hoja2!L228,0)</f>
        <v>0</v>
      </c>
    </row>
    <row r="326" spans="1:5" x14ac:dyDescent="0.3">
      <c r="A326" s="2">
        <f ca="1">ROUND(Hoja2!E163, 2)</f>
        <v>-0.85</v>
      </c>
      <c r="B326" s="3">
        <v>0</v>
      </c>
      <c r="C326" s="3">
        <v>0</v>
      </c>
      <c r="D326" s="1">
        <v>0.76</v>
      </c>
      <c r="E326" s="2">
        <f ca="1">ROUND(Hoja2!L229,0)</f>
        <v>0</v>
      </c>
    </row>
    <row r="327" spans="1:5" x14ac:dyDescent="0.3">
      <c r="A327" s="2">
        <f ca="1">ROUND(Hoja2!E164, 2)</f>
        <v>-0.85</v>
      </c>
      <c r="B327" s="3">
        <v>0</v>
      </c>
      <c r="C327" s="3">
        <v>0</v>
      </c>
      <c r="D327" s="1">
        <v>0.56000000000000005</v>
      </c>
      <c r="E327" s="2">
        <f ca="1">ROUND(Hoja2!L230,0)</f>
        <v>0</v>
      </c>
    </row>
    <row r="328" spans="1:5" x14ac:dyDescent="0.3">
      <c r="A328" s="2">
        <f ca="1">ROUND(Hoja2!E165, 2)</f>
        <v>-0.84</v>
      </c>
      <c r="B328" s="3">
        <v>0</v>
      </c>
      <c r="C328" s="3">
        <v>0</v>
      </c>
      <c r="D328" s="1">
        <v>0.39</v>
      </c>
      <c r="E328" s="2">
        <f ca="1">ROUND(Hoja2!L231,0)</f>
        <v>0</v>
      </c>
    </row>
    <row r="329" spans="1:5" x14ac:dyDescent="0.3">
      <c r="A329" s="2">
        <f ca="1">ROUND(Hoja2!E166, 2)</f>
        <v>-0.89</v>
      </c>
      <c r="B329" s="3">
        <v>0</v>
      </c>
      <c r="C329" s="3">
        <v>0</v>
      </c>
      <c r="D329" s="1">
        <v>0.44</v>
      </c>
      <c r="E329" s="2">
        <f ca="1">ROUND(Hoja2!L232,0)</f>
        <v>0</v>
      </c>
    </row>
    <row r="330" spans="1:5" x14ac:dyDescent="0.3">
      <c r="A330" s="2">
        <f ca="1">ROUND(Hoja2!E167, 2)</f>
        <v>-0.88</v>
      </c>
      <c r="B330" s="3">
        <v>0</v>
      </c>
      <c r="C330" s="3">
        <v>0</v>
      </c>
      <c r="D330" s="1">
        <v>0.49</v>
      </c>
      <c r="E330" s="2">
        <f ca="1">ROUND(Hoja2!L233,0)</f>
        <v>0</v>
      </c>
    </row>
    <row r="331" spans="1:5" x14ac:dyDescent="0.3">
      <c r="A331" s="2">
        <f ca="1">ROUND(Hoja2!E168, 2)</f>
        <v>-0.88</v>
      </c>
      <c r="B331" s="3">
        <v>0</v>
      </c>
      <c r="C331" s="3">
        <v>0</v>
      </c>
      <c r="D331" s="1">
        <v>0.51</v>
      </c>
      <c r="E331" s="2">
        <f ca="1">ROUND(Hoja2!L234,0)</f>
        <v>0</v>
      </c>
    </row>
    <row r="332" spans="1:5" x14ac:dyDescent="0.3">
      <c r="A332" s="2">
        <f ca="1">ROUND(Hoja2!E169, 2)</f>
        <v>-0.87</v>
      </c>
      <c r="B332" s="3">
        <v>0</v>
      </c>
      <c r="C332" s="3">
        <v>0</v>
      </c>
      <c r="D332" s="1">
        <v>0.53</v>
      </c>
      <c r="E332" s="2">
        <f ca="1">ROUND(Hoja2!L235,0)</f>
        <v>0</v>
      </c>
    </row>
    <row r="333" spans="1:5" x14ac:dyDescent="0.3">
      <c r="A333" s="2">
        <f ca="1">ROUND(Hoja2!E170, 2)</f>
        <v>-0.87</v>
      </c>
      <c r="B333" s="3">
        <v>0</v>
      </c>
      <c r="C333" s="3">
        <v>0</v>
      </c>
      <c r="D333" s="1">
        <v>0.5</v>
      </c>
      <c r="E333" s="2">
        <f ca="1">ROUND(Hoja2!L236,0)</f>
        <v>0</v>
      </c>
    </row>
    <row r="334" spans="1:5" x14ac:dyDescent="0.3">
      <c r="A334" s="2">
        <f ca="1">ROUND(Hoja2!E171, 2)</f>
        <v>-0.86</v>
      </c>
      <c r="B334" s="3">
        <v>0</v>
      </c>
      <c r="C334" s="3">
        <v>0</v>
      </c>
      <c r="D334" s="1">
        <v>0.56000000000000005</v>
      </c>
      <c r="E334" s="2">
        <f ca="1">ROUND(Hoja2!L237,0)</f>
        <v>0</v>
      </c>
    </row>
    <row r="335" spans="1:5" x14ac:dyDescent="0.3">
      <c r="A335" s="2">
        <f ca="1">ROUND(Hoja2!E172, 2)</f>
        <v>-0.86</v>
      </c>
      <c r="B335" s="3">
        <v>0</v>
      </c>
      <c r="C335" s="3">
        <v>0</v>
      </c>
      <c r="D335" s="1">
        <v>0.68</v>
      </c>
      <c r="E335" s="2">
        <f ca="1">ROUND(Hoja2!L238,0)</f>
        <v>0</v>
      </c>
    </row>
    <row r="336" spans="1:5" x14ac:dyDescent="0.3">
      <c r="A336" s="2">
        <f ca="1">ROUND(Hoja2!E173, 2)</f>
        <v>-0.85</v>
      </c>
      <c r="B336" s="3">
        <v>0</v>
      </c>
      <c r="C336" s="3">
        <v>0</v>
      </c>
      <c r="D336" s="1">
        <v>0.75</v>
      </c>
      <c r="E336" s="2">
        <f ca="1">ROUND(Hoja2!L239,0)</f>
        <v>0</v>
      </c>
    </row>
    <row r="337" spans="1:5" x14ac:dyDescent="0.3">
      <c r="A337" s="2">
        <f ca="1">ROUND(Hoja2!E174, 2)</f>
        <v>-0.85</v>
      </c>
      <c r="B337" s="3">
        <v>0</v>
      </c>
      <c r="C337" s="3">
        <v>0</v>
      </c>
      <c r="D337" s="1">
        <v>0.76</v>
      </c>
      <c r="E337" s="2">
        <f ca="1">ROUND(Hoja2!L240,0)</f>
        <v>0</v>
      </c>
    </row>
    <row r="338" spans="1:5" x14ac:dyDescent="0.3">
      <c r="A338" s="2">
        <f ca="1">ROUND(Hoja2!E175, 2)</f>
        <v>-0.85</v>
      </c>
      <c r="B338" s="3">
        <v>0</v>
      </c>
      <c r="C338" s="3">
        <v>0</v>
      </c>
      <c r="D338" s="1">
        <v>0.95</v>
      </c>
      <c r="E338" s="2">
        <f ca="1">ROUND(Hoja2!L241,0)</f>
        <v>0</v>
      </c>
    </row>
    <row r="339" spans="1:5" x14ac:dyDescent="0.3">
      <c r="A339" s="2">
        <f ca="1">ROUND(Hoja2!E176, 2)</f>
        <v>-0.8</v>
      </c>
      <c r="B339" s="3">
        <v>0.79</v>
      </c>
      <c r="C339" s="3">
        <v>0.56000000000000005</v>
      </c>
      <c r="D339" s="1">
        <v>0.9</v>
      </c>
      <c r="E339" s="2">
        <f ca="1">ROUND(Hoja2!L242,0)</f>
        <v>1</v>
      </c>
    </row>
    <row r="340" spans="1:5" x14ac:dyDescent="0.3">
      <c r="A340" s="2">
        <f ca="1">ROUND(Hoja2!E177, 2)</f>
        <v>-0.8</v>
      </c>
      <c r="B340" s="3">
        <v>0</v>
      </c>
      <c r="C340" s="3">
        <v>0</v>
      </c>
      <c r="D340" s="1">
        <v>0.74</v>
      </c>
      <c r="E340" s="2">
        <f ca="1">ROUND(Hoja2!L243,0)</f>
        <v>0</v>
      </c>
    </row>
    <row r="341" spans="1:5" x14ac:dyDescent="0.3">
      <c r="A341" s="2">
        <f ca="1">ROUND(Hoja2!E178, 2)</f>
        <v>-0.8</v>
      </c>
      <c r="B341" s="3">
        <v>0</v>
      </c>
      <c r="C341" s="3">
        <v>0</v>
      </c>
      <c r="D341" s="1">
        <v>0.77</v>
      </c>
      <c r="E341" s="2">
        <f ca="1">ROUND(Hoja2!L244,0)</f>
        <v>0</v>
      </c>
    </row>
    <row r="342" spans="1:5" x14ac:dyDescent="0.3">
      <c r="A342" s="2">
        <f ca="1">ROUND(Hoja2!E179, 2)</f>
        <v>-0.79</v>
      </c>
      <c r="B342" s="3">
        <v>0</v>
      </c>
      <c r="C342" s="3">
        <v>0</v>
      </c>
      <c r="D342" s="1">
        <v>0.87</v>
      </c>
      <c r="E342" s="2">
        <f ca="1">ROUND(Hoja2!L245,0)</f>
        <v>0</v>
      </c>
    </row>
    <row r="343" spans="1:5" x14ac:dyDescent="0.3">
      <c r="A343" s="2">
        <f ca="1">ROUND(Hoja2!E180, 2)</f>
        <v>-0.79</v>
      </c>
      <c r="B343" s="3">
        <v>0</v>
      </c>
      <c r="C343" s="3">
        <v>0</v>
      </c>
      <c r="D343" s="1">
        <v>0.73</v>
      </c>
      <c r="E343" s="2">
        <f ca="1">ROUND(Hoja2!L246,0)</f>
        <v>0</v>
      </c>
    </row>
    <row r="344" spans="1:5" x14ac:dyDescent="0.3">
      <c r="A344" s="2">
        <f ca="1">ROUND(Hoja2!E181, 2)</f>
        <v>-0.79</v>
      </c>
      <c r="B344" s="3">
        <v>0</v>
      </c>
      <c r="C344" s="3">
        <v>0</v>
      </c>
      <c r="D344" s="1">
        <v>0.7</v>
      </c>
      <c r="E344" s="2">
        <f ca="1">ROUND(Hoja2!L247,0)</f>
        <v>0</v>
      </c>
    </row>
    <row r="345" spans="1:5" x14ac:dyDescent="0.3">
      <c r="A345" s="2">
        <f ca="1">ROUND(Hoja2!E182, 2)</f>
        <v>-0.78</v>
      </c>
      <c r="B345" s="3">
        <v>0</v>
      </c>
      <c r="C345" s="3">
        <v>0</v>
      </c>
      <c r="D345" s="1">
        <v>0.62</v>
      </c>
      <c r="E345" s="2">
        <f ca="1">ROUND(Hoja2!L248,0)</f>
        <v>0</v>
      </c>
    </row>
    <row r="346" spans="1:5" x14ac:dyDescent="0.3">
      <c r="A346" s="2">
        <f ca="1">ROUND(Hoja2!E183, 2)</f>
        <v>-0.82</v>
      </c>
      <c r="B346" s="3">
        <v>0</v>
      </c>
      <c r="C346" s="3">
        <v>0</v>
      </c>
      <c r="D346" s="1">
        <v>0.41</v>
      </c>
      <c r="E346" s="2">
        <f ca="1">ROUND(Hoja2!L249,0)</f>
        <v>0</v>
      </c>
    </row>
    <row r="347" spans="1:5" x14ac:dyDescent="0.3">
      <c r="A347" s="2">
        <f ca="1">ROUND(Hoja2!E184, 2)</f>
        <v>-0.81</v>
      </c>
      <c r="B347" s="3">
        <v>0</v>
      </c>
      <c r="C347" s="3">
        <v>0</v>
      </c>
      <c r="D347" s="1">
        <v>0.5</v>
      </c>
      <c r="E347" s="2">
        <f ca="1">ROUND(Hoja2!L250,0)</f>
        <v>0</v>
      </c>
    </row>
    <row r="348" spans="1:5" x14ac:dyDescent="0.3">
      <c r="A348" s="2">
        <f ca="1">ROUND(Hoja2!E185, 2)</f>
        <v>-0.81</v>
      </c>
      <c r="B348" s="3">
        <v>0</v>
      </c>
      <c r="C348" s="3">
        <v>0</v>
      </c>
      <c r="D348" s="1">
        <v>0.54</v>
      </c>
      <c r="E348" s="2">
        <f ca="1">ROUND(Hoja2!L251,0)</f>
        <v>0</v>
      </c>
    </row>
    <row r="349" spans="1:5" x14ac:dyDescent="0.3">
      <c r="A349" s="2">
        <f ca="1">ROUND(Hoja2!E186, 2)</f>
        <v>-0.81</v>
      </c>
      <c r="B349" s="3">
        <v>0</v>
      </c>
      <c r="C349" s="3">
        <v>0</v>
      </c>
      <c r="D349" s="1">
        <v>0.73</v>
      </c>
      <c r="E349" s="2">
        <f ca="1">ROUND(Hoja2!L252,0)</f>
        <v>0</v>
      </c>
    </row>
    <row r="350" spans="1:5" x14ac:dyDescent="0.3">
      <c r="A350" s="2">
        <f ca="1">ROUND(Hoja2!E187, 2)</f>
        <v>-0.8</v>
      </c>
      <c r="B350" s="3">
        <v>0</v>
      </c>
      <c r="C350" s="3">
        <v>0</v>
      </c>
      <c r="D350" s="1">
        <v>0.69</v>
      </c>
      <c r="E350" s="2">
        <f ca="1">ROUND(Hoja2!L253,0)</f>
        <v>0</v>
      </c>
    </row>
    <row r="351" spans="1:5" x14ac:dyDescent="0.3">
      <c r="A351" s="2">
        <f ca="1">ROUND(Hoja2!E188, 2)</f>
        <v>-0.8</v>
      </c>
      <c r="B351" s="3">
        <v>0</v>
      </c>
      <c r="C351" s="3">
        <v>0</v>
      </c>
      <c r="D351" s="1">
        <v>0.72</v>
      </c>
      <c r="E351" s="2">
        <f ca="1">ROUND(Hoja2!L254,0)</f>
        <v>0</v>
      </c>
    </row>
    <row r="352" spans="1:5" x14ac:dyDescent="0.3">
      <c r="A352" s="2">
        <f ca="1">ROUND(Hoja2!E189, 2)</f>
        <v>-0.8</v>
      </c>
      <c r="B352" s="3">
        <v>0</v>
      </c>
      <c r="C352" s="3">
        <v>0</v>
      </c>
      <c r="D352" s="1">
        <v>0.63</v>
      </c>
      <c r="E352" s="2">
        <f ca="1">ROUND(Hoja2!L255,0)</f>
        <v>0</v>
      </c>
    </row>
    <row r="353" spans="1:5" x14ac:dyDescent="0.3">
      <c r="A353" s="2">
        <f ca="1">ROUND(Hoja2!E190, 2)</f>
        <v>-0.79</v>
      </c>
      <c r="B353" s="3">
        <v>0</v>
      </c>
      <c r="C353" s="3">
        <v>0</v>
      </c>
      <c r="D353" s="1">
        <v>0.82</v>
      </c>
      <c r="E353" s="2">
        <f ca="1">ROUND(Hoja2!L256,0)</f>
        <v>0</v>
      </c>
    </row>
    <row r="354" spans="1:5" x14ac:dyDescent="0.3">
      <c r="A354" s="2">
        <f ca="1">ROUND(Hoja2!E191, 2)</f>
        <v>-0.79</v>
      </c>
      <c r="B354" s="3">
        <v>0</v>
      </c>
      <c r="C354" s="3">
        <v>0</v>
      </c>
      <c r="D354" s="1">
        <v>0.84</v>
      </c>
      <c r="E354" s="2">
        <f ca="1">ROUND(Hoja2!L257,0)</f>
        <v>0</v>
      </c>
    </row>
    <row r="355" spans="1:5" x14ac:dyDescent="0.3">
      <c r="A355" s="2">
        <f ca="1">ROUND(Hoja2!E192, 2)</f>
        <v>-0.79</v>
      </c>
      <c r="B355" s="3">
        <v>0</v>
      </c>
      <c r="C355" s="3">
        <v>0</v>
      </c>
      <c r="D355" s="1">
        <v>0.69</v>
      </c>
      <c r="E355" s="2">
        <f ca="1">ROUND(Hoja2!L258,0)</f>
        <v>0</v>
      </c>
    </row>
    <row r="356" spans="1:5" x14ac:dyDescent="0.3">
      <c r="A356" s="2">
        <f ca="1">ROUND(Hoja2!E193, 2)</f>
        <v>-0.78</v>
      </c>
      <c r="B356" s="3">
        <v>0</v>
      </c>
      <c r="C356" s="3">
        <v>0</v>
      </c>
      <c r="D356" s="1">
        <v>0.7</v>
      </c>
      <c r="E356" s="2">
        <f ca="1">ROUND(Hoja2!L259,0)</f>
        <v>0</v>
      </c>
    </row>
    <row r="357" spans="1:5" x14ac:dyDescent="0.3">
      <c r="A357" s="2">
        <f ca="1">ROUND(Hoja2!E194, 2)</f>
        <v>-0.78</v>
      </c>
      <c r="B357" s="3">
        <v>0</v>
      </c>
      <c r="C357" s="3">
        <v>0</v>
      </c>
      <c r="D357" s="1">
        <v>0.93</v>
      </c>
      <c r="E357" s="2">
        <f ca="1">ROUND(Hoja2!L260,0)</f>
        <v>0</v>
      </c>
    </row>
    <row r="358" spans="1:5" x14ac:dyDescent="0.3">
      <c r="A358" s="2">
        <f ca="1">ROUND(Hoja2!E195, 2)</f>
        <v>-0.22</v>
      </c>
      <c r="B358" s="3">
        <v>11.61</v>
      </c>
      <c r="C358" s="3">
        <v>5.65</v>
      </c>
      <c r="D358" s="1">
        <v>0.99</v>
      </c>
      <c r="E358" s="2">
        <f ca="1">ROUND(Hoja2!L261,0)</f>
        <v>1</v>
      </c>
    </row>
    <row r="359" spans="1:5" x14ac:dyDescent="0.3">
      <c r="A359" s="2">
        <f ca="1">ROUND(Hoja2!E196, 2)</f>
        <v>0.23</v>
      </c>
      <c r="B359" s="3">
        <v>9.4</v>
      </c>
      <c r="C359" s="3">
        <v>4.59</v>
      </c>
      <c r="D359" s="1">
        <v>0.99</v>
      </c>
      <c r="E359" s="2">
        <f ca="1">ROUND(Hoja2!L262,0)</f>
        <v>1</v>
      </c>
    </row>
    <row r="360" spans="1:5" x14ac:dyDescent="0.3">
      <c r="A360" s="2">
        <f ca="1">ROUND(Hoja2!E197, 2)</f>
        <v>0.33</v>
      </c>
      <c r="B360" s="3">
        <v>2.11</v>
      </c>
      <c r="C360" s="3">
        <v>1.56</v>
      </c>
      <c r="D360" s="1">
        <v>0.96</v>
      </c>
      <c r="E360" s="2">
        <f ca="1">ROUND(Hoja2!L263,0)</f>
        <v>1</v>
      </c>
    </row>
    <row r="361" spans="1:5" x14ac:dyDescent="0.3">
      <c r="A361" s="2">
        <f ca="1">ROUND(Hoja2!E198, 2)</f>
        <v>0.33</v>
      </c>
      <c r="B361" s="3">
        <v>0</v>
      </c>
      <c r="C361" s="3">
        <v>0</v>
      </c>
      <c r="D361" s="1">
        <v>0.86</v>
      </c>
      <c r="E361" s="2">
        <f ca="1">ROUND(Hoja2!L264,0)</f>
        <v>0</v>
      </c>
    </row>
    <row r="362" spans="1:5" x14ac:dyDescent="0.3">
      <c r="A362" s="2">
        <f ca="1">ROUND(Hoja2!E199, 2)</f>
        <v>0.33</v>
      </c>
      <c r="B362" s="3">
        <v>0</v>
      </c>
      <c r="C362" s="3">
        <v>0</v>
      </c>
      <c r="D362" s="1">
        <v>0.76</v>
      </c>
      <c r="E362" s="2">
        <f ca="1">ROUND(Hoja2!L265,0)</f>
        <v>0</v>
      </c>
    </row>
    <row r="363" spans="1:5" x14ac:dyDescent="0.3">
      <c r="A363" s="2">
        <f ca="1">ROUND(Hoja2!E200, 2)</f>
        <v>0.33</v>
      </c>
      <c r="B363" s="3">
        <v>0</v>
      </c>
      <c r="C363" s="3">
        <v>0</v>
      </c>
      <c r="D363" s="1">
        <v>0.72</v>
      </c>
      <c r="E363" s="2">
        <f ca="1">ROUND(Hoja2!L266,0)</f>
        <v>0</v>
      </c>
    </row>
    <row r="364" spans="1:5" x14ac:dyDescent="0.3">
      <c r="A364" s="2">
        <f ca="1">ROUND(Hoja2!E201, 2)</f>
        <v>0.33</v>
      </c>
      <c r="B364" s="3">
        <v>0</v>
      </c>
      <c r="C364" s="3">
        <v>0</v>
      </c>
      <c r="D364" s="1">
        <v>0.67</v>
      </c>
      <c r="E364" s="2">
        <f ca="1">ROUND(Hoja2!L267,0)</f>
        <v>0</v>
      </c>
    </row>
    <row r="365" spans="1:5" x14ac:dyDescent="0.3">
      <c r="A365" s="2">
        <f ca="1">ROUND(Hoja2!E202, 2)</f>
        <v>-0.24</v>
      </c>
      <c r="B365" s="3">
        <v>0</v>
      </c>
      <c r="C365" s="3">
        <v>0</v>
      </c>
      <c r="D365" s="1">
        <v>0.68</v>
      </c>
      <c r="E365" s="2">
        <f ca="1">ROUND(Hoja2!L268,0)</f>
        <v>0</v>
      </c>
    </row>
    <row r="366" spans="1:5" x14ac:dyDescent="0.3">
      <c r="A366" s="2">
        <f ca="1">ROUND(Hoja2!E203, 2)</f>
        <v>-0.69</v>
      </c>
      <c r="B366" s="3">
        <v>0</v>
      </c>
      <c r="C366" s="3">
        <v>0</v>
      </c>
      <c r="D366" s="1">
        <v>0.57999999999999996</v>
      </c>
      <c r="E366" s="2">
        <f ca="1">ROUND(Hoja2!L269,0)</f>
        <v>0</v>
      </c>
    </row>
    <row r="367" spans="1:5" x14ac:dyDescent="0.3">
      <c r="A367" s="2">
        <f ca="1">ROUND(Hoja2!E204, 2)</f>
        <v>-0.79</v>
      </c>
      <c r="B367" s="3">
        <v>0</v>
      </c>
      <c r="C367" s="3">
        <v>0</v>
      </c>
      <c r="D367" s="1">
        <v>0.51</v>
      </c>
      <c r="E367" s="2">
        <f ca="1">ROUND(Hoja2!L270,0)</f>
        <v>0</v>
      </c>
    </row>
    <row r="368" spans="1:5" x14ac:dyDescent="0.3">
      <c r="A368" s="2">
        <f ca="1">ROUND(Hoja2!E205, 2)</f>
        <v>-0.79</v>
      </c>
      <c r="B368" s="3">
        <v>0</v>
      </c>
      <c r="C368" s="3">
        <v>0</v>
      </c>
      <c r="D368" s="1">
        <v>0.48</v>
      </c>
      <c r="E368" s="2">
        <f ca="1">ROUND(Hoja2!L271,0)</f>
        <v>0</v>
      </c>
    </row>
    <row r="369" spans="1:5" x14ac:dyDescent="0.3">
      <c r="A369" s="2">
        <f ca="1">ROUND(Hoja2!E206, 2)</f>
        <v>-0.79</v>
      </c>
      <c r="B369" s="3">
        <v>0</v>
      </c>
      <c r="C369" s="3">
        <v>0</v>
      </c>
      <c r="D369" s="1">
        <v>0.56999999999999995</v>
      </c>
      <c r="E369" s="2">
        <f ca="1">ROUND(Hoja2!L272,0)</f>
        <v>0</v>
      </c>
    </row>
    <row r="370" spans="1:5" x14ac:dyDescent="0.3">
      <c r="A370" s="2">
        <f ca="1">ROUND(Hoja2!E207, 2)</f>
        <v>-0.79</v>
      </c>
      <c r="B370" s="3">
        <v>0</v>
      </c>
      <c r="C370" s="3">
        <v>0</v>
      </c>
      <c r="D370" s="1">
        <v>0.65</v>
      </c>
      <c r="E370" s="2">
        <f ca="1">ROUND(Hoja2!L273,0)</f>
        <v>0</v>
      </c>
    </row>
    <row r="371" spans="1:5" x14ac:dyDescent="0.3">
      <c r="A371" s="2">
        <f ca="1">ROUND(Hoja2!E208, 2)</f>
        <v>-0.78</v>
      </c>
      <c r="B371" s="3">
        <v>0</v>
      </c>
      <c r="C371" s="3">
        <v>0</v>
      </c>
      <c r="D371" s="1">
        <v>0.54</v>
      </c>
      <c r="E371" s="2">
        <f ca="1">ROUND(Hoja2!L274,0)</f>
        <v>0</v>
      </c>
    </row>
    <row r="372" spans="1:5" x14ac:dyDescent="0.3">
      <c r="A372" s="2">
        <f ca="1">ROUND(Hoja2!E209, 2)</f>
        <v>-0.78</v>
      </c>
      <c r="B372" s="3">
        <v>0</v>
      </c>
      <c r="C372" s="3">
        <v>0</v>
      </c>
      <c r="D372" s="1">
        <v>0.6</v>
      </c>
      <c r="E372" s="2">
        <f ca="1">ROUND(Hoja2!L275,0)</f>
        <v>0</v>
      </c>
    </row>
    <row r="373" spans="1:5" x14ac:dyDescent="0.3">
      <c r="A373" s="2">
        <f ca="1">ROUND(Hoja2!E210, 2)</f>
        <v>-0.78</v>
      </c>
      <c r="B373" s="3">
        <v>0</v>
      </c>
      <c r="C373" s="3">
        <v>0</v>
      </c>
      <c r="D373" s="1">
        <v>0.79</v>
      </c>
      <c r="E373" s="2">
        <f ca="1">ROUND(Hoja2!L276,0)</f>
        <v>0</v>
      </c>
    </row>
    <row r="374" spans="1:5" x14ac:dyDescent="0.3">
      <c r="A374" s="2">
        <f ca="1">ROUND(Hoja2!E211, 2)</f>
        <v>-0.77</v>
      </c>
      <c r="B374" s="3">
        <v>0</v>
      </c>
      <c r="C374" s="3">
        <v>0</v>
      </c>
      <c r="D374" s="1">
        <v>0.62</v>
      </c>
      <c r="E374" s="2">
        <f ca="1">ROUND(Hoja2!L277,0)</f>
        <v>0</v>
      </c>
    </row>
    <row r="375" spans="1:5" x14ac:dyDescent="0.3">
      <c r="A375" s="2">
        <f ca="1">ROUND(Hoja2!E212, 2)</f>
        <v>-0.77</v>
      </c>
      <c r="B375" s="3">
        <v>0</v>
      </c>
      <c r="C375" s="3">
        <v>0</v>
      </c>
      <c r="D375" s="1">
        <v>0.55000000000000004</v>
      </c>
      <c r="E375" s="2">
        <f ca="1">ROUND(Hoja2!L278,0)</f>
        <v>0</v>
      </c>
    </row>
    <row r="376" spans="1:5" x14ac:dyDescent="0.3">
      <c r="A376" s="2">
        <f ca="1">ROUND(Hoja2!E213, 2)</f>
        <v>-0.77</v>
      </c>
      <c r="B376" s="3">
        <v>0</v>
      </c>
      <c r="C376" s="3">
        <v>0</v>
      </c>
      <c r="D376" s="1">
        <v>0.5</v>
      </c>
      <c r="E376" s="2">
        <f ca="1">ROUND(Hoja2!L279,0)</f>
        <v>0</v>
      </c>
    </row>
    <row r="377" spans="1:5" x14ac:dyDescent="0.3">
      <c r="A377" s="2">
        <f ca="1">ROUND(Hoja2!E214, 2)</f>
        <v>-0.76</v>
      </c>
      <c r="B377" s="3">
        <v>0</v>
      </c>
      <c r="C377" s="3">
        <v>0</v>
      </c>
      <c r="D377" s="1">
        <v>0.42</v>
      </c>
      <c r="E377" s="2">
        <f ca="1">ROUND(Hoja2!L280,0)</f>
        <v>0</v>
      </c>
    </row>
    <row r="378" spans="1:5" x14ac:dyDescent="0.3">
      <c r="A378" s="2">
        <f ca="1">ROUND(Hoja2!E215, 2)</f>
        <v>-0.76</v>
      </c>
      <c r="B378" s="3">
        <v>0</v>
      </c>
      <c r="C378" s="3">
        <v>0</v>
      </c>
      <c r="D378" s="1">
        <v>0.5</v>
      </c>
      <c r="E378" s="2">
        <f ca="1">ROUND(Hoja2!L281,0)</f>
        <v>0</v>
      </c>
    </row>
    <row r="379" spans="1:5" x14ac:dyDescent="0.3">
      <c r="A379" s="2">
        <f ca="1">ROUND(Hoja2!E216, 2)</f>
        <v>-0.76</v>
      </c>
      <c r="B379" s="3">
        <v>0</v>
      </c>
      <c r="C379" s="3">
        <v>0</v>
      </c>
      <c r="D379" s="1">
        <v>0.56999999999999995</v>
      </c>
      <c r="E379" s="2">
        <f ca="1">ROUND(Hoja2!L282,0)</f>
        <v>0</v>
      </c>
    </row>
    <row r="380" spans="1:5" x14ac:dyDescent="0.3">
      <c r="A380">
        <v>-0.69</v>
      </c>
      <c r="B380" s="3">
        <v>0</v>
      </c>
      <c r="C380" s="3">
        <f>ROUND(IF(B380&gt;0, B380/2,0), 2)</f>
        <v>0</v>
      </c>
      <c r="D380" s="1">
        <v>0.56999999999999995</v>
      </c>
      <c r="E380">
        <f t="shared" ref="E380:E420" si="0">ROUND(AVERAGE(IF(ABS(A380)&gt;=1.5,2,IF(ABS(A380)&gt;=1,1,0)),IF(B380&gt;=50,2,IF(B380&gt;=20,1,0)),IF(C380&gt;=16,2,IF(C380&gt;=5,1,0)),IF(D380&gt;85,2,IF(D380&gt;=40,1,IF(AND(D380&lt;39,B380&gt;0),2,1)))), 0)</f>
        <v>0</v>
      </c>
    </row>
    <row r="381" spans="1:5" x14ac:dyDescent="0.3">
      <c r="A381">
        <v>0</v>
      </c>
      <c r="B381" s="3">
        <v>1.02</v>
      </c>
      <c r="C381" s="3">
        <f t="shared" ref="C381:C444" si="1">ROUND(IF(B381&gt;0, B381/2,0), 2)</f>
        <v>0.51</v>
      </c>
      <c r="D381" s="1">
        <v>0.63</v>
      </c>
      <c r="E381" s="2">
        <f t="shared" si="0"/>
        <v>1</v>
      </c>
    </row>
    <row r="382" spans="1:5" x14ac:dyDescent="0.3">
      <c r="A382" s="2">
        <v>0</v>
      </c>
      <c r="B382" s="3">
        <v>0</v>
      </c>
      <c r="C382" s="3">
        <f t="shared" si="1"/>
        <v>0</v>
      </c>
      <c r="D382" s="1">
        <v>0.56000000000000005</v>
      </c>
      <c r="E382" s="2">
        <f t="shared" si="0"/>
        <v>0</v>
      </c>
    </row>
    <row r="383" spans="1:5" x14ac:dyDescent="0.3">
      <c r="A383" s="2">
        <f ca="1">ROUND((Hoja2!B229-Hoja2!C229)/Hoja2!D229,2)</f>
        <v>1.41</v>
      </c>
      <c r="B383" s="3">
        <v>9.14</v>
      </c>
      <c r="C383" s="3">
        <f t="shared" si="1"/>
        <v>4.57</v>
      </c>
      <c r="D383" s="1">
        <v>0.62</v>
      </c>
      <c r="E383" s="2">
        <f t="shared" ca="1" si="0"/>
        <v>1</v>
      </c>
    </row>
    <row r="384" spans="1:5" x14ac:dyDescent="0.3">
      <c r="A384" s="2">
        <f ca="1">ROUND((Hoja2!B230-Hoja2!C230)/Hoja2!D230,2)</f>
        <v>1</v>
      </c>
      <c r="B384" s="3">
        <v>0</v>
      </c>
      <c r="C384" s="3">
        <f t="shared" si="1"/>
        <v>0</v>
      </c>
      <c r="D384" s="1">
        <v>0.47</v>
      </c>
      <c r="E384" s="2">
        <f t="shared" ca="1" si="0"/>
        <v>1</v>
      </c>
    </row>
    <row r="385" spans="1:5" x14ac:dyDescent="0.3">
      <c r="A385" s="2">
        <f ca="1">ROUND((Hoja2!B231-Hoja2!C231)/Hoja2!D231,2)</f>
        <v>0.82</v>
      </c>
      <c r="B385" s="3">
        <v>0</v>
      </c>
      <c r="C385" s="3">
        <f t="shared" si="1"/>
        <v>0</v>
      </c>
      <c r="D385" s="1">
        <v>0.45</v>
      </c>
      <c r="E385" s="2">
        <f t="shared" ca="1" si="0"/>
        <v>0</v>
      </c>
    </row>
    <row r="386" spans="1:5" x14ac:dyDescent="0.3">
      <c r="A386" s="2">
        <f ca="1">ROUND((Hoja2!B232-Hoja2!C232)/Hoja2!D232,2)</f>
        <v>0.71</v>
      </c>
      <c r="B386" s="3">
        <v>0</v>
      </c>
      <c r="C386" s="3">
        <f t="shared" si="1"/>
        <v>0</v>
      </c>
      <c r="D386" s="1">
        <v>0.5</v>
      </c>
      <c r="E386" s="2">
        <f t="shared" ca="1" si="0"/>
        <v>0</v>
      </c>
    </row>
    <row r="387" spans="1:5" x14ac:dyDescent="0.3">
      <c r="A387" s="2">
        <f ca="1">ROUND((Hoja2!B233-Hoja2!C233)/Hoja2!D233,2)</f>
        <v>0.63</v>
      </c>
      <c r="B387" s="3">
        <v>0</v>
      </c>
      <c r="C387" s="3">
        <f t="shared" si="1"/>
        <v>0</v>
      </c>
      <c r="D387" s="1">
        <v>0.52</v>
      </c>
      <c r="E387" s="2">
        <f t="shared" ca="1" si="0"/>
        <v>0</v>
      </c>
    </row>
    <row r="388" spans="1:5" x14ac:dyDescent="0.3">
      <c r="A388" s="2">
        <f ca="1">ROUND((Hoja2!B234-Hoja2!C234)/Hoja2!D234,2)</f>
        <v>0.36</v>
      </c>
      <c r="B388" s="3">
        <v>0</v>
      </c>
      <c r="C388" s="3">
        <f t="shared" si="1"/>
        <v>0</v>
      </c>
      <c r="D388" s="1">
        <v>0.47</v>
      </c>
      <c r="E388" s="2">
        <f t="shared" ca="1" si="0"/>
        <v>0</v>
      </c>
    </row>
    <row r="389" spans="1:5" x14ac:dyDescent="0.3">
      <c r="A389" s="2">
        <f ca="1">ROUND((Hoja2!B235-Hoja2!C235)/Hoja2!D235,2)</f>
        <v>0.33</v>
      </c>
      <c r="B389" s="3">
        <v>0</v>
      </c>
      <c r="C389" s="3">
        <f t="shared" si="1"/>
        <v>0</v>
      </c>
      <c r="D389" s="1">
        <v>0.46</v>
      </c>
      <c r="E389" s="2">
        <f t="shared" ca="1" si="0"/>
        <v>0</v>
      </c>
    </row>
    <row r="390" spans="1:5" x14ac:dyDescent="0.3">
      <c r="A390" s="2">
        <f ca="1">ROUND((Hoja2!B236-Hoja2!C236)/Hoja2!D236,2)</f>
        <v>-1.68</v>
      </c>
      <c r="B390" s="3">
        <v>0</v>
      </c>
      <c r="C390" s="3">
        <f t="shared" si="1"/>
        <v>0</v>
      </c>
      <c r="D390" s="1">
        <v>0.42</v>
      </c>
      <c r="E390" s="2">
        <f t="shared" ca="1" si="0"/>
        <v>1</v>
      </c>
    </row>
    <row r="391" spans="1:5" x14ac:dyDescent="0.3">
      <c r="A391" s="2">
        <f ca="1">ROUND((Hoja2!B237-Hoja2!C237)/Hoja2!D237,2)</f>
        <v>-1.43</v>
      </c>
      <c r="B391" s="3">
        <v>0</v>
      </c>
      <c r="C391" s="3">
        <f t="shared" si="1"/>
        <v>0</v>
      </c>
      <c r="D391" s="1">
        <v>0.38</v>
      </c>
      <c r="E391" s="2">
        <f t="shared" ca="1" si="0"/>
        <v>1</v>
      </c>
    </row>
    <row r="392" spans="1:5" x14ac:dyDescent="0.3">
      <c r="A392" s="2">
        <f ca="1">ROUND((Hoja2!B238-Hoja2!C238)/Hoja2!D238,2)</f>
        <v>-1.26</v>
      </c>
      <c r="B392">
        <v>0</v>
      </c>
      <c r="C392" s="3">
        <f t="shared" si="1"/>
        <v>0</v>
      </c>
      <c r="D392" s="1">
        <v>0.33</v>
      </c>
      <c r="E392" s="2">
        <f t="shared" ca="1" si="0"/>
        <v>1</v>
      </c>
    </row>
    <row r="393" spans="1:5" x14ac:dyDescent="0.3">
      <c r="A393" s="2">
        <f ca="1">ROUND((Hoja2!B239-Hoja2!C239)/Hoja2!D239,2)</f>
        <v>-1.1499999999999999</v>
      </c>
      <c r="B393">
        <v>0</v>
      </c>
      <c r="C393" s="3">
        <f t="shared" si="1"/>
        <v>0</v>
      </c>
      <c r="D393" s="1">
        <v>0.34</v>
      </c>
      <c r="E393" s="2">
        <f t="shared" ca="1" si="0"/>
        <v>1</v>
      </c>
    </row>
    <row r="394" spans="1:5" x14ac:dyDescent="0.3">
      <c r="A394" s="2">
        <f ca="1">ROUND((Hoja2!B240-Hoja2!C240)/Hoja2!D240,2)</f>
        <v>-1.06</v>
      </c>
      <c r="B394">
        <v>0</v>
      </c>
      <c r="C394" s="3">
        <f t="shared" si="1"/>
        <v>0</v>
      </c>
      <c r="D394" s="1">
        <v>0.34</v>
      </c>
      <c r="E394" s="2">
        <f t="shared" ca="1" si="0"/>
        <v>1</v>
      </c>
    </row>
    <row r="395" spans="1:5" x14ac:dyDescent="0.3">
      <c r="A395" s="2">
        <f ca="1">ROUND((Hoja2!B241-Hoja2!C241)/Hoja2!D241,2)</f>
        <v>-0.46</v>
      </c>
      <c r="B395">
        <v>2.79</v>
      </c>
      <c r="C395" s="3">
        <f t="shared" si="1"/>
        <v>1.4</v>
      </c>
      <c r="D395" s="1">
        <v>0.57999999999999996</v>
      </c>
      <c r="E395" s="2">
        <f t="shared" ca="1" si="0"/>
        <v>1</v>
      </c>
    </row>
    <row r="396" spans="1:5" x14ac:dyDescent="0.3">
      <c r="A396" s="2">
        <f ca="1">ROUND((Hoja2!B242-Hoja2!C242)/Hoja2!D242,2)</f>
        <v>2.2799999999999998</v>
      </c>
      <c r="B396">
        <v>15.75</v>
      </c>
      <c r="C396" s="3">
        <f t="shared" si="1"/>
        <v>7.88</v>
      </c>
      <c r="D396" s="1">
        <v>0.79</v>
      </c>
      <c r="E396" s="2">
        <f t="shared" ca="1" si="0"/>
        <v>1</v>
      </c>
    </row>
    <row r="397" spans="1:5" x14ac:dyDescent="0.3">
      <c r="A397" s="2">
        <f ca="1">ROUND((Hoja2!B243-Hoja2!C243)/Hoja2!D243,2)</f>
        <v>3.62</v>
      </c>
      <c r="B397">
        <v>36.07</v>
      </c>
      <c r="C397" s="3">
        <f t="shared" si="1"/>
        <v>18.04</v>
      </c>
      <c r="D397" s="1">
        <v>0.91</v>
      </c>
      <c r="E397" s="2">
        <f t="shared" ca="1" si="0"/>
        <v>2</v>
      </c>
    </row>
    <row r="398" spans="1:5" x14ac:dyDescent="0.3">
      <c r="A398" s="2">
        <f ca="1">ROUND((Hoja2!B244-Hoja2!C244)/Hoja2!D244,2)</f>
        <v>2.8</v>
      </c>
      <c r="B398">
        <v>3.81</v>
      </c>
      <c r="C398" s="3">
        <f t="shared" si="1"/>
        <v>1.91</v>
      </c>
      <c r="D398" s="1">
        <v>0.87</v>
      </c>
      <c r="E398" s="2">
        <f t="shared" ca="1" si="0"/>
        <v>1</v>
      </c>
    </row>
    <row r="399" spans="1:5" x14ac:dyDescent="0.3">
      <c r="A399" s="2">
        <f ca="1">ROUND((Hoja2!B245-Hoja2!C245)/Hoja2!D245,2)</f>
        <v>2.4300000000000002</v>
      </c>
      <c r="B399">
        <v>4.0599999999999996</v>
      </c>
      <c r="C399" s="3">
        <f t="shared" si="1"/>
        <v>2.0299999999999998</v>
      </c>
      <c r="D399" s="1">
        <v>0.85</v>
      </c>
      <c r="E399" s="2">
        <f t="shared" ca="1" si="0"/>
        <v>1</v>
      </c>
    </row>
    <row r="400" spans="1:5" x14ac:dyDescent="0.3">
      <c r="A400" s="2">
        <f ca="1">ROUND((Hoja2!B246-Hoja2!C246)/Hoja2!D246,2)</f>
        <v>2.08</v>
      </c>
      <c r="B400">
        <v>0</v>
      </c>
      <c r="C400" s="3">
        <f t="shared" si="1"/>
        <v>0</v>
      </c>
      <c r="D400" s="1">
        <v>0.73</v>
      </c>
      <c r="E400" s="2">
        <f t="shared" ca="1" si="0"/>
        <v>1</v>
      </c>
    </row>
    <row r="401" spans="1:5" x14ac:dyDescent="0.3">
      <c r="A401" s="2">
        <f ca="1">ROUND((Hoja2!B247-Hoja2!C247)/Hoja2!D247,2)</f>
        <v>1.88</v>
      </c>
      <c r="B401">
        <v>1.02</v>
      </c>
      <c r="C401" s="3">
        <f t="shared" si="1"/>
        <v>0.51</v>
      </c>
      <c r="D401" s="1">
        <v>0.91</v>
      </c>
      <c r="E401" s="2">
        <f t="shared" ca="1" si="0"/>
        <v>1</v>
      </c>
    </row>
    <row r="402" spans="1:5" x14ac:dyDescent="0.3">
      <c r="A402" s="2">
        <f ca="1">ROUND((Hoja2!B248-Hoja2!C248)/Hoja2!D248,2)</f>
        <v>2.97</v>
      </c>
      <c r="B402">
        <v>53.09</v>
      </c>
      <c r="C402" s="3">
        <f t="shared" si="1"/>
        <v>26.55</v>
      </c>
      <c r="D402" s="1">
        <v>0.81</v>
      </c>
      <c r="E402" s="2">
        <f t="shared" ca="1" si="0"/>
        <v>2</v>
      </c>
    </row>
    <row r="403" spans="1:5" x14ac:dyDescent="0.3">
      <c r="A403" s="2">
        <f ca="1">ROUND((Hoja2!B249-Hoja2!C249)/Hoja2!D249,2)</f>
        <v>2.14</v>
      </c>
      <c r="B403">
        <v>0</v>
      </c>
      <c r="C403" s="3">
        <f t="shared" si="1"/>
        <v>0</v>
      </c>
      <c r="D403" s="1">
        <v>0.79</v>
      </c>
      <c r="E403" s="2">
        <f t="shared" ca="1" si="0"/>
        <v>1</v>
      </c>
    </row>
    <row r="404" spans="1:5" x14ac:dyDescent="0.3">
      <c r="A404" s="2">
        <f ca="1">ROUND((Hoja2!B250-Hoja2!C250)/Hoja2!D250,2)</f>
        <v>1.0900000000000001</v>
      </c>
      <c r="B404">
        <v>2.79</v>
      </c>
      <c r="C404" s="3">
        <f t="shared" si="1"/>
        <v>1.4</v>
      </c>
      <c r="D404" s="1">
        <v>0.81</v>
      </c>
      <c r="E404" s="2">
        <f t="shared" ca="1" si="0"/>
        <v>1</v>
      </c>
    </row>
    <row r="405" spans="1:5" x14ac:dyDescent="0.3">
      <c r="A405" s="2">
        <f ca="1">ROUND((Hoja2!B251-Hoja2!C251)/Hoja2!D251,2)</f>
        <v>3.15</v>
      </c>
      <c r="B405">
        <v>108.46</v>
      </c>
      <c r="C405" s="3">
        <f>ROUND(B405/3,2)</f>
        <v>36.15</v>
      </c>
      <c r="D405" s="1">
        <v>0.83</v>
      </c>
      <c r="E405" s="2">
        <f t="shared" ca="1" si="0"/>
        <v>2</v>
      </c>
    </row>
    <row r="406" spans="1:5" x14ac:dyDescent="0.3">
      <c r="A406" s="2">
        <f ca="1">ROUND((Hoja2!B252-Hoja2!C252)/Hoja2!D252,2)</f>
        <v>2.71</v>
      </c>
      <c r="B406">
        <v>10</v>
      </c>
      <c r="C406" s="3">
        <f t="shared" si="1"/>
        <v>5</v>
      </c>
      <c r="D406" s="1">
        <v>0.86</v>
      </c>
      <c r="E406" s="2">
        <f t="shared" ca="1" si="0"/>
        <v>1</v>
      </c>
    </row>
    <row r="407" spans="1:5" x14ac:dyDescent="0.3">
      <c r="A407" s="2">
        <f ca="1">ROUND((Hoja2!B253-Hoja2!C253)/Hoja2!D253,2)</f>
        <v>2.36</v>
      </c>
      <c r="B407">
        <v>0</v>
      </c>
      <c r="C407" s="3">
        <f t="shared" si="1"/>
        <v>0</v>
      </c>
      <c r="D407" s="1">
        <v>0.71</v>
      </c>
      <c r="E407" s="2">
        <f t="shared" ca="1" si="0"/>
        <v>1</v>
      </c>
    </row>
    <row r="408" spans="1:5" x14ac:dyDescent="0.3">
      <c r="A408" s="2">
        <f ca="1">ROUND((Hoja2!B254-Hoja2!C254)/Hoja2!D254,2)</f>
        <v>2.1</v>
      </c>
      <c r="B408">
        <v>0</v>
      </c>
      <c r="C408" s="3">
        <f t="shared" si="1"/>
        <v>0</v>
      </c>
      <c r="D408" s="1">
        <v>0.67</v>
      </c>
      <c r="E408" s="2">
        <f t="shared" ca="1" si="0"/>
        <v>1</v>
      </c>
    </row>
    <row r="409" spans="1:5" x14ac:dyDescent="0.3">
      <c r="A409" s="2">
        <f ca="1">ROUND((Hoja2!B255-Hoja2!C255)/Hoja2!D255,2)</f>
        <v>1.1599999999999999</v>
      </c>
      <c r="B409">
        <v>0</v>
      </c>
      <c r="C409" s="3">
        <f t="shared" si="1"/>
        <v>0</v>
      </c>
      <c r="D409" s="1">
        <v>0.61</v>
      </c>
      <c r="E409" s="2">
        <f t="shared" ca="1" si="0"/>
        <v>1</v>
      </c>
    </row>
    <row r="410" spans="1:5" x14ac:dyDescent="0.3">
      <c r="A410" s="2">
        <f ca="1">ROUND((Hoja2!B256-Hoja2!C256)/Hoja2!D256,2)</f>
        <v>1.1200000000000001</v>
      </c>
      <c r="B410">
        <v>0</v>
      </c>
      <c r="C410" s="3">
        <f t="shared" si="1"/>
        <v>0</v>
      </c>
      <c r="D410" s="1">
        <v>0.71</v>
      </c>
      <c r="E410" s="2">
        <f t="shared" ca="1" si="0"/>
        <v>1</v>
      </c>
    </row>
    <row r="411" spans="1:5" x14ac:dyDescent="0.3">
      <c r="A411" s="2">
        <f ca="1">ROUND((Hoja2!B257-Hoja2!C257)/Hoja2!D257,2)</f>
        <v>1.04</v>
      </c>
      <c r="B411">
        <v>0</v>
      </c>
      <c r="C411" s="3">
        <f t="shared" si="1"/>
        <v>0</v>
      </c>
      <c r="D411" s="1">
        <v>0.67</v>
      </c>
      <c r="E411" s="2">
        <f t="shared" ca="1" si="0"/>
        <v>1</v>
      </c>
    </row>
    <row r="412" spans="1:5" x14ac:dyDescent="0.3">
      <c r="A412" s="2">
        <f ca="1">ROUND((Hoja2!B258-Hoja2!C258)/Hoja2!D258,2)</f>
        <v>-0.73</v>
      </c>
      <c r="B412">
        <v>0</v>
      </c>
      <c r="C412" s="3">
        <f t="shared" si="1"/>
        <v>0</v>
      </c>
      <c r="D412" s="1">
        <v>0.75</v>
      </c>
      <c r="E412" s="2">
        <f t="shared" ca="1" si="0"/>
        <v>0</v>
      </c>
    </row>
    <row r="413" spans="1:5" x14ac:dyDescent="0.3">
      <c r="A413" s="2">
        <f ca="1">ROUND((Hoja2!B259-Hoja2!C259)/Hoja2!D259,2)</f>
        <v>-0.88</v>
      </c>
      <c r="B413">
        <v>0</v>
      </c>
      <c r="C413" s="3">
        <f t="shared" si="1"/>
        <v>0</v>
      </c>
      <c r="D413" s="1">
        <v>0.76</v>
      </c>
      <c r="E413" s="2">
        <f t="shared" ca="1" si="0"/>
        <v>0</v>
      </c>
    </row>
    <row r="414" spans="1:5" x14ac:dyDescent="0.3">
      <c r="A414" s="2">
        <f ca="1">ROUND((Hoja2!B260-Hoja2!C260)/Hoja2!D260,2)</f>
        <v>-0.65</v>
      </c>
      <c r="B414">
        <v>12.71</v>
      </c>
      <c r="C414" s="3">
        <f t="shared" si="1"/>
        <v>6.36</v>
      </c>
      <c r="D414" s="1">
        <v>0.78</v>
      </c>
      <c r="E414" s="2">
        <f t="shared" ca="1" si="0"/>
        <v>1</v>
      </c>
    </row>
    <row r="415" spans="1:5" x14ac:dyDescent="0.3">
      <c r="A415" s="2">
        <f ca="1">ROUND((Hoja2!B261-Hoja2!C261)/Hoja2!D261,2)</f>
        <v>-0.63</v>
      </c>
      <c r="B415">
        <v>0.51</v>
      </c>
      <c r="C415" s="3">
        <f t="shared" si="1"/>
        <v>0.26</v>
      </c>
      <c r="D415" s="1">
        <v>0.77</v>
      </c>
      <c r="E415" s="2">
        <f t="shared" ca="1" si="0"/>
        <v>1</v>
      </c>
    </row>
    <row r="416" spans="1:5" x14ac:dyDescent="0.3">
      <c r="A416" s="2">
        <f ca="1">ROUND((Hoja2!B262-Hoja2!C262)/Hoja2!D262,2)</f>
        <v>-0.62</v>
      </c>
      <c r="B416">
        <v>0</v>
      </c>
      <c r="C416" s="3">
        <f t="shared" si="1"/>
        <v>0</v>
      </c>
      <c r="D416" s="1">
        <v>0.67</v>
      </c>
      <c r="E416" s="2">
        <f t="shared" ca="1" si="0"/>
        <v>0</v>
      </c>
    </row>
    <row r="417" spans="1:5" x14ac:dyDescent="0.3">
      <c r="A417" s="2">
        <f ca="1">ROUND((Hoja2!B263-Hoja2!C263)/Hoja2!D263,2)</f>
        <v>-0.61</v>
      </c>
      <c r="B417">
        <v>0</v>
      </c>
      <c r="C417" s="3">
        <f t="shared" si="1"/>
        <v>0</v>
      </c>
      <c r="D417" s="1">
        <v>0.59</v>
      </c>
      <c r="E417" s="2">
        <f t="shared" ca="1" si="0"/>
        <v>0</v>
      </c>
    </row>
    <row r="418" spans="1:5" x14ac:dyDescent="0.3">
      <c r="A418" s="2">
        <f ca="1">ROUND((Hoja2!B264-Hoja2!C264)/Hoja2!D264,2)</f>
        <v>-0.59</v>
      </c>
      <c r="B418">
        <v>0</v>
      </c>
      <c r="C418" s="3">
        <f t="shared" si="1"/>
        <v>0</v>
      </c>
      <c r="D418" s="1">
        <v>0.68</v>
      </c>
      <c r="E418" s="2">
        <f t="shared" ca="1" si="0"/>
        <v>0</v>
      </c>
    </row>
    <row r="419" spans="1:5" x14ac:dyDescent="0.3">
      <c r="A419" s="2">
        <f ca="1">ROUND((Hoja2!B265-Hoja2!C265)/Hoja2!D265,2)</f>
        <v>-0.57999999999999996</v>
      </c>
      <c r="B419">
        <v>0</v>
      </c>
      <c r="C419" s="3">
        <f t="shared" si="1"/>
        <v>0</v>
      </c>
      <c r="D419" s="1">
        <v>0.57999999999999996</v>
      </c>
      <c r="E419" s="2">
        <f t="shared" ca="1" si="0"/>
        <v>0</v>
      </c>
    </row>
    <row r="420" spans="1:5" x14ac:dyDescent="0.3">
      <c r="A420" s="2">
        <f ca="1">ROUND((Hoja2!B266-Hoja2!C266)/Hoja2!D266,2)</f>
        <v>-0.56999999999999995</v>
      </c>
      <c r="B420">
        <v>0</v>
      </c>
      <c r="C420" s="3">
        <f t="shared" si="1"/>
        <v>0</v>
      </c>
      <c r="D420" s="1">
        <v>0.6</v>
      </c>
      <c r="E420" s="2">
        <f t="shared" ca="1" si="0"/>
        <v>0</v>
      </c>
    </row>
    <row r="421" spans="1:5" x14ac:dyDescent="0.3">
      <c r="A421" s="2">
        <f ca="1">ROUND((Hoja2!B267-Hoja2!C267)/Hoja2!D267,2)</f>
        <v>0</v>
      </c>
      <c r="B421">
        <v>45.21</v>
      </c>
      <c r="C421" s="3">
        <f t="shared" si="1"/>
        <v>22.61</v>
      </c>
      <c r="D421" s="1">
        <v>0.86</v>
      </c>
      <c r="E421" s="2">
        <v>2</v>
      </c>
    </row>
    <row r="422" spans="1:5" x14ac:dyDescent="0.3">
      <c r="A422" s="2">
        <f ca="1">ROUND((Hoja2!B268-Hoja2!C268)/Hoja2!D268,2)</f>
        <v>0.01</v>
      </c>
      <c r="B422">
        <v>1.27</v>
      </c>
      <c r="C422" s="3">
        <f t="shared" si="1"/>
        <v>0.64</v>
      </c>
      <c r="D422" s="1">
        <v>0.7</v>
      </c>
      <c r="E422" s="2">
        <f t="shared" ref="E422:E485" ca="1" si="2">ROUND(AVERAGE(IF(ABS(A422)&gt;=1.5,2,IF(ABS(A422)&gt;=1,1,0)),IF(B422&gt;=50,2,IF(B422&gt;=20,1,0)),IF(C422&gt;=16,2,IF(C422&gt;=5,1,0)),IF(D422&gt;85,2,IF(D422&gt;=40,1,IF(AND(D422&lt;39,B422&gt;0),2,1)))), 0)</f>
        <v>1</v>
      </c>
    </row>
    <row r="423" spans="1:5" x14ac:dyDescent="0.3">
      <c r="A423" s="2">
        <f ca="1">ROUND((Hoja2!B269-Hoja2!C269)/Hoja2!D269,2)</f>
        <v>0.01</v>
      </c>
      <c r="B423">
        <v>0</v>
      </c>
      <c r="C423" s="3">
        <f t="shared" si="1"/>
        <v>0</v>
      </c>
      <c r="D423" s="1">
        <v>0.73</v>
      </c>
      <c r="E423" s="2">
        <f t="shared" ca="1" si="2"/>
        <v>0</v>
      </c>
    </row>
    <row r="424" spans="1:5" x14ac:dyDescent="0.3">
      <c r="A424" s="2">
        <f ca="1">ROUND((Hoja2!B270-Hoja2!C270)/Hoja2!D270,2)</f>
        <v>0.01</v>
      </c>
      <c r="B424">
        <v>0</v>
      </c>
      <c r="C424" s="3">
        <f t="shared" si="1"/>
        <v>0</v>
      </c>
      <c r="D424" s="1">
        <v>0.56999999999999995</v>
      </c>
      <c r="E424" s="2">
        <f t="shared" ca="1" si="2"/>
        <v>0</v>
      </c>
    </row>
    <row r="425" spans="1:5" x14ac:dyDescent="0.3">
      <c r="A425" s="2">
        <f ca="1">ROUND((Hoja2!B271-Hoja2!C271)/Hoja2!D271,2)</f>
        <v>0.01</v>
      </c>
      <c r="B425">
        <v>0</v>
      </c>
      <c r="C425" s="3">
        <f t="shared" si="1"/>
        <v>0</v>
      </c>
      <c r="D425" s="1">
        <v>0.63</v>
      </c>
      <c r="E425" s="2">
        <f t="shared" ca="1" si="2"/>
        <v>0</v>
      </c>
    </row>
    <row r="426" spans="1:5" x14ac:dyDescent="0.3">
      <c r="A426" s="2">
        <f ca="1">ROUND((Hoja2!B272-Hoja2!C272)/Hoja2!D272,2)</f>
        <v>0.01</v>
      </c>
      <c r="B426">
        <v>0</v>
      </c>
      <c r="C426" s="3">
        <f t="shared" si="1"/>
        <v>0</v>
      </c>
      <c r="D426" s="1">
        <v>0.74</v>
      </c>
      <c r="E426" s="2">
        <f t="shared" ca="1" si="2"/>
        <v>0</v>
      </c>
    </row>
    <row r="427" spans="1:5" x14ac:dyDescent="0.3">
      <c r="A427" s="2">
        <f ca="1">ROUND((Hoja2!B273-Hoja2!C273)/Hoja2!D273,2)</f>
        <v>0.01</v>
      </c>
      <c r="B427">
        <v>0</v>
      </c>
      <c r="C427" s="3">
        <f t="shared" si="1"/>
        <v>0</v>
      </c>
      <c r="D427" s="1">
        <v>0.78</v>
      </c>
      <c r="E427" s="2">
        <f t="shared" ca="1" si="2"/>
        <v>0</v>
      </c>
    </row>
    <row r="428" spans="1:5" x14ac:dyDescent="0.3">
      <c r="A428" s="2">
        <f ca="1">ROUND((Hoja2!B274-Hoja2!C274)/Hoja2!D274,2)</f>
        <v>-0.84</v>
      </c>
      <c r="B428">
        <v>0</v>
      </c>
      <c r="C428" s="3">
        <f t="shared" si="1"/>
        <v>0</v>
      </c>
      <c r="D428" s="1">
        <v>0.76</v>
      </c>
      <c r="E428" s="2">
        <f t="shared" ca="1" si="2"/>
        <v>0</v>
      </c>
    </row>
    <row r="429" spans="1:5" x14ac:dyDescent="0.3">
      <c r="A429" s="2">
        <f ca="1">ROUND((Hoja2!B275-Hoja2!C275)/Hoja2!D275,2)</f>
        <v>-0.61</v>
      </c>
      <c r="B429">
        <v>12.72</v>
      </c>
      <c r="C429" s="3">
        <f t="shared" si="1"/>
        <v>6.36</v>
      </c>
      <c r="D429" s="1">
        <v>0.87</v>
      </c>
      <c r="E429" s="2">
        <f t="shared" ca="1" si="2"/>
        <v>1</v>
      </c>
    </row>
    <row r="430" spans="1:5" x14ac:dyDescent="0.3">
      <c r="A430" s="2">
        <f ca="1">ROUND((Hoja2!B276-Hoja2!C276)/Hoja2!D276,2)</f>
        <v>-0.6</v>
      </c>
      <c r="B430">
        <v>0</v>
      </c>
      <c r="C430" s="3">
        <f t="shared" si="1"/>
        <v>0</v>
      </c>
      <c r="D430" s="1">
        <v>0.72</v>
      </c>
      <c r="E430" s="2">
        <f t="shared" ca="1" si="2"/>
        <v>0</v>
      </c>
    </row>
    <row r="431" spans="1:5" x14ac:dyDescent="0.3">
      <c r="A431" s="2">
        <f ca="1">ROUND((Hoja2!B277-Hoja2!C277)/Hoja2!D277,2)</f>
        <v>-0.55000000000000004</v>
      </c>
      <c r="B431">
        <v>2.29</v>
      </c>
      <c r="C431" s="3">
        <f t="shared" si="1"/>
        <v>1.1499999999999999</v>
      </c>
      <c r="D431" s="1">
        <v>0.84</v>
      </c>
      <c r="E431" s="2">
        <f t="shared" ca="1" si="2"/>
        <v>1</v>
      </c>
    </row>
    <row r="432" spans="1:5" x14ac:dyDescent="0.3">
      <c r="A432" s="2">
        <f ca="1">ROUND((Hoja2!B278-Hoja2!C278)/Hoja2!D278,2)</f>
        <v>-0.54</v>
      </c>
      <c r="B432">
        <v>0</v>
      </c>
      <c r="C432" s="3">
        <f t="shared" si="1"/>
        <v>0</v>
      </c>
      <c r="D432" s="1">
        <v>0.84</v>
      </c>
      <c r="E432" s="2">
        <f t="shared" ca="1" si="2"/>
        <v>0</v>
      </c>
    </row>
    <row r="433" spans="1:5" x14ac:dyDescent="0.3">
      <c r="A433" s="2">
        <f ca="1">ROUND((Hoja2!B279-Hoja2!C279)/Hoja2!D279,2)</f>
        <v>-0.54</v>
      </c>
      <c r="B433">
        <v>0</v>
      </c>
      <c r="C433" s="3">
        <f t="shared" si="1"/>
        <v>0</v>
      </c>
      <c r="D433" s="1">
        <v>0.81</v>
      </c>
      <c r="E433" s="2">
        <f t="shared" ca="1" si="2"/>
        <v>0</v>
      </c>
    </row>
    <row r="434" spans="1:5" x14ac:dyDescent="0.3">
      <c r="A434" s="2">
        <f ca="1">ROUND((Hoja2!B280-Hoja2!C280)/Hoja2!D280,2)</f>
        <v>-0.36</v>
      </c>
      <c r="B434">
        <v>8.89</v>
      </c>
      <c r="C434" s="3">
        <f t="shared" si="1"/>
        <v>4.45</v>
      </c>
      <c r="D434" s="1">
        <v>0.76</v>
      </c>
      <c r="E434" s="2">
        <f t="shared" ca="1" si="2"/>
        <v>1</v>
      </c>
    </row>
    <row r="435" spans="1:5" x14ac:dyDescent="0.3">
      <c r="A435" s="2">
        <f ca="1">ROUND((Hoja2!B281-Hoja2!C281)/Hoja2!D281,2)</f>
        <v>-0.35</v>
      </c>
      <c r="B435">
        <v>0</v>
      </c>
      <c r="C435" s="3">
        <f t="shared" si="1"/>
        <v>0</v>
      </c>
      <c r="D435" s="1">
        <v>0.83</v>
      </c>
      <c r="E435" s="2">
        <f t="shared" ca="1" si="2"/>
        <v>0</v>
      </c>
    </row>
    <row r="436" spans="1:5" x14ac:dyDescent="0.3">
      <c r="A436" s="2">
        <f ca="1">ROUND((Hoja2!B282-Hoja2!C282)/Hoja2!D282,2)</f>
        <v>-0.6</v>
      </c>
      <c r="B436">
        <v>0</v>
      </c>
      <c r="C436" s="3">
        <f t="shared" si="1"/>
        <v>0</v>
      </c>
      <c r="D436" s="1">
        <v>0.82</v>
      </c>
      <c r="E436" s="2">
        <f t="shared" ca="1" si="2"/>
        <v>0</v>
      </c>
    </row>
    <row r="437" spans="1:5" x14ac:dyDescent="0.3">
      <c r="A437" s="2">
        <f ca="1">ROUND((Hoja2!B283-Hoja2!C283)/Hoja2!D283,2)</f>
        <v>-0.43</v>
      </c>
      <c r="B437">
        <v>8.14</v>
      </c>
      <c r="C437" s="3">
        <f t="shared" si="1"/>
        <v>4.07</v>
      </c>
      <c r="D437" s="1">
        <v>0.87</v>
      </c>
      <c r="E437" s="2">
        <f t="shared" ca="1" si="2"/>
        <v>1</v>
      </c>
    </row>
    <row r="438" spans="1:5" x14ac:dyDescent="0.3">
      <c r="A438" s="2">
        <f ca="1">ROUND((Hoja2!B284-Hoja2!C284)/Hoja2!D284,2)</f>
        <v>-0.3</v>
      </c>
      <c r="B438">
        <v>8.64</v>
      </c>
      <c r="C438" s="3">
        <f t="shared" si="1"/>
        <v>4.32</v>
      </c>
      <c r="D438" s="1">
        <v>0.68</v>
      </c>
      <c r="E438" s="2">
        <f t="shared" ca="1" si="2"/>
        <v>1</v>
      </c>
    </row>
    <row r="439" spans="1:5" x14ac:dyDescent="0.3">
      <c r="A439" s="2">
        <f ca="1">ROUND((Hoja2!B285-Hoja2!C285)/Hoja2!D285,2)</f>
        <v>-0.3</v>
      </c>
      <c r="B439">
        <v>0</v>
      </c>
      <c r="C439" s="3">
        <f t="shared" si="1"/>
        <v>0</v>
      </c>
      <c r="D439" s="1">
        <v>0.67</v>
      </c>
      <c r="E439" s="2">
        <f t="shared" ca="1" si="2"/>
        <v>0</v>
      </c>
    </row>
    <row r="440" spans="1:5" x14ac:dyDescent="0.3">
      <c r="A440" s="2">
        <f ca="1">ROUND((Hoja2!B286-Hoja2!C286)/Hoja2!D286,2)</f>
        <v>-0.28999999999999998</v>
      </c>
      <c r="B440">
        <v>0</v>
      </c>
      <c r="C440" s="3">
        <f t="shared" si="1"/>
        <v>0</v>
      </c>
      <c r="D440" s="1">
        <v>0.69</v>
      </c>
      <c r="E440" s="2">
        <f t="shared" ca="1" si="2"/>
        <v>0</v>
      </c>
    </row>
    <row r="441" spans="1:5" x14ac:dyDescent="0.3">
      <c r="A441" s="2">
        <f ca="1">ROUND((Hoja2!B287-Hoja2!C287)/Hoja2!D287,2)</f>
        <v>-0.47</v>
      </c>
      <c r="B441">
        <v>0</v>
      </c>
      <c r="C441" s="3">
        <f t="shared" si="1"/>
        <v>0</v>
      </c>
      <c r="D441" s="1">
        <v>0.76</v>
      </c>
      <c r="E441" s="2">
        <f t="shared" ca="1" si="2"/>
        <v>0</v>
      </c>
    </row>
    <row r="442" spans="1:5" x14ac:dyDescent="0.3">
      <c r="A442" s="2">
        <f ca="1">ROUND((Hoja2!B288-Hoja2!C288)/Hoja2!D288,2)</f>
        <v>-0.47</v>
      </c>
      <c r="B442">
        <v>0</v>
      </c>
      <c r="C442" s="3">
        <f t="shared" si="1"/>
        <v>0</v>
      </c>
      <c r="D442" s="1">
        <v>0.83</v>
      </c>
      <c r="E442" s="2">
        <f t="shared" ca="1" si="2"/>
        <v>0</v>
      </c>
    </row>
    <row r="443" spans="1:5" x14ac:dyDescent="0.3">
      <c r="A443" s="2">
        <f ca="1">ROUND((Hoja2!B289-Hoja2!C289)/Hoja2!D289,2)</f>
        <v>0.23</v>
      </c>
      <c r="B443">
        <v>33.270000000000003</v>
      </c>
      <c r="C443" s="3">
        <f t="shared" si="1"/>
        <v>16.64</v>
      </c>
      <c r="D443" s="1">
        <v>0.93</v>
      </c>
      <c r="E443" s="2">
        <f t="shared" ca="1" si="2"/>
        <v>1</v>
      </c>
    </row>
    <row r="444" spans="1:5" x14ac:dyDescent="0.3">
      <c r="A444" s="2">
        <f ca="1">ROUND((Hoja2!B290-Hoja2!C290)/Hoja2!D290,2)</f>
        <v>0.06</v>
      </c>
      <c r="B444">
        <v>0.25</v>
      </c>
      <c r="C444" s="3">
        <f t="shared" si="1"/>
        <v>0.13</v>
      </c>
      <c r="D444" s="1">
        <v>0.91</v>
      </c>
      <c r="E444" s="2">
        <f t="shared" ca="1" si="2"/>
        <v>1</v>
      </c>
    </row>
    <row r="445" spans="1:5" x14ac:dyDescent="0.3">
      <c r="A445" s="2">
        <f ca="1">ROUND((Hoja2!B291-Hoja2!C291)/Hoja2!D291,2)</f>
        <v>-0.12</v>
      </c>
      <c r="B445">
        <v>0</v>
      </c>
      <c r="C445" s="3">
        <f t="shared" ref="C445:C508" si="3">ROUND(IF(B445&gt;0, B445/2,0), 2)</f>
        <v>0</v>
      </c>
      <c r="D445" s="1">
        <v>0.72</v>
      </c>
      <c r="E445" s="2">
        <f t="shared" ca="1" si="2"/>
        <v>0</v>
      </c>
    </row>
    <row r="446" spans="1:5" x14ac:dyDescent="0.3">
      <c r="A446" s="2">
        <f ca="1">ROUND((Hoja2!B292-Hoja2!C292)/Hoja2!D292,2)</f>
        <v>-0.12</v>
      </c>
      <c r="B446">
        <v>0</v>
      </c>
      <c r="C446" s="3">
        <f t="shared" si="3"/>
        <v>0</v>
      </c>
      <c r="D446" s="1">
        <v>0.74</v>
      </c>
      <c r="E446" s="2">
        <f t="shared" ca="1" si="2"/>
        <v>0</v>
      </c>
    </row>
    <row r="447" spans="1:5" x14ac:dyDescent="0.3">
      <c r="A447" s="2">
        <f ca="1">ROUND((Hoja2!B293-Hoja2!C293)/Hoja2!D293,2)</f>
        <v>-0.12</v>
      </c>
      <c r="B447">
        <v>0</v>
      </c>
      <c r="C447" s="3">
        <f t="shared" si="3"/>
        <v>0</v>
      </c>
      <c r="D447" s="1">
        <v>0.83</v>
      </c>
      <c r="E447" s="2">
        <f t="shared" ca="1" si="2"/>
        <v>0</v>
      </c>
    </row>
    <row r="448" spans="1:5" x14ac:dyDescent="0.3">
      <c r="A448" s="2">
        <f ca="1">ROUND((Hoja2!B294-Hoja2!C294)/Hoja2!D294,2)</f>
        <v>-0.05</v>
      </c>
      <c r="B448">
        <v>3.05</v>
      </c>
      <c r="C448" s="3">
        <f t="shared" si="3"/>
        <v>1.53</v>
      </c>
      <c r="D448" s="1">
        <v>0.91</v>
      </c>
      <c r="E448" s="2">
        <f t="shared" ca="1" si="2"/>
        <v>1</v>
      </c>
    </row>
    <row r="449" spans="1:5" x14ac:dyDescent="0.3">
      <c r="A449" s="2">
        <f ca="1">ROUND((Hoja2!B295-Hoja2!C295)/Hoja2!D295,2)</f>
        <v>-0.05</v>
      </c>
      <c r="B449">
        <v>0.25</v>
      </c>
      <c r="C449" s="3">
        <f t="shared" si="3"/>
        <v>0.13</v>
      </c>
      <c r="D449" s="1">
        <v>0.69</v>
      </c>
      <c r="E449" s="2">
        <f t="shared" ca="1" si="2"/>
        <v>1</v>
      </c>
    </row>
    <row r="450" spans="1:5" x14ac:dyDescent="0.3">
      <c r="A450" s="2">
        <f ca="1">ROUND((Hoja2!B296-Hoja2!C296)/Hoja2!D296,2)</f>
        <v>-0.78</v>
      </c>
      <c r="B450">
        <v>0</v>
      </c>
      <c r="C450" s="3">
        <f t="shared" si="3"/>
        <v>0</v>
      </c>
      <c r="D450" s="1">
        <v>0.72</v>
      </c>
      <c r="E450" s="2">
        <f t="shared" ca="1" si="2"/>
        <v>0</v>
      </c>
    </row>
    <row r="451" spans="1:5" x14ac:dyDescent="0.3">
      <c r="A451" s="2">
        <f ca="1">ROUND((Hoja2!B297-Hoja2!C297)/Hoja2!D297,2)</f>
        <v>-0.13</v>
      </c>
      <c r="B451">
        <v>29.21</v>
      </c>
      <c r="C451" s="3">
        <f t="shared" si="3"/>
        <v>14.61</v>
      </c>
      <c r="D451" s="1">
        <v>0.84</v>
      </c>
      <c r="E451" s="2">
        <f t="shared" ca="1" si="2"/>
        <v>1</v>
      </c>
    </row>
    <row r="452" spans="1:5" x14ac:dyDescent="0.3">
      <c r="A452" s="2">
        <f ca="1">ROUND((Hoja2!B298-Hoja2!C298)/Hoja2!D298,2)</f>
        <v>-0.13</v>
      </c>
      <c r="B452">
        <v>0</v>
      </c>
      <c r="C452" s="3">
        <f t="shared" si="3"/>
        <v>0</v>
      </c>
      <c r="D452" s="1">
        <v>0.68</v>
      </c>
      <c r="E452" s="2">
        <f t="shared" ca="1" si="2"/>
        <v>0</v>
      </c>
    </row>
    <row r="453" spans="1:5" x14ac:dyDescent="0.3">
      <c r="A453" s="2">
        <f ca="1">ROUND((Hoja2!B299-Hoja2!C299)/Hoja2!D299,2)</f>
        <v>-0.13</v>
      </c>
      <c r="B453">
        <v>0</v>
      </c>
      <c r="C453" s="3">
        <f t="shared" si="3"/>
        <v>0</v>
      </c>
      <c r="D453" s="1">
        <v>0.66</v>
      </c>
      <c r="E453" s="2">
        <f t="shared" ca="1" si="2"/>
        <v>0</v>
      </c>
    </row>
    <row r="454" spans="1:5" x14ac:dyDescent="0.3">
      <c r="A454" s="2">
        <f ca="1">ROUND((Hoja2!B300-Hoja2!C300)/Hoja2!D300,2)</f>
        <v>-0.13</v>
      </c>
      <c r="B454">
        <v>0</v>
      </c>
      <c r="C454" s="3">
        <f t="shared" si="3"/>
        <v>0</v>
      </c>
      <c r="D454" s="1">
        <v>0.71</v>
      </c>
      <c r="E454" s="2">
        <f t="shared" ca="1" si="2"/>
        <v>0</v>
      </c>
    </row>
    <row r="455" spans="1:5" x14ac:dyDescent="0.3">
      <c r="A455" s="2">
        <f ca="1">ROUND((Hoja2!B301-Hoja2!C301)/Hoja2!D301,2)</f>
        <v>-0.2</v>
      </c>
      <c r="B455">
        <v>0</v>
      </c>
      <c r="C455" s="3">
        <f t="shared" si="3"/>
        <v>0</v>
      </c>
      <c r="D455" s="1">
        <v>0.7</v>
      </c>
      <c r="E455" s="2">
        <f t="shared" ca="1" si="2"/>
        <v>0</v>
      </c>
    </row>
    <row r="456" spans="1:5" x14ac:dyDescent="0.3">
      <c r="A456" s="2">
        <f ca="1">ROUND((Hoja2!B302-Hoja2!C302)/Hoja2!D302,2)</f>
        <v>0.54</v>
      </c>
      <c r="B456">
        <v>32.26</v>
      </c>
      <c r="C456" s="3">
        <f t="shared" si="3"/>
        <v>16.13</v>
      </c>
      <c r="D456" s="1">
        <v>0.82</v>
      </c>
      <c r="E456" s="2">
        <f t="shared" ca="1" si="2"/>
        <v>1</v>
      </c>
    </row>
    <row r="457" spans="1:5" x14ac:dyDescent="0.3">
      <c r="A457" s="2">
        <f ca="1">ROUND((Hoja2!B303-Hoja2!C303)/Hoja2!D303,2)</f>
        <v>0.54</v>
      </c>
      <c r="B457">
        <v>0</v>
      </c>
      <c r="C457" s="3">
        <f t="shared" si="3"/>
        <v>0</v>
      </c>
      <c r="D457" s="1">
        <v>0.69</v>
      </c>
      <c r="E457" s="2">
        <f t="shared" ca="1" si="2"/>
        <v>0</v>
      </c>
    </row>
    <row r="458" spans="1:5" x14ac:dyDescent="0.3">
      <c r="A458" s="2">
        <f ca="1">ROUND((Hoja2!B304-Hoja2!C304)/Hoja2!D304,2)</f>
        <v>-0.15</v>
      </c>
      <c r="B458">
        <v>0</v>
      </c>
      <c r="C458" s="3">
        <f t="shared" si="3"/>
        <v>0</v>
      </c>
      <c r="D458" s="1">
        <v>0.71</v>
      </c>
      <c r="E458" s="2">
        <f t="shared" ca="1" si="2"/>
        <v>0</v>
      </c>
    </row>
    <row r="459" spans="1:5" x14ac:dyDescent="0.3">
      <c r="A459" s="2">
        <f ca="1">ROUND((Hoja2!B305-Hoja2!C305)/Hoja2!D305,2)</f>
        <v>-0.14000000000000001</v>
      </c>
      <c r="B459">
        <v>0</v>
      </c>
      <c r="C459" s="3">
        <f t="shared" si="3"/>
        <v>0</v>
      </c>
      <c r="D459" s="1">
        <v>0.74</v>
      </c>
      <c r="E459" s="2">
        <f t="shared" ca="1" si="2"/>
        <v>0</v>
      </c>
    </row>
    <row r="460" spans="1:5" x14ac:dyDescent="0.3">
      <c r="A460" s="2">
        <f ca="1">ROUND((Hoja2!B306-Hoja2!C306)/Hoja2!D306,2)</f>
        <v>-0.14000000000000001</v>
      </c>
      <c r="B460">
        <v>0</v>
      </c>
      <c r="C460" s="3">
        <f t="shared" si="3"/>
        <v>0</v>
      </c>
      <c r="D460" s="1">
        <v>0.82</v>
      </c>
      <c r="E460" s="2">
        <f t="shared" ca="1" si="2"/>
        <v>0</v>
      </c>
    </row>
    <row r="461" spans="1:5" x14ac:dyDescent="0.3">
      <c r="A461" s="2">
        <f ca="1">ROUND((Hoja2!B307-Hoja2!C307)/Hoja2!D307,2)</f>
        <v>-0.14000000000000001</v>
      </c>
      <c r="B461">
        <v>0</v>
      </c>
      <c r="C461" s="3">
        <f t="shared" si="3"/>
        <v>0</v>
      </c>
      <c r="D461" s="1">
        <v>0.78</v>
      </c>
      <c r="E461" s="2">
        <f t="shared" ca="1" si="2"/>
        <v>0</v>
      </c>
    </row>
    <row r="462" spans="1:5" x14ac:dyDescent="0.3">
      <c r="A462" s="2">
        <f ca="1">ROUND((Hoja2!B308-Hoja2!C308)/Hoja2!D308,2)</f>
        <v>-0.04</v>
      </c>
      <c r="B462">
        <v>4.32</v>
      </c>
      <c r="C462" s="3">
        <f t="shared" si="3"/>
        <v>2.16</v>
      </c>
      <c r="D462" s="1">
        <v>0.51</v>
      </c>
      <c r="E462" s="2">
        <f t="shared" ca="1" si="2"/>
        <v>1</v>
      </c>
    </row>
    <row r="463" spans="1:5" x14ac:dyDescent="0.3">
      <c r="A463" s="2">
        <f ca="1">ROUND((Hoja2!B309-Hoja2!C309)/Hoja2!D309,2)</f>
        <v>-0.81</v>
      </c>
      <c r="B463">
        <v>0</v>
      </c>
      <c r="C463" s="3">
        <f t="shared" si="3"/>
        <v>0</v>
      </c>
      <c r="D463" s="1">
        <v>0.59</v>
      </c>
      <c r="E463" s="2">
        <f t="shared" ca="1" si="2"/>
        <v>0</v>
      </c>
    </row>
    <row r="464" spans="1:5" x14ac:dyDescent="0.3">
      <c r="A464" s="2">
        <f ca="1">ROUND((Hoja2!B310-Hoja2!C310)/Hoja2!D310,2)</f>
        <v>-0.8</v>
      </c>
      <c r="B464">
        <v>0</v>
      </c>
      <c r="C464" s="3">
        <f t="shared" si="3"/>
        <v>0</v>
      </c>
      <c r="D464" s="1">
        <v>0.67</v>
      </c>
      <c r="E464" s="2">
        <f t="shared" ca="1" si="2"/>
        <v>0</v>
      </c>
    </row>
    <row r="465" spans="1:5" x14ac:dyDescent="0.3">
      <c r="A465" s="2">
        <f ca="1">ROUND((Hoja2!B311-Hoja2!C311)/Hoja2!D311,2)</f>
        <v>-0.79</v>
      </c>
      <c r="B465">
        <v>0</v>
      </c>
      <c r="C465" s="3">
        <f t="shared" si="3"/>
        <v>0</v>
      </c>
      <c r="D465" s="1">
        <v>0.61</v>
      </c>
      <c r="E465" s="2">
        <f t="shared" ca="1" si="2"/>
        <v>0</v>
      </c>
    </row>
    <row r="466" spans="1:5" x14ac:dyDescent="0.3">
      <c r="A466" s="2">
        <f ca="1">ROUND((Hoja2!B312-Hoja2!C312)/Hoja2!D312,2)</f>
        <v>-0.79</v>
      </c>
      <c r="B466">
        <v>0</v>
      </c>
      <c r="C466" s="3">
        <f t="shared" si="3"/>
        <v>0</v>
      </c>
      <c r="D466" s="1">
        <v>0.72</v>
      </c>
      <c r="E466" s="2">
        <f t="shared" ca="1" si="2"/>
        <v>0</v>
      </c>
    </row>
    <row r="467" spans="1:5" x14ac:dyDescent="0.3">
      <c r="A467" s="2">
        <f ca="1">ROUND((Hoja2!B313-Hoja2!C313)/Hoja2!D313,2)</f>
        <v>-0.78</v>
      </c>
      <c r="B467">
        <v>0</v>
      </c>
      <c r="C467" s="3">
        <f t="shared" si="3"/>
        <v>0</v>
      </c>
      <c r="D467" s="1">
        <v>0.68</v>
      </c>
      <c r="E467" s="2">
        <f t="shared" ca="1" si="2"/>
        <v>0</v>
      </c>
    </row>
    <row r="468" spans="1:5" x14ac:dyDescent="0.3">
      <c r="A468" s="2">
        <f ca="1">ROUND((Hoja2!B314-Hoja2!C314)/Hoja2!D314,2)</f>
        <v>-0.77</v>
      </c>
      <c r="B468">
        <v>0</v>
      </c>
      <c r="C468" s="3">
        <f t="shared" si="3"/>
        <v>0</v>
      </c>
      <c r="D468" s="1">
        <v>0.36</v>
      </c>
      <c r="E468" s="2">
        <f t="shared" ca="1" si="2"/>
        <v>0</v>
      </c>
    </row>
    <row r="469" spans="1:5" x14ac:dyDescent="0.3">
      <c r="A469" s="2">
        <f ca="1">ROUND((Hoja2!B315-Hoja2!C315)/Hoja2!D315,2)</f>
        <v>-0.87</v>
      </c>
      <c r="B469">
        <v>0</v>
      </c>
      <c r="C469" s="3">
        <f t="shared" si="3"/>
        <v>0</v>
      </c>
      <c r="D469" s="1">
        <v>0.61</v>
      </c>
      <c r="E469" s="2">
        <f t="shared" ca="1" si="2"/>
        <v>0</v>
      </c>
    </row>
    <row r="470" spans="1:5" x14ac:dyDescent="0.3">
      <c r="A470" s="2">
        <f ca="1">ROUND((Hoja2!B316-Hoja2!C316)/Hoja2!D316,2)</f>
        <v>-0.86</v>
      </c>
      <c r="B470">
        <v>0</v>
      </c>
      <c r="C470" s="3">
        <f t="shared" si="3"/>
        <v>0</v>
      </c>
      <c r="D470" s="1">
        <v>0.64</v>
      </c>
      <c r="E470" s="2">
        <f t="shared" ca="1" si="2"/>
        <v>0</v>
      </c>
    </row>
    <row r="471" spans="1:5" x14ac:dyDescent="0.3">
      <c r="A471" s="2">
        <f ca="1">ROUND((Hoja2!B317-Hoja2!C317)/Hoja2!D317,2)</f>
        <v>-0.85</v>
      </c>
      <c r="B471">
        <v>0</v>
      </c>
      <c r="C471" s="3">
        <f t="shared" si="3"/>
        <v>0</v>
      </c>
      <c r="D471" s="1">
        <v>0.56000000000000005</v>
      </c>
      <c r="E471" s="2">
        <f t="shared" ca="1" si="2"/>
        <v>0</v>
      </c>
    </row>
    <row r="472" spans="1:5" x14ac:dyDescent="0.3">
      <c r="A472" s="2">
        <f ca="1">ROUND((Hoja2!B318-Hoja2!C318)/Hoja2!D318,2)</f>
        <v>-0.84</v>
      </c>
      <c r="B472">
        <v>0</v>
      </c>
      <c r="C472" s="3">
        <f t="shared" si="3"/>
        <v>0</v>
      </c>
      <c r="D472" s="1">
        <v>0.62</v>
      </c>
      <c r="E472" s="2">
        <f t="shared" ca="1" si="2"/>
        <v>0</v>
      </c>
    </row>
    <row r="473" spans="1:5" x14ac:dyDescent="0.3">
      <c r="A473" s="2">
        <f ca="1">ROUND((Hoja2!B319-Hoja2!C319)/Hoja2!D319,2)</f>
        <v>-0.84</v>
      </c>
      <c r="B473">
        <v>0</v>
      </c>
      <c r="C473" s="3">
        <f t="shared" si="3"/>
        <v>0</v>
      </c>
      <c r="D473" s="1">
        <v>0.73</v>
      </c>
      <c r="E473" s="2">
        <f t="shared" ca="1" si="2"/>
        <v>0</v>
      </c>
    </row>
    <row r="474" spans="1:5" x14ac:dyDescent="0.3">
      <c r="A474" s="2">
        <f ca="1">ROUND((Hoja2!B320-Hoja2!C320)/Hoja2!D320,2)</f>
        <v>-0.83</v>
      </c>
      <c r="B474">
        <v>0</v>
      </c>
      <c r="C474" s="3">
        <f t="shared" si="3"/>
        <v>0</v>
      </c>
      <c r="D474" s="1">
        <v>0.7</v>
      </c>
      <c r="E474" s="2">
        <f t="shared" ca="1" si="2"/>
        <v>0</v>
      </c>
    </row>
    <row r="475" spans="1:5" x14ac:dyDescent="0.3">
      <c r="A475" s="2">
        <f ca="1">ROUND((Hoja2!B321-Hoja2!C321)/Hoja2!D321,2)</f>
        <v>-0.82</v>
      </c>
      <c r="B475">
        <v>0</v>
      </c>
      <c r="C475" s="3">
        <f t="shared" si="3"/>
        <v>0</v>
      </c>
      <c r="D475" s="1">
        <v>0.78</v>
      </c>
      <c r="E475" s="2">
        <f t="shared" ca="1" si="2"/>
        <v>0</v>
      </c>
    </row>
    <row r="476" spans="1:5" x14ac:dyDescent="0.3">
      <c r="A476" s="2">
        <f ca="1">ROUND((Hoja2!B322-Hoja2!C322)/Hoja2!D322,2)</f>
        <v>-0.81</v>
      </c>
      <c r="B476">
        <v>0</v>
      </c>
      <c r="C476" s="3">
        <f t="shared" si="3"/>
        <v>0</v>
      </c>
      <c r="D476" s="1">
        <v>0.74</v>
      </c>
      <c r="E476" s="2">
        <f t="shared" ca="1" si="2"/>
        <v>0</v>
      </c>
    </row>
    <row r="477" spans="1:5" x14ac:dyDescent="0.3">
      <c r="A477" s="2">
        <f ca="1">ROUND((Hoja2!B323-Hoja2!C323)/Hoja2!D323,2)</f>
        <v>-0.81</v>
      </c>
      <c r="B477">
        <v>0</v>
      </c>
      <c r="C477" s="3">
        <f t="shared" si="3"/>
        <v>0</v>
      </c>
      <c r="D477" s="1">
        <v>0.77</v>
      </c>
      <c r="E477" s="2">
        <f t="shared" ca="1" si="2"/>
        <v>0</v>
      </c>
    </row>
    <row r="478" spans="1:5" x14ac:dyDescent="0.3">
      <c r="A478" s="2">
        <f ca="1">ROUND((Hoja2!B324-Hoja2!C324)/Hoja2!D324,2)</f>
        <v>-0.8</v>
      </c>
      <c r="B478">
        <v>0</v>
      </c>
      <c r="C478" s="3">
        <f t="shared" si="3"/>
        <v>0</v>
      </c>
      <c r="D478" s="1">
        <v>0.82</v>
      </c>
      <c r="E478" s="2">
        <f t="shared" ca="1" si="2"/>
        <v>0</v>
      </c>
    </row>
    <row r="479" spans="1:5" x14ac:dyDescent="0.3">
      <c r="A479" s="2">
        <f ca="1">ROUND((Hoja2!B325-Hoja2!C325)/Hoja2!D325,2)</f>
        <v>-0.77</v>
      </c>
      <c r="B479">
        <v>1.02</v>
      </c>
      <c r="C479" s="3">
        <f t="shared" si="3"/>
        <v>0.51</v>
      </c>
      <c r="D479" s="1">
        <v>0.88</v>
      </c>
      <c r="E479" s="2">
        <f t="shared" ca="1" si="2"/>
        <v>1</v>
      </c>
    </row>
    <row r="480" spans="1:5" x14ac:dyDescent="0.3">
      <c r="A480" s="2">
        <f ca="1">ROUND((Hoja2!B326-Hoja2!C326)/Hoja2!D326,2)</f>
        <v>-0.56000000000000005</v>
      </c>
      <c r="B480">
        <v>8.1300000000000008</v>
      </c>
      <c r="C480" s="3">
        <f t="shared" si="3"/>
        <v>4.07</v>
      </c>
      <c r="D480" s="1">
        <v>0.9</v>
      </c>
      <c r="E480" s="2">
        <f t="shared" ca="1" si="2"/>
        <v>1</v>
      </c>
    </row>
    <row r="481" spans="1:5" x14ac:dyDescent="0.3">
      <c r="A481" s="2">
        <f ca="1">ROUND((Hoja2!B327-Hoja2!C327)/Hoja2!D327,2)</f>
        <v>-0.56000000000000005</v>
      </c>
      <c r="B481">
        <v>0</v>
      </c>
      <c r="C481" s="3">
        <f t="shared" si="3"/>
        <v>0</v>
      </c>
      <c r="D481" s="1">
        <v>0.68</v>
      </c>
      <c r="E481" s="2">
        <f t="shared" ca="1" si="2"/>
        <v>0</v>
      </c>
    </row>
    <row r="482" spans="1:5" x14ac:dyDescent="0.3">
      <c r="A482" s="2">
        <f ca="1">ROUND((Hoja2!B328-Hoja2!C328)/Hoja2!D328,2)</f>
        <v>-0.56000000000000005</v>
      </c>
      <c r="B482">
        <v>0</v>
      </c>
      <c r="C482" s="3">
        <f t="shared" si="3"/>
        <v>0</v>
      </c>
      <c r="D482" s="1">
        <v>0.64</v>
      </c>
      <c r="E482" s="2">
        <f t="shared" ca="1" si="2"/>
        <v>0</v>
      </c>
    </row>
    <row r="483" spans="1:5" x14ac:dyDescent="0.3">
      <c r="A483" s="2">
        <f ca="1">ROUND((Hoja2!B329-Hoja2!C329)/Hoja2!D329,2)</f>
        <v>-0.55000000000000004</v>
      </c>
      <c r="B483">
        <v>0</v>
      </c>
      <c r="C483" s="3">
        <f t="shared" si="3"/>
        <v>0</v>
      </c>
      <c r="D483" s="1">
        <v>0.65</v>
      </c>
      <c r="E483" s="2">
        <f t="shared" ca="1" si="2"/>
        <v>0</v>
      </c>
    </row>
    <row r="484" spans="1:5" x14ac:dyDescent="0.3">
      <c r="A484" s="2">
        <f ca="1">ROUND((Hoja2!B330-Hoja2!C330)/Hoja2!D330,2)</f>
        <v>-0.55000000000000004</v>
      </c>
      <c r="B484">
        <v>0</v>
      </c>
      <c r="C484" s="3">
        <f t="shared" si="3"/>
        <v>0</v>
      </c>
      <c r="D484" s="1">
        <v>0.68</v>
      </c>
      <c r="E484" s="2">
        <f t="shared" ca="1" si="2"/>
        <v>0</v>
      </c>
    </row>
    <row r="485" spans="1:5" x14ac:dyDescent="0.3">
      <c r="A485" s="2">
        <f ca="1">ROUND((Hoja2!B331-Hoja2!C331)/Hoja2!D331,2)</f>
        <v>-0.55000000000000004</v>
      </c>
      <c r="B485">
        <v>0</v>
      </c>
      <c r="C485" s="3">
        <f t="shared" si="3"/>
        <v>0</v>
      </c>
      <c r="D485" s="1">
        <v>0.73</v>
      </c>
      <c r="E485" s="2">
        <f t="shared" ca="1" si="2"/>
        <v>0</v>
      </c>
    </row>
    <row r="486" spans="1:5" x14ac:dyDescent="0.3">
      <c r="A486" s="2">
        <f ca="1">ROUND((Hoja2!B332-Hoja2!C332)/Hoja2!D332,2)</f>
        <v>-0.56999999999999995</v>
      </c>
      <c r="B486">
        <v>0</v>
      </c>
      <c r="C486" s="3">
        <f t="shared" si="3"/>
        <v>0</v>
      </c>
      <c r="D486" s="1">
        <v>0.73</v>
      </c>
      <c r="E486" s="2">
        <f t="shared" ref="E486:E549" ca="1" si="4">ROUND(AVERAGE(IF(ABS(A486)&gt;=1.5,2,IF(ABS(A486)&gt;=1,1,0)),IF(B486&gt;=50,2,IF(B486&gt;=20,1,0)),IF(C486&gt;=16,2,IF(C486&gt;=5,1,0)),IF(D486&gt;85,2,IF(D486&gt;=40,1,IF(AND(D486&lt;39,B486&gt;0),2,1)))), 0)</f>
        <v>0</v>
      </c>
    </row>
    <row r="487" spans="1:5" x14ac:dyDescent="0.3">
      <c r="A487" s="2">
        <f ca="1">ROUND((Hoja2!B333-Hoja2!C333)/Hoja2!D333,2)</f>
        <v>-0.77</v>
      </c>
      <c r="B487">
        <v>0</v>
      </c>
      <c r="C487" s="3">
        <f t="shared" si="3"/>
        <v>0</v>
      </c>
      <c r="D487" s="1">
        <v>0.74</v>
      </c>
      <c r="E487" s="2">
        <f t="shared" ca="1" si="4"/>
        <v>0</v>
      </c>
    </row>
    <row r="488" spans="1:5" x14ac:dyDescent="0.3">
      <c r="A488" s="2">
        <f ca="1">ROUND((Hoja2!B334-Hoja2!C334)/Hoja2!D334,2)</f>
        <v>-0.76</v>
      </c>
      <c r="B488">
        <v>0</v>
      </c>
      <c r="C488" s="3">
        <f t="shared" si="3"/>
        <v>0</v>
      </c>
      <c r="D488" s="1">
        <v>0.75</v>
      </c>
      <c r="E488" s="2">
        <f t="shared" ca="1" si="4"/>
        <v>0</v>
      </c>
    </row>
    <row r="489" spans="1:5" x14ac:dyDescent="0.3">
      <c r="A489" s="2">
        <f ca="1">ROUND((Hoja2!B335-Hoja2!C335)/Hoja2!D335,2)</f>
        <v>-0.76</v>
      </c>
      <c r="B489">
        <v>0</v>
      </c>
      <c r="C489" s="3">
        <f t="shared" si="3"/>
        <v>0</v>
      </c>
      <c r="D489" s="1">
        <v>0.62</v>
      </c>
      <c r="E489" s="2">
        <f t="shared" ca="1" si="4"/>
        <v>0</v>
      </c>
    </row>
    <row r="490" spans="1:5" x14ac:dyDescent="0.3">
      <c r="A490" s="2">
        <f ca="1">ROUND((Hoja2!B336-Hoja2!C336)/Hoja2!D336,2)</f>
        <v>-0.75</v>
      </c>
      <c r="B490">
        <v>0</v>
      </c>
      <c r="C490" s="3">
        <f t="shared" si="3"/>
        <v>0</v>
      </c>
      <c r="D490" s="1">
        <v>0.77</v>
      </c>
      <c r="E490" s="2">
        <f t="shared" ca="1" si="4"/>
        <v>0</v>
      </c>
    </row>
    <row r="491" spans="1:5" x14ac:dyDescent="0.3">
      <c r="A491" s="2">
        <f ca="1">ROUND((Hoja2!B337-Hoja2!C337)/Hoja2!D337,2)</f>
        <v>-0.75</v>
      </c>
      <c r="B491">
        <v>0</v>
      </c>
      <c r="C491" s="3">
        <f t="shared" si="3"/>
        <v>0</v>
      </c>
      <c r="D491" s="1">
        <v>0.73</v>
      </c>
      <c r="E491" s="2">
        <f t="shared" ca="1" si="4"/>
        <v>0</v>
      </c>
    </row>
    <row r="492" spans="1:5" x14ac:dyDescent="0.3">
      <c r="A492" s="2">
        <f ca="1">ROUND((Hoja2!B338-Hoja2!C338)/Hoja2!D338,2)</f>
        <v>-0.74</v>
      </c>
      <c r="B492">
        <v>0</v>
      </c>
      <c r="C492" s="3">
        <f t="shared" si="3"/>
        <v>0</v>
      </c>
      <c r="D492" s="1">
        <v>0.67</v>
      </c>
      <c r="E492" s="2">
        <f t="shared" ca="1" si="4"/>
        <v>0</v>
      </c>
    </row>
    <row r="493" spans="1:5" x14ac:dyDescent="0.3">
      <c r="A493" s="2">
        <f ca="1">ROUND((Hoja2!B339-Hoja2!C339)/Hoja2!D339,2)</f>
        <v>-0.74</v>
      </c>
      <c r="B493">
        <v>0</v>
      </c>
      <c r="C493" s="3">
        <f t="shared" si="3"/>
        <v>0</v>
      </c>
      <c r="D493" s="1">
        <v>0.62</v>
      </c>
      <c r="E493" s="2">
        <f t="shared" ca="1" si="4"/>
        <v>0</v>
      </c>
    </row>
    <row r="494" spans="1:5" x14ac:dyDescent="0.3">
      <c r="A494" s="2">
        <f ca="1">ROUND((Hoja2!B340-Hoja2!C340)/Hoja2!D340,2)</f>
        <v>-0.73</v>
      </c>
      <c r="B494">
        <v>0</v>
      </c>
      <c r="C494" s="3">
        <f t="shared" si="3"/>
        <v>0</v>
      </c>
      <c r="D494" s="1">
        <v>0.74</v>
      </c>
      <c r="E494" s="2">
        <f t="shared" ca="1" si="4"/>
        <v>0</v>
      </c>
    </row>
    <row r="495" spans="1:5" x14ac:dyDescent="0.3">
      <c r="A495" s="2">
        <f ca="1">ROUND((Hoja2!B341-Hoja2!C341)/Hoja2!D341,2)</f>
        <v>-0.73</v>
      </c>
      <c r="B495">
        <v>0</v>
      </c>
      <c r="C495" s="3">
        <f t="shared" si="3"/>
        <v>0</v>
      </c>
      <c r="D495" s="1">
        <v>0.43</v>
      </c>
      <c r="E495" s="2">
        <f t="shared" ca="1" si="4"/>
        <v>0</v>
      </c>
    </row>
    <row r="496" spans="1:5" x14ac:dyDescent="0.3">
      <c r="A496" s="2">
        <f ca="1">ROUND((Hoja2!B342-Hoja2!C342)/Hoja2!D342,2)</f>
        <v>-0.72</v>
      </c>
      <c r="B496">
        <v>0</v>
      </c>
      <c r="C496" s="3">
        <f t="shared" si="3"/>
        <v>0</v>
      </c>
      <c r="D496" s="1">
        <v>0.5</v>
      </c>
      <c r="E496" s="2">
        <f t="shared" ca="1" si="4"/>
        <v>0</v>
      </c>
    </row>
    <row r="497" spans="1:5" x14ac:dyDescent="0.3">
      <c r="A497" s="2">
        <f ca="1">ROUND((Hoja2!B343-Hoja2!C343)/Hoja2!D343,2)</f>
        <v>-0.72</v>
      </c>
      <c r="B497">
        <v>0</v>
      </c>
      <c r="C497" s="3">
        <f t="shared" si="3"/>
        <v>0</v>
      </c>
      <c r="D497" s="1">
        <v>0.56000000000000005</v>
      </c>
      <c r="E497" s="2">
        <f t="shared" ca="1" si="4"/>
        <v>0</v>
      </c>
    </row>
    <row r="498" spans="1:5" x14ac:dyDescent="0.3">
      <c r="A498" s="2">
        <f ca="1">ROUND((Hoja2!B344-Hoja2!C344)/Hoja2!D344,2)</f>
        <v>-0.71</v>
      </c>
      <c r="B498">
        <v>0</v>
      </c>
      <c r="C498" s="3">
        <f t="shared" si="3"/>
        <v>0</v>
      </c>
      <c r="D498" s="1">
        <v>0.59</v>
      </c>
      <c r="E498" s="2">
        <f t="shared" ca="1" si="4"/>
        <v>0</v>
      </c>
    </row>
    <row r="499" spans="1:5" x14ac:dyDescent="0.3">
      <c r="A499" s="2">
        <f ca="1">ROUND((Hoja2!B345-Hoja2!C345)/Hoja2!D345,2)</f>
        <v>-0.71</v>
      </c>
      <c r="B499">
        <v>0</v>
      </c>
      <c r="C499" s="3">
        <f t="shared" si="3"/>
        <v>0</v>
      </c>
      <c r="D499" s="1">
        <v>0.68</v>
      </c>
      <c r="E499" s="2">
        <f t="shared" ca="1" si="4"/>
        <v>0</v>
      </c>
    </row>
    <row r="500" spans="1:5" x14ac:dyDescent="0.3">
      <c r="A500" s="2">
        <f ca="1">ROUND((Hoja2!B346-Hoja2!C346)/Hoja2!D346,2)</f>
        <v>-0.7</v>
      </c>
      <c r="B500">
        <v>0</v>
      </c>
      <c r="C500" s="3">
        <f t="shared" si="3"/>
        <v>0</v>
      </c>
      <c r="D500" s="1">
        <v>0.67</v>
      </c>
      <c r="E500" s="2">
        <f t="shared" ca="1" si="4"/>
        <v>0</v>
      </c>
    </row>
    <row r="501" spans="1:5" x14ac:dyDescent="0.3">
      <c r="A501" s="2">
        <f ca="1">ROUND((Hoja2!B347-Hoja2!C347)/Hoja2!D347,2)</f>
        <v>-0.7</v>
      </c>
      <c r="B501">
        <v>0</v>
      </c>
      <c r="C501" s="3">
        <f t="shared" si="3"/>
        <v>0</v>
      </c>
      <c r="D501" s="1">
        <v>0.71</v>
      </c>
      <c r="E501" s="2">
        <f t="shared" ca="1" si="4"/>
        <v>0</v>
      </c>
    </row>
    <row r="502" spans="1:5" x14ac:dyDescent="0.3">
      <c r="A502" s="2">
        <f ca="1">ROUND((Hoja2!B348-Hoja2!C348)/Hoja2!D348,2)</f>
        <v>-0.7</v>
      </c>
      <c r="B502">
        <v>0</v>
      </c>
      <c r="C502" s="3">
        <f t="shared" si="3"/>
        <v>0</v>
      </c>
      <c r="D502" s="1">
        <v>0.62</v>
      </c>
      <c r="E502" s="2">
        <f t="shared" ca="1" si="4"/>
        <v>0</v>
      </c>
    </row>
    <row r="503" spans="1:5" x14ac:dyDescent="0.3">
      <c r="A503" s="2">
        <f ca="1">ROUND((Hoja2!B349-Hoja2!C349)/Hoja2!D349,2)</f>
        <v>-0.69</v>
      </c>
      <c r="B503">
        <v>0</v>
      </c>
      <c r="C503" s="3">
        <f t="shared" si="3"/>
        <v>0</v>
      </c>
      <c r="D503" s="1">
        <v>0.52</v>
      </c>
      <c r="E503" s="2">
        <f t="shared" ca="1" si="4"/>
        <v>0</v>
      </c>
    </row>
    <row r="504" spans="1:5" x14ac:dyDescent="0.3">
      <c r="A504" s="2">
        <f ca="1">ROUND((Hoja2!B350-Hoja2!C350)/Hoja2!D350,2)</f>
        <v>-0.69</v>
      </c>
      <c r="B504">
        <v>0</v>
      </c>
      <c r="C504" s="3">
        <f t="shared" si="3"/>
        <v>0</v>
      </c>
      <c r="D504" s="1">
        <v>0.56000000000000005</v>
      </c>
      <c r="E504" s="2">
        <f t="shared" ca="1" si="4"/>
        <v>0</v>
      </c>
    </row>
    <row r="505" spans="1:5" x14ac:dyDescent="0.3">
      <c r="A505" s="2">
        <f ca="1">ROUND((Hoja2!B351-Hoja2!C351)/Hoja2!D351,2)</f>
        <v>-0.68</v>
      </c>
      <c r="B505">
        <v>0</v>
      </c>
      <c r="C505" s="3">
        <f t="shared" si="3"/>
        <v>0</v>
      </c>
      <c r="D505" s="1">
        <v>0.72</v>
      </c>
      <c r="E505" s="2">
        <f t="shared" ca="1" si="4"/>
        <v>0</v>
      </c>
    </row>
    <row r="506" spans="1:5" x14ac:dyDescent="0.3">
      <c r="A506" s="2">
        <f ca="1">ROUND((Hoja2!B352-Hoja2!C352)/Hoja2!D352,2)</f>
        <v>-0.68</v>
      </c>
      <c r="B506">
        <v>0</v>
      </c>
      <c r="C506" s="3">
        <f t="shared" si="3"/>
        <v>0</v>
      </c>
      <c r="D506" s="1">
        <v>0.7</v>
      </c>
      <c r="E506" s="2">
        <f t="shared" ca="1" si="4"/>
        <v>0</v>
      </c>
    </row>
    <row r="507" spans="1:5" x14ac:dyDescent="0.3">
      <c r="A507" s="2">
        <f ca="1">ROUND((Hoja2!B353-Hoja2!C353)/Hoja2!D353,2)</f>
        <v>-0.68</v>
      </c>
      <c r="B507">
        <v>0</v>
      </c>
      <c r="C507" s="3">
        <f t="shared" si="3"/>
        <v>0</v>
      </c>
      <c r="D507" s="1">
        <v>0.72</v>
      </c>
      <c r="E507" s="2">
        <f t="shared" ca="1" si="4"/>
        <v>0</v>
      </c>
    </row>
    <row r="508" spans="1:5" x14ac:dyDescent="0.3">
      <c r="A508" s="2">
        <f ca="1">ROUND((Hoja2!B354-Hoja2!C354)/Hoja2!D354,2)</f>
        <v>-0.66</v>
      </c>
      <c r="B508">
        <v>0.51</v>
      </c>
      <c r="C508" s="3">
        <f t="shared" si="3"/>
        <v>0.26</v>
      </c>
      <c r="D508" s="1">
        <v>0.79</v>
      </c>
      <c r="E508" s="2">
        <f t="shared" ca="1" si="4"/>
        <v>1</v>
      </c>
    </row>
    <row r="509" spans="1:5" x14ac:dyDescent="0.3">
      <c r="A509" s="2">
        <f ca="1">ROUND((Hoja2!B355-Hoja2!C355)/Hoja2!D355,2)</f>
        <v>-0.65</v>
      </c>
      <c r="B509">
        <v>0</v>
      </c>
      <c r="C509" s="3">
        <f t="shared" ref="C509:C572" si="5">ROUND(IF(B509&gt;0, B509/2,0), 2)</f>
        <v>0</v>
      </c>
      <c r="D509" s="1">
        <v>0.75</v>
      </c>
      <c r="E509" s="2">
        <f t="shared" ca="1" si="4"/>
        <v>0</v>
      </c>
    </row>
    <row r="510" spans="1:5" x14ac:dyDescent="0.3">
      <c r="A510" s="2">
        <f ca="1">ROUND((Hoja2!B356-Hoja2!C356)/Hoja2!D356,2)</f>
        <v>-0.65</v>
      </c>
      <c r="B510">
        <v>0</v>
      </c>
      <c r="C510" s="3">
        <f t="shared" si="5"/>
        <v>0</v>
      </c>
      <c r="D510" s="1">
        <v>0.77</v>
      </c>
      <c r="E510" s="2">
        <f t="shared" ca="1" si="4"/>
        <v>0</v>
      </c>
    </row>
    <row r="511" spans="1:5" x14ac:dyDescent="0.3">
      <c r="A511" s="2">
        <f ca="1">ROUND((Hoja2!B357-Hoja2!C357)/Hoja2!D357,2)</f>
        <v>-0.65</v>
      </c>
      <c r="B511">
        <v>0</v>
      </c>
      <c r="C511" s="3">
        <f t="shared" si="5"/>
        <v>0</v>
      </c>
      <c r="D511" s="1">
        <v>0.79</v>
      </c>
      <c r="E511" s="2">
        <f t="shared" ca="1" si="4"/>
        <v>0</v>
      </c>
    </row>
    <row r="512" spans="1:5" x14ac:dyDescent="0.3">
      <c r="A512" s="2">
        <f ca="1">ROUND((Hoja2!B358-Hoja2!C358)/Hoja2!D358,2)</f>
        <v>-0.62</v>
      </c>
      <c r="B512">
        <v>0.76</v>
      </c>
      <c r="C512" s="3">
        <f t="shared" si="5"/>
        <v>0.38</v>
      </c>
      <c r="D512" s="1">
        <v>0.84</v>
      </c>
      <c r="E512" s="2">
        <f t="shared" ca="1" si="4"/>
        <v>1</v>
      </c>
    </row>
    <row r="513" spans="1:5" x14ac:dyDescent="0.3">
      <c r="A513" s="2">
        <f ca="1">ROUND((Hoja2!B359-Hoja2!C359)/Hoja2!D359,2)</f>
        <v>-0.28999999999999998</v>
      </c>
      <c r="B513">
        <v>12.19</v>
      </c>
      <c r="C513" s="3">
        <f t="shared" si="5"/>
        <v>6.1</v>
      </c>
      <c r="D513" s="1">
        <v>0.9</v>
      </c>
      <c r="E513" s="2">
        <f t="shared" ca="1" si="4"/>
        <v>1</v>
      </c>
    </row>
    <row r="514" spans="1:5" x14ac:dyDescent="0.3">
      <c r="A514" s="2">
        <f ca="1">ROUND((Hoja2!B360-Hoja2!C360)/Hoja2!D360,2)</f>
        <v>-0.28999999999999998</v>
      </c>
      <c r="B514">
        <v>0.25</v>
      </c>
      <c r="C514" s="3">
        <f t="shared" si="5"/>
        <v>0.13</v>
      </c>
      <c r="D514" s="1">
        <v>0.71</v>
      </c>
      <c r="E514" s="2">
        <f t="shared" ca="1" si="4"/>
        <v>1</v>
      </c>
    </row>
    <row r="515" spans="1:5" x14ac:dyDescent="0.3">
      <c r="A515" s="2">
        <f ca="1">ROUND((Hoja2!B361-Hoja2!C361)/Hoja2!D361,2)</f>
        <v>-0.3</v>
      </c>
      <c r="B515">
        <v>0</v>
      </c>
      <c r="C515" s="3">
        <f t="shared" si="5"/>
        <v>0</v>
      </c>
      <c r="D515" s="1">
        <v>0.73</v>
      </c>
      <c r="E515" s="2">
        <f t="shared" ca="1" si="4"/>
        <v>0</v>
      </c>
    </row>
    <row r="516" spans="1:5" x14ac:dyDescent="0.3">
      <c r="A516" s="2">
        <f ca="1">ROUND((Hoja2!B362-Hoja2!C362)/Hoja2!D362,2)</f>
        <v>-0.3</v>
      </c>
      <c r="B516">
        <v>0</v>
      </c>
      <c r="C516" s="3">
        <f t="shared" si="5"/>
        <v>0</v>
      </c>
      <c r="D516" s="1">
        <v>0.71</v>
      </c>
      <c r="E516" s="2">
        <f t="shared" ca="1" si="4"/>
        <v>0</v>
      </c>
    </row>
    <row r="517" spans="1:5" x14ac:dyDescent="0.3">
      <c r="A517" s="2">
        <f ca="1">ROUND((Hoja2!B363-Hoja2!C363)/Hoja2!D363,2)</f>
        <v>-0.3</v>
      </c>
      <c r="B517">
        <v>0</v>
      </c>
      <c r="C517" s="3">
        <f t="shared" si="5"/>
        <v>0</v>
      </c>
      <c r="D517" s="1">
        <v>0.64</v>
      </c>
      <c r="E517" s="2">
        <f t="shared" ca="1" si="4"/>
        <v>0</v>
      </c>
    </row>
    <row r="518" spans="1:5" x14ac:dyDescent="0.3">
      <c r="A518" s="2">
        <f ca="1">ROUND((Hoja2!B364-Hoja2!C364)/Hoja2!D364,2)</f>
        <v>-0.3</v>
      </c>
      <c r="B518">
        <v>0</v>
      </c>
      <c r="C518" s="3">
        <f t="shared" si="5"/>
        <v>0</v>
      </c>
      <c r="D518" s="1">
        <v>0.5</v>
      </c>
      <c r="E518" s="2">
        <f t="shared" ca="1" si="4"/>
        <v>0</v>
      </c>
    </row>
    <row r="519" spans="1:5" x14ac:dyDescent="0.3">
      <c r="A519" s="2">
        <f ca="1">ROUND((Hoja2!B365-Hoja2!C365)/Hoja2!D365,2)</f>
        <v>-0.31</v>
      </c>
      <c r="B519">
        <v>0</v>
      </c>
      <c r="C519" s="3">
        <f t="shared" si="5"/>
        <v>0</v>
      </c>
      <c r="D519" s="1">
        <v>0.66</v>
      </c>
      <c r="E519" s="2">
        <f t="shared" ca="1" si="4"/>
        <v>0</v>
      </c>
    </row>
    <row r="520" spans="1:5" x14ac:dyDescent="0.3">
      <c r="A520" s="2">
        <f ca="1">ROUND((Hoja2!B366-Hoja2!C366)/Hoja2!D366,2)</f>
        <v>-0.65</v>
      </c>
      <c r="B520">
        <v>0</v>
      </c>
      <c r="C520" s="3">
        <f t="shared" si="5"/>
        <v>0</v>
      </c>
      <c r="D520" s="1">
        <v>0.65</v>
      </c>
      <c r="E520" s="2">
        <f t="shared" ca="1" si="4"/>
        <v>0</v>
      </c>
    </row>
    <row r="521" spans="1:5" x14ac:dyDescent="0.3">
      <c r="A521" s="2">
        <f ca="1">ROUND((Hoja2!B367-Hoja2!C367)/Hoja2!D367,2)</f>
        <v>-0.65</v>
      </c>
      <c r="B521">
        <v>0</v>
      </c>
      <c r="C521" s="3">
        <f t="shared" si="5"/>
        <v>0</v>
      </c>
      <c r="D521" s="1">
        <v>0.61</v>
      </c>
      <c r="E521" s="2">
        <f t="shared" ca="1" si="4"/>
        <v>0</v>
      </c>
    </row>
    <row r="522" spans="1:5" x14ac:dyDescent="0.3">
      <c r="A522" s="2">
        <f ca="1">ROUND((Hoja2!B368-Hoja2!C368)/Hoja2!D368,2)</f>
        <v>-0.65</v>
      </c>
      <c r="B522">
        <v>0</v>
      </c>
      <c r="C522" s="3">
        <f t="shared" si="5"/>
        <v>0</v>
      </c>
      <c r="D522" s="1">
        <v>0.75</v>
      </c>
      <c r="E522" s="2">
        <f t="shared" ca="1" si="4"/>
        <v>0</v>
      </c>
    </row>
    <row r="523" spans="1:5" x14ac:dyDescent="0.3">
      <c r="A523" s="2">
        <f ca="1">ROUND((Hoja2!B369-Hoja2!C369)/Hoja2!D369,2)</f>
        <v>-0.64</v>
      </c>
      <c r="B523">
        <v>0.25</v>
      </c>
      <c r="C523" s="3">
        <f t="shared" si="5"/>
        <v>0.13</v>
      </c>
      <c r="D523" s="1">
        <v>0.86</v>
      </c>
      <c r="E523" s="2">
        <f t="shared" ca="1" si="4"/>
        <v>1</v>
      </c>
    </row>
    <row r="524" spans="1:5" x14ac:dyDescent="0.3">
      <c r="A524" s="2">
        <f ca="1">ROUND((Hoja2!B370-Hoja2!C370)/Hoja2!D370,2)</f>
        <v>-0.63</v>
      </c>
      <c r="B524">
        <v>0</v>
      </c>
      <c r="C524" s="3">
        <f t="shared" si="5"/>
        <v>0</v>
      </c>
      <c r="D524" s="1">
        <v>0.72</v>
      </c>
      <c r="E524" s="2">
        <f t="shared" ca="1" si="4"/>
        <v>0</v>
      </c>
    </row>
    <row r="525" spans="1:5" x14ac:dyDescent="0.3">
      <c r="A525" s="2">
        <f ca="1">ROUND((Hoja2!B371-Hoja2!C371)/Hoja2!D371,2)</f>
        <v>-0.63</v>
      </c>
      <c r="B525">
        <v>0</v>
      </c>
      <c r="C525" s="3">
        <f t="shared" si="5"/>
        <v>0</v>
      </c>
      <c r="D525" s="1">
        <v>0.69</v>
      </c>
      <c r="E525" s="2">
        <f t="shared" ca="1" si="4"/>
        <v>0</v>
      </c>
    </row>
    <row r="526" spans="1:5" x14ac:dyDescent="0.3">
      <c r="A526" s="2">
        <f ca="1">ROUND((Hoja2!B372-Hoja2!C372)/Hoja2!D372,2)</f>
        <v>-0.63</v>
      </c>
      <c r="B526">
        <v>0</v>
      </c>
      <c r="C526" s="3">
        <f t="shared" si="5"/>
        <v>0</v>
      </c>
      <c r="D526" s="1">
        <v>0.8</v>
      </c>
      <c r="E526" s="2">
        <f t="shared" ca="1" si="4"/>
        <v>0</v>
      </c>
    </row>
    <row r="527" spans="1:5" x14ac:dyDescent="0.3">
      <c r="A527" s="2">
        <f ca="1">ROUND((Hoja2!B373-Hoja2!C373)/Hoja2!D373,2)</f>
        <v>-0.62</v>
      </c>
      <c r="B527">
        <v>0.25</v>
      </c>
      <c r="C527" s="3">
        <f t="shared" si="5"/>
        <v>0.13</v>
      </c>
      <c r="D527" s="1">
        <v>0.63</v>
      </c>
      <c r="E527" s="2">
        <f t="shared" ca="1" si="4"/>
        <v>1</v>
      </c>
    </row>
    <row r="528" spans="1:5" x14ac:dyDescent="0.3">
      <c r="A528" s="2">
        <f ca="1">ROUND((Hoja2!B374-Hoja2!C374)/Hoja2!D374,2)</f>
        <v>-0.62</v>
      </c>
      <c r="B528">
        <v>0</v>
      </c>
      <c r="C528" s="3">
        <f t="shared" si="5"/>
        <v>0</v>
      </c>
      <c r="D528" s="1">
        <v>0.64</v>
      </c>
      <c r="E528" s="2">
        <f t="shared" ca="1" si="4"/>
        <v>0</v>
      </c>
    </row>
    <row r="529" spans="1:5" x14ac:dyDescent="0.3">
      <c r="A529" s="2">
        <f ca="1">ROUND((Hoja2!B375-Hoja2!C375)/Hoja2!D375,2)</f>
        <v>-0.61</v>
      </c>
      <c r="B529">
        <v>0</v>
      </c>
      <c r="C529" s="3">
        <f t="shared" si="5"/>
        <v>0</v>
      </c>
      <c r="D529" s="1">
        <v>0.52</v>
      </c>
      <c r="E529" s="2">
        <f t="shared" ca="1" si="4"/>
        <v>0</v>
      </c>
    </row>
    <row r="530" spans="1:5" x14ac:dyDescent="0.3">
      <c r="A530" s="2">
        <f ca="1">ROUND((Hoja2!B376-Hoja2!C376)/Hoja2!D376,2)</f>
        <v>-0.62</v>
      </c>
      <c r="B530">
        <v>0</v>
      </c>
      <c r="C530" s="3">
        <f t="shared" si="5"/>
        <v>0</v>
      </c>
      <c r="D530" s="1">
        <v>0.62</v>
      </c>
      <c r="E530" s="2">
        <f t="shared" ca="1" si="4"/>
        <v>0</v>
      </c>
    </row>
    <row r="531" spans="1:5" x14ac:dyDescent="0.3">
      <c r="A531" s="2">
        <f ca="1">ROUND((Hoja2!B377-Hoja2!C377)/Hoja2!D377,2)</f>
        <v>-0.61</v>
      </c>
      <c r="B531">
        <v>0</v>
      </c>
      <c r="C531" s="3">
        <f t="shared" si="5"/>
        <v>0</v>
      </c>
      <c r="D531" s="1">
        <v>0.5</v>
      </c>
      <c r="E531" s="2">
        <f t="shared" ca="1" si="4"/>
        <v>0</v>
      </c>
    </row>
    <row r="532" spans="1:5" x14ac:dyDescent="0.3">
      <c r="A532" s="2">
        <f ca="1">ROUND((Hoja2!B378-Hoja2!C378)/Hoja2!D378,2)</f>
        <v>-0.61</v>
      </c>
      <c r="B532">
        <v>0</v>
      </c>
      <c r="C532" s="3">
        <f t="shared" si="5"/>
        <v>0</v>
      </c>
      <c r="D532" s="1">
        <v>0.68</v>
      </c>
      <c r="E532" s="2">
        <f t="shared" ca="1" si="4"/>
        <v>0</v>
      </c>
    </row>
    <row r="533" spans="1:5" x14ac:dyDescent="0.3">
      <c r="A533" s="2">
        <f ca="1">ROUND((Hoja2!B379-Hoja2!C379)/Hoja2!D379,2)</f>
        <v>-0.61</v>
      </c>
      <c r="B533">
        <v>0</v>
      </c>
      <c r="C533" s="3">
        <f t="shared" si="5"/>
        <v>0</v>
      </c>
      <c r="D533" s="1">
        <v>0.69</v>
      </c>
      <c r="E533" s="2">
        <f t="shared" ca="1" si="4"/>
        <v>0</v>
      </c>
    </row>
    <row r="534" spans="1:5" x14ac:dyDescent="0.3">
      <c r="A534" s="2">
        <f ca="1">ROUND((Hoja2!B380-Hoja2!C380)/Hoja2!D380,2)</f>
        <v>-0.61</v>
      </c>
      <c r="B534">
        <v>0</v>
      </c>
      <c r="C534" s="3">
        <f t="shared" si="5"/>
        <v>0</v>
      </c>
      <c r="D534" s="1">
        <v>0.7</v>
      </c>
      <c r="E534" s="2">
        <f t="shared" ca="1" si="4"/>
        <v>0</v>
      </c>
    </row>
    <row r="535" spans="1:5" x14ac:dyDescent="0.3">
      <c r="A535" s="2">
        <f ca="1">ROUND((Hoja2!B381-Hoja2!C381)/Hoja2!D381,2)</f>
        <v>-0.61</v>
      </c>
      <c r="B535">
        <v>0</v>
      </c>
      <c r="C535" s="3">
        <f t="shared" si="5"/>
        <v>0</v>
      </c>
      <c r="D535" s="1">
        <v>0.7</v>
      </c>
      <c r="E535" s="2">
        <f t="shared" ca="1" si="4"/>
        <v>0</v>
      </c>
    </row>
    <row r="536" spans="1:5" x14ac:dyDescent="0.3">
      <c r="A536" s="2">
        <f ca="1">ROUND((Hoja2!B382-Hoja2!C382)/Hoja2!D382,2)</f>
        <v>-0.61</v>
      </c>
      <c r="B536">
        <v>0</v>
      </c>
      <c r="C536" s="3">
        <f t="shared" si="5"/>
        <v>0</v>
      </c>
      <c r="D536" s="1">
        <v>0.69</v>
      </c>
      <c r="E536" s="2">
        <f t="shared" ca="1" si="4"/>
        <v>0</v>
      </c>
    </row>
    <row r="537" spans="1:5" x14ac:dyDescent="0.3">
      <c r="A537" s="2">
        <f ca="1">ROUND((Hoja2!B383-Hoja2!C383)/Hoja2!D383,2)</f>
        <v>-0.61</v>
      </c>
      <c r="B537">
        <v>0</v>
      </c>
      <c r="C537" s="3">
        <f t="shared" si="5"/>
        <v>0</v>
      </c>
      <c r="D537" s="1">
        <v>0.71</v>
      </c>
      <c r="E537" s="2">
        <f t="shared" ca="1" si="4"/>
        <v>0</v>
      </c>
    </row>
    <row r="538" spans="1:5" x14ac:dyDescent="0.3">
      <c r="A538" s="2">
        <f ca="1">ROUND((Hoja2!B384-Hoja2!C384)/Hoja2!D384,2)</f>
        <v>-0.6</v>
      </c>
      <c r="B538">
        <v>0</v>
      </c>
      <c r="C538" s="3">
        <f t="shared" si="5"/>
        <v>0</v>
      </c>
      <c r="D538" s="1">
        <v>0.68</v>
      </c>
      <c r="E538" s="2">
        <f t="shared" ca="1" si="4"/>
        <v>0</v>
      </c>
    </row>
    <row r="539" spans="1:5" x14ac:dyDescent="0.3">
      <c r="A539" s="2">
        <f ca="1">ROUND((Hoja2!B385-Hoja2!C385)/Hoja2!D385,2)</f>
        <v>-0.6</v>
      </c>
      <c r="B539">
        <v>0</v>
      </c>
      <c r="C539" s="3">
        <f t="shared" si="5"/>
        <v>0</v>
      </c>
      <c r="D539" s="1">
        <v>0.6</v>
      </c>
      <c r="E539" s="2">
        <f t="shared" ca="1" si="4"/>
        <v>0</v>
      </c>
    </row>
    <row r="540" spans="1:5" x14ac:dyDescent="0.3">
      <c r="A540" s="2">
        <f ca="1">ROUND((Hoja2!B386-Hoja2!C386)/Hoja2!D386,2)</f>
        <v>-0.6</v>
      </c>
      <c r="B540">
        <v>0</v>
      </c>
      <c r="C540" s="3">
        <f t="shared" si="5"/>
        <v>0</v>
      </c>
      <c r="D540" s="1">
        <v>0.56000000000000005</v>
      </c>
      <c r="E540" s="2">
        <f t="shared" ca="1" si="4"/>
        <v>0</v>
      </c>
    </row>
    <row r="541" spans="1:5" x14ac:dyDescent="0.3">
      <c r="A541" s="2">
        <f ca="1">ROUND((Hoja2!B387-Hoja2!C387)/Hoja2!D387,2)</f>
        <v>-0.59</v>
      </c>
      <c r="B541">
        <v>0</v>
      </c>
      <c r="C541" s="3">
        <f t="shared" si="5"/>
        <v>0</v>
      </c>
      <c r="D541" s="1">
        <v>0.55000000000000004</v>
      </c>
      <c r="E541" s="2">
        <f t="shared" ca="1" si="4"/>
        <v>0</v>
      </c>
    </row>
    <row r="542" spans="1:5" x14ac:dyDescent="0.3">
      <c r="A542" s="2">
        <f ca="1">ROUND((Hoja2!B388-Hoja2!C388)/Hoja2!D388,2)</f>
        <v>-0.59</v>
      </c>
      <c r="B542">
        <v>0</v>
      </c>
      <c r="C542" s="3">
        <f t="shared" si="5"/>
        <v>0</v>
      </c>
      <c r="D542" s="1">
        <v>0.43</v>
      </c>
      <c r="E542" s="2">
        <f t="shared" ca="1" si="4"/>
        <v>0</v>
      </c>
    </row>
    <row r="543" spans="1:5" x14ac:dyDescent="0.3">
      <c r="A543" s="2">
        <f ca="1">ROUND(Hoja2!V378,2)</f>
        <v>-0.59</v>
      </c>
      <c r="B543">
        <v>0</v>
      </c>
      <c r="C543" s="3">
        <f t="shared" si="5"/>
        <v>0</v>
      </c>
      <c r="D543" s="1">
        <v>0.44</v>
      </c>
      <c r="E543" s="2">
        <f t="shared" ca="1" si="4"/>
        <v>0</v>
      </c>
    </row>
    <row r="544" spans="1:5" x14ac:dyDescent="0.3">
      <c r="A544" s="2">
        <f ca="1">ROUND(Hoja2!V379,2)</f>
        <v>-0.59</v>
      </c>
      <c r="B544">
        <v>0</v>
      </c>
      <c r="C544" s="3">
        <f t="shared" si="5"/>
        <v>0</v>
      </c>
      <c r="D544" s="1">
        <v>0.65</v>
      </c>
      <c r="E544" s="2">
        <f t="shared" ca="1" si="4"/>
        <v>0</v>
      </c>
    </row>
    <row r="545" spans="1:5" x14ac:dyDescent="0.3">
      <c r="A545" s="2">
        <f ca="1">ROUND(Hoja2!V380,2)</f>
        <v>-0.57999999999999996</v>
      </c>
      <c r="B545">
        <v>0</v>
      </c>
      <c r="C545" s="3">
        <f t="shared" si="5"/>
        <v>0</v>
      </c>
      <c r="D545" s="1">
        <v>0.64</v>
      </c>
      <c r="E545" s="2">
        <f t="shared" ca="1" si="4"/>
        <v>0</v>
      </c>
    </row>
    <row r="546" spans="1:5" x14ac:dyDescent="0.3">
      <c r="A546" s="2">
        <f ca="1">ROUND(Hoja2!V381,2)</f>
        <v>-0.57999999999999996</v>
      </c>
      <c r="B546">
        <v>0</v>
      </c>
      <c r="C546" s="3">
        <f t="shared" si="5"/>
        <v>0</v>
      </c>
      <c r="D546" s="1">
        <v>0.6</v>
      </c>
      <c r="E546" s="2">
        <f t="shared" ca="1" si="4"/>
        <v>0</v>
      </c>
    </row>
    <row r="547" spans="1:5" x14ac:dyDescent="0.3">
      <c r="A547" s="2">
        <f ca="1">ROUND(Hoja2!V382,2)</f>
        <v>-0.57999999999999996</v>
      </c>
      <c r="B547">
        <v>0</v>
      </c>
      <c r="C547" s="3">
        <f t="shared" si="5"/>
        <v>0</v>
      </c>
      <c r="D547" s="1">
        <v>0.48</v>
      </c>
      <c r="E547" s="2">
        <f t="shared" ca="1" si="4"/>
        <v>0</v>
      </c>
    </row>
    <row r="548" spans="1:5" x14ac:dyDescent="0.3">
      <c r="A548" s="2">
        <f ca="1">ROUND(Hoja2!V383,2)</f>
        <v>-0.57999999999999996</v>
      </c>
      <c r="B548">
        <v>0</v>
      </c>
      <c r="C548" s="3">
        <f t="shared" si="5"/>
        <v>0</v>
      </c>
      <c r="D548" s="1">
        <v>0.36</v>
      </c>
      <c r="E548" s="2">
        <f t="shared" ca="1" si="4"/>
        <v>0</v>
      </c>
    </row>
    <row r="549" spans="1:5" x14ac:dyDescent="0.3">
      <c r="A549" s="2">
        <f ca="1">ROUND(Hoja2!V384,2)</f>
        <v>-0.56999999999999995</v>
      </c>
      <c r="B549">
        <v>0</v>
      </c>
      <c r="C549" s="3">
        <f t="shared" si="5"/>
        <v>0</v>
      </c>
      <c r="D549" s="1">
        <v>0.6</v>
      </c>
      <c r="E549" s="2">
        <f t="shared" ca="1" si="4"/>
        <v>0</v>
      </c>
    </row>
    <row r="550" spans="1:5" x14ac:dyDescent="0.3">
      <c r="A550" s="2">
        <f ca="1">ROUND(Hoja2!V385,2)</f>
        <v>-0.56999999999999995</v>
      </c>
      <c r="B550">
        <v>0</v>
      </c>
      <c r="C550" s="3">
        <f t="shared" si="5"/>
        <v>0</v>
      </c>
      <c r="D550" s="1">
        <v>0.68</v>
      </c>
      <c r="E550" s="2">
        <f t="shared" ref="E550:E613" ca="1" si="6">ROUND(AVERAGE(IF(ABS(A550)&gt;=1.5,2,IF(ABS(A550)&gt;=1,1,0)),IF(B550&gt;=50,2,IF(B550&gt;=20,1,0)),IF(C550&gt;=16,2,IF(C550&gt;=5,1,0)),IF(D550&gt;85,2,IF(D550&gt;=40,1,IF(AND(D550&lt;39,B550&gt;0),2,1)))), 0)</f>
        <v>0</v>
      </c>
    </row>
    <row r="551" spans="1:5" x14ac:dyDescent="0.3">
      <c r="A551" s="2">
        <f ca="1">ROUND(Hoja2!V386,2)</f>
        <v>-0.56999999999999995</v>
      </c>
      <c r="B551">
        <v>0</v>
      </c>
      <c r="C551" s="3">
        <f t="shared" si="5"/>
        <v>0</v>
      </c>
      <c r="D551" s="1">
        <v>0.84</v>
      </c>
      <c r="E551" s="2">
        <f t="shared" ca="1" si="6"/>
        <v>0</v>
      </c>
    </row>
    <row r="552" spans="1:5" x14ac:dyDescent="0.3">
      <c r="A552" s="2">
        <f ca="1">ROUND(Hoja2!V387,2)</f>
        <v>-0.56999999999999995</v>
      </c>
      <c r="B552">
        <v>0</v>
      </c>
      <c r="C552" s="3">
        <f t="shared" si="5"/>
        <v>0</v>
      </c>
      <c r="D552" s="1">
        <v>0.7</v>
      </c>
      <c r="E552" s="2">
        <f t="shared" ca="1" si="6"/>
        <v>0</v>
      </c>
    </row>
    <row r="553" spans="1:5" x14ac:dyDescent="0.3">
      <c r="A553" s="2">
        <f ca="1">ROUND(Hoja2!V388,2)</f>
        <v>-0.56000000000000005</v>
      </c>
      <c r="B553">
        <v>0</v>
      </c>
      <c r="C553" s="3">
        <f t="shared" si="5"/>
        <v>0</v>
      </c>
      <c r="D553" s="1">
        <v>0.77</v>
      </c>
      <c r="E553" s="2">
        <f t="shared" ca="1" si="6"/>
        <v>0</v>
      </c>
    </row>
    <row r="554" spans="1:5" x14ac:dyDescent="0.3">
      <c r="A554" s="2">
        <f ca="1">ROUND(Hoja2!V389,2)</f>
        <v>-0.56000000000000005</v>
      </c>
      <c r="B554">
        <v>0</v>
      </c>
      <c r="C554" s="3">
        <f t="shared" si="5"/>
        <v>0</v>
      </c>
      <c r="D554" s="1">
        <v>0.83</v>
      </c>
      <c r="E554" s="2">
        <f t="shared" ca="1" si="6"/>
        <v>0</v>
      </c>
    </row>
    <row r="555" spans="1:5" x14ac:dyDescent="0.3">
      <c r="A555" s="2">
        <f ca="1">ROUND(Hoja2!V390,2)</f>
        <v>-0.56000000000000005</v>
      </c>
      <c r="B555">
        <v>0</v>
      </c>
      <c r="C555" s="3">
        <f t="shared" si="5"/>
        <v>0</v>
      </c>
      <c r="D555" s="1">
        <v>0.78</v>
      </c>
      <c r="E555" s="2">
        <f t="shared" ca="1" si="6"/>
        <v>0</v>
      </c>
    </row>
    <row r="556" spans="1:5" x14ac:dyDescent="0.3">
      <c r="A556" s="2">
        <f ca="1">ROUND(Hoja2!V391,2)</f>
        <v>-0.48</v>
      </c>
      <c r="B556">
        <v>2.79</v>
      </c>
      <c r="C556" s="3">
        <f t="shared" si="5"/>
        <v>1.4</v>
      </c>
      <c r="D556" s="1">
        <v>0.88</v>
      </c>
      <c r="E556" s="2">
        <f t="shared" ca="1" si="6"/>
        <v>1</v>
      </c>
    </row>
    <row r="557" spans="1:5" x14ac:dyDescent="0.3">
      <c r="A557" s="2">
        <f ca="1">ROUND(Hoja2!V392,2)</f>
        <v>-0.41</v>
      </c>
      <c r="B557">
        <v>2.0299999999999998</v>
      </c>
      <c r="C557" s="3">
        <f t="shared" si="5"/>
        <v>1.02</v>
      </c>
      <c r="D557" s="1">
        <v>0.8</v>
      </c>
      <c r="E557" s="2">
        <f t="shared" ca="1" si="6"/>
        <v>1</v>
      </c>
    </row>
    <row r="558" spans="1:5" x14ac:dyDescent="0.3">
      <c r="A558" s="2">
        <f ca="1">ROUND(Hoja2!V393,2)</f>
        <v>-0.41</v>
      </c>
      <c r="B558">
        <v>0</v>
      </c>
      <c r="C558" s="3">
        <f t="shared" si="5"/>
        <v>0</v>
      </c>
      <c r="D558" s="1">
        <v>0.53</v>
      </c>
      <c r="E558" s="2">
        <f t="shared" ca="1" si="6"/>
        <v>0</v>
      </c>
    </row>
    <row r="559" spans="1:5" x14ac:dyDescent="0.3">
      <c r="A559" s="2">
        <f ca="1">ROUND(Hoja2!V394,2)</f>
        <v>-0.41</v>
      </c>
      <c r="B559">
        <v>0</v>
      </c>
      <c r="C559" s="3">
        <f t="shared" si="5"/>
        <v>0</v>
      </c>
      <c r="D559" s="1">
        <v>0.7</v>
      </c>
      <c r="E559" s="2">
        <f t="shared" ca="1" si="6"/>
        <v>0</v>
      </c>
    </row>
    <row r="560" spans="1:5" x14ac:dyDescent="0.3">
      <c r="A560" s="2">
        <f ca="1">ROUND(Hoja2!V395,2)</f>
        <v>-0.41</v>
      </c>
      <c r="B560">
        <v>0</v>
      </c>
      <c r="C560" s="3">
        <f t="shared" si="5"/>
        <v>0</v>
      </c>
      <c r="D560" s="1">
        <v>0.56999999999999995</v>
      </c>
      <c r="E560" s="2">
        <f t="shared" ca="1" si="6"/>
        <v>0</v>
      </c>
    </row>
    <row r="561" spans="1:5" x14ac:dyDescent="0.3">
      <c r="A561" s="2">
        <f ca="1">ROUND(Hoja2!V396,2)</f>
        <v>-0.41</v>
      </c>
      <c r="B561">
        <v>0</v>
      </c>
      <c r="C561" s="3">
        <f t="shared" si="5"/>
        <v>0</v>
      </c>
      <c r="D561" s="1">
        <v>0.56000000000000005</v>
      </c>
      <c r="E561" s="2">
        <f t="shared" ca="1" si="6"/>
        <v>0</v>
      </c>
    </row>
    <row r="562" spans="1:5" x14ac:dyDescent="0.3">
      <c r="A562" s="2">
        <f ca="1">ROUND(Hoja2!V397,2)</f>
        <v>-0.41</v>
      </c>
      <c r="B562">
        <v>0</v>
      </c>
      <c r="C562" s="3">
        <f t="shared" si="5"/>
        <v>0</v>
      </c>
      <c r="D562" s="1">
        <v>0.53</v>
      </c>
      <c r="E562" s="2">
        <f t="shared" ca="1" si="6"/>
        <v>0</v>
      </c>
    </row>
    <row r="563" spans="1:5" x14ac:dyDescent="0.3">
      <c r="A563" s="2">
        <f ca="1">ROUND(Hoja2!V398,2)</f>
        <v>-0.49</v>
      </c>
      <c r="B563">
        <v>0</v>
      </c>
      <c r="C563" s="3">
        <f t="shared" si="5"/>
        <v>0</v>
      </c>
      <c r="D563" s="1">
        <v>0.65</v>
      </c>
      <c r="E563" s="2">
        <f t="shared" ca="1" si="6"/>
        <v>0</v>
      </c>
    </row>
    <row r="564" spans="1:5" x14ac:dyDescent="0.3">
      <c r="A564" s="2">
        <f ca="1">ROUND(Hoja2!V399,2)</f>
        <v>-0.55000000000000004</v>
      </c>
      <c r="B564">
        <v>0</v>
      </c>
      <c r="C564" s="3">
        <f t="shared" si="5"/>
        <v>0</v>
      </c>
      <c r="D564" s="1">
        <v>0.62</v>
      </c>
      <c r="E564" s="2">
        <f t="shared" ca="1" si="6"/>
        <v>0</v>
      </c>
    </row>
    <row r="565" spans="1:5" x14ac:dyDescent="0.3">
      <c r="A565" s="2">
        <f ca="1">ROUND(Hoja2!V400,2)</f>
        <v>-0.55000000000000004</v>
      </c>
      <c r="B565">
        <v>0</v>
      </c>
      <c r="C565" s="3">
        <f t="shared" si="5"/>
        <v>0</v>
      </c>
      <c r="D565" s="1">
        <v>0.47</v>
      </c>
      <c r="E565" s="2">
        <f t="shared" ca="1" si="6"/>
        <v>0</v>
      </c>
    </row>
    <row r="566" spans="1:5" x14ac:dyDescent="0.3">
      <c r="A566" s="2">
        <f ca="1">ROUND(Hoja2!V401,2)</f>
        <v>-0.55000000000000004</v>
      </c>
      <c r="B566">
        <v>0</v>
      </c>
      <c r="C566" s="3">
        <f t="shared" si="5"/>
        <v>0</v>
      </c>
      <c r="D566" s="1">
        <v>0.49</v>
      </c>
      <c r="E566" s="2">
        <f t="shared" ca="1" si="6"/>
        <v>0</v>
      </c>
    </row>
    <row r="567" spans="1:5" x14ac:dyDescent="0.3">
      <c r="A567" s="2">
        <f ca="1">ROUND(Hoja2!V402,2)</f>
        <v>-0.54</v>
      </c>
      <c r="B567">
        <v>0</v>
      </c>
      <c r="C567" s="3">
        <f t="shared" si="5"/>
        <v>0</v>
      </c>
      <c r="D567" s="1">
        <v>0.51</v>
      </c>
      <c r="E567" s="2">
        <f t="shared" ca="1" si="6"/>
        <v>0</v>
      </c>
    </row>
    <row r="568" spans="1:5" x14ac:dyDescent="0.3">
      <c r="A568" s="2">
        <f ca="1">ROUND(Hoja2!V403,2)</f>
        <v>-0.54</v>
      </c>
      <c r="B568">
        <v>0</v>
      </c>
      <c r="C568" s="3">
        <f t="shared" si="5"/>
        <v>0</v>
      </c>
      <c r="D568" s="1">
        <v>0.43</v>
      </c>
      <c r="E568" s="2">
        <f t="shared" ca="1" si="6"/>
        <v>0</v>
      </c>
    </row>
    <row r="569" spans="1:5" x14ac:dyDescent="0.3">
      <c r="A569" s="2">
        <f ca="1">ROUND(Hoja2!V404,2)</f>
        <v>-0.54</v>
      </c>
      <c r="B569">
        <v>0</v>
      </c>
      <c r="C569" s="3">
        <f t="shared" si="5"/>
        <v>0</v>
      </c>
      <c r="D569" s="1">
        <v>0.43</v>
      </c>
      <c r="E569" s="2">
        <f t="shared" ca="1" si="6"/>
        <v>0</v>
      </c>
    </row>
    <row r="570" spans="1:5" x14ac:dyDescent="0.3">
      <c r="A570" s="2">
        <f ca="1">ROUND(Hoja2!V405,2)</f>
        <v>-0.54</v>
      </c>
      <c r="B570">
        <v>0</v>
      </c>
      <c r="C570" s="3">
        <f t="shared" si="5"/>
        <v>0</v>
      </c>
      <c r="D570" s="1">
        <v>0.61</v>
      </c>
      <c r="E570" s="2">
        <f t="shared" ca="1" si="6"/>
        <v>0</v>
      </c>
    </row>
    <row r="571" spans="1:5" x14ac:dyDescent="0.3">
      <c r="A571" s="2">
        <f ca="1">ROUND(Hoja2!V406,2)</f>
        <v>-0.54</v>
      </c>
      <c r="B571">
        <v>0</v>
      </c>
      <c r="C571" s="3">
        <f t="shared" si="5"/>
        <v>0</v>
      </c>
      <c r="D571" s="1">
        <v>0.5</v>
      </c>
      <c r="E571" s="2">
        <f t="shared" ca="1" si="6"/>
        <v>0</v>
      </c>
    </row>
    <row r="572" spans="1:5" x14ac:dyDescent="0.3">
      <c r="A572" s="2">
        <f ca="1">ROUND(Hoja2!V407,2)</f>
        <v>-0.53</v>
      </c>
      <c r="B572">
        <v>0</v>
      </c>
      <c r="C572" s="3">
        <f t="shared" si="5"/>
        <v>0</v>
      </c>
      <c r="D572" s="1">
        <v>0.55000000000000004</v>
      </c>
      <c r="E572" s="2">
        <f t="shared" ca="1" si="6"/>
        <v>0</v>
      </c>
    </row>
    <row r="573" spans="1:5" x14ac:dyDescent="0.3">
      <c r="A573" s="2">
        <f ca="1">ROUND(Hoja2!V408,2)</f>
        <v>-0.53</v>
      </c>
      <c r="B573">
        <v>0</v>
      </c>
      <c r="C573" s="3">
        <f t="shared" ref="C573:C636" si="7">ROUND(IF(B573&gt;0, B573/2,0), 2)</f>
        <v>0</v>
      </c>
      <c r="D573" s="1">
        <v>0.67</v>
      </c>
      <c r="E573" s="2">
        <f t="shared" ca="1" si="6"/>
        <v>0</v>
      </c>
    </row>
    <row r="574" spans="1:5" x14ac:dyDescent="0.3">
      <c r="A574" s="2">
        <f ca="1">ROUND(Hoja2!V409,2)</f>
        <v>-0.53</v>
      </c>
      <c r="B574">
        <v>0</v>
      </c>
      <c r="C574" s="3">
        <f t="shared" si="7"/>
        <v>0</v>
      </c>
      <c r="D574" s="1">
        <v>0.71</v>
      </c>
      <c r="E574" s="2">
        <f t="shared" ca="1" si="6"/>
        <v>0</v>
      </c>
    </row>
    <row r="575" spans="1:5" x14ac:dyDescent="0.3">
      <c r="A575" s="2">
        <f ca="1">ROUND(Hoja2!V410,2)</f>
        <v>-0.53</v>
      </c>
      <c r="B575">
        <v>0</v>
      </c>
      <c r="C575" s="3">
        <f t="shared" si="7"/>
        <v>0</v>
      </c>
      <c r="D575" s="1">
        <v>0.64</v>
      </c>
      <c r="E575" s="2">
        <f t="shared" ca="1" si="6"/>
        <v>0</v>
      </c>
    </row>
    <row r="576" spans="1:5" x14ac:dyDescent="0.3">
      <c r="A576" s="2">
        <f ca="1">ROUND(Hoja2!V411,2)</f>
        <v>-0.53</v>
      </c>
      <c r="B576">
        <v>0</v>
      </c>
      <c r="C576" s="3">
        <f t="shared" si="7"/>
        <v>0</v>
      </c>
      <c r="D576" s="1">
        <v>0.48</v>
      </c>
      <c r="E576" s="2">
        <f t="shared" ca="1" si="6"/>
        <v>0</v>
      </c>
    </row>
    <row r="577" spans="1:5" x14ac:dyDescent="0.3">
      <c r="A577" s="2">
        <f ca="1">ROUND(Hoja2!V412,2)</f>
        <v>-0.53</v>
      </c>
      <c r="B577">
        <v>0</v>
      </c>
      <c r="C577" s="3">
        <f t="shared" si="7"/>
        <v>0</v>
      </c>
      <c r="D577" s="1">
        <v>0.6</v>
      </c>
      <c r="E577" s="2">
        <f t="shared" ca="1" si="6"/>
        <v>0</v>
      </c>
    </row>
    <row r="578" spans="1:5" x14ac:dyDescent="0.3">
      <c r="A578" s="2">
        <f ca="1">ROUND(Hoja2!V413,2)</f>
        <v>-0.52</v>
      </c>
      <c r="B578">
        <v>0</v>
      </c>
      <c r="C578" s="3">
        <f t="shared" si="7"/>
        <v>0</v>
      </c>
      <c r="D578" s="1">
        <v>0.57999999999999996</v>
      </c>
      <c r="E578" s="2">
        <f t="shared" ca="1" si="6"/>
        <v>0</v>
      </c>
    </row>
    <row r="579" spans="1:5" x14ac:dyDescent="0.3">
      <c r="A579" s="2">
        <f ca="1">ROUND(Hoja2!V414,2)</f>
        <v>-0.52</v>
      </c>
      <c r="B579">
        <v>0</v>
      </c>
      <c r="C579" s="3">
        <f t="shared" si="7"/>
        <v>0</v>
      </c>
      <c r="D579" s="1">
        <v>0.68</v>
      </c>
      <c r="E579" s="2">
        <f t="shared" ca="1" si="6"/>
        <v>0</v>
      </c>
    </row>
    <row r="580" spans="1:5" x14ac:dyDescent="0.3">
      <c r="A580" s="2">
        <f ca="1">ROUND(Hoja2!V415,2)</f>
        <v>-0.52</v>
      </c>
      <c r="B580">
        <v>0</v>
      </c>
      <c r="C580" s="3">
        <f t="shared" si="7"/>
        <v>0</v>
      </c>
      <c r="D580" s="1">
        <v>0.7</v>
      </c>
      <c r="E580" s="2">
        <f t="shared" ca="1" si="6"/>
        <v>0</v>
      </c>
    </row>
    <row r="581" spans="1:5" x14ac:dyDescent="0.3">
      <c r="A581" s="2">
        <f ca="1">ROUND(Hoja2!V416,2)</f>
        <v>-0.52</v>
      </c>
      <c r="B581">
        <v>0</v>
      </c>
      <c r="C581" s="3">
        <f t="shared" si="7"/>
        <v>0</v>
      </c>
      <c r="D581" s="1">
        <v>0.79</v>
      </c>
      <c r="E581" s="2">
        <f t="shared" ca="1" si="6"/>
        <v>0</v>
      </c>
    </row>
    <row r="582" spans="1:5" x14ac:dyDescent="0.3">
      <c r="A582" s="2">
        <f ca="1">ROUND(Hoja2!V417,2)</f>
        <v>-0.52</v>
      </c>
      <c r="B582">
        <v>0</v>
      </c>
      <c r="C582" s="3">
        <f t="shared" si="7"/>
        <v>0</v>
      </c>
      <c r="D582" s="1">
        <v>0.83</v>
      </c>
      <c r="E582" s="2">
        <f t="shared" ca="1" si="6"/>
        <v>0</v>
      </c>
    </row>
    <row r="583" spans="1:5" x14ac:dyDescent="0.3">
      <c r="A583" s="2">
        <f ca="1">ROUND(Hoja2!V418,2)</f>
        <v>-0.52</v>
      </c>
      <c r="B583">
        <v>0</v>
      </c>
      <c r="C583" s="3">
        <f t="shared" si="7"/>
        <v>0</v>
      </c>
      <c r="D583" s="1">
        <v>0.91</v>
      </c>
      <c r="E583" s="2">
        <f t="shared" ca="1" si="6"/>
        <v>0</v>
      </c>
    </row>
    <row r="584" spans="1:5" x14ac:dyDescent="0.3">
      <c r="A584" s="2">
        <f ca="1">ROUND(Hoja2!V419,2)</f>
        <v>-0.51</v>
      </c>
      <c r="B584">
        <v>0</v>
      </c>
      <c r="C584" s="3">
        <f t="shared" si="7"/>
        <v>0</v>
      </c>
      <c r="D584" s="1">
        <v>0.95</v>
      </c>
      <c r="E584" s="2">
        <f t="shared" ca="1" si="6"/>
        <v>0</v>
      </c>
    </row>
    <row r="585" spans="1:5" x14ac:dyDescent="0.3">
      <c r="A585" s="2">
        <f ca="1">ROUND(Hoja2!V420,2)</f>
        <v>-0.51</v>
      </c>
      <c r="B585">
        <v>0</v>
      </c>
      <c r="C585" s="3">
        <f t="shared" si="7"/>
        <v>0</v>
      </c>
      <c r="D585" s="1">
        <v>0.92</v>
      </c>
      <c r="E585" s="2">
        <f t="shared" ca="1" si="6"/>
        <v>0</v>
      </c>
    </row>
    <row r="586" spans="1:5" x14ac:dyDescent="0.3">
      <c r="A586" s="2">
        <f ca="1">ROUND(Hoja2!V421,2)</f>
        <v>-0.51</v>
      </c>
      <c r="B586">
        <v>0</v>
      </c>
      <c r="C586" s="3">
        <f t="shared" si="7"/>
        <v>0</v>
      </c>
      <c r="D586" s="1">
        <v>0.57999999999999996</v>
      </c>
      <c r="E586" s="2">
        <f t="shared" ca="1" si="6"/>
        <v>0</v>
      </c>
    </row>
    <row r="587" spans="1:5" x14ac:dyDescent="0.3">
      <c r="A587" s="2">
        <f ca="1">ROUND(Hoja2!V422,2)</f>
        <v>-0.51</v>
      </c>
      <c r="B587">
        <v>0</v>
      </c>
      <c r="C587" s="3">
        <f t="shared" si="7"/>
        <v>0</v>
      </c>
      <c r="D587" s="1">
        <v>0.54</v>
      </c>
      <c r="E587" s="2">
        <f t="shared" ca="1" si="6"/>
        <v>0</v>
      </c>
    </row>
    <row r="588" spans="1:5" x14ac:dyDescent="0.3">
      <c r="A588" s="2">
        <f ca="1">ROUND(Hoja2!V423,2)</f>
        <v>-0.51</v>
      </c>
      <c r="B588">
        <v>0</v>
      </c>
      <c r="C588" s="3">
        <f t="shared" si="7"/>
        <v>0</v>
      </c>
      <c r="D588" s="1">
        <v>0.46</v>
      </c>
      <c r="E588" s="2">
        <f t="shared" ca="1" si="6"/>
        <v>0</v>
      </c>
    </row>
    <row r="589" spans="1:5" x14ac:dyDescent="0.3">
      <c r="A589" s="2">
        <f ca="1">ROUND(Hoja2!V424,2)</f>
        <v>-0.51</v>
      </c>
      <c r="B589">
        <v>0</v>
      </c>
      <c r="C589" s="3">
        <f t="shared" si="7"/>
        <v>0</v>
      </c>
      <c r="D589" s="1">
        <v>0.56000000000000005</v>
      </c>
      <c r="E589" s="2">
        <f t="shared" ca="1" si="6"/>
        <v>0</v>
      </c>
    </row>
    <row r="590" spans="1:5" x14ac:dyDescent="0.3">
      <c r="A590" s="2">
        <f ca="1">ROUND(Hoja2!V425,2)</f>
        <v>-0.51</v>
      </c>
      <c r="B590">
        <v>0</v>
      </c>
      <c r="C590" s="3">
        <f t="shared" si="7"/>
        <v>0</v>
      </c>
      <c r="D590" s="1">
        <v>0.55000000000000004</v>
      </c>
      <c r="E590" s="2">
        <f t="shared" ca="1" si="6"/>
        <v>0</v>
      </c>
    </row>
    <row r="591" spans="1:5" x14ac:dyDescent="0.3">
      <c r="A591" s="2">
        <f ca="1">ROUND(Hoja2!V426,2)</f>
        <v>-0.5</v>
      </c>
      <c r="B591">
        <v>0</v>
      </c>
      <c r="C591" s="3">
        <f t="shared" si="7"/>
        <v>0</v>
      </c>
      <c r="D591" s="1">
        <v>0.63</v>
      </c>
      <c r="E591" s="2">
        <f t="shared" ca="1" si="6"/>
        <v>0</v>
      </c>
    </row>
    <row r="592" spans="1:5" x14ac:dyDescent="0.3">
      <c r="A592" s="2">
        <f ca="1">ROUND(Hoja2!V427,2)</f>
        <v>-0.46</v>
      </c>
      <c r="B592">
        <v>1.27</v>
      </c>
      <c r="C592" s="3">
        <f t="shared" si="7"/>
        <v>0.64</v>
      </c>
      <c r="D592" s="1">
        <v>0.65</v>
      </c>
      <c r="E592" s="2">
        <f t="shared" ca="1" si="6"/>
        <v>1</v>
      </c>
    </row>
    <row r="593" spans="1:5" x14ac:dyDescent="0.3">
      <c r="A593" s="2">
        <f ca="1">ROUND(Hoja2!V428,2)</f>
        <v>-0.46</v>
      </c>
      <c r="B593">
        <v>0</v>
      </c>
      <c r="C593" s="3">
        <f t="shared" si="7"/>
        <v>0</v>
      </c>
      <c r="D593" s="1">
        <v>0.53</v>
      </c>
      <c r="E593" s="2">
        <f t="shared" ca="1" si="6"/>
        <v>0</v>
      </c>
    </row>
    <row r="594" spans="1:5" x14ac:dyDescent="0.3">
      <c r="A594" s="2">
        <f ca="1">ROUND(Hoja2!V429,2)</f>
        <v>-0.46</v>
      </c>
      <c r="B594">
        <v>0</v>
      </c>
      <c r="C594" s="3">
        <f t="shared" si="7"/>
        <v>0</v>
      </c>
      <c r="D594" s="1">
        <v>0.7</v>
      </c>
      <c r="E594" s="2">
        <f t="shared" ca="1" si="6"/>
        <v>0</v>
      </c>
    </row>
    <row r="595" spans="1:5" x14ac:dyDescent="0.3">
      <c r="A595" s="2">
        <f ca="1">ROUND(Hoja2!V430,2)</f>
        <v>-0.24</v>
      </c>
      <c r="B595">
        <v>6.86</v>
      </c>
      <c r="C595" s="3">
        <f t="shared" si="7"/>
        <v>3.43</v>
      </c>
      <c r="D595" s="1">
        <v>0.92</v>
      </c>
      <c r="E595" s="2">
        <f t="shared" ca="1" si="6"/>
        <v>1</v>
      </c>
    </row>
    <row r="596" spans="1:5" x14ac:dyDescent="0.3">
      <c r="A596" s="2">
        <f ca="1">ROUND(Hoja2!V431,2)</f>
        <v>-0.22</v>
      </c>
      <c r="B596">
        <v>0.51</v>
      </c>
      <c r="C596" s="3">
        <f t="shared" si="7"/>
        <v>0.26</v>
      </c>
      <c r="D596" s="1">
        <v>0.82</v>
      </c>
      <c r="E596" s="2">
        <f t="shared" ca="1" si="6"/>
        <v>1</v>
      </c>
    </row>
    <row r="597" spans="1:5" x14ac:dyDescent="0.3">
      <c r="A597" s="2">
        <f ca="1">ROUND(Hoja2!V432,2)</f>
        <v>-0.22</v>
      </c>
      <c r="B597">
        <v>0</v>
      </c>
      <c r="C597" s="3">
        <f t="shared" si="7"/>
        <v>0</v>
      </c>
      <c r="D597" s="1">
        <v>0.66</v>
      </c>
      <c r="E597" s="2">
        <f t="shared" ca="1" si="6"/>
        <v>0</v>
      </c>
    </row>
    <row r="598" spans="1:5" x14ac:dyDescent="0.3">
      <c r="A598" s="2">
        <f ca="1">ROUND(Hoja2!V433,2)</f>
        <v>-0.22</v>
      </c>
      <c r="B598">
        <v>0</v>
      </c>
      <c r="C598" s="3">
        <f t="shared" si="7"/>
        <v>0</v>
      </c>
      <c r="D598" s="1">
        <v>0.6</v>
      </c>
      <c r="E598" s="2">
        <f t="shared" ca="1" si="6"/>
        <v>0</v>
      </c>
    </row>
    <row r="599" spans="1:5" x14ac:dyDescent="0.3">
      <c r="A599" s="2">
        <f ca="1">ROUND(Hoja2!V434,2)</f>
        <v>-0.26</v>
      </c>
      <c r="B599">
        <v>0</v>
      </c>
      <c r="C599" s="3">
        <f t="shared" si="7"/>
        <v>0</v>
      </c>
      <c r="D599" s="1">
        <v>0.59</v>
      </c>
      <c r="E599" s="2">
        <f t="shared" ca="1" si="6"/>
        <v>0</v>
      </c>
    </row>
    <row r="600" spans="1:5" x14ac:dyDescent="0.3">
      <c r="A600" s="2">
        <f ca="1">ROUND(Hoja2!V435,2)</f>
        <v>-0.26</v>
      </c>
      <c r="B600">
        <v>0</v>
      </c>
      <c r="C600" s="3">
        <f t="shared" si="7"/>
        <v>0</v>
      </c>
      <c r="D600" s="1">
        <v>0.34</v>
      </c>
      <c r="E600" s="2">
        <f t="shared" ca="1" si="6"/>
        <v>0</v>
      </c>
    </row>
    <row r="601" spans="1:5" x14ac:dyDescent="0.3">
      <c r="A601" s="2">
        <f ca="1">ROUND(Hoja2!V436,2)</f>
        <v>-0.26</v>
      </c>
      <c r="B601">
        <v>0</v>
      </c>
      <c r="C601" s="3">
        <f t="shared" si="7"/>
        <v>0</v>
      </c>
      <c r="D601" s="1">
        <v>0.48</v>
      </c>
      <c r="E601" s="2">
        <f t="shared" ca="1" si="6"/>
        <v>0</v>
      </c>
    </row>
    <row r="602" spans="1:5" x14ac:dyDescent="0.3">
      <c r="A602" s="2">
        <f ca="1">ROUND(Hoja2!V437,2)</f>
        <v>-0.48</v>
      </c>
      <c r="B602">
        <v>0</v>
      </c>
      <c r="C602" s="3">
        <f t="shared" si="7"/>
        <v>0</v>
      </c>
      <c r="D602" s="1">
        <v>0.4</v>
      </c>
      <c r="E602" s="2">
        <f t="shared" ca="1" si="6"/>
        <v>0</v>
      </c>
    </row>
    <row r="603" spans="1:5" x14ac:dyDescent="0.3">
      <c r="A603" s="2">
        <f ca="1">ROUND(Hoja2!V438,2)</f>
        <v>-0.5</v>
      </c>
      <c r="B603">
        <v>0</v>
      </c>
      <c r="C603" s="3">
        <f t="shared" si="7"/>
        <v>0</v>
      </c>
      <c r="D603" s="1">
        <v>0.41</v>
      </c>
      <c r="E603" s="2">
        <f t="shared" ca="1" si="6"/>
        <v>0</v>
      </c>
    </row>
    <row r="604" spans="1:5" x14ac:dyDescent="0.3">
      <c r="A604" s="2">
        <f ca="1">ROUND(Hoja2!V439,2)</f>
        <v>-0.5</v>
      </c>
      <c r="B604">
        <v>0</v>
      </c>
      <c r="C604" s="3">
        <f t="shared" si="7"/>
        <v>0</v>
      </c>
      <c r="D604" s="1">
        <v>0.44</v>
      </c>
      <c r="E604" s="2">
        <f t="shared" ca="1" si="6"/>
        <v>0</v>
      </c>
    </row>
    <row r="605" spans="1:5" x14ac:dyDescent="0.3">
      <c r="A605" s="2">
        <f ca="1">ROUND(Hoja2!V440,2)</f>
        <v>-0.49</v>
      </c>
      <c r="B605">
        <v>0</v>
      </c>
      <c r="C605" s="3">
        <f t="shared" si="7"/>
        <v>0</v>
      </c>
      <c r="D605" s="1">
        <v>0.44</v>
      </c>
      <c r="E605" s="2">
        <f t="shared" ca="1" si="6"/>
        <v>0</v>
      </c>
    </row>
    <row r="606" spans="1:5" x14ac:dyDescent="0.3">
      <c r="A606" s="2">
        <f ca="1">ROUND(Hoja2!V441,2)</f>
        <v>-0.49</v>
      </c>
      <c r="B606">
        <v>0</v>
      </c>
      <c r="C606" s="3">
        <f t="shared" si="7"/>
        <v>0</v>
      </c>
      <c r="D606" s="1">
        <v>0.34</v>
      </c>
      <c r="E606" s="2">
        <f t="shared" ca="1" si="6"/>
        <v>0</v>
      </c>
    </row>
    <row r="607" spans="1:5" x14ac:dyDescent="0.3">
      <c r="A607" s="2">
        <f ca="1">ROUND(Hoja2!V442,2)</f>
        <v>-0.49</v>
      </c>
      <c r="B607">
        <v>0</v>
      </c>
      <c r="C607" s="3">
        <f t="shared" si="7"/>
        <v>0</v>
      </c>
      <c r="D607" s="1">
        <v>0.41</v>
      </c>
      <c r="E607" s="2">
        <f t="shared" ca="1" si="6"/>
        <v>0</v>
      </c>
    </row>
    <row r="608" spans="1:5" x14ac:dyDescent="0.3">
      <c r="A608" s="2">
        <f ca="1">ROUND(Hoja2!V443,2)</f>
        <v>-0.49</v>
      </c>
      <c r="B608">
        <v>0</v>
      </c>
      <c r="C608" s="3">
        <f t="shared" si="7"/>
        <v>0</v>
      </c>
      <c r="D608" s="1">
        <v>0.49</v>
      </c>
      <c r="E608" s="2">
        <f t="shared" ca="1" si="6"/>
        <v>0</v>
      </c>
    </row>
    <row r="609" spans="1:5" x14ac:dyDescent="0.3">
      <c r="A609" s="2">
        <f ca="1">ROUND(Hoja2!V444,2)</f>
        <v>-0.49</v>
      </c>
      <c r="B609">
        <v>0</v>
      </c>
      <c r="C609" s="3">
        <f t="shared" si="7"/>
        <v>0</v>
      </c>
      <c r="D609" s="1">
        <v>0.5</v>
      </c>
      <c r="E609" s="2">
        <f t="shared" ca="1" si="6"/>
        <v>0</v>
      </c>
    </row>
    <row r="610" spans="1:5" x14ac:dyDescent="0.3">
      <c r="A610" s="2">
        <f ca="1">ROUND(Hoja2!V445,2)</f>
        <v>-0.49</v>
      </c>
      <c r="B610">
        <v>0</v>
      </c>
      <c r="C610" s="3">
        <f t="shared" si="7"/>
        <v>0</v>
      </c>
      <c r="D610" s="1">
        <v>0.57999999999999996</v>
      </c>
      <c r="E610" s="2">
        <f t="shared" ca="1" si="6"/>
        <v>0</v>
      </c>
    </row>
    <row r="611" spans="1:5" x14ac:dyDescent="0.3">
      <c r="A611" s="2">
        <f ca="1">ROUND(Hoja2!V446,2)</f>
        <v>-0.36</v>
      </c>
      <c r="B611">
        <v>3.81</v>
      </c>
      <c r="C611" s="3">
        <f t="shared" si="7"/>
        <v>1.91</v>
      </c>
      <c r="D611" s="1">
        <v>0.72</v>
      </c>
      <c r="E611" s="2">
        <f t="shared" ca="1" si="6"/>
        <v>1</v>
      </c>
    </row>
    <row r="612" spans="1:5" x14ac:dyDescent="0.3">
      <c r="A612" s="2">
        <f ca="1">ROUND(Hoja2!V447,2)</f>
        <v>-0.36</v>
      </c>
      <c r="B612">
        <v>0</v>
      </c>
      <c r="C612" s="3">
        <f t="shared" si="7"/>
        <v>0</v>
      </c>
      <c r="D612" s="1">
        <v>0.74</v>
      </c>
      <c r="E612" s="2">
        <f t="shared" ca="1" si="6"/>
        <v>0</v>
      </c>
    </row>
    <row r="613" spans="1:5" x14ac:dyDescent="0.3">
      <c r="A613" s="2">
        <f ca="1">ROUND(Hoja2!V448,2)</f>
        <v>-0.36</v>
      </c>
      <c r="B613">
        <v>0</v>
      </c>
      <c r="C613" s="3">
        <f t="shared" si="7"/>
        <v>0</v>
      </c>
      <c r="D613" s="1">
        <v>0.46</v>
      </c>
      <c r="E613" s="2">
        <f t="shared" ca="1" si="6"/>
        <v>0</v>
      </c>
    </row>
    <row r="614" spans="1:5" x14ac:dyDescent="0.3">
      <c r="A614" s="2">
        <f ca="1">ROUND(Hoja2!V449,2)</f>
        <v>-0.36</v>
      </c>
      <c r="B614">
        <v>0</v>
      </c>
      <c r="C614" s="3">
        <f t="shared" si="7"/>
        <v>0</v>
      </c>
      <c r="D614" s="1">
        <v>0.43</v>
      </c>
      <c r="E614" s="2">
        <f t="shared" ref="E614:E647" ca="1" si="8">ROUND(AVERAGE(IF(ABS(A614)&gt;=1.5,2,IF(ABS(A614)&gt;=1,1,0)),IF(B614&gt;=50,2,IF(B614&gt;=20,1,0)),IF(C614&gt;=16,2,IF(C614&gt;=5,1,0)),IF(D614&gt;85,2,IF(D614&gt;=40,1,IF(AND(D614&lt;39,B614&gt;0),2,1)))), 0)</f>
        <v>0</v>
      </c>
    </row>
    <row r="615" spans="1:5" x14ac:dyDescent="0.3">
      <c r="A615" s="2">
        <f ca="1">ROUND(Hoja2!V450,2)</f>
        <v>-0.36</v>
      </c>
      <c r="B615">
        <v>0</v>
      </c>
      <c r="C615" s="3">
        <f t="shared" si="7"/>
        <v>0</v>
      </c>
      <c r="D615" s="1">
        <v>0.48</v>
      </c>
      <c r="E615" s="2">
        <f t="shared" ca="1" si="8"/>
        <v>0</v>
      </c>
    </row>
    <row r="616" spans="1:5" x14ac:dyDescent="0.3">
      <c r="A616" s="2">
        <f ca="1">ROUND(Hoja2!V451,2)</f>
        <v>-0.36</v>
      </c>
      <c r="B616">
        <v>0</v>
      </c>
      <c r="C616" s="3">
        <f t="shared" si="7"/>
        <v>0</v>
      </c>
      <c r="D616" s="1">
        <v>0.43</v>
      </c>
      <c r="E616" s="2">
        <f t="shared" ca="1" si="8"/>
        <v>0</v>
      </c>
    </row>
    <row r="617" spans="1:5" x14ac:dyDescent="0.3">
      <c r="A617" s="2">
        <f ca="1">ROUND(Hoja2!V452,2)</f>
        <v>-0.36</v>
      </c>
      <c r="B617">
        <v>0</v>
      </c>
      <c r="C617" s="3">
        <f t="shared" si="7"/>
        <v>0</v>
      </c>
      <c r="D617" s="1">
        <v>0.41</v>
      </c>
      <c r="E617" s="2">
        <f t="shared" ca="1" si="8"/>
        <v>0</v>
      </c>
    </row>
    <row r="618" spans="1:5" x14ac:dyDescent="0.3">
      <c r="A618" s="2">
        <f ca="1">ROUND(Hoja2!V453,2)</f>
        <v>-0.48</v>
      </c>
      <c r="B618">
        <v>0</v>
      </c>
      <c r="C618" s="3">
        <f t="shared" si="7"/>
        <v>0</v>
      </c>
      <c r="D618" s="1">
        <v>0.43</v>
      </c>
      <c r="E618" s="2">
        <f t="shared" ca="1" si="8"/>
        <v>0</v>
      </c>
    </row>
    <row r="619" spans="1:5" x14ac:dyDescent="0.3">
      <c r="A619" s="2">
        <f ca="1">ROUND(Hoja2!V454,2)</f>
        <v>-0.48</v>
      </c>
      <c r="B619">
        <v>0</v>
      </c>
      <c r="C619" s="3">
        <f t="shared" si="7"/>
        <v>0</v>
      </c>
      <c r="D619" s="1">
        <v>0.42</v>
      </c>
      <c r="E619" s="2">
        <f t="shared" ca="1" si="8"/>
        <v>0</v>
      </c>
    </row>
    <row r="620" spans="1:5" x14ac:dyDescent="0.3">
      <c r="A620" s="2">
        <f ca="1">ROUND(Hoja2!V455,2)</f>
        <v>-0.48</v>
      </c>
      <c r="B620">
        <v>0</v>
      </c>
      <c r="C620" s="3">
        <f t="shared" si="7"/>
        <v>0</v>
      </c>
      <c r="D620" s="1">
        <v>0.43</v>
      </c>
      <c r="E620" s="2">
        <f t="shared" ca="1" si="8"/>
        <v>0</v>
      </c>
    </row>
    <row r="621" spans="1:5" x14ac:dyDescent="0.3">
      <c r="A621" s="2">
        <f ca="1">ROUND(Hoja2!V456,2)</f>
        <v>-0.48</v>
      </c>
      <c r="B621">
        <v>0</v>
      </c>
      <c r="C621" s="3">
        <f t="shared" si="7"/>
        <v>0</v>
      </c>
      <c r="D621" s="1">
        <v>0.37</v>
      </c>
      <c r="E621" s="2">
        <f t="shared" ca="1" si="8"/>
        <v>0</v>
      </c>
    </row>
    <row r="622" spans="1:5" x14ac:dyDescent="0.3">
      <c r="A622" s="2">
        <f ca="1">ROUND(Hoja2!V457,2)</f>
        <v>-0.48</v>
      </c>
      <c r="B622">
        <v>0</v>
      </c>
      <c r="C622" s="3">
        <f t="shared" si="7"/>
        <v>0</v>
      </c>
      <c r="D622" s="1">
        <v>0.38</v>
      </c>
      <c r="E622" s="2">
        <f t="shared" ca="1" si="8"/>
        <v>0</v>
      </c>
    </row>
    <row r="623" spans="1:5" x14ac:dyDescent="0.3">
      <c r="A623" s="2">
        <f ca="1">ROUND(Hoja2!V458,2)</f>
        <v>-0.48</v>
      </c>
      <c r="B623">
        <v>0</v>
      </c>
      <c r="C623" s="3">
        <f t="shared" si="7"/>
        <v>0</v>
      </c>
      <c r="D623" s="1">
        <v>0.41</v>
      </c>
      <c r="E623" s="2">
        <f t="shared" ca="1" si="8"/>
        <v>0</v>
      </c>
    </row>
    <row r="624" spans="1:5" x14ac:dyDescent="0.3">
      <c r="A624" s="2">
        <f ca="1">ROUND(Hoja2!V459,2)</f>
        <v>-0.47</v>
      </c>
      <c r="B624">
        <v>0</v>
      </c>
      <c r="C624" s="3">
        <f t="shared" si="7"/>
        <v>0</v>
      </c>
      <c r="D624" s="1">
        <v>0.31</v>
      </c>
      <c r="E624" s="2">
        <f t="shared" ca="1" si="8"/>
        <v>0</v>
      </c>
    </row>
    <row r="625" spans="1:5" x14ac:dyDescent="0.3">
      <c r="A625" s="2">
        <f ca="1">ROUND(Hoja2!V460,2)</f>
        <v>-0.47</v>
      </c>
      <c r="B625">
        <v>0</v>
      </c>
      <c r="C625" s="3">
        <f t="shared" si="7"/>
        <v>0</v>
      </c>
      <c r="D625" s="1">
        <v>0.36</v>
      </c>
      <c r="E625" s="2">
        <f t="shared" ca="1" si="8"/>
        <v>0</v>
      </c>
    </row>
    <row r="626" spans="1:5" x14ac:dyDescent="0.3">
      <c r="A626" s="2">
        <f ca="1">ROUND(Hoja2!V461,2)</f>
        <v>-0.47</v>
      </c>
      <c r="B626">
        <v>0</v>
      </c>
      <c r="C626" s="3">
        <f t="shared" si="7"/>
        <v>0</v>
      </c>
      <c r="D626" s="1">
        <v>0.37</v>
      </c>
      <c r="E626" s="2">
        <f t="shared" ca="1" si="8"/>
        <v>0</v>
      </c>
    </row>
    <row r="627" spans="1:5" x14ac:dyDescent="0.3">
      <c r="A627" s="2">
        <f ca="1">ROUND(Hoja2!V462,2)</f>
        <v>-0.47</v>
      </c>
      <c r="B627">
        <v>0</v>
      </c>
      <c r="C627" s="3">
        <f t="shared" si="7"/>
        <v>0</v>
      </c>
      <c r="D627" s="1">
        <v>0.44</v>
      </c>
      <c r="E627" s="2">
        <f t="shared" ca="1" si="8"/>
        <v>0</v>
      </c>
    </row>
    <row r="628" spans="1:5" x14ac:dyDescent="0.3">
      <c r="A628" s="2">
        <f ca="1">ROUND(Hoja2!V463,2)</f>
        <v>-0.47</v>
      </c>
      <c r="B628">
        <v>0</v>
      </c>
      <c r="C628" s="3">
        <f t="shared" si="7"/>
        <v>0</v>
      </c>
      <c r="D628" s="1">
        <v>0.41</v>
      </c>
      <c r="E628" s="2">
        <f t="shared" ca="1" si="8"/>
        <v>0</v>
      </c>
    </row>
    <row r="629" spans="1:5" x14ac:dyDescent="0.3">
      <c r="A629" s="2">
        <f ca="1">ROUND(Hoja2!V464,2)</f>
        <v>-0.47</v>
      </c>
      <c r="B629">
        <v>0</v>
      </c>
      <c r="C629" s="3">
        <f t="shared" si="7"/>
        <v>0</v>
      </c>
      <c r="D629" s="1">
        <v>0.45</v>
      </c>
      <c r="E629" s="2">
        <f t="shared" ca="1" si="8"/>
        <v>0</v>
      </c>
    </row>
    <row r="630" spans="1:5" x14ac:dyDescent="0.3">
      <c r="A630" s="2">
        <f ca="1">ROUND(Hoja2!V465,2)</f>
        <v>-0.47</v>
      </c>
      <c r="B630">
        <v>0</v>
      </c>
      <c r="C630" s="3">
        <f t="shared" si="7"/>
        <v>0</v>
      </c>
      <c r="D630" s="1">
        <v>0.44</v>
      </c>
      <c r="E630" s="2">
        <f t="shared" ca="1" si="8"/>
        <v>0</v>
      </c>
    </row>
    <row r="631" spans="1:5" x14ac:dyDescent="0.3">
      <c r="A631" s="2">
        <f ca="1">ROUND(Hoja2!V466,2)</f>
        <v>-0.47</v>
      </c>
      <c r="B631">
        <v>0</v>
      </c>
      <c r="C631" s="3">
        <f t="shared" si="7"/>
        <v>0</v>
      </c>
      <c r="D631" s="1">
        <v>0.39</v>
      </c>
      <c r="E631" s="2">
        <f t="shared" ca="1" si="8"/>
        <v>0</v>
      </c>
    </row>
    <row r="632" spans="1:5" x14ac:dyDescent="0.3">
      <c r="A632" s="2">
        <f ca="1">ROUND(Hoja2!V467,2)</f>
        <v>-0.47</v>
      </c>
      <c r="B632">
        <v>0</v>
      </c>
      <c r="C632" s="3">
        <f t="shared" si="7"/>
        <v>0</v>
      </c>
      <c r="D632" s="1">
        <v>0.37</v>
      </c>
      <c r="E632" s="2">
        <f t="shared" ca="1" si="8"/>
        <v>0</v>
      </c>
    </row>
    <row r="633" spans="1:5" x14ac:dyDescent="0.3">
      <c r="A633" s="2">
        <f ca="1">ROUND(Hoja2!V468,2)</f>
        <v>-0.46</v>
      </c>
      <c r="B633">
        <v>0</v>
      </c>
      <c r="C633" s="3">
        <f t="shared" si="7"/>
        <v>0</v>
      </c>
      <c r="D633" s="1">
        <v>0.35</v>
      </c>
      <c r="E633" s="2">
        <f t="shared" ca="1" si="8"/>
        <v>0</v>
      </c>
    </row>
    <row r="634" spans="1:5" x14ac:dyDescent="0.3">
      <c r="A634" s="2">
        <f ca="1">ROUND(Hoja2!V469,2)</f>
        <v>-0.46</v>
      </c>
      <c r="B634">
        <v>0</v>
      </c>
      <c r="C634" s="3">
        <f t="shared" si="7"/>
        <v>0</v>
      </c>
      <c r="D634" s="1">
        <v>0.38</v>
      </c>
      <c r="E634" s="2">
        <f t="shared" ca="1" si="8"/>
        <v>0</v>
      </c>
    </row>
    <row r="635" spans="1:5" x14ac:dyDescent="0.3">
      <c r="A635" s="2">
        <f ca="1">ROUND(Hoja2!V470,2)</f>
        <v>-0.44</v>
      </c>
      <c r="B635">
        <v>0.51</v>
      </c>
      <c r="C635" s="3">
        <f t="shared" si="7"/>
        <v>0.26</v>
      </c>
      <c r="D635" s="1">
        <v>0.66</v>
      </c>
      <c r="E635" s="2">
        <f t="shared" ca="1" si="8"/>
        <v>1</v>
      </c>
    </row>
    <row r="636" spans="1:5" x14ac:dyDescent="0.3">
      <c r="A636" s="2">
        <f ca="1">ROUND(Hoja2!V471,2)</f>
        <v>-0.44</v>
      </c>
      <c r="B636">
        <v>0</v>
      </c>
      <c r="C636" s="3">
        <f t="shared" si="7"/>
        <v>0</v>
      </c>
      <c r="D636" s="1">
        <v>0.68</v>
      </c>
      <c r="E636" s="2">
        <f t="shared" ca="1" si="8"/>
        <v>0</v>
      </c>
    </row>
    <row r="637" spans="1:5" x14ac:dyDescent="0.3">
      <c r="A637" s="2">
        <f ca="1">ROUND(Hoja2!V472,2)</f>
        <v>-0.44</v>
      </c>
      <c r="B637">
        <v>0</v>
      </c>
      <c r="C637" s="3">
        <f t="shared" ref="C637:C891" si="9">ROUND(IF(B637&gt;0, B637/2,0), 2)</f>
        <v>0</v>
      </c>
      <c r="D637" s="1">
        <v>0.7</v>
      </c>
      <c r="E637" s="2">
        <f t="shared" ca="1" si="8"/>
        <v>0</v>
      </c>
    </row>
    <row r="638" spans="1:5" x14ac:dyDescent="0.3">
      <c r="A638" s="2">
        <f ca="1">ROUND(Hoja2!V473,2)</f>
        <v>-0.25</v>
      </c>
      <c r="B638">
        <v>5.59</v>
      </c>
      <c r="C638" s="3">
        <f t="shared" si="9"/>
        <v>2.8</v>
      </c>
      <c r="D638" s="1">
        <v>0.88</v>
      </c>
      <c r="E638" s="2">
        <f t="shared" ca="1" si="8"/>
        <v>1</v>
      </c>
    </row>
    <row r="639" spans="1:5" x14ac:dyDescent="0.3">
      <c r="A639" s="2">
        <f ca="1">ROUND(Hoja2!V474,2)</f>
        <v>-0.25</v>
      </c>
      <c r="B639">
        <v>0</v>
      </c>
      <c r="C639" s="3">
        <f t="shared" si="9"/>
        <v>0</v>
      </c>
      <c r="D639" s="1">
        <v>0.57999999999999996</v>
      </c>
      <c r="E639" s="2">
        <f t="shared" ca="1" si="8"/>
        <v>0</v>
      </c>
    </row>
    <row r="640" spans="1:5" x14ac:dyDescent="0.3">
      <c r="A640" s="2">
        <f ca="1">ROUND(Hoja2!V475,2)</f>
        <v>-0.25</v>
      </c>
      <c r="B640">
        <v>0</v>
      </c>
      <c r="C640" s="3">
        <f t="shared" si="9"/>
        <v>0</v>
      </c>
      <c r="D640" s="1">
        <v>0.45</v>
      </c>
      <c r="E640" s="2">
        <f t="shared" ca="1" si="8"/>
        <v>0</v>
      </c>
    </row>
    <row r="641" spans="1:5" x14ac:dyDescent="0.3">
      <c r="A641" s="2">
        <f ca="1">ROUND(Hoja2!V476,2)</f>
        <v>-0.25</v>
      </c>
      <c r="B641">
        <v>0</v>
      </c>
      <c r="C641" s="3">
        <f t="shared" si="9"/>
        <v>0</v>
      </c>
      <c r="D641" s="1">
        <v>0.44</v>
      </c>
      <c r="E641" s="2">
        <f t="shared" ca="1" si="8"/>
        <v>0</v>
      </c>
    </row>
    <row r="642" spans="1:5" x14ac:dyDescent="0.3">
      <c r="A642" s="2">
        <f ca="1">ROUND(Hoja2!V477,2)</f>
        <v>-0.23</v>
      </c>
      <c r="B642">
        <v>1.02</v>
      </c>
      <c r="C642" s="3">
        <f t="shared" si="9"/>
        <v>0.51</v>
      </c>
      <c r="D642" s="1">
        <v>0.65</v>
      </c>
      <c r="E642" s="2">
        <f t="shared" ca="1" si="8"/>
        <v>1</v>
      </c>
    </row>
    <row r="643" spans="1:5" x14ac:dyDescent="0.3">
      <c r="A643" s="2">
        <f ca="1">ROUND(Hoja2!V478,2)</f>
        <v>-0.23</v>
      </c>
      <c r="B643">
        <v>0</v>
      </c>
      <c r="C643" s="3">
        <f t="shared" si="9"/>
        <v>0</v>
      </c>
      <c r="D643" s="1">
        <v>0.6</v>
      </c>
      <c r="E643" s="2">
        <f t="shared" ca="1" si="8"/>
        <v>0</v>
      </c>
    </row>
    <row r="644" spans="1:5" x14ac:dyDescent="0.3">
      <c r="A644" s="2">
        <f ca="1">ROUND(Hoja2!V479,2)</f>
        <v>0.08</v>
      </c>
      <c r="B644">
        <v>8.89</v>
      </c>
      <c r="C644" s="3">
        <f t="shared" si="9"/>
        <v>4.45</v>
      </c>
      <c r="D644" s="1">
        <v>0.78</v>
      </c>
      <c r="E644" s="2">
        <f t="shared" ca="1" si="8"/>
        <v>1</v>
      </c>
    </row>
    <row r="645" spans="1:5" x14ac:dyDescent="0.3">
      <c r="A645" s="2">
        <f ca="1">ROUND(Hoja2!V480,2)</f>
        <v>0.01</v>
      </c>
      <c r="B645">
        <v>3.56</v>
      </c>
      <c r="C645" s="3">
        <f t="shared" si="9"/>
        <v>1.78</v>
      </c>
      <c r="D645" s="1">
        <v>0.88</v>
      </c>
      <c r="E645" s="2">
        <f t="shared" ca="1" si="8"/>
        <v>1</v>
      </c>
    </row>
    <row r="646" spans="1:5" x14ac:dyDescent="0.3">
      <c r="A646" s="2">
        <f ca="1">ROUND(Hoja2!V481,2)</f>
        <v>0.01</v>
      </c>
      <c r="B646">
        <v>0</v>
      </c>
      <c r="C646" s="3">
        <f t="shared" si="9"/>
        <v>0</v>
      </c>
      <c r="D646" s="1">
        <v>0.7</v>
      </c>
      <c r="E646" s="2">
        <f t="shared" ca="1" si="8"/>
        <v>0</v>
      </c>
    </row>
    <row r="647" spans="1:5" x14ac:dyDescent="0.3">
      <c r="A647" s="2">
        <f ca="1">ROUND(Hoja2!V482,2)</f>
        <v>0.01</v>
      </c>
      <c r="B647">
        <v>0</v>
      </c>
      <c r="C647" s="3">
        <f t="shared" si="9"/>
        <v>0</v>
      </c>
      <c r="D647" s="1">
        <v>0.57999999999999996</v>
      </c>
      <c r="E647" s="2">
        <f t="shared" ca="1" si="8"/>
        <v>0</v>
      </c>
    </row>
    <row r="648" spans="1:5" x14ac:dyDescent="0.3">
      <c r="A648">
        <v>0</v>
      </c>
      <c r="B648">
        <v>4.8</v>
      </c>
      <c r="C648" s="3">
        <f t="shared" si="9"/>
        <v>2.4</v>
      </c>
      <c r="D648" s="1">
        <v>0.78</v>
      </c>
      <c r="E648" s="2">
        <f t="shared" ref="E648" si="10">ROUND(AVERAGE(IF(ABS(A648)&gt;=1.5,2,IF(ABS(A648)&gt;=1,1,0)),IF(B648&gt;=50,2,IF(B648&gt;=20,1,0)),IF(C648&gt;=16,2,IF(C648&gt;=5,1,0)),IF(D648&gt;85,2,IF(D648&gt;=40,1,IF(AND(D648&lt;39,B648&gt;0),2,1)))), 0)</f>
        <v>1</v>
      </c>
    </row>
    <row r="649" spans="1:5" x14ac:dyDescent="0.3">
      <c r="A649" s="2">
        <f ca="1">ROUND((Hoja2!T23-Hoja2!U23)/Hoja2!V23,2)</f>
        <v>-1</v>
      </c>
      <c r="B649">
        <v>0</v>
      </c>
      <c r="C649" s="3">
        <f t="shared" si="9"/>
        <v>0</v>
      </c>
      <c r="D649" s="1">
        <v>0.6</v>
      </c>
      <c r="E649" s="2">
        <f t="shared" ref="E649:E662" ca="1" si="11">ROUND(AVERAGE(IF(ABS(A649)&gt;=1.5,2,IF(ABS(A649)&gt;=1,1,0)),IF(B649&gt;=50,2,IF(B649&gt;=20,1,0)),IF(C649&gt;=16,2,IF(C649&gt;=5,1,0)),IF(D649&gt;85,2,IF(D649&gt;=40,1,IF(AND(D649&lt;39,B649&gt;0),2,1)))), 0)</f>
        <v>1</v>
      </c>
    </row>
    <row r="650" spans="1:5" x14ac:dyDescent="0.3">
      <c r="A650" s="2">
        <f ca="1">ROUND((Hoja2!T24-Hoja2!U24)/Hoja2!V24,2)</f>
        <v>-1.06</v>
      </c>
      <c r="B650">
        <v>0</v>
      </c>
      <c r="C650" s="3">
        <f t="shared" si="9"/>
        <v>0</v>
      </c>
      <c r="D650" s="1">
        <v>0.52</v>
      </c>
      <c r="E650" s="2">
        <f t="shared" ca="1" si="11"/>
        <v>1</v>
      </c>
    </row>
    <row r="651" spans="1:5" x14ac:dyDescent="0.3">
      <c r="A651" s="2">
        <f ca="1">ROUND((Hoja2!T25-Hoja2!U25)/Hoja2!V25,2)</f>
        <v>-1.23</v>
      </c>
      <c r="B651">
        <v>0</v>
      </c>
      <c r="C651" s="3">
        <f t="shared" si="9"/>
        <v>0</v>
      </c>
      <c r="D651" s="1">
        <v>0.5</v>
      </c>
      <c r="E651" s="2">
        <f t="shared" ca="1" si="11"/>
        <v>1</v>
      </c>
    </row>
    <row r="652" spans="1:5" x14ac:dyDescent="0.3">
      <c r="A652" s="2">
        <f ca="1">ROUND((Hoja2!T26-Hoja2!U26)/Hoja2!V26,2)</f>
        <v>-1.22</v>
      </c>
      <c r="B652">
        <v>0</v>
      </c>
      <c r="C652" s="3">
        <f t="shared" si="9"/>
        <v>0</v>
      </c>
      <c r="D652" s="1">
        <v>0.51</v>
      </c>
      <c r="E652" s="2">
        <f t="shared" ca="1" si="11"/>
        <v>1</v>
      </c>
    </row>
    <row r="653" spans="1:5" x14ac:dyDescent="0.3">
      <c r="A653" s="2">
        <f ca="1">ROUND((Hoja2!T27-Hoja2!U27)/Hoja2!V27,2)</f>
        <v>-1.1399999999999999</v>
      </c>
      <c r="B653">
        <v>0</v>
      </c>
      <c r="C653" s="3">
        <f t="shared" si="9"/>
        <v>0</v>
      </c>
      <c r="D653" s="1">
        <v>0.44</v>
      </c>
      <c r="E653" s="2">
        <f t="shared" ca="1" si="11"/>
        <v>1</v>
      </c>
    </row>
    <row r="654" spans="1:5" x14ac:dyDescent="0.3">
      <c r="A654" s="2">
        <f ca="1">ROUND((Hoja2!T28-Hoja2!U28)/Hoja2!V28,2)</f>
        <v>0.04</v>
      </c>
      <c r="B654">
        <v>14</v>
      </c>
      <c r="C654" s="3">
        <f t="shared" si="9"/>
        <v>7</v>
      </c>
      <c r="D654" s="1">
        <v>0.62</v>
      </c>
      <c r="E654" s="2">
        <f t="shared" ca="1" si="11"/>
        <v>1</v>
      </c>
    </row>
    <row r="655" spans="1:5" x14ac:dyDescent="0.3">
      <c r="A655" s="2">
        <f ca="1">ROUND((Hoja2!T29-Hoja2!U29)/Hoja2!V29,2)</f>
        <v>-0.38</v>
      </c>
      <c r="B655">
        <v>0</v>
      </c>
      <c r="C655" s="3">
        <f t="shared" si="9"/>
        <v>0</v>
      </c>
      <c r="D655" s="1">
        <v>0.61</v>
      </c>
      <c r="E655" s="2">
        <f t="shared" ca="1" si="11"/>
        <v>0</v>
      </c>
    </row>
    <row r="656" spans="1:5" x14ac:dyDescent="0.3">
      <c r="A656" s="2">
        <f ca="1">ROUND((Hoja2!T30-Hoja2!U30)/Hoja2!V30,2)</f>
        <v>-0.4</v>
      </c>
      <c r="B656">
        <v>0</v>
      </c>
      <c r="C656" s="3">
        <f t="shared" si="9"/>
        <v>0</v>
      </c>
      <c r="D656" s="1">
        <v>0.59</v>
      </c>
      <c r="E656" s="2">
        <f t="shared" ca="1" si="11"/>
        <v>0</v>
      </c>
    </row>
    <row r="657" spans="1:5" x14ac:dyDescent="0.3">
      <c r="A657" s="2">
        <f ca="1">ROUND((Hoja2!T31-Hoja2!U31)/Hoja2!V31,2)</f>
        <v>-0.42</v>
      </c>
      <c r="B657">
        <v>0</v>
      </c>
      <c r="C657" s="3">
        <f t="shared" si="9"/>
        <v>0</v>
      </c>
      <c r="D657" s="1">
        <v>0.49</v>
      </c>
      <c r="E657" s="2">
        <f t="shared" ca="1" si="11"/>
        <v>0</v>
      </c>
    </row>
    <row r="658" spans="1:5" x14ac:dyDescent="0.3">
      <c r="A658" s="2">
        <f ca="1">ROUND((Hoja2!T32-Hoja2!U32)/Hoja2!V32,2)</f>
        <v>-0.44</v>
      </c>
      <c r="B658">
        <v>0</v>
      </c>
      <c r="C658" s="3">
        <f t="shared" si="9"/>
        <v>0</v>
      </c>
      <c r="D658" s="1">
        <v>0.48</v>
      </c>
      <c r="E658" s="2">
        <f t="shared" ca="1" si="11"/>
        <v>0</v>
      </c>
    </row>
    <row r="659" spans="1:5" x14ac:dyDescent="0.3">
      <c r="A659" s="2">
        <f ca="1">ROUND((Hoja2!T33-Hoja2!U33)/Hoja2!V33,2)</f>
        <v>-0.46</v>
      </c>
      <c r="B659">
        <v>0</v>
      </c>
      <c r="C659" s="3">
        <f t="shared" si="9"/>
        <v>0</v>
      </c>
      <c r="D659" s="1">
        <v>0.42</v>
      </c>
      <c r="E659" s="2">
        <f t="shared" ca="1" si="11"/>
        <v>0</v>
      </c>
    </row>
    <row r="660" spans="1:5" x14ac:dyDescent="0.3">
      <c r="A660" s="2">
        <f ca="1">ROUND((Hoja2!T34-Hoja2!U34)/Hoja2!V34,2)</f>
        <v>-0.48</v>
      </c>
      <c r="B660">
        <v>0</v>
      </c>
      <c r="C660" s="3">
        <f t="shared" si="9"/>
        <v>0</v>
      </c>
      <c r="D660" s="1">
        <v>0.4</v>
      </c>
      <c r="E660" s="2">
        <f t="shared" ca="1" si="11"/>
        <v>0</v>
      </c>
    </row>
    <row r="661" spans="1:5" x14ac:dyDescent="0.3">
      <c r="A661" s="2">
        <f ca="1">ROUND((Hoja2!T35-Hoja2!U35)/Hoja2!V35,2)</f>
        <v>-1.66</v>
      </c>
      <c r="B661">
        <v>0</v>
      </c>
      <c r="C661" s="3">
        <f t="shared" si="9"/>
        <v>0</v>
      </c>
      <c r="D661" s="1">
        <v>0.42</v>
      </c>
      <c r="E661" s="2">
        <f t="shared" ca="1" si="11"/>
        <v>1</v>
      </c>
    </row>
    <row r="662" spans="1:5" x14ac:dyDescent="0.3">
      <c r="A662" s="2">
        <f ca="1">ROUND((Hoja2!T36-Hoja2!U36)/Hoja2!V36,2)</f>
        <v>-1.49</v>
      </c>
      <c r="B662">
        <v>0</v>
      </c>
      <c r="C662" s="3">
        <f t="shared" si="9"/>
        <v>0</v>
      </c>
      <c r="D662" s="1">
        <v>0.51</v>
      </c>
      <c r="E662" s="2">
        <f t="shared" ca="1" si="11"/>
        <v>1</v>
      </c>
    </row>
    <row r="663" spans="1:5" x14ac:dyDescent="0.3">
      <c r="A663" s="2">
        <f ca="1">ROUND((Hoja2!T37-Hoja2!U37)/Hoja2!V37,2)</f>
        <v>0.75</v>
      </c>
      <c r="B663">
        <v>29.21</v>
      </c>
      <c r="C663" s="3">
        <f t="shared" si="9"/>
        <v>14.61</v>
      </c>
      <c r="D663" s="1">
        <v>0.92</v>
      </c>
      <c r="E663" s="2">
        <v>2</v>
      </c>
    </row>
    <row r="664" spans="1:5" x14ac:dyDescent="0.3">
      <c r="A664" s="2">
        <f ca="1">ROUND((Hoja2!T38-Hoja2!U38)/Hoja2!V38,2)</f>
        <v>1.45</v>
      </c>
      <c r="B664">
        <v>22.91</v>
      </c>
      <c r="C664" s="3">
        <f t="shared" si="9"/>
        <v>11.46</v>
      </c>
      <c r="D664" s="1">
        <v>0.95</v>
      </c>
      <c r="E664" s="2">
        <v>2</v>
      </c>
    </row>
    <row r="665" spans="1:5" x14ac:dyDescent="0.3">
      <c r="A665" s="2">
        <f ca="1">ROUND((Hoja2!T39-Hoja2!U39)/Hoja2!V39,2)</f>
        <v>1.45</v>
      </c>
      <c r="B665">
        <v>13</v>
      </c>
      <c r="C665" s="3">
        <f t="shared" si="9"/>
        <v>6.5</v>
      </c>
      <c r="D665" s="1">
        <v>0.87</v>
      </c>
      <c r="E665" s="2">
        <f t="shared" ref="E665:E728" ca="1" si="12">ROUND(AVERAGE(IF(ABS(A665)&gt;=1.5,2,IF(ABS(A665)&gt;=1,1,0)),IF(B665&gt;=50,2,IF(B665&gt;=20,1,0)),IF(C665&gt;=16,2,IF(C665&gt;=5,1,0)),IF(D665&gt;85,2,IF(D665&gt;=40,1,IF(AND(D665&lt;39,B665&gt;0),2,1)))), 0)</f>
        <v>1</v>
      </c>
    </row>
    <row r="666" spans="1:5" x14ac:dyDescent="0.3">
      <c r="A666" s="2">
        <f ca="1">ROUND((Hoja2!T40-Hoja2!U40)/Hoja2!V40,2)</f>
        <v>1.41</v>
      </c>
      <c r="B666">
        <v>10.59</v>
      </c>
      <c r="C666" s="3">
        <f t="shared" si="9"/>
        <v>5.3</v>
      </c>
      <c r="D666" s="1">
        <v>0.73</v>
      </c>
      <c r="E666" s="2">
        <f t="shared" ca="1" si="12"/>
        <v>1</v>
      </c>
    </row>
    <row r="667" spans="1:5" x14ac:dyDescent="0.3">
      <c r="A667" s="2">
        <f ca="1">ROUND((Hoja2!T41-Hoja2!U41)/Hoja2!V41,2)</f>
        <v>1.24</v>
      </c>
      <c r="B667">
        <v>0</v>
      </c>
      <c r="C667" s="3">
        <f t="shared" si="9"/>
        <v>0</v>
      </c>
      <c r="D667" s="1">
        <v>0.59</v>
      </c>
      <c r="E667" s="2">
        <f t="shared" ca="1" si="12"/>
        <v>1</v>
      </c>
    </row>
    <row r="668" spans="1:5" x14ac:dyDescent="0.3">
      <c r="A668" s="2">
        <f ca="1">ROUND((Hoja2!T42-Hoja2!U42)/Hoja2!V42,2)</f>
        <v>1.1399999999999999</v>
      </c>
      <c r="B668">
        <v>0</v>
      </c>
      <c r="C668" s="3">
        <f t="shared" si="9"/>
        <v>0</v>
      </c>
      <c r="D668" s="1">
        <v>0.56000000000000005</v>
      </c>
      <c r="E668" s="2">
        <f t="shared" ca="1" si="12"/>
        <v>1</v>
      </c>
    </row>
    <row r="669" spans="1:5" x14ac:dyDescent="0.3">
      <c r="A669" s="2">
        <f ca="1">ROUND((Hoja2!T43-Hoja2!U43)/Hoja2!V43,2)</f>
        <v>1.08</v>
      </c>
      <c r="B669">
        <v>0</v>
      </c>
      <c r="C669" s="3">
        <f t="shared" si="9"/>
        <v>0</v>
      </c>
      <c r="D669" s="1">
        <v>0.6</v>
      </c>
      <c r="E669" s="2">
        <f t="shared" ca="1" si="12"/>
        <v>1</v>
      </c>
    </row>
    <row r="670" spans="1:5" x14ac:dyDescent="0.3">
      <c r="A670" s="2">
        <f ca="1">ROUND((Hoja2!T44-Hoja2!U44)/Hoja2!V44,2)</f>
        <v>0.66</v>
      </c>
      <c r="B670">
        <v>6.91</v>
      </c>
      <c r="C670" s="3">
        <f t="shared" si="9"/>
        <v>3.46</v>
      </c>
      <c r="D670" s="1">
        <v>0.66</v>
      </c>
      <c r="E670" s="2">
        <f t="shared" ca="1" si="12"/>
        <v>1</v>
      </c>
    </row>
    <row r="671" spans="1:5" x14ac:dyDescent="0.3">
      <c r="A671" s="2">
        <f ca="1">ROUND((Hoja2!T45-Hoja2!U45)/Hoja2!V45,2)</f>
        <v>0.24</v>
      </c>
      <c r="B671">
        <v>0.2</v>
      </c>
      <c r="C671" s="3">
        <f t="shared" si="9"/>
        <v>0.1</v>
      </c>
      <c r="D671" s="1">
        <v>0.74</v>
      </c>
      <c r="E671" s="2">
        <f t="shared" ca="1" si="12"/>
        <v>1</v>
      </c>
    </row>
    <row r="672" spans="1:5" x14ac:dyDescent="0.3">
      <c r="A672" s="2">
        <f ca="1">ROUND((Hoja2!T46-Hoja2!U46)/Hoja2!V46,2)</f>
        <v>0.38</v>
      </c>
      <c r="B672">
        <v>20.09</v>
      </c>
      <c r="C672" s="3">
        <f t="shared" si="9"/>
        <v>10.050000000000001</v>
      </c>
      <c r="D672" s="1">
        <v>0.82</v>
      </c>
      <c r="E672" s="2">
        <f t="shared" ca="1" si="12"/>
        <v>1</v>
      </c>
    </row>
    <row r="673" spans="1:5" x14ac:dyDescent="0.3">
      <c r="A673" s="2">
        <f ca="1">ROUND((Hoja2!T47-Hoja2!U47)/Hoja2!V47,2)</f>
        <v>0.18</v>
      </c>
      <c r="B673">
        <v>0</v>
      </c>
      <c r="C673" s="3">
        <f t="shared" si="9"/>
        <v>0</v>
      </c>
      <c r="D673" s="1">
        <v>0.71</v>
      </c>
      <c r="E673" s="2">
        <f t="shared" ca="1" si="12"/>
        <v>0</v>
      </c>
    </row>
    <row r="674" spans="1:5" x14ac:dyDescent="0.3">
      <c r="A674" s="2">
        <f ca="1">ROUND((Hoja2!T48-Hoja2!U48)/Hoja2!V48,2)</f>
        <v>0.53</v>
      </c>
      <c r="B674">
        <v>17.5</v>
      </c>
      <c r="C674" s="3">
        <f t="shared" si="9"/>
        <v>8.75</v>
      </c>
      <c r="D674" s="1">
        <v>0.71</v>
      </c>
      <c r="E674" s="2">
        <f t="shared" ca="1" si="12"/>
        <v>1</v>
      </c>
    </row>
    <row r="675" spans="1:5" x14ac:dyDescent="0.3">
      <c r="A675" s="2">
        <f ca="1">ROUND((Hoja2!T49-Hoja2!U49)/Hoja2!V49,2)</f>
        <v>1.21</v>
      </c>
      <c r="B675">
        <v>36.909999999999997</v>
      </c>
      <c r="C675" s="3">
        <f t="shared" si="9"/>
        <v>18.46</v>
      </c>
      <c r="D675" s="1">
        <v>0.79</v>
      </c>
      <c r="E675" s="2">
        <f t="shared" ca="1" si="12"/>
        <v>2</v>
      </c>
    </row>
    <row r="676" spans="1:5" x14ac:dyDescent="0.3">
      <c r="A676" s="2">
        <f ca="1">ROUND((Hoja2!T50-Hoja2!U50)/Hoja2!V50,2)</f>
        <v>1.1599999999999999</v>
      </c>
      <c r="B676">
        <v>0</v>
      </c>
      <c r="C676" s="3">
        <f t="shared" si="9"/>
        <v>0</v>
      </c>
      <c r="D676" s="1">
        <v>0.7</v>
      </c>
      <c r="E676" s="2">
        <f t="shared" ca="1" si="12"/>
        <v>1</v>
      </c>
    </row>
    <row r="677" spans="1:5" x14ac:dyDescent="0.3">
      <c r="A677" s="2">
        <f ca="1">ROUND((Hoja2!T51-Hoja2!U51)/Hoja2!V51,2)</f>
        <v>1.02</v>
      </c>
      <c r="B677">
        <v>0</v>
      </c>
      <c r="C677" s="3">
        <f t="shared" si="9"/>
        <v>0</v>
      </c>
      <c r="D677" s="1">
        <v>0.57999999999999996</v>
      </c>
      <c r="E677" s="2">
        <f t="shared" ca="1" si="12"/>
        <v>1</v>
      </c>
    </row>
    <row r="678" spans="1:5" x14ac:dyDescent="0.3">
      <c r="A678" s="2">
        <f ca="1">ROUND((Hoja2!T52-Hoja2!U52)/Hoja2!V52,2)</f>
        <v>1</v>
      </c>
      <c r="B678">
        <v>0</v>
      </c>
      <c r="C678" s="3">
        <f t="shared" si="9"/>
        <v>0</v>
      </c>
      <c r="D678" s="1">
        <v>0.6</v>
      </c>
      <c r="E678" s="2">
        <f t="shared" ca="1" si="12"/>
        <v>1</v>
      </c>
    </row>
    <row r="679" spans="1:5" x14ac:dyDescent="0.3">
      <c r="A679" s="2">
        <f ca="1">ROUND((Hoja2!T53-Hoja2!U53)/Hoja2!V53,2)</f>
        <v>0.65</v>
      </c>
      <c r="B679">
        <v>0</v>
      </c>
      <c r="C679" s="3">
        <f t="shared" si="9"/>
        <v>0</v>
      </c>
      <c r="D679" s="1">
        <v>0.61</v>
      </c>
      <c r="E679" s="2">
        <f t="shared" ca="1" si="12"/>
        <v>0</v>
      </c>
    </row>
    <row r="680" spans="1:5" x14ac:dyDescent="0.3">
      <c r="A680" s="2">
        <f ca="1">ROUND((Hoja2!T54-Hoja2!U54)/Hoja2!V54,2)</f>
        <v>0.65</v>
      </c>
      <c r="B680">
        <v>0</v>
      </c>
      <c r="C680" s="3">
        <f t="shared" si="9"/>
        <v>0</v>
      </c>
      <c r="D680" s="1">
        <v>0.56999999999999995</v>
      </c>
      <c r="E680" s="2">
        <f t="shared" ca="1" si="12"/>
        <v>0</v>
      </c>
    </row>
    <row r="681" spans="1:5" x14ac:dyDescent="0.3">
      <c r="A681" s="2">
        <f ca="1">ROUND((Hoja2!T55-Hoja2!U55)/Hoja2!V55,2)</f>
        <v>0.34</v>
      </c>
      <c r="B681">
        <v>0</v>
      </c>
      <c r="C681" s="3">
        <f t="shared" si="9"/>
        <v>0</v>
      </c>
      <c r="D681" s="1">
        <v>0.46</v>
      </c>
      <c r="E681" s="2">
        <f t="shared" ca="1" si="12"/>
        <v>0</v>
      </c>
    </row>
    <row r="682" spans="1:5" x14ac:dyDescent="0.3">
      <c r="A682" s="2">
        <f ca="1">ROUND((Hoja2!T56-Hoja2!U56)/Hoja2!V56,2)</f>
        <v>-0.33</v>
      </c>
      <c r="B682">
        <v>0</v>
      </c>
      <c r="C682" s="3">
        <f t="shared" si="9"/>
        <v>0</v>
      </c>
      <c r="D682" s="1">
        <v>0.77</v>
      </c>
      <c r="E682" s="2">
        <f t="shared" ca="1" si="12"/>
        <v>0</v>
      </c>
    </row>
    <row r="683" spans="1:5" x14ac:dyDescent="0.3">
      <c r="A683" s="2">
        <f ca="1">ROUND((Hoja2!T57-Hoja2!U57)/Hoja2!V57,2)</f>
        <v>-0.32</v>
      </c>
      <c r="B683">
        <v>0.3</v>
      </c>
      <c r="C683" s="3">
        <f t="shared" si="9"/>
        <v>0.15</v>
      </c>
      <c r="D683" s="1">
        <v>0.81</v>
      </c>
      <c r="E683" s="2">
        <f t="shared" ca="1" si="12"/>
        <v>1</v>
      </c>
    </row>
    <row r="684" spans="1:5" x14ac:dyDescent="0.3">
      <c r="A684" s="2">
        <f ca="1">ROUND((Hoja2!T58-Hoja2!U58)/Hoja2!V58,2)</f>
        <v>-0.32</v>
      </c>
      <c r="B684">
        <v>0.2</v>
      </c>
      <c r="C684" s="3">
        <f t="shared" si="9"/>
        <v>0.1</v>
      </c>
      <c r="D684" s="1">
        <v>0.66</v>
      </c>
      <c r="E684" s="2">
        <f t="shared" ca="1" si="12"/>
        <v>1</v>
      </c>
    </row>
    <row r="685" spans="1:5" x14ac:dyDescent="0.3">
      <c r="A685" s="2">
        <f ca="1">ROUND((Hoja2!T59-Hoja2!U59)/Hoja2!V59,2)</f>
        <v>-0.32</v>
      </c>
      <c r="B685">
        <v>0</v>
      </c>
      <c r="C685" s="3">
        <f t="shared" si="9"/>
        <v>0</v>
      </c>
      <c r="D685" s="1">
        <v>0.6</v>
      </c>
      <c r="E685" s="2">
        <f t="shared" ca="1" si="12"/>
        <v>0</v>
      </c>
    </row>
    <row r="686" spans="1:5" x14ac:dyDescent="0.3">
      <c r="A686" s="2">
        <f ca="1">ROUND((Hoja2!T60-Hoja2!U60)/Hoja2!V60,2)</f>
        <v>-0.31</v>
      </c>
      <c r="B686">
        <v>0</v>
      </c>
      <c r="C686" s="3">
        <f t="shared" si="9"/>
        <v>0</v>
      </c>
      <c r="D686" s="1">
        <v>0.53</v>
      </c>
      <c r="E686" s="2">
        <f t="shared" ca="1" si="12"/>
        <v>0</v>
      </c>
    </row>
    <row r="687" spans="1:5" x14ac:dyDescent="0.3">
      <c r="A687" s="2">
        <f ca="1">ROUND((Hoja2!T61-Hoja2!U61)/Hoja2!V61,2)</f>
        <v>-0.31</v>
      </c>
      <c r="B687">
        <v>0</v>
      </c>
      <c r="C687" s="3">
        <f t="shared" si="9"/>
        <v>0</v>
      </c>
      <c r="D687" s="1">
        <v>0.51</v>
      </c>
      <c r="E687" s="2">
        <f t="shared" ca="1" si="12"/>
        <v>0</v>
      </c>
    </row>
    <row r="688" spans="1:5" x14ac:dyDescent="0.3">
      <c r="A688" s="2">
        <f ca="1">ROUND((Hoja2!T62-Hoja2!U62)/Hoja2!V62,2)</f>
        <v>-0.31</v>
      </c>
      <c r="B688">
        <v>0</v>
      </c>
      <c r="C688" s="3">
        <f t="shared" si="9"/>
        <v>0</v>
      </c>
      <c r="D688" s="1">
        <v>0.38</v>
      </c>
      <c r="E688" s="2">
        <f t="shared" ca="1" si="12"/>
        <v>0</v>
      </c>
    </row>
    <row r="689" spans="1:5" x14ac:dyDescent="0.3">
      <c r="A689" s="2">
        <f ca="1">ROUND((Hoja2!T63-Hoja2!U63)/Hoja2!V63,2)</f>
        <v>-0.3</v>
      </c>
      <c r="B689">
        <v>0.79</v>
      </c>
      <c r="C689" s="3">
        <f t="shared" si="9"/>
        <v>0.4</v>
      </c>
      <c r="D689" s="1">
        <v>0.56000000000000005</v>
      </c>
      <c r="E689" s="2">
        <f t="shared" ca="1" si="12"/>
        <v>1</v>
      </c>
    </row>
    <row r="690" spans="1:5" x14ac:dyDescent="0.3">
      <c r="A690" s="2">
        <f ca="1">ROUND((Hoja2!T64-Hoja2!U64)/Hoja2!V64,2)</f>
        <v>0.17</v>
      </c>
      <c r="B690">
        <v>27.1</v>
      </c>
      <c r="C690" s="3">
        <f t="shared" si="9"/>
        <v>13.55</v>
      </c>
      <c r="D690" s="1">
        <v>0.92</v>
      </c>
      <c r="E690" s="2">
        <f t="shared" ca="1" si="12"/>
        <v>1</v>
      </c>
    </row>
    <row r="691" spans="1:5" x14ac:dyDescent="0.3">
      <c r="A691" s="2">
        <f ca="1">ROUND((Hoja2!T65-Hoja2!U65)/Hoja2!V65,2)</f>
        <v>0.17</v>
      </c>
      <c r="B691">
        <v>0</v>
      </c>
      <c r="C691" s="3">
        <f t="shared" si="9"/>
        <v>0</v>
      </c>
      <c r="D691" s="1">
        <v>0.78</v>
      </c>
      <c r="E691" s="2">
        <f t="shared" ca="1" si="12"/>
        <v>0</v>
      </c>
    </row>
    <row r="692" spans="1:5" x14ac:dyDescent="0.3">
      <c r="A692" s="2">
        <f ca="1">ROUND((Hoja2!T66-Hoja2!U66)/Hoja2!V66,2)</f>
        <v>0.17</v>
      </c>
      <c r="B692">
        <v>0</v>
      </c>
      <c r="C692" s="3">
        <f t="shared" si="9"/>
        <v>0</v>
      </c>
      <c r="D692" s="1">
        <v>0.73</v>
      </c>
      <c r="E692" s="2">
        <f t="shared" ca="1" si="12"/>
        <v>0</v>
      </c>
    </row>
    <row r="693" spans="1:5" x14ac:dyDescent="0.3">
      <c r="A693" s="2">
        <f ca="1">ROUND((Hoja2!T67-Hoja2!U67)/Hoja2!V67,2)</f>
        <v>0.34</v>
      </c>
      <c r="B693">
        <v>8.89</v>
      </c>
      <c r="C693" s="3">
        <f t="shared" si="9"/>
        <v>4.45</v>
      </c>
      <c r="D693" s="1">
        <v>0.87</v>
      </c>
      <c r="E693" s="2">
        <f t="shared" ca="1" si="12"/>
        <v>1</v>
      </c>
    </row>
    <row r="694" spans="1:5" x14ac:dyDescent="0.3">
      <c r="A694" s="2">
        <f ca="1">ROUND((Hoja2!T68-Hoja2!U68)/Hoja2!V68,2)</f>
        <v>0.34</v>
      </c>
      <c r="B694">
        <v>0</v>
      </c>
      <c r="C694" s="3">
        <f t="shared" si="9"/>
        <v>0</v>
      </c>
      <c r="D694" s="1">
        <v>0.8</v>
      </c>
      <c r="E694" s="2">
        <f t="shared" ca="1" si="12"/>
        <v>0</v>
      </c>
    </row>
    <row r="695" spans="1:5" x14ac:dyDescent="0.3">
      <c r="A695" s="2">
        <f ca="1">ROUND((Hoja2!T69-Hoja2!U69)/Hoja2!V69,2)</f>
        <v>0.35</v>
      </c>
      <c r="B695">
        <v>0</v>
      </c>
      <c r="C695" s="3">
        <f t="shared" si="9"/>
        <v>0</v>
      </c>
      <c r="D695" s="1">
        <v>0.7</v>
      </c>
      <c r="E695" s="2">
        <f t="shared" ca="1" si="12"/>
        <v>0</v>
      </c>
    </row>
    <row r="696" spans="1:5" x14ac:dyDescent="0.3">
      <c r="A696" s="2">
        <f ca="1">ROUND((Hoja2!T70-Hoja2!U70)/Hoja2!V70,2)</f>
        <v>0.34</v>
      </c>
      <c r="B696">
        <v>0</v>
      </c>
      <c r="C696" s="3">
        <f t="shared" si="9"/>
        <v>0</v>
      </c>
      <c r="D696" s="1">
        <v>0.67</v>
      </c>
      <c r="E696" s="2">
        <f t="shared" ca="1" si="12"/>
        <v>0</v>
      </c>
    </row>
    <row r="697" spans="1:5" x14ac:dyDescent="0.3">
      <c r="A697" s="2">
        <f ca="1">ROUND((Hoja2!T71-Hoja2!U71)/Hoja2!V71,2)</f>
        <v>-0.18</v>
      </c>
      <c r="B697">
        <v>0</v>
      </c>
      <c r="C697" s="3">
        <f t="shared" si="9"/>
        <v>0</v>
      </c>
      <c r="D697" s="1">
        <v>0.56000000000000005</v>
      </c>
      <c r="E697" s="2">
        <f t="shared" ca="1" si="12"/>
        <v>0</v>
      </c>
    </row>
    <row r="698" spans="1:5" x14ac:dyDescent="0.3">
      <c r="A698" s="2">
        <f ca="1">ROUND((Hoja2!T72-Hoja2!U72)/Hoja2!V72,2)</f>
        <v>-0.18</v>
      </c>
      <c r="B698">
        <v>0</v>
      </c>
      <c r="C698" s="3">
        <f t="shared" si="9"/>
        <v>0</v>
      </c>
      <c r="D698" s="1">
        <v>0.56999999999999995</v>
      </c>
      <c r="E698" s="2">
        <f t="shared" ca="1" si="12"/>
        <v>0</v>
      </c>
    </row>
    <row r="699" spans="1:5" x14ac:dyDescent="0.3">
      <c r="A699" s="2">
        <f ca="1">ROUND((Hoja2!T73-Hoja2!U73)/Hoja2!V73,2)</f>
        <v>-0.18</v>
      </c>
      <c r="B699">
        <v>0</v>
      </c>
      <c r="C699" s="3">
        <f t="shared" si="9"/>
        <v>0</v>
      </c>
      <c r="D699" s="1">
        <v>0.63</v>
      </c>
      <c r="E699" s="2">
        <f t="shared" ca="1" si="12"/>
        <v>0</v>
      </c>
    </row>
    <row r="700" spans="1:5" x14ac:dyDescent="0.3">
      <c r="A700" s="2">
        <f ca="1">ROUND((Hoja2!T74-Hoja2!U74)/Hoja2!V74,2)</f>
        <v>-0.35</v>
      </c>
      <c r="B700">
        <v>0</v>
      </c>
      <c r="C700" s="3">
        <f t="shared" si="9"/>
        <v>0</v>
      </c>
      <c r="D700" s="1">
        <v>0.63</v>
      </c>
      <c r="E700" s="2">
        <f t="shared" ca="1" si="12"/>
        <v>0</v>
      </c>
    </row>
    <row r="701" spans="1:5" x14ac:dyDescent="0.3">
      <c r="A701" s="2">
        <f ca="1">ROUND((Hoja2!T75-Hoja2!U75)/Hoja2!V75,2)</f>
        <v>-0.35</v>
      </c>
      <c r="B701">
        <v>0</v>
      </c>
      <c r="C701" s="3">
        <f t="shared" si="9"/>
        <v>0</v>
      </c>
      <c r="D701" s="1">
        <v>0.63</v>
      </c>
      <c r="E701" s="2">
        <f t="shared" ca="1" si="12"/>
        <v>0</v>
      </c>
    </row>
    <row r="702" spans="1:5" x14ac:dyDescent="0.3">
      <c r="A702" s="2">
        <f ca="1">ROUND((Hoja2!T76-Hoja2!U76)/Hoja2!V76,2)</f>
        <v>-0.35</v>
      </c>
      <c r="B702">
        <v>0</v>
      </c>
      <c r="C702" s="3">
        <f t="shared" si="9"/>
        <v>0</v>
      </c>
      <c r="D702" s="1">
        <v>0.61</v>
      </c>
      <c r="E702" s="2">
        <f t="shared" ca="1" si="12"/>
        <v>0</v>
      </c>
    </row>
    <row r="703" spans="1:5" x14ac:dyDescent="0.3">
      <c r="A703" s="2">
        <f ca="1">ROUND((Hoja2!T77-Hoja2!U77)/Hoja2!V77,2)</f>
        <v>0.06</v>
      </c>
      <c r="B703">
        <v>21.59</v>
      </c>
      <c r="C703" s="3">
        <f t="shared" si="9"/>
        <v>10.8</v>
      </c>
      <c r="D703" s="1">
        <v>0.81</v>
      </c>
      <c r="E703" s="2">
        <f t="shared" ca="1" si="12"/>
        <v>1</v>
      </c>
    </row>
    <row r="704" spans="1:5" x14ac:dyDescent="0.3">
      <c r="A704" s="2">
        <f ca="1">ROUND((Hoja2!T78-Hoja2!U78)/Hoja2!V78,2)</f>
        <v>1.08</v>
      </c>
      <c r="B704">
        <v>53.9</v>
      </c>
      <c r="C704" s="3">
        <f t="shared" si="9"/>
        <v>26.95</v>
      </c>
      <c r="D704" s="1">
        <v>0.88</v>
      </c>
      <c r="E704" s="2">
        <f t="shared" ca="1" si="12"/>
        <v>2</v>
      </c>
    </row>
    <row r="705" spans="1:5" x14ac:dyDescent="0.3">
      <c r="A705" s="2">
        <f ca="1">ROUND((Hoja2!T79-Hoja2!U79)/Hoja2!V79,2)</f>
        <v>1.44</v>
      </c>
      <c r="B705">
        <v>22.91</v>
      </c>
      <c r="C705" s="3">
        <f t="shared" si="9"/>
        <v>11.46</v>
      </c>
      <c r="D705" s="1">
        <v>0.82</v>
      </c>
      <c r="E705" s="2">
        <f t="shared" ca="1" si="12"/>
        <v>1</v>
      </c>
    </row>
    <row r="706" spans="1:5" x14ac:dyDescent="0.3">
      <c r="A706" s="2">
        <f ca="1">ROUND((Hoja2!T80-Hoja2!U80)/Hoja2!V80,2)</f>
        <v>1.55</v>
      </c>
      <c r="B706">
        <v>11.4</v>
      </c>
      <c r="C706" s="3">
        <f t="shared" si="9"/>
        <v>5.7</v>
      </c>
      <c r="D706" s="1">
        <v>0.82</v>
      </c>
      <c r="E706" s="2">
        <f t="shared" ca="1" si="12"/>
        <v>1</v>
      </c>
    </row>
    <row r="707" spans="1:5" x14ac:dyDescent="0.3">
      <c r="A707" s="2">
        <f ca="1">ROUND((Hoja2!T81-Hoja2!U81)/Hoja2!V81,2)</f>
        <v>1.53</v>
      </c>
      <c r="B707">
        <v>3.61</v>
      </c>
      <c r="C707" s="3">
        <f t="shared" si="9"/>
        <v>1.81</v>
      </c>
      <c r="D707" s="1">
        <v>0.79</v>
      </c>
      <c r="E707" s="2">
        <f t="shared" ca="1" si="12"/>
        <v>1</v>
      </c>
    </row>
    <row r="708" spans="1:5" x14ac:dyDescent="0.3">
      <c r="A708" s="2">
        <f ca="1">ROUND((Hoja2!T82-Hoja2!U82)/Hoja2!V82,2)</f>
        <v>1.53</v>
      </c>
      <c r="B708">
        <v>5.31</v>
      </c>
      <c r="C708" s="3">
        <f t="shared" si="9"/>
        <v>2.66</v>
      </c>
      <c r="D708" s="1">
        <v>0.87</v>
      </c>
      <c r="E708" s="2">
        <f t="shared" ca="1" si="12"/>
        <v>1</v>
      </c>
    </row>
    <row r="709" spans="1:5" x14ac:dyDescent="0.3">
      <c r="A709" s="2">
        <f ca="1">ROUND((Hoja2!T83-Hoja2!U83)/Hoja2!V83,2)</f>
        <v>1.51</v>
      </c>
      <c r="B709">
        <v>3</v>
      </c>
      <c r="C709" s="3">
        <f t="shared" si="9"/>
        <v>1.5</v>
      </c>
      <c r="D709" s="1">
        <v>0.92</v>
      </c>
      <c r="E709" s="2">
        <f t="shared" ca="1" si="12"/>
        <v>1</v>
      </c>
    </row>
    <row r="710" spans="1:5" x14ac:dyDescent="0.3">
      <c r="A710" s="2">
        <f ca="1">ROUND((Hoja2!T84-Hoja2!U84)/Hoja2!V84,2)</f>
        <v>1.17</v>
      </c>
      <c r="B710">
        <v>0</v>
      </c>
      <c r="C710" s="3">
        <f t="shared" si="9"/>
        <v>0</v>
      </c>
      <c r="D710" s="1">
        <v>0.83</v>
      </c>
      <c r="E710" s="2">
        <f t="shared" ca="1" si="12"/>
        <v>1</v>
      </c>
    </row>
    <row r="711" spans="1:5" x14ac:dyDescent="0.3">
      <c r="A711" s="2">
        <f ca="1">ROUND((Hoja2!T85-Hoja2!U85)/Hoja2!V85,2)</f>
        <v>0.4</v>
      </c>
      <c r="B711">
        <v>0</v>
      </c>
      <c r="C711" s="3">
        <f t="shared" si="9"/>
        <v>0</v>
      </c>
      <c r="D711" s="1">
        <v>0.57999999999999996</v>
      </c>
      <c r="E711" s="2">
        <f t="shared" ca="1" si="12"/>
        <v>0</v>
      </c>
    </row>
    <row r="712" spans="1:5" x14ac:dyDescent="0.3">
      <c r="A712" s="2">
        <f ca="1">ROUND((Hoja2!T86-Hoja2!U86)/Hoja2!V86,2)</f>
        <v>7.0000000000000007E-2</v>
      </c>
      <c r="B712">
        <v>0</v>
      </c>
      <c r="C712" s="3">
        <f t="shared" si="9"/>
        <v>0</v>
      </c>
      <c r="D712" s="1">
        <v>0.65</v>
      </c>
      <c r="E712" s="2">
        <f t="shared" ca="1" si="12"/>
        <v>0</v>
      </c>
    </row>
    <row r="713" spans="1:5" x14ac:dyDescent="0.3">
      <c r="A713" s="2">
        <f ca="1">ROUND((Hoja2!T87-Hoja2!U87)/Hoja2!V87,2)</f>
        <v>-0.09</v>
      </c>
      <c r="B713">
        <v>0</v>
      </c>
      <c r="C713" s="3">
        <f t="shared" si="9"/>
        <v>0</v>
      </c>
      <c r="D713" s="1">
        <v>0.65</v>
      </c>
      <c r="E713" s="2">
        <f t="shared" ca="1" si="12"/>
        <v>0</v>
      </c>
    </row>
    <row r="714" spans="1:5" x14ac:dyDescent="0.3">
      <c r="A714" s="2">
        <f ca="1">ROUND((Hoja2!T88-Hoja2!U88)/Hoja2!V88,2)</f>
        <v>1.1599999999999999</v>
      </c>
      <c r="B714">
        <v>90.7</v>
      </c>
      <c r="C714" s="3">
        <f t="shared" si="9"/>
        <v>45.35</v>
      </c>
      <c r="D714" s="1">
        <v>0.76</v>
      </c>
      <c r="E714" s="2">
        <f t="shared" ca="1" si="12"/>
        <v>2</v>
      </c>
    </row>
    <row r="715" spans="1:5" x14ac:dyDescent="0.3">
      <c r="A715" s="2">
        <f ca="1">ROUND((Hoja2!T89-Hoja2!U89)/Hoja2!V89,2)</f>
        <v>1.07</v>
      </c>
      <c r="B715">
        <v>0</v>
      </c>
      <c r="C715" s="3">
        <f t="shared" si="9"/>
        <v>0</v>
      </c>
      <c r="D715" s="1">
        <v>0.69</v>
      </c>
      <c r="E715" s="2">
        <f t="shared" ca="1" si="12"/>
        <v>1</v>
      </c>
    </row>
    <row r="716" spans="1:5" x14ac:dyDescent="0.3">
      <c r="A716" s="2">
        <f ca="1">ROUND((Hoja2!T90-Hoja2!U90)/Hoja2!V90,2)</f>
        <v>1.02</v>
      </c>
      <c r="B716">
        <v>0</v>
      </c>
      <c r="C716" s="3">
        <f t="shared" si="9"/>
        <v>0</v>
      </c>
      <c r="D716" s="1">
        <v>0.67</v>
      </c>
      <c r="E716" s="2">
        <f t="shared" ca="1" si="12"/>
        <v>1</v>
      </c>
    </row>
    <row r="717" spans="1:5" x14ac:dyDescent="0.3">
      <c r="A717" s="2">
        <f ca="1">ROUND((Hoja2!T91-Hoja2!U91)/Hoja2!V91,2)</f>
        <v>1.1399999999999999</v>
      </c>
      <c r="B717">
        <v>9.91</v>
      </c>
      <c r="C717" s="3">
        <f t="shared" si="9"/>
        <v>4.96</v>
      </c>
      <c r="D717" s="1">
        <v>0.77</v>
      </c>
      <c r="E717" s="2">
        <f t="shared" ca="1" si="12"/>
        <v>1</v>
      </c>
    </row>
    <row r="718" spans="1:5" x14ac:dyDescent="0.3">
      <c r="A718" s="2">
        <f ca="1">ROUND((Hoja2!T92-Hoja2!U92)/Hoja2!V92,2)</f>
        <v>1.61</v>
      </c>
      <c r="B718">
        <v>39.19</v>
      </c>
      <c r="C718" s="3">
        <f t="shared" si="9"/>
        <v>19.600000000000001</v>
      </c>
      <c r="D718" s="1">
        <v>0.96</v>
      </c>
      <c r="E718" s="2">
        <f t="shared" ca="1" si="12"/>
        <v>2</v>
      </c>
    </row>
    <row r="719" spans="1:5" x14ac:dyDescent="0.3">
      <c r="A719" s="2">
        <f ca="1">ROUND((Hoja2!T93-Hoja2!U93)/Hoja2!V93,2)</f>
        <v>1.55</v>
      </c>
      <c r="B719">
        <v>0</v>
      </c>
      <c r="C719" s="3">
        <f t="shared" si="9"/>
        <v>0</v>
      </c>
      <c r="D719" s="1">
        <v>0.85</v>
      </c>
      <c r="E719" s="2">
        <f t="shared" ca="1" si="12"/>
        <v>1</v>
      </c>
    </row>
    <row r="720" spans="1:5" x14ac:dyDescent="0.3">
      <c r="A720" s="2">
        <f ca="1">ROUND((Hoja2!T94-Hoja2!U94)/Hoja2!V94,2)</f>
        <v>1.5</v>
      </c>
      <c r="B720">
        <v>0</v>
      </c>
      <c r="C720" s="3">
        <f t="shared" si="9"/>
        <v>0</v>
      </c>
      <c r="D720" s="1">
        <v>0.75</v>
      </c>
      <c r="E720" s="2">
        <f t="shared" ca="1" si="12"/>
        <v>1</v>
      </c>
    </row>
    <row r="721" spans="1:5" x14ac:dyDescent="0.3">
      <c r="A721" s="2">
        <f ca="1">ROUND((Hoja2!T95-Hoja2!U95)/Hoja2!V95,2)</f>
        <v>0.38</v>
      </c>
      <c r="B721">
        <v>0</v>
      </c>
      <c r="C721" s="3">
        <f t="shared" si="9"/>
        <v>0</v>
      </c>
      <c r="D721" s="1">
        <v>0.76</v>
      </c>
      <c r="E721" s="2">
        <f t="shared" ca="1" si="12"/>
        <v>0</v>
      </c>
    </row>
    <row r="722" spans="1:5" x14ac:dyDescent="0.3">
      <c r="A722" s="2">
        <f ca="1">ROUND((Hoja2!T96-Hoja2!U96)/Hoja2!V96,2)</f>
        <v>0.39</v>
      </c>
      <c r="B722">
        <v>0.71</v>
      </c>
      <c r="C722" s="3">
        <f t="shared" si="9"/>
        <v>0.36</v>
      </c>
      <c r="D722" s="1">
        <v>0.73</v>
      </c>
      <c r="E722" s="2">
        <f t="shared" ca="1" si="12"/>
        <v>1</v>
      </c>
    </row>
    <row r="723" spans="1:5" x14ac:dyDescent="0.3">
      <c r="A723" s="2">
        <f ca="1">ROUND((Hoja2!T97-Hoja2!U97)/Hoja2!V97,2)</f>
        <v>0.4</v>
      </c>
      <c r="B723">
        <v>0</v>
      </c>
      <c r="C723" s="3">
        <f t="shared" si="9"/>
        <v>0</v>
      </c>
      <c r="D723" s="1">
        <v>0.73</v>
      </c>
      <c r="E723" s="2">
        <f t="shared" ca="1" si="12"/>
        <v>0</v>
      </c>
    </row>
    <row r="724" spans="1:5" x14ac:dyDescent="0.3">
      <c r="A724" s="2">
        <f ca="1">ROUND((Hoja2!T98-Hoja2!U98)/Hoja2!V98,2)</f>
        <v>0.27</v>
      </c>
      <c r="B724">
        <v>0</v>
      </c>
      <c r="C724" s="3">
        <f t="shared" si="9"/>
        <v>0</v>
      </c>
      <c r="D724" s="1">
        <v>0.66</v>
      </c>
      <c r="E724" s="2">
        <f t="shared" ca="1" si="12"/>
        <v>0</v>
      </c>
    </row>
    <row r="725" spans="1:5" x14ac:dyDescent="0.3">
      <c r="A725" s="2">
        <f ca="1">ROUND((Hoja2!T99-Hoja2!U99)/Hoja2!V99,2)</f>
        <v>-0.22</v>
      </c>
      <c r="B725">
        <v>0</v>
      </c>
      <c r="C725" s="3">
        <f t="shared" si="9"/>
        <v>0</v>
      </c>
      <c r="D725" s="1">
        <v>0.57999999999999996</v>
      </c>
      <c r="E725" s="2">
        <f t="shared" ca="1" si="12"/>
        <v>0</v>
      </c>
    </row>
    <row r="726" spans="1:5" x14ac:dyDescent="0.3">
      <c r="A726" s="2">
        <f ca="1">ROUND((Hoja2!T100-Hoja2!U100)/Hoja2!V100,2)</f>
        <v>-0.22</v>
      </c>
      <c r="B726">
        <v>0</v>
      </c>
      <c r="C726" s="3">
        <f t="shared" si="9"/>
        <v>0</v>
      </c>
      <c r="D726" s="1">
        <v>0.66</v>
      </c>
      <c r="E726" s="2">
        <f t="shared" ca="1" si="12"/>
        <v>0</v>
      </c>
    </row>
    <row r="727" spans="1:5" x14ac:dyDescent="0.3">
      <c r="A727" s="2">
        <f ca="1">ROUND((Hoja2!T101-Hoja2!U101)/Hoja2!V101,2)</f>
        <v>-0.17</v>
      </c>
      <c r="B727">
        <v>4.29</v>
      </c>
      <c r="C727" s="3">
        <f t="shared" si="9"/>
        <v>2.15</v>
      </c>
      <c r="D727" s="1">
        <v>0.78</v>
      </c>
      <c r="E727" s="2">
        <f t="shared" ca="1" si="12"/>
        <v>1</v>
      </c>
    </row>
    <row r="728" spans="1:5" x14ac:dyDescent="0.3">
      <c r="A728" s="2">
        <f ca="1">ROUND((Hoja2!T102-Hoja2!U102)/Hoja2!V102,2)</f>
        <v>-0.16</v>
      </c>
      <c r="B728">
        <v>0.3</v>
      </c>
      <c r="C728" s="3">
        <f t="shared" si="9"/>
        <v>0.15</v>
      </c>
      <c r="D728" s="1">
        <v>0.76</v>
      </c>
      <c r="E728" s="2">
        <f t="shared" ca="1" si="12"/>
        <v>1</v>
      </c>
    </row>
    <row r="729" spans="1:5" x14ac:dyDescent="0.3">
      <c r="A729" s="2">
        <f ca="1">ROUND((Hoja2!T103-Hoja2!U103)/Hoja2!V103,2)</f>
        <v>-0.11</v>
      </c>
      <c r="B729">
        <v>4.8</v>
      </c>
      <c r="C729" s="3">
        <f t="shared" si="9"/>
        <v>2.4</v>
      </c>
      <c r="D729" s="1">
        <v>0.94</v>
      </c>
      <c r="E729" s="2">
        <f t="shared" ref="E729:E792" ca="1" si="13">ROUND(AVERAGE(IF(ABS(A729)&gt;=1.5,2,IF(ABS(A729)&gt;=1,1,0)),IF(B729&gt;=50,2,IF(B729&gt;=20,1,0)),IF(C729&gt;=16,2,IF(C729&gt;=5,1,0)),IF(D729&gt;85,2,IF(D729&gt;=40,1,IF(AND(D729&lt;39,B729&gt;0),2,1)))), 0)</f>
        <v>1</v>
      </c>
    </row>
    <row r="730" spans="1:5" x14ac:dyDescent="0.3">
      <c r="A730" s="2">
        <f ca="1">ROUND((Hoja2!T104-Hoja2!U104)/Hoja2!V104,2)</f>
        <v>0.18</v>
      </c>
      <c r="B730">
        <v>22.91</v>
      </c>
      <c r="C730" s="3">
        <f t="shared" si="9"/>
        <v>11.46</v>
      </c>
      <c r="D730" s="1">
        <v>0.74</v>
      </c>
      <c r="E730" s="2">
        <f t="shared" ca="1" si="13"/>
        <v>1</v>
      </c>
    </row>
    <row r="731" spans="1:5" x14ac:dyDescent="0.3">
      <c r="A731" s="2">
        <f ca="1">ROUND((Hoja2!T105-Hoja2!U105)/Hoja2!V105,2)</f>
        <v>0.18</v>
      </c>
      <c r="B731">
        <v>0</v>
      </c>
      <c r="C731" s="3">
        <f t="shared" si="9"/>
        <v>0</v>
      </c>
      <c r="D731" s="1">
        <v>0.65</v>
      </c>
      <c r="E731" s="2">
        <f t="shared" ca="1" si="13"/>
        <v>0</v>
      </c>
    </row>
    <row r="732" spans="1:5" x14ac:dyDescent="0.3">
      <c r="A732" s="2">
        <f ca="1">ROUND((Hoja2!T106-Hoja2!U106)/Hoja2!V106,2)</f>
        <v>0.18</v>
      </c>
      <c r="B732">
        <v>0</v>
      </c>
      <c r="C732" s="3">
        <f t="shared" si="9"/>
        <v>0</v>
      </c>
      <c r="D732" s="1">
        <v>0.56999999999999995</v>
      </c>
      <c r="E732" s="2">
        <f t="shared" ca="1" si="13"/>
        <v>0</v>
      </c>
    </row>
    <row r="733" spans="1:5" x14ac:dyDescent="0.3">
      <c r="A733" s="2">
        <f ca="1">ROUND((Hoja2!T107-Hoja2!U107)/Hoja2!V107,2)</f>
        <v>0.27</v>
      </c>
      <c r="B733">
        <v>6.91</v>
      </c>
      <c r="C733" s="3">
        <f t="shared" si="9"/>
        <v>3.46</v>
      </c>
      <c r="D733" s="1">
        <v>0.62</v>
      </c>
      <c r="E733" s="2">
        <f t="shared" ca="1" si="13"/>
        <v>1</v>
      </c>
    </row>
    <row r="734" spans="1:5" x14ac:dyDescent="0.3">
      <c r="A734" s="2">
        <f ca="1">ROUND((Hoja2!T108-Hoja2!U108)/Hoja2!V108,2)</f>
        <v>0.22</v>
      </c>
      <c r="B734">
        <v>0</v>
      </c>
      <c r="C734" s="3">
        <f t="shared" si="9"/>
        <v>0</v>
      </c>
      <c r="D734" s="1">
        <v>0.57999999999999996</v>
      </c>
      <c r="E734" s="2">
        <f t="shared" ca="1" si="13"/>
        <v>0</v>
      </c>
    </row>
    <row r="735" spans="1:5" x14ac:dyDescent="0.3">
      <c r="A735" s="2">
        <f ca="1">ROUND((Hoja2!T109-Hoja2!U109)/Hoja2!V109,2)</f>
        <v>1.31</v>
      </c>
      <c r="B735">
        <v>85.8</v>
      </c>
      <c r="C735" s="3">
        <f t="shared" si="9"/>
        <v>42.9</v>
      </c>
      <c r="D735" s="1">
        <v>0.73</v>
      </c>
      <c r="E735" s="2">
        <f t="shared" ca="1" si="13"/>
        <v>2</v>
      </c>
    </row>
    <row r="736" spans="1:5" x14ac:dyDescent="0.3">
      <c r="A736" s="2">
        <f ca="1">ROUND((Hoja2!T110-Hoja2!U110)/Hoja2!V110,2)</f>
        <v>1.96</v>
      </c>
      <c r="B736">
        <v>65.3</v>
      </c>
      <c r="C736" s="3">
        <f t="shared" si="9"/>
        <v>32.65</v>
      </c>
      <c r="D736" s="1">
        <v>0.82</v>
      </c>
      <c r="E736" s="2">
        <f t="shared" ca="1" si="13"/>
        <v>2</v>
      </c>
    </row>
    <row r="737" spans="1:5" x14ac:dyDescent="0.3">
      <c r="A737" s="2">
        <f ca="1">ROUND((Hoja2!T111-Hoja2!U111)/Hoja2!V111,2)</f>
        <v>1.62</v>
      </c>
      <c r="B737">
        <v>0</v>
      </c>
      <c r="C737" s="3">
        <f t="shared" si="9"/>
        <v>0</v>
      </c>
      <c r="D737" s="1">
        <v>0.71</v>
      </c>
      <c r="E737" s="2">
        <f t="shared" ca="1" si="13"/>
        <v>1</v>
      </c>
    </row>
    <row r="738" spans="1:5" x14ac:dyDescent="0.3">
      <c r="A738" s="2">
        <f ca="1">ROUND((Hoja2!T112-Hoja2!U112)/Hoja2!V112,2)</f>
        <v>1.78</v>
      </c>
      <c r="B738">
        <v>20.6</v>
      </c>
      <c r="C738" s="3">
        <f t="shared" si="9"/>
        <v>10.3</v>
      </c>
      <c r="D738" s="1">
        <v>0.85</v>
      </c>
      <c r="E738" s="2">
        <f t="shared" ca="1" si="13"/>
        <v>2</v>
      </c>
    </row>
    <row r="739" spans="1:5" x14ac:dyDescent="0.3">
      <c r="A739" s="2">
        <f ca="1">ROUND((Hoja2!T113-Hoja2!U113)/Hoja2!V113,2)</f>
        <v>1.81</v>
      </c>
      <c r="B739">
        <v>9.91</v>
      </c>
      <c r="C739" s="3">
        <f t="shared" si="9"/>
        <v>4.96</v>
      </c>
      <c r="D739" s="1">
        <v>0.78</v>
      </c>
      <c r="E739" s="2">
        <f t="shared" ca="1" si="13"/>
        <v>1</v>
      </c>
    </row>
    <row r="740" spans="1:5" x14ac:dyDescent="0.3">
      <c r="A740" s="2">
        <f ca="1">ROUND((Hoja2!T114-Hoja2!U114)/Hoja2!V114,2)</f>
        <v>1.69</v>
      </c>
      <c r="B740">
        <v>1.7</v>
      </c>
      <c r="C740" s="3">
        <f t="shared" si="9"/>
        <v>0.85</v>
      </c>
      <c r="D740" s="1">
        <v>0.79</v>
      </c>
      <c r="E740" s="2">
        <f t="shared" ca="1" si="13"/>
        <v>1</v>
      </c>
    </row>
    <row r="741" spans="1:5" x14ac:dyDescent="0.3">
      <c r="A741" s="2">
        <f ca="1">ROUND((Hoja2!T115-Hoja2!U115)/Hoja2!V115,2)</f>
        <v>1.63</v>
      </c>
      <c r="B741">
        <v>0</v>
      </c>
      <c r="C741" s="3">
        <f t="shared" si="9"/>
        <v>0</v>
      </c>
      <c r="D741" s="1">
        <v>0.76</v>
      </c>
      <c r="E741" s="2">
        <f t="shared" ca="1" si="13"/>
        <v>1</v>
      </c>
    </row>
    <row r="742" spans="1:5" x14ac:dyDescent="0.3">
      <c r="A742" s="2">
        <f ca="1">ROUND((Hoja2!T116-Hoja2!U116)/Hoja2!V116,2)</f>
        <v>0.78</v>
      </c>
      <c r="B742">
        <v>0</v>
      </c>
      <c r="C742" s="3">
        <f t="shared" si="9"/>
        <v>0</v>
      </c>
      <c r="D742" s="1">
        <v>0.66</v>
      </c>
      <c r="E742" s="2">
        <f t="shared" ca="1" si="13"/>
        <v>0</v>
      </c>
    </row>
    <row r="743" spans="1:5" x14ac:dyDescent="0.3">
      <c r="A743" s="2">
        <f ca="1">ROUND((Hoja2!T117-Hoja2!U117)/Hoja2!V117,2)</f>
        <v>0.33</v>
      </c>
      <c r="B743">
        <v>18.8</v>
      </c>
      <c r="C743" s="3">
        <f t="shared" si="9"/>
        <v>9.4</v>
      </c>
      <c r="D743" s="1">
        <v>0.63</v>
      </c>
      <c r="E743" s="2">
        <f t="shared" ca="1" si="13"/>
        <v>1</v>
      </c>
    </row>
    <row r="744" spans="1:5" x14ac:dyDescent="0.3">
      <c r="A744" s="2">
        <f ca="1">ROUND((Hoja2!T118-Hoja2!U118)/Hoja2!V118,2)</f>
        <v>0.33</v>
      </c>
      <c r="B744">
        <v>0</v>
      </c>
      <c r="C744" s="3">
        <f t="shared" si="9"/>
        <v>0</v>
      </c>
      <c r="D744" s="1">
        <v>0.59</v>
      </c>
      <c r="E744" s="2">
        <f t="shared" ca="1" si="13"/>
        <v>0</v>
      </c>
    </row>
    <row r="745" spans="1:5" x14ac:dyDescent="0.3">
      <c r="A745" s="2">
        <f ca="1">ROUND((Hoja2!T119-Hoja2!U119)/Hoja2!V119,2)</f>
        <v>0.15</v>
      </c>
      <c r="B745">
        <v>2.79</v>
      </c>
      <c r="C745" s="3">
        <f t="shared" si="9"/>
        <v>1.4</v>
      </c>
      <c r="D745" s="1">
        <v>0.84</v>
      </c>
      <c r="E745" s="2">
        <f t="shared" ca="1" si="13"/>
        <v>1</v>
      </c>
    </row>
    <row r="746" spans="1:5" x14ac:dyDescent="0.3">
      <c r="A746" s="2">
        <f ca="1">ROUND((Hoja2!T120-Hoja2!U120)/Hoja2!V120,2)</f>
        <v>0.05</v>
      </c>
      <c r="B746">
        <v>0</v>
      </c>
      <c r="C746" s="3">
        <f t="shared" si="9"/>
        <v>0</v>
      </c>
      <c r="D746" s="1">
        <v>0.67</v>
      </c>
      <c r="E746" s="2">
        <f t="shared" ca="1" si="13"/>
        <v>0</v>
      </c>
    </row>
    <row r="747" spans="1:5" x14ac:dyDescent="0.3">
      <c r="A747" s="2">
        <f ca="1">ROUND((Hoja2!T121-Hoja2!U121)/Hoja2!V121,2)</f>
        <v>0.03</v>
      </c>
      <c r="B747">
        <v>0</v>
      </c>
      <c r="C747" s="3">
        <f t="shared" si="9"/>
        <v>0</v>
      </c>
      <c r="D747" s="1">
        <v>0.65</v>
      </c>
      <c r="E747" s="2">
        <f t="shared" ca="1" si="13"/>
        <v>0</v>
      </c>
    </row>
    <row r="748" spans="1:5" x14ac:dyDescent="0.3">
      <c r="A748" s="2">
        <f ca="1">ROUND((Hoja2!T122-Hoja2!U122)/Hoja2!V122,2)</f>
        <v>0.03</v>
      </c>
      <c r="B748">
        <v>0</v>
      </c>
      <c r="C748" s="3">
        <f t="shared" si="9"/>
        <v>0</v>
      </c>
      <c r="D748" s="1">
        <v>0.57999999999999996</v>
      </c>
      <c r="E748" s="2">
        <f t="shared" ca="1" si="13"/>
        <v>0</v>
      </c>
    </row>
    <row r="749" spans="1:5" x14ac:dyDescent="0.3">
      <c r="A749" s="2">
        <f ca="1">ROUND((Hoja2!T123-Hoja2!U123)/Hoja2!V123,2)</f>
        <v>0.03</v>
      </c>
      <c r="B749">
        <v>0</v>
      </c>
      <c r="C749" s="3">
        <f t="shared" si="9"/>
        <v>0</v>
      </c>
      <c r="D749" s="1">
        <v>0.6</v>
      </c>
      <c r="E749" s="2">
        <f t="shared" ca="1" si="13"/>
        <v>0</v>
      </c>
    </row>
    <row r="750" spans="1:5" x14ac:dyDescent="0.3">
      <c r="A750" s="2">
        <f ca="1">ROUND((Hoja2!T124-Hoja2!U124)/Hoja2!V124,2)</f>
        <v>-0.16</v>
      </c>
      <c r="B750">
        <v>0.2</v>
      </c>
      <c r="C750" s="3">
        <f t="shared" si="9"/>
        <v>0.1</v>
      </c>
      <c r="D750" s="1">
        <v>0.63</v>
      </c>
      <c r="E750" s="2">
        <f t="shared" ca="1" si="13"/>
        <v>1</v>
      </c>
    </row>
    <row r="751" spans="1:5" x14ac:dyDescent="0.3">
      <c r="A751" s="2">
        <f ca="1">ROUND((Hoja2!T125-Hoja2!U125)/Hoja2!V125,2)</f>
        <v>-0.16</v>
      </c>
      <c r="B751">
        <v>0</v>
      </c>
      <c r="C751" s="3">
        <f t="shared" si="9"/>
        <v>0</v>
      </c>
      <c r="D751" s="1">
        <v>0.57999999999999996</v>
      </c>
      <c r="E751" s="2">
        <f t="shared" ca="1" si="13"/>
        <v>0</v>
      </c>
    </row>
    <row r="752" spans="1:5" x14ac:dyDescent="0.3">
      <c r="A752" s="2">
        <f ca="1">ROUND((Hoja2!T126-Hoja2!U126)/Hoja2!V126,2)</f>
        <v>-0.18</v>
      </c>
      <c r="B752">
        <v>0</v>
      </c>
      <c r="C752" s="3">
        <f t="shared" si="9"/>
        <v>0</v>
      </c>
      <c r="D752" s="1">
        <v>0.53</v>
      </c>
      <c r="E752" s="2">
        <f t="shared" ca="1" si="13"/>
        <v>0</v>
      </c>
    </row>
    <row r="753" spans="1:5" x14ac:dyDescent="0.3">
      <c r="A753" s="2">
        <f ca="1">ROUND((Hoja2!T127-Hoja2!U127)/Hoja2!V127,2)</f>
        <v>-0.18</v>
      </c>
      <c r="B753">
        <v>0</v>
      </c>
      <c r="C753" s="3">
        <f t="shared" si="9"/>
        <v>0</v>
      </c>
      <c r="D753" s="1">
        <v>0.54</v>
      </c>
      <c r="E753" s="2">
        <f t="shared" ca="1" si="13"/>
        <v>0</v>
      </c>
    </row>
    <row r="754" spans="1:5" x14ac:dyDescent="0.3">
      <c r="A754" s="2">
        <f ca="1">ROUND((Hoja2!T128-Hoja2!U128)/Hoja2!V128,2)</f>
        <v>-0.18</v>
      </c>
      <c r="B754">
        <v>0</v>
      </c>
      <c r="C754" s="3">
        <f t="shared" si="9"/>
        <v>0</v>
      </c>
      <c r="D754" s="1">
        <v>0.53</v>
      </c>
      <c r="E754" s="2">
        <f t="shared" ca="1" si="13"/>
        <v>0</v>
      </c>
    </row>
    <row r="755" spans="1:5" x14ac:dyDescent="0.3">
      <c r="A755" s="2">
        <f ca="1">ROUND((Hoja2!T129-Hoja2!U129)/Hoja2!V129,2)</f>
        <v>-0.18</v>
      </c>
      <c r="B755">
        <v>0</v>
      </c>
      <c r="C755" s="3">
        <f t="shared" si="9"/>
        <v>0</v>
      </c>
      <c r="D755" s="1">
        <v>0.51</v>
      </c>
      <c r="E755" s="2">
        <f t="shared" ca="1" si="13"/>
        <v>0</v>
      </c>
    </row>
    <row r="756" spans="1:5" x14ac:dyDescent="0.3">
      <c r="A756" s="2">
        <f ca="1">ROUND((Hoja2!T130-Hoja2!U130)/Hoja2!V130,2)</f>
        <v>-0.18</v>
      </c>
      <c r="B756">
        <v>0</v>
      </c>
      <c r="C756" s="3">
        <f t="shared" si="9"/>
        <v>0</v>
      </c>
      <c r="D756" s="1">
        <v>0.48</v>
      </c>
      <c r="E756" s="2">
        <f t="shared" ca="1" si="13"/>
        <v>0</v>
      </c>
    </row>
    <row r="757" spans="1:5" x14ac:dyDescent="0.3">
      <c r="A757" s="2">
        <f ca="1">ROUND((Hoja2!T131-Hoja2!U131)/Hoja2!V131,2)</f>
        <v>-0.19</v>
      </c>
      <c r="B757">
        <v>0</v>
      </c>
      <c r="C757" s="3">
        <f t="shared" si="9"/>
        <v>0</v>
      </c>
      <c r="D757" s="1">
        <v>0.52</v>
      </c>
      <c r="E757" s="2">
        <f t="shared" ca="1" si="13"/>
        <v>0</v>
      </c>
    </row>
    <row r="758" spans="1:5" x14ac:dyDescent="0.3">
      <c r="A758" s="2">
        <f ca="1">ROUND((Hoja2!T132-Hoja2!U132)/Hoja2!V132,2)</f>
        <v>-0.19</v>
      </c>
      <c r="B758">
        <v>0</v>
      </c>
      <c r="C758" s="3">
        <f t="shared" si="9"/>
        <v>0</v>
      </c>
      <c r="D758" s="1">
        <v>0.49</v>
      </c>
      <c r="E758" s="2">
        <f t="shared" ca="1" si="13"/>
        <v>0</v>
      </c>
    </row>
    <row r="759" spans="1:5" x14ac:dyDescent="0.3">
      <c r="A759" s="2">
        <f ca="1">ROUND((Hoja2!T133-Hoja2!U133)/Hoja2!V133,2)</f>
        <v>-0.19</v>
      </c>
      <c r="B759">
        <v>0</v>
      </c>
      <c r="C759" s="3">
        <f t="shared" si="9"/>
        <v>0</v>
      </c>
      <c r="D759" s="1">
        <v>0.49</v>
      </c>
      <c r="E759" s="2">
        <f t="shared" ca="1" si="13"/>
        <v>0</v>
      </c>
    </row>
    <row r="760" spans="1:5" x14ac:dyDescent="0.3">
      <c r="A760" s="2">
        <f ca="1">ROUND((Hoja2!T134-Hoja2!U134)/Hoja2!V134,2)</f>
        <v>-0.19</v>
      </c>
      <c r="B760">
        <v>0</v>
      </c>
      <c r="C760" s="3">
        <f t="shared" si="9"/>
        <v>0</v>
      </c>
      <c r="D760" s="1">
        <v>0.49</v>
      </c>
      <c r="E760" s="2">
        <f t="shared" ca="1" si="13"/>
        <v>0</v>
      </c>
    </row>
    <row r="761" spans="1:5" x14ac:dyDescent="0.3">
      <c r="A761" s="2">
        <f ca="1">ROUND((Hoja2!T135-Hoja2!U135)/Hoja2!V135,2)</f>
        <v>-0.19</v>
      </c>
      <c r="B761">
        <v>0</v>
      </c>
      <c r="C761" s="3">
        <f t="shared" si="9"/>
        <v>0</v>
      </c>
      <c r="D761" s="1">
        <v>0.5</v>
      </c>
      <c r="E761" s="2">
        <f t="shared" ca="1" si="13"/>
        <v>0</v>
      </c>
    </row>
    <row r="762" spans="1:5" x14ac:dyDescent="0.3">
      <c r="A762" s="2">
        <f ca="1">ROUND((Hoja2!T136-Hoja2!U136)/Hoja2!V136,2)</f>
        <v>-0.19</v>
      </c>
      <c r="B762">
        <v>0</v>
      </c>
      <c r="C762" s="3">
        <f t="shared" si="9"/>
        <v>0</v>
      </c>
      <c r="D762" s="1">
        <v>0.38</v>
      </c>
      <c r="E762" s="2">
        <f t="shared" ca="1" si="13"/>
        <v>0</v>
      </c>
    </row>
    <row r="763" spans="1:5" x14ac:dyDescent="0.3">
      <c r="A763" s="2">
        <f ca="1">ROUND((Hoja2!T137-Hoja2!U137)/Hoja2!V137,2)</f>
        <v>-0.19</v>
      </c>
      <c r="B763">
        <v>0</v>
      </c>
      <c r="C763" s="3">
        <f t="shared" si="9"/>
        <v>0</v>
      </c>
      <c r="D763" s="1">
        <v>0.47</v>
      </c>
      <c r="E763" s="2">
        <f t="shared" ca="1" si="13"/>
        <v>0</v>
      </c>
    </row>
    <row r="764" spans="1:5" x14ac:dyDescent="0.3">
      <c r="A764" s="2">
        <f ca="1">ROUND((Hoja2!T138-Hoja2!U138)/Hoja2!V138,2)</f>
        <v>-0.19</v>
      </c>
      <c r="B764">
        <v>0</v>
      </c>
      <c r="C764" s="3">
        <f t="shared" si="9"/>
        <v>0</v>
      </c>
      <c r="D764" s="1">
        <v>0.64</v>
      </c>
      <c r="E764" s="2">
        <f t="shared" ca="1" si="13"/>
        <v>0</v>
      </c>
    </row>
    <row r="765" spans="1:5" x14ac:dyDescent="0.3">
      <c r="A765" s="2">
        <f ca="1">ROUND((Hoja2!T139-Hoja2!U139)/Hoja2!V139,2)</f>
        <v>-0.19</v>
      </c>
      <c r="B765">
        <v>0</v>
      </c>
      <c r="C765" s="3">
        <f t="shared" si="9"/>
        <v>0</v>
      </c>
      <c r="D765" s="1">
        <v>0.67</v>
      </c>
      <c r="E765" s="2">
        <f t="shared" ca="1" si="13"/>
        <v>0</v>
      </c>
    </row>
    <row r="766" spans="1:5" x14ac:dyDescent="0.3">
      <c r="A766" s="2">
        <f ca="1">ROUND((Hoja2!T140-Hoja2!U140)/Hoja2!V140,2)</f>
        <v>-0.19</v>
      </c>
      <c r="B766">
        <v>0</v>
      </c>
      <c r="C766" s="3">
        <f t="shared" si="9"/>
        <v>0</v>
      </c>
      <c r="D766" s="1">
        <v>0.57999999999999996</v>
      </c>
      <c r="E766" s="2">
        <f t="shared" ca="1" si="13"/>
        <v>0</v>
      </c>
    </row>
    <row r="767" spans="1:5" x14ac:dyDescent="0.3">
      <c r="A767" s="2">
        <f ca="1">ROUND((Hoja2!T141-Hoja2!U141)/Hoja2!V141,2)</f>
        <v>-0.19</v>
      </c>
      <c r="B767">
        <v>0</v>
      </c>
      <c r="C767" s="3">
        <f t="shared" si="9"/>
        <v>0</v>
      </c>
      <c r="D767" s="1">
        <v>0.51</v>
      </c>
      <c r="E767" s="2">
        <f t="shared" ca="1" si="13"/>
        <v>0</v>
      </c>
    </row>
    <row r="768" spans="1:5" x14ac:dyDescent="0.3">
      <c r="A768" s="2">
        <f ca="1">ROUND((Hoja2!T142-Hoja2!U142)/Hoja2!V142,2)</f>
        <v>0.12</v>
      </c>
      <c r="B768">
        <v>29.49</v>
      </c>
      <c r="C768" s="3">
        <f t="shared" si="9"/>
        <v>14.75</v>
      </c>
      <c r="D768" s="1">
        <v>0.7</v>
      </c>
      <c r="E768" s="2">
        <f t="shared" ca="1" si="13"/>
        <v>1</v>
      </c>
    </row>
    <row r="769" spans="1:5" x14ac:dyDescent="0.3">
      <c r="A769" s="2">
        <f ca="1">ROUND((Hoja2!T143-Hoja2!U143)/Hoja2!V143,2)</f>
        <v>0.35</v>
      </c>
      <c r="B769">
        <v>22.61</v>
      </c>
      <c r="C769" s="3">
        <f t="shared" si="9"/>
        <v>11.31</v>
      </c>
      <c r="D769" s="1">
        <v>0.89</v>
      </c>
      <c r="E769" s="2">
        <f t="shared" ca="1" si="13"/>
        <v>1</v>
      </c>
    </row>
    <row r="770" spans="1:5" x14ac:dyDescent="0.3">
      <c r="A770" s="2">
        <f ca="1">ROUND((Hoja2!T144-Hoja2!U144)/Hoja2!V144,2)</f>
        <v>0.35</v>
      </c>
      <c r="B770">
        <v>0</v>
      </c>
      <c r="C770" s="3">
        <f t="shared" si="9"/>
        <v>0</v>
      </c>
      <c r="D770" s="1">
        <v>0.76</v>
      </c>
      <c r="E770" s="2">
        <f t="shared" ca="1" si="13"/>
        <v>0</v>
      </c>
    </row>
    <row r="771" spans="1:5" x14ac:dyDescent="0.3">
      <c r="A771" s="2">
        <f ca="1">ROUND((Hoja2!T145-Hoja2!U145)/Hoja2!V145,2)</f>
        <v>0.48</v>
      </c>
      <c r="B771">
        <v>11.91</v>
      </c>
      <c r="C771" s="3">
        <f t="shared" si="9"/>
        <v>5.96</v>
      </c>
      <c r="D771" s="1">
        <v>0.82</v>
      </c>
      <c r="E771" s="2">
        <f t="shared" ca="1" si="13"/>
        <v>1</v>
      </c>
    </row>
    <row r="772" spans="1:5" x14ac:dyDescent="0.3">
      <c r="A772" s="2">
        <f ca="1">ROUND((Hoja2!T146-Hoja2!U146)/Hoja2!V146,2)</f>
        <v>0.78</v>
      </c>
      <c r="B772">
        <v>28.5</v>
      </c>
      <c r="C772" s="3">
        <f t="shared" si="9"/>
        <v>14.25</v>
      </c>
      <c r="D772" s="1">
        <v>0.88</v>
      </c>
      <c r="E772" s="2">
        <f t="shared" ca="1" si="13"/>
        <v>1</v>
      </c>
    </row>
    <row r="773" spans="1:5" x14ac:dyDescent="0.3">
      <c r="A773" s="2">
        <f ca="1">ROUND((Hoja2!T147-Hoja2!U147)/Hoja2!V147,2)</f>
        <v>0.77</v>
      </c>
      <c r="B773">
        <v>0</v>
      </c>
      <c r="C773" s="3">
        <f t="shared" si="9"/>
        <v>0</v>
      </c>
      <c r="D773" s="1">
        <v>0.73</v>
      </c>
      <c r="E773" s="2">
        <f t="shared" ca="1" si="13"/>
        <v>0</v>
      </c>
    </row>
    <row r="774" spans="1:5" x14ac:dyDescent="0.3">
      <c r="A774" s="2">
        <f ca="1">ROUND((Hoja2!T148-Hoja2!U148)/Hoja2!V148,2)</f>
        <v>0.77</v>
      </c>
      <c r="B774">
        <v>0</v>
      </c>
      <c r="C774" s="3">
        <f t="shared" si="9"/>
        <v>0</v>
      </c>
      <c r="D774" s="1">
        <v>0.63</v>
      </c>
      <c r="E774" s="2">
        <f t="shared" ca="1" si="13"/>
        <v>0</v>
      </c>
    </row>
    <row r="775" spans="1:5" x14ac:dyDescent="0.3">
      <c r="A775" s="2">
        <f ca="1">ROUND((Hoja2!T149-Hoja2!U149)/Hoja2!V149,2)</f>
        <v>0.47</v>
      </c>
      <c r="B775">
        <v>0</v>
      </c>
      <c r="C775" s="3">
        <f t="shared" si="9"/>
        <v>0</v>
      </c>
      <c r="D775" s="1">
        <v>0.69</v>
      </c>
      <c r="E775" s="2">
        <f t="shared" ca="1" si="13"/>
        <v>0</v>
      </c>
    </row>
    <row r="776" spans="1:5" x14ac:dyDescent="0.3">
      <c r="A776" s="2">
        <f ca="1">ROUND((Hoja2!T150-Hoja2!U150)/Hoja2!V150,2)</f>
        <v>0.23</v>
      </c>
      <c r="B776">
        <v>0</v>
      </c>
      <c r="C776" s="3">
        <f t="shared" si="9"/>
        <v>0</v>
      </c>
      <c r="D776" s="1">
        <v>0.67</v>
      </c>
      <c r="E776" s="2">
        <f t="shared" ca="1" si="13"/>
        <v>0</v>
      </c>
    </row>
    <row r="777" spans="1:5" x14ac:dyDescent="0.3">
      <c r="A777" s="2">
        <f ca="1">ROUND((Hoja2!T151-Hoja2!U151)/Hoja2!V151,2)</f>
        <v>0.23</v>
      </c>
      <c r="B777">
        <v>0</v>
      </c>
      <c r="C777" s="3">
        <f t="shared" si="9"/>
        <v>0</v>
      </c>
      <c r="D777" s="1">
        <v>0.68</v>
      </c>
      <c r="E777" s="2">
        <f t="shared" ca="1" si="13"/>
        <v>0</v>
      </c>
    </row>
    <row r="778" spans="1:5" x14ac:dyDescent="0.3">
      <c r="A778" s="2">
        <f ca="1">ROUND((Hoja2!T152-Hoja2!U152)/Hoja2!V152,2)</f>
        <v>0.11</v>
      </c>
      <c r="B778">
        <v>0</v>
      </c>
      <c r="C778" s="3">
        <f t="shared" si="9"/>
        <v>0</v>
      </c>
      <c r="D778" s="1">
        <v>0.72</v>
      </c>
      <c r="E778" s="2">
        <f t="shared" ca="1" si="13"/>
        <v>0</v>
      </c>
    </row>
    <row r="779" spans="1:5" x14ac:dyDescent="0.3">
      <c r="A779" s="2">
        <f ca="1">ROUND((Hoja2!T153-Hoja2!U153)/Hoja2!V153,2)</f>
        <v>-0.19</v>
      </c>
      <c r="B779">
        <v>0</v>
      </c>
      <c r="C779" s="3">
        <f t="shared" si="9"/>
        <v>0</v>
      </c>
      <c r="D779" s="1">
        <v>0.67</v>
      </c>
      <c r="E779" s="2">
        <f t="shared" ca="1" si="13"/>
        <v>0</v>
      </c>
    </row>
    <row r="780" spans="1:5" x14ac:dyDescent="0.3">
      <c r="A780" s="2">
        <f ca="1">ROUND((Hoja2!T154-Hoja2!U154)/Hoja2!V154,2)</f>
        <v>-0.19</v>
      </c>
      <c r="B780">
        <v>0</v>
      </c>
      <c r="C780" s="3">
        <f t="shared" si="9"/>
        <v>0</v>
      </c>
      <c r="D780" s="1">
        <v>0.67</v>
      </c>
      <c r="E780" s="2">
        <f t="shared" ca="1" si="13"/>
        <v>0</v>
      </c>
    </row>
    <row r="781" spans="1:5" x14ac:dyDescent="0.3">
      <c r="A781" s="2">
        <f ca="1">ROUND((Hoja2!T155-Hoja2!U155)/Hoja2!V155,2)</f>
        <v>-0.19</v>
      </c>
      <c r="B781">
        <v>0</v>
      </c>
      <c r="C781" s="3">
        <f t="shared" si="9"/>
        <v>0</v>
      </c>
      <c r="D781" s="1">
        <v>0.68</v>
      </c>
      <c r="E781" s="2">
        <f t="shared" ca="1" si="13"/>
        <v>0</v>
      </c>
    </row>
    <row r="782" spans="1:5" x14ac:dyDescent="0.3">
      <c r="A782" s="2">
        <f ca="1">ROUND((Hoja2!T156-Hoja2!U156)/Hoja2!V156,2)</f>
        <v>0.45</v>
      </c>
      <c r="B782">
        <v>61.01</v>
      </c>
      <c r="C782" s="3">
        <f t="shared" si="9"/>
        <v>30.51</v>
      </c>
      <c r="D782" s="1">
        <v>0.7</v>
      </c>
      <c r="E782" s="2">
        <f t="shared" ca="1" si="13"/>
        <v>2</v>
      </c>
    </row>
    <row r="783" spans="1:5" x14ac:dyDescent="0.3">
      <c r="A783" s="2">
        <f ca="1">ROUND((Hoja2!T157-Hoja2!U157)/Hoja2!V157,2)</f>
        <v>0.81</v>
      </c>
      <c r="B783">
        <v>32.99</v>
      </c>
      <c r="C783" s="3">
        <f t="shared" si="9"/>
        <v>16.5</v>
      </c>
      <c r="D783" s="1">
        <v>0.82</v>
      </c>
      <c r="E783" s="2">
        <f t="shared" ca="1" si="13"/>
        <v>1</v>
      </c>
    </row>
    <row r="784" spans="1:5" x14ac:dyDescent="0.3">
      <c r="A784" s="2">
        <f ca="1">ROUND((Hoja2!T158-Hoja2!U158)/Hoja2!V158,2)</f>
        <v>0.8</v>
      </c>
      <c r="B784">
        <v>0</v>
      </c>
      <c r="C784" s="3">
        <f t="shared" si="9"/>
        <v>0</v>
      </c>
      <c r="D784" s="1">
        <v>0.84</v>
      </c>
      <c r="E784" s="2">
        <f t="shared" ca="1" si="13"/>
        <v>0</v>
      </c>
    </row>
    <row r="785" spans="1:5" x14ac:dyDescent="0.3">
      <c r="A785" s="2">
        <f ca="1">ROUND((Hoja2!T159-Hoja2!U159)/Hoja2!V159,2)</f>
        <v>1.1100000000000001</v>
      </c>
      <c r="B785">
        <v>29.39</v>
      </c>
      <c r="C785" s="3">
        <f t="shared" si="9"/>
        <v>14.7</v>
      </c>
      <c r="D785" s="1">
        <v>0.96</v>
      </c>
      <c r="E785" s="2">
        <f t="shared" ca="1" si="13"/>
        <v>1</v>
      </c>
    </row>
    <row r="786" spans="1:5" x14ac:dyDescent="0.3">
      <c r="A786" s="2">
        <f ca="1">ROUND((Hoja2!T160-Hoja2!U160)/Hoja2!V160,2)</f>
        <v>1.1100000000000001</v>
      </c>
      <c r="B786">
        <v>0.3</v>
      </c>
      <c r="C786" s="3">
        <f t="shared" si="9"/>
        <v>0.15</v>
      </c>
      <c r="D786" s="1">
        <v>0.91</v>
      </c>
      <c r="E786" s="2">
        <f t="shared" ca="1" si="13"/>
        <v>1</v>
      </c>
    </row>
    <row r="787" spans="1:5" x14ac:dyDescent="0.3">
      <c r="A787" s="2">
        <f ca="1">ROUND((Hoja2!T161-Hoja2!U161)/Hoja2!V161,2)</f>
        <v>1.1000000000000001</v>
      </c>
      <c r="B787">
        <v>0</v>
      </c>
      <c r="C787" s="3">
        <f t="shared" si="9"/>
        <v>0</v>
      </c>
      <c r="D787" s="1">
        <v>0.83</v>
      </c>
      <c r="E787" s="2">
        <f t="shared" ca="1" si="13"/>
        <v>1</v>
      </c>
    </row>
    <row r="788" spans="1:5" x14ac:dyDescent="0.3">
      <c r="A788" s="2">
        <f ca="1">ROUND((Hoja2!T162-Hoja2!U162)/Hoja2!V162,2)</f>
        <v>1.0900000000000001</v>
      </c>
      <c r="B788">
        <v>0</v>
      </c>
      <c r="C788" s="3">
        <f t="shared" si="9"/>
        <v>0</v>
      </c>
      <c r="D788" s="1">
        <v>0.82</v>
      </c>
      <c r="E788" s="2">
        <f t="shared" ca="1" si="13"/>
        <v>1</v>
      </c>
    </row>
    <row r="789" spans="1:5" x14ac:dyDescent="0.3">
      <c r="A789" s="2">
        <f ca="1">ROUND((Hoja2!T163-Hoja2!U163)/Hoja2!V163,2)</f>
        <v>0.49</v>
      </c>
      <c r="B789">
        <v>2.79</v>
      </c>
      <c r="C789" s="3">
        <f t="shared" si="9"/>
        <v>1.4</v>
      </c>
      <c r="D789" s="1">
        <v>0.88</v>
      </c>
      <c r="E789" s="2">
        <f t="shared" ca="1" si="13"/>
        <v>1</v>
      </c>
    </row>
    <row r="790" spans="1:5" x14ac:dyDescent="0.3">
      <c r="A790" s="2">
        <f ca="1">ROUND((Hoja2!T164-Hoja2!U164)/Hoja2!V164,2)</f>
        <v>0.19</v>
      </c>
      <c r="B790">
        <v>3.61</v>
      </c>
      <c r="C790" s="3">
        <f t="shared" si="9"/>
        <v>1.81</v>
      </c>
      <c r="D790" s="1">
        <v>0.85</v>
      </c>
      <c r="E790" s="2">
        <f t="shared" ca="1" si="13"/>
        <v>1</v>
      </c>
    </row>
    <row r="791" spans="1:5" x14ac:dyDescent="0.3">
      <c r="A791" s="2">
        <f ca="1">ROUND((Hoja2!T165-Hoja2!U165)/Hoja2!V165,2)</f>
        <v>0.19</v>
      </c>
      <c r="B791">
        <v>0.51</v>
      </c>
      <c r="C791" s="3">
        <f t="shared" si="9"/>
        <v>0.26</v>
      </c>
      <c r="D791" s="1">
        <v>0.76</v>
      </c>
      <c r="E791" s="2">
        <f t="shared" ca="1" si="13"/>
        <v>1</v>
      </c>
    </row>
    <row r="792" spans="1:5" x14ac:dyDescent="0.3">
      <c r="A792" s="2">
        <f ca="1">ROUND((Hoja2!T166-Hoja2!U166)/Hoja2!V166,2)</f>
        <v>-0.12</v>
      </c>
      <c r="B792">
        <v>0</v>
      </c>
      <c r="C792" s="3">
        <f t="shared" si="9"/>
        <v>0</v>
      </c>
      <c r="D792" s="1">
        <v>0.72</v>
      </c>
      <c r="E792" s="2">
        <f t="shared" ca="1" si="13"/>
        <v>0</v>
      </c>
    </row>
    <row r="793" spans="1:5" x14ac:dyDescent="0.3">
      <c r="A793" s="2">
        <f ca="1">ROUND((Hoja2!T167-Hoja2!U167)/Hoja2!V167,2)</f>
        <v>-0.12</v>
      </c>
      <c r="B793">
        <v>0</v>
      </c>
      <c r="C793" s="3">
        <f t="shared" si="9"/>
        <v>0</v>
      </c>
      <c r="D793" s="1">
        <v>0.76</v>
      </c>
      <c r="E793" s="2">
        <f t="shared" ref="E793:E856" ca="1" si="14">ROUND(AVERAGE(IF(ABS(A793)&gt;=1.5,2,IF(ABS(A793)&gt;=1,1,0)),IF(B793&gt;=50,2,IF(B793&gt;=20,1,0)),IF(C793&gt;=16,2,IF(C793&gt;=5,1,0)),IF(D793&gt;85,2,IF(D793&gt;=40,1,IF(AND(D793&lt;39,B793&gt;0),2,1)))), 0)</f>
        <v>0</v>
      </c>
    </row>
    <row r="794" spans="1:5" x14ac:dyDescent="0.3">
      <c r="A794" s="2">
        <f ca="1">ROUND((Hoja2!T168-Hoja2!U168)/Hoja2!V168,2)</f>
        <v>-0.12</v>
      </c>
      <c r="B794">
        <v>0</v>
      </c>
      <c r="C794" s="3">
        <f t="shared" si="9"/>
        <v>0</v>
      </c>
      <c r="D794" s="1">
        <v>0.56999999999999995</v>
      </c>
      <c r="E794" s="2">
        <f t="shared" ca="1" si="14"/>
        <v>0</v>
      </c>
    </row>
    <row r="795" spans="1:5" x14ac:dyDescent="0.3">
      <c r="A795" s="2">
        <f ca="1">ROUND((Hoja2!T169-Hoja2!U169)/Hoja2!V169,2)</f>
        <v>-0.12</v>
      </c>
      <c r="B795">
        <v>0</v>
      </c>
      <c r="C795" s="3">
        <f t="shared" si="9"/>
        <v>0</v>
      </c>
      <c r="D795" s="1">
        <v>0.6</v>
      </c>
      <c r="E795" s="2">
        <f t="shared" ca="1" si="14"/>
        <v>0</v>
      </c>
    </row>
    <row r="796" spans="1:5" x14ac:dyDescent="0.3">
      <c r="A796" s="2">
        <f ca="1">ROUND((Hoja2!T170-Hoja2!U170)/Hoja2!V170,2)</f>
        <v>-0.15</v>
      </c>
      <c r="B796">
        <v>0</v>
      </c>
      <c r="C796" s="3">
        <f t="shared" si="9"/>
        <v>0</v>
      </c>
      <c r="D796" s="1">
        <v>0.71</v>
      </c>
      <c r="E796" s="2">
        <f t="shared" ca="1" si="14"/>
        <v>0</v>
      </c>
    </row>
    <row r="797" spans="1:5" x14ac:dyDescent="0.3">
      <c r="A797" s="2">
        <f ca="1">ROUND((Hoja2!T171-Hoja2!U171)/Hoja2!V171,2)</f>
        <v>-0.19</v>
      </c>
      <c r="B797">
        <v>0</v>
      </c>
      <c r="C797" s="3">
        <f t="shared" si="9"/>
        <v>0</v>
      </c>
      <c r="D797" s="1">
        <v>0.76</v>
      </c>
      <c r="E797" s="2">
        <f t="shared" ca="1" si="14"/>
        <v>0</v>
      </c>
    </row>
    <row r="798" spans="1:5" x14ac:dyDescent="0.3">
      <c r="A798" s="2">
        <f ca="1">ROUND((Hoja2!T172-Hoja2!U172)/Hoja2!V172,2)</f>
        <v>-0.19</v>
      </c>
      <c r="B798">
        <v>0</v>
      </c>
      <c r="C798" s="3">
        <f t="shared" si="9"/>
        <v>0</v>
      </c>
      <c r="D798" s="1">
        <v>0.89</v>
      </c>
      <c r="E798" s="2">
        <f t="shared" ca="1" si="14"/>
        <v>0</v>
      </c>
    </row>
    <row r="799" spans="1:5" x14ac:dyDescent="0.3">
      <c r="A799" s="2">
        <f ca="1">ROUND((Hoja2!T173-Hoja2!U173)/Hoja2!V173,2)</f>
        <v>-0.19</v>
      </c>
      <c r="B799">
        <v>0.3</v>
      </c>
      <c r="C799" s="3">
        <f t="shared" si="9"/>
        <v>0.15</v>
      </c>
      <c r="D799" s="1">
        <v>0.83</v>
      </c>
      <c r="E799" s="2">
        <f t="shared" ca="1" si="14"/>
        <v>1</v>
      </c>
    </row>
    <row r="800" spans="1:5" x14ac:dyDescent="0.3">
      <c r="A800" s="2">
        <f ca="1">ROUND((Hoja2!T174-Hoja2!U174)/Hoja2!V174,2)</f>
        <v>-0.19</v>
      </c>
      <c r="B800">
        <v>0</v>
      </c>
      <c r="C800" s="3">
        <f t="shared" si="9"/>
        <v>0</v>
      </c>
      <c r="D800" s="1">
        <v>0.81</v>
      </c>
      <c r="E800" s="2">
        <f t="shared" ca="1" si="14"/>
        <v>0</v>
      </c>
    </row>
    <row r="801" spans="1:5" x14ac:dyDescent="0.3">
      <c r="A801" s="2">
        <f ca="1">ROUND((Hoja2!T175-Hoja2!U175)/Hoja2!V175,2)</f>
        <v>-0.19</v>
      </c>
      <c r="B801">
        <v>0</v>
      </c>
      <c r="C801" s="3">
        <f t="shared" si="9"/>
        <v>0</v>
      </c>
      <c r="D801" s="1">
        <v>0.67</v>
      </c>
      <c r="E801" s="2">
        <f t="shared" ca="1" si="14"/>
        <v>0</v>
      </c>
    </row>
    <row r="802" spans="1:5" x14ac:dyDescent="0.3">
      <c r="A802" s="2">
        <f ca="1">ROUND((Hoja2!T176-Hoja2!U176)/Hoja2!V176,2)</f>
        <v>-0.19</v>
      </c>
      <c r="B802">
        <v>0</v>
      </c>
      <c r="C802" s="3">
        <f t="shared" si="9"/>
        <v>0</v>
      </c>
      <c r="D802" s="1">
        <v>0.84</v>
      </c>
      <c r="E802" s="2">
        <f t="shared" ca="1" si="14"/>
        <v>0</v>
      </c>
    </row>
    <row r="803" spans="1:5" x14ac:dyDescent="0.3">
      <c r="A803" s="2">
        <f ca="1">ROUND((Hoja2!T177-Hoja2!U177)/Hoja2!V177,2)</f>
        <v>-0.11</v>
      </c>
      <c r="B803">
        <v>7.39</v>
      </c>
      <c r="C803" s="3">
        <f t="shared" si="9"/>
        <v>3.7</v>
      </c>
      <c r="D803" s="1">
        <v>0.94</v>
      </c>
      <c r="E803" s="2">
        <f t="shared" ca="1" si="14"/>
        <v>1</v>
      </c>
    </row>
    <row r="804" spans="1:5" x14ac:dyDescent="0.3">
      <c r="A804" s="2">
        <f ca="1">ROUND((Hoja2!T178-Hoja2!U178)/Hoja2!V178,2)</f>
        <v>-0.09</v>
      </c>
      <c r="B804">
        <v>2.0099999999999998</v>
      </c>
      <c r="C804" s="3">
        <f t="shared" si="9"/>
        <v>1.01</v>
      </c>
      <c r="D804" s="1">
        <v>0.94</v>
      </c>
      <c r="E804" s="2">
        <f t="shared" ca="1" si="14"/>
        <v>1</v>
      </c>
    </row>
    <row r="805" spans="1:5" x14ac:dyDescent="0.3">
      <c r="A805" s="2">
        <f ca="1">ROUND((Hoja2!T179-Hoja2!U179)/Hoja2!V179,2)</f>
        <v>-0.08</v>
      </c>
      <c r="B805">
        <v>0.79</v>
      </c>
      <c r="C805" s="3">
        <f t="shared" si="9"/>
        <v>0.4</v>
      </c>
      <c r="D805" s="1">
        <v>0.93</v>
      </c>
      <c r="E805" s="2">
        <f t="shared" ca="1" si="14"/>
        <v>1</v>
      </c>
    </row>
    <row r="806" spans="1:5" x14ac:dyDescent="0.3">
      <c r="A806" s="2">
        <f ca="1">ROUND((Hoja2!T180-Hoja2!U180)/Hoja2!V180,2)</f>
        <v>-0.05</v>
      </c>
      <c r="B806">
        <v>3</v>
      </c>
      <c r="C806" s="3">
        <f t="shared" si="9"/>
        <v>1.5</v>
      </c>
      <c r="D806" s="1">
        <v>0.9</v>
      </c>
      <c r="E806" s="2">
        <f t="shared" ca="1" si="14"/>
        <v>1</v>
      </c>
    </row>
    <row r="807" spans="1:5" x14ac:dyDescent="0.3">
      <c r="A807" s="2">
        <f ca="1">ROUND((Hoja2!T181-Hoja2!U181)/Hoja2!V181,2)</f>
        <v>-0.05</v>
      </c>
      <c r="B807">
        <v>0</v>
      </c>
      <c r="C807" s="3">
        <f t="shared" si="9"/>
        <v>0</v>
      </c>
      <c r="D807" s="1">
        <v>0.82</v>
      </c>
      <c r="E807" s="2">
        <f t="shared" ca="1" si="14"/>
        <v>0</v>
      </c>
    </row>
    <row r="808" spans="1:5" x14ac:dyDescent="0.3">
      <c r="A808" s="2">
        <f ca="1">ROUND((Hoja2!T182-Hoja2!U182)/Hoja2!V182,2)</f>
        <v>-0.05</v>
      </c>
      <c r="B808">
        <v>0</v>
      </c>
      <c r="C808" s="3">
        <f t="shared" si="9"/>
        <v>0</v>
      </c>
      <c r="D808" s="1">
        <v>0.84</v>
      </c>
      <c r="E808" s="2">
        <f t="shared" ca="1" si="14"/>
        <v>0</v>
      </c>
    </row>
    <row r="809" spans="1:5" x14ac:dyDescent="0.3">
      <c r="A809" s="2">
        <f ca="1">ROUND((Hoja2!T183-Hoja2!U183)/Hoja2!V183,2)</f>
        <v>-0.04</v>
      </c>
      <c r="B809">
        <v>0.99</v>
      </c>
      <c r="C809" s="3">
        <f t="shared" si="9"/>
        <v>0.5</v>
      </c>
      <c r="D809" s="1">
        <v>0.73</v>
      </c>
      <c r="E809" s="2">
        <f t="shared" ca="1" si="14"/>
        <v>1</v>
      </c>
    </row>
    <row r="810" spans="1:5" x14ac:dyDescent="0.3">
      <c r="A810" s="2">
        <f ca="1">ROUND((Hoja2!T184-Hoja2!U184)/Hoja2!V184,2)</f>
        <v>-0.12</v>
      </c>
      <c r="B810">
        <v>0.3</v>
      </c>
      <c r="C810" s="3">
        <f t="shared" si="9"/>
        <v>0.15</v>
      </c>
      <c r="D810" s="1">
        <v>0.48</v>
      </c>
      <c r="E810" s="2">
        <f t="shared" ca="1" si="14"/>
        <v>1</v>
      </c>
    </row>
    <row r="811" spans="1:5" x14ac:dyDescent="0.3">
      <c r="A811" s="2">
        <f ca="1">ROUND((Hoja2!T185-Hoja2!U185)/Hoja2!V185,2)</f>
        <v>-0.14000000000000001</v>
      </c>
      <c r="B811">
        <v>0</v>
      </c>
      <c r="C811" s="3">
        <f t="shared" si="9"/>
        <v>0</v>
      </c>
      <c r="D811" s="1">
        <v>0.48</v>
      </c>
      <c r="E811" s="2">
        <f t="shared" ca="1" si="14"/>
        <v>0</v>
      </c>
    </row>
    <row r="812" spans="1:5" x14ac:dyDescent="0.3">
      <c r="A812" s="2">
        <f ca="1">ROUND((Hoja2!T186-Hoja2!U186)/Hoja2!V186,2)</f>
        <v>-0.15</v>
      </c>
      <c r="B812">
        <v>0</v>
      </c>
      <c r="C812" s="3">
        <f t="shared" si="9"/>
        <v>0</v>
      </c>
      <c r="D812" s="1">
        <v>0.6</v>
      </c>
      <c r="E812" s="2">
        <f t="shared" ca="1" si="14"/>
        <v>0</v>
      </c>
    </row>
    <row r="813" spans="1:5" x14ac:dyDescent="0.3">
      <c r="A813" s="2">
        <f ca="1">ROUND((Hoja2!T187-Hoja2!U187)/Hoja2!V187,2)</f>
        <v>-0.18</v>
      </c>
      <c r="B813">
        <v>0</v>
      </c>
      <c r="C813" s="3">
        <f t="shared" si="9"/>
        <v>0</v>
      </c>
      <c r="D813" s="1">
        <v>0.62</v>
      </c>
      <c r="E813" s="2">
        <f t="shared" ca="1" si="14"/>
        <v>0</v>
      </c>
    </row>
    <row r="814" spans="1:5" x14ac:dyDescent="0.3">
      <c r="A814" s="2">
        <f ca="1">ROUND((Hoja2!T188-Hoja2!U188)/Hoja2!V188,2)</f>
        <v>-0.18</v>
      </c>
      <c r="B814">
        <v>0</v>
      </c>
      <c r="C814" s="3">
        <f t="shared" si="9"/>
        <v>0</v>
      </c>
      <c r="D814" s="1">
        <v>0.68</v>
      </c>
      <c r="E814" s="2">
        <f t="shared" ca="1" si="14"/>
        <v>0</v>
      </c>
    </row>
    <row r="815" spans="1:5" x14ac:dyDescent="0.3">
      <c r="A815" s="2">
        <f ca="1">ROUND((Hoja2!T189-Hoja2!U189)/Hoja2!V189,2)</f>
        <v>-0.18</v>
      </c>
      <c r="B815">
        <v>0</v>
      </c>
      <c r="C815" s="3">
        <f t="shared" si="9"/>
        <v>0</v>
      </c>
      <c r="D815" s="1">
        <v>0.71</v>
      </c>
      <c r="E815" s="2">
        <f t="shared" ca="1" si="14"/>
        <v>0</v>
      </c>
    </row>
    <row r="816" spans="1:5" x14ac:dyDescent="0.3">
      <c r="A816" s="2">
        <f ca="1">ROUND((Hoja2!T190-Hoja2!U190)/Hoja2!V190,2)</f>
        <v>-0.15</v>
      </c>
      <c r="B816">
        <v>3.61</v>
      </c>
      <c r="C816" s="3">
        <f t="shared" si="9"/>
        <v>1.81</v>
      </c>
      <c r="D816" s="1">
        <v>0.8</v>
      </c>
      <c r="E816" s="2">
        <f t="shared" ca="1" si="14"/>
        <v>1</v>
      </c>
    </row>
    <row r="817" spans="1:5" x14ac:dyDescent="0.3">
      <c r="A817" s="2">
        <f ca="1">ROUND((Hoja2!T191-Hoja2!U191)/Hoja2!V191,2)</f>
        <v>-0.15</v>
      </c>
      <c r="B817">
        <v>0.71</v>
      </c>
      <c r="C817" s="3">
        <f t="shared" si="9"/>
        <v>0.36</v>
      </c>
      <c r="D817" s="1">
        <v>0.74</v>
      </c>
      <c r="E817" s="2">
        <f t="shared" ca="1" si="14"/>
        <v>1</v>
      </c>
    </row>
    <row r="818" spans="1:5" x14ac:dyDescent="0.3">
      <c r="A818" s="2">
        <f ca="1">ROUND((Hoja2!T192-Hoja2!U192)/Hoja2!V192,2)</f>
        <v>-0.15</v>
      </c>
      <c r="B818">
        <v>0</v>
      </c>
      <c r="C818" s="3">
        <f t="shared" si="9"/>
        <v>0</v>
      </c>
      <c r="D818" s="1">
        <v>0.59</v>
      </c>
      <c r="E818" s="2">
        <f t="shared" ca="1" si="14"/>
        <v>0</v>
      </c>
    </row>
    <row r="819" spans="1:5" x14ac:dyDescent="0.3">
      <c r="A819" s="2">
        <f ca="1">ROUND((Hoja2!T193-Hoja2!U193)/Hoja2!V193,2)</f>
        <v>-0.15</v>
      </c>
      <c r="B819">
        <v>0</v>
      </c>
      <c r="C819" s="3">
        <f t="shared" si="9"/>
        <v>0</v>
      </c>
      <c r="D819" s="1">
        <v>0.56999999999999995</v>
      </c>
      <c r="E819" s="2">
        <f t="shared" ca="1" si="14"/>
        <v>0</v>
      </c>
    </row>
    <row r="820" spans="1:5" x14ac:dyDescent="0.3">
      <c r="A820" s="2">
        <f ca="1">ROUND((Hoja2!T194-Hoja2!U194)/Hoja2!V194,2)</f>
        <v>-0.15</v>
      </c>
      <c r="B820">
        <v>0</v>
      </c>
      <c r="C820" s="3">
        <f t="shared" si="9"/>
        <v>0</v>
      </c>
      <c r="D820" s="1">
        <v>0.48</v>
      </c>
      <c r="E820" s="2">
        <f t="shared" ca="1" si="14"/>
        <v>0</v>
      </c>
    </row>
    <row r="821" spans="1:5" x14ac:dyDescent="0.3">
      <c r="A821" s="2">
        <f ca="1">ROUND((Hoja2!T195-Hoja2!U195)/Hoja2!V195,2)</f>
        <v>-0.15</v>
      </c>
      <c r="B821">
        <v>0</v>
      </c>
      <c r="C821" s="3">
        <f t="shared" si="9"/>
        <v>0</v>
      </c>
      <c r="D821" s="1">
        <v>0.61</v>
      </c>
      <c r="E821" s="2">
        <f t="shared" ca="1" si="14"/>
        <v>0</v>
      </c>
    </row>
    <row r="822" spans="1:5" x14ac:dyDescent="0.3">
      <c r="A822" s="2">
        <f ca="1">ROUND((Hoja2!T196-Hoja2!U196)/Hoja2!V196,2)</f>
        <v>-0.15</v>
      </c>
      <c r="B822">
        <v>0</v>
      </c>
      <c r="C822" s="3">
        <f t="shared" si="9"/>
        <v>0</v>
      </c>
      <c r="D822" s="1">
        <v>0.64</v>
      </c>
      <c r="E822" s="2">
        <f t="shared" ca="1" si="14"/>
        <v>0</v>
      </c>
    </row>
    <row r="823" spans="1:5" x14ac:dyDescent="0.3">
      <c r="A823" s="2">
        <f ca="1">ROUND((Hoja2!T197-Hoja2!U197)/Hoja2!V197,2)</f>
        <v>-0.17</v>
      </c>
      <c r="B823">
        <v>1.5</v>
      </c>
      <c r="C823" s="3">
        <f t="shared" si="9"/>
        <v>0.75</v>
      </c>
      <c r="D823" s="1">
        <v>0.83</v>
      </c>
      <c r="E823" s="2">
        <f t="shared" ca="1" si="14"/>
        <v>1</v>
      </c>
    </row>
    <row r="824" spans="1:5" x14ac:dyDescent="0.3">
      <c r="A824" s="2">
        <f ca="1">ROUND((Hoja2!T198-Hoja2!U198)/Hoja2!V198,2)</f>
        <v>-0.18</v>
      </c>
      <c r="B824">
        <v>0</v>
      </c>
      <c r="C824" s="3">
        <f t="shared" si="9"/>
        <v>0</v>
      </c>
      <c r="D824" s="1">
        <v>0.56000000000000005</v>
      </c>
      <c r="E824" s="2">
        <f t="shared" ca="1" si="14"/>
        <v>0</v>
      </c>
    </row>
    <row r="825" spans="1:5" x14ac:dyDescent="0.3">
      <c r="A825" s="2">
        <f ca="1">ROUND((Hoja2!T199-Hoja2!U199)/Hoja2!V199,2)</f>
        <v>-0.18</v>
      </c>
      <c r="B825">
        <v>0</v>
      </c>
      <c r="C825" s="3">
        <f t="shared" si="9"/>
        <v>0</v>
      </c>
      <c r="D825" s="1">
        <v>0.68</v>
      </c>
      <c r="E825" s="2">
        <f t="shared" ca="1" si="14"/>
        <v>0</v>
      </c>
    </row>
    <row r="826" spans="1:5" x14ac:dyDescent="0.3">
      <c r="A826" s="2">
        <f ca="1">ROUND((Hoja2!T200-Hoja2!U200)/Hoja2!V200,2)</f>
        <v>0.22</v>
      </c>
      <c r="B826">
        <v>36.909999999999997</v>
      </c>
      <c r="C826" s="3">
        <f t="shared" si="9"/>
        <v>18.46</v>
      </c>
      <c r="D826" s="1">
        <v>0.95</v>
      </c>
      <c r="E826" s="2">
        <f t="shared" ca="1" si="14"/>
        <v>1</v>
      </c>
    </row>
    <row r="827" spans="1:5" x14ac:dyDescent="0.3">
      <c r="A827" s="2">
        <f ca="1">ROUND((Hoja2!T201-Hoja2!U201)/Hoja2!V201,2)</f>
        <v>0.22</v>
      </c>
      <c r="B827">
        <v>0.2</v>
      </c>
      <c r="C827" s="3">
        <f t="shared" si="9"/>
        <v>0.1</v>
      </c>
      <c r="D827" s="1">
        <v>0.93</v>
      </c>
      <c r="E827" s="2">
        <f t="shared" ca="1" si="14"/>
        <v>1</v>
      </c>
    </row>
    <row r="828" spans="1:5" x14ac:dyDescent="0.3">
      <c r="A828" s="2">
        <f ca="1">ROUND((Hoja2!T202-Hoja2!U202)/Hoja2!V202,2)</f>
        <v>0.22</v>
      </c>
      <c r="B828">
        <v>0</v>
      </c>
      <c r="C828" s="3">
        <f t="shared" si="9"/>
        <v>0</v>
      </c>
      <c r="D828" s="1">
        <v>0.79</v>
      </c>
      <c r="E828" s="2">
        <f t="shared" ca="1" si="14"/>
        <v>0</v>
      </c>
    </row>
    <row r="829" spans="1:5" x14ac:dyDescent="0.3">
      <c r="A829" s="2">
        <f ca="1">ROUND((Hoja2!T203-Hoja2!U203)/Hoja2!V203,2)</f>
        <v>0.22</v>
      </c>
      <c r="B829">
        <v>0</v>
      </c>
      <c r="C829" s="3">
        <f t="shared" si="9"/>
        <v>0</v>
      </c>
      <c r="D829" s="1">
        <v>0.82</v>
      </c>
      <c r="E829" s="2">
        <f t="shared" ca="1" si="14"/>
        <v>0</v>
      </c>
    </row>
    <row r="830" spans="1:5" x14ac:dyDescent="0.3">
      <c r="A830" s="2">
        <f ca="1">ROUND((Hoja2!T204-Hoja2!U204)/Hoja2!V204,2)</f>
        <v>0.23</v>
      </c>
      <c r="B830">
        <v>1.8</v>
      </c>
      <c r="C830" s="3">
        <f t="shared" si="9"/>
        <v>0.9</v>
      </c>
      <c r="D830" s="1">
        <v>0.93</v>
      </c>
      <c r="E830" s="2">
        <f t="shared" ca="1" si="14"/>
        <v>1</v>
      </c>
    </row>
    <row r="831" spans="1:5" x14ac:dyDescent="0.3">
      <c r="A831" s="2">
        <f ca="1">ROUND((Hoja2!T205-Hoja2!U205)/Hoja2!V205,2)</f>
        <v>0.24</v>
      </c>
      <c r="B831">
        <v>0.99</v>
      </c>
      <c r="C831" s="3">
        <f t="shared" si="9"/>
        <v>0.5</v>
      </c>
      <c r="D831" s="1">
        <v>0.9</v>
      </c>
      <c r="E831" s="2">
        <f t="shared" ca="1" si="14"/>
        <v>1</v>
      </c>
    </row>
    <row r="832" spans="1:5" x14ac:dyDescent="0.3">
      <c r="A832" s="2">
        <f ca="1">ROUND((Hoja2!T206-Hoja2!U206)/Hoja2!V206,2)</f>
        <v>0.46</v>
      </c>
      <c r="B832">
        <v>20.228999999999999</v>
      </c>
      <c r="C832" s="3">
        <f t="shared" si="9"/>
        <v>10.11</v>
      </c>
      <c r="D832" s="1">
        <v>0.97</v>
      </c>
      <c r="E832" s="2">
        <f t="shared" ca="1" si="14"/>
        <v>1</v>
      </c>
    </row>
    <row r="833" spans="1:5" x14ac:dyDescent="0.3">
      <c r="A833" s="2">
        <f ca="1">ROUND((Hoja2!T207-Hoja2!U207)/Hoja2!V207,2)</f>
        <v>0.16</v>
      </c>
      <c r="B833">
        <v>9.4</v>
      </c>
      <c r="C833" s="3">
        <f t="shared" si="9"/>
        <v>4.7</v>
      </c>
      <c r="D833" s="1">
        <v>0.98</v>
      </c>
      <c r="E833" s="2">
        <f t="shared" ca="1" si="14"/>
        <v>1</v>
      </c>
    </row>
    <row r="834" spans="1:5" x14ac:dyDescent="0.3">
      <c r="A834" s="2">
        <f ca="1">ROUND((Hoja2!T208-Hoja2!U208)/Hoja2!V208,2)</f>
        <v>0.16</v>
      </c>
      <c r="B834">
        <v>0</v>
      </c>
      <c r="C834" s="3">
        <f t="shared" si="9"/>
        <v>0</v>
      </c>
      <c r="D834" s="1">
        <v>0.83</v>
      </c>
      <c r="E834" s="2">
        <f t="shared" ca="1" si="14"/>
        <v>0</v>
      </c>
    </row>
    <row r="835" spans="1:5" x14ac:dyDescent="0.3">
      <c r="A835" s="2">
        <f ca="1">ROUND((Hoja2!T209-Hoja2!U209)/Hoja2!V209,2)</f>
        <v>0.27</v>
      </c>
      <c r="B835">
        <v>10.39</v>
      </c>
      <c r="C835" s="3">
        <f t="shared" si="9"/>
        <v>5.2</v>
      </c>
      <c r="D835" s="1">
        <v>0.72</v>
      </c>
      <c r="E835" s="2">
        <f t="shared" ca="1" si="14"/>
        <v>1</v>
      </c>
    </row>
    <row r="836" spans="1:5" x14ac:dyDescent="0.3">
      <c r="A836" s="2">
        <f ca="1">ROUND((Hoja2!T210-Hoja2!U210)/Hoja2!V210,2)</f>
        <v>0.28000000000000003</v>
      </c>
      <c r="B836">
        <v>0</v>
      </c>
      <c r="C836" s="3">
        <f t="shared" si="9"/>
        <v>0</v>
      </c>
      <c r="D836" s="1">
        <v>0.62</v>
      </c>
      <c r="E836" s="2">
        <f t="shared" ca="1" si="14"/>
        <v>0</v>
      </c>
    </row>
    <row r="837" spans="1:5" x14ac:dyDescent="0.3">
      <c r="A837" s="2">
        <f ca="1">ROUND((Hoja2!T211-Hoja2!U211)/Hoja2!V211,2)</f>
        <v>0.26</v>
      </c>
      <c r="B837">
        <v>0</v>
      </c>
      <c r="C837" s="3">
        <f t="shared" si="9"/>
        <v>0</v>
      </c>
      <c r="D837" s="1">
        <v>0.61</v>
      </c>
      <c r="E837" s="2">
        <f t="shared" ca="1" si="14"/>
        <v>0</v>
      </c>
    </row>
    <row r="838" spans="1:5" x14ac:dyDescent="0.3">
      <c r="A838" s="2">
        <f ca="1">ROUND((Hoja2!T212-Hoja2!U212)/Hoja2!V212,2)</f>
        <v>0.25</v>
      </c>
      <c r="B838">
        <v>0</v>
      </c>
      <c r="C838" s="3">
        <f t="shared" si="9"/>
        <v>0</v>
      </c>
      <c r="D838" s="1">
        <v>0.6</v>
      </c>
      <c r="E838" s="2">
        <f t="shared" ca="1" si="14"/>
        <v>0</v>
      </c>
    </row>
    <row r="839" spans="1:5" x14ac:dyDescent="0.3">
      <c r="A839" s="2">
        <f ca="1">ROUND((Hoja2!T213-Hoja2!U213)/Hoja2!V213,2)</f>
        <v>0.02</v>
      </c>
      <c r="B839">
        <v>0</v>
      </c>
      <c r="C839" s="3">
        <f t="shared" si="9"/>
        <v>0</v>
      </c>
      <c r="D839" s="1">
        <v>0.53</v>
      </c>
      <c r="E839" s="2">
        <f t="shared" ca="1" si="14"/>
        <v>0</v>
      </c>
    </row>
    <row r="840" spans="1:5" x14ac:dyDescent="0.3">
      <c r="A840" s="2">
        <f ca="1">ROUND((Hoja2!T214-Hoja2!U214)/Hoja2!V214,2)</f>
        <v>-0.09</v>
      </c>
      <c r="B840">
        <v>0</v>
      </c>
      <c r="C840" s="3">
        <f t="shared" si="9"/>
        <v>0</v>
      </c>
      <c r="D840" s="1">
        <v>0.6</v>
      </c>
      <c r="E840" s="2">
        <f t="shared" ca="1" si="14"/>
        <v>0</v>
      </c>
    </row>
    <row r="841" spans="1:5" x14ac:dyDescent="0.3">
      <c r="A841" s="2">
        <f ca="1">ROUND((Hoja2!T215-Hoja2!U215)/Hoja2!V215,2)</f>
        <v>-0.09</v>
      </c>
      <c r="B841">
        <v>0</v>
      </c>
      <c r="C841" s="3">
        <f t="shared" si="9"/>
        <v>0</v>
      </c>
      <c r="D841" s="1">
        <v>7.0000000000000007E-2</v>
      </c>
      <c r="E841" s="2">
        <f t="shared" ca="1" si="14"/>
        <v>0</v>
      </c>
    </row>
    <row r="842" spans="1:5" x14ac:dyDescent="0.3">
      <c r="A842" s="2">
        <f ca="1">ROUND((Hoja2!T216-Hoja2!U216)/Hoja2!V216,2)</f>
        <v>-0.2</v>
      </c>
      <c r="B842">
        <v>0.79</v>
      </c>
      <c r="C842" s="3">
        <f t="shared" si="9"/>
        <v>0.4</v>
      </c>
      <c r="D842" s="1">
        <v>0.85</v>
      </c>
      <c r="E842" s="2">
        <f t="shared" ca="1" si="14"/>
        <v>1</v>
      </c>
    </row>
    <row r="843" spans="1:5" x14ac:dyDescent="0.3">
      <c r="A843" s="2">
        <f ca="1">ROUND((Hoja2!T217-Hoja2!U217)/Hoja2!V217,2)</f>
        <v>-0.18</v>
      </c>
      <c r="B843">
        <v>1.19</v>
      </c>
      <c r="C843" s="3">
        <f t="shared" si="9"/>
        <v>0.6</v>
      </c>
      <c r="D843" s="1">
        <v>0.69</v>
      </c>
      <c r="E843" s="2">
        <f t="shared" ca="1" si="14"/>
        <v>1</v>
      </c>
    </row>
    <row r="844" spans="1:5" x14ac:dyDescent="0.3">
      <c r="A844" s="2">
        <f ca="1">ROUND((Hoja2!T218-Hoja2!U218)/Hoja2!V218,2)</f>
        <v>-0.18</v>
      </c>
      <c r="B844">
        <v>0.51</v>
      </c>
      <c r="C844" s="3">
        <f t="shared" si="9"/>
        <v>0.26</v>
      </c>
      <c r="D844" s="1">
        <v>0.72</v>
      </c>
      <c r="E844" s="2">
        <f t="shared" ca="1" si="14"/>
        <v>1</v>
      </c>
    </row>
    <row r="845" spans="1:5" x14ac:dyDescent="0.3">
      <c r="A845" s="2">
        <f ca="1">ROUND((Hoja2!T219-Hoja2!U219)/Hoja2!V219,2)</f>
        <v>-0.18</v>
      </c>
      <c r="B845">
        <v>0.3</v>
      </c>
      <c r="C845" s="3">
        <f t="shared" si="9"/>
        <v>0.15</v>
      </c>
      <c r="D845" s="1">
        <v>0.83</v>
      </c>
      <c r="E845" s="2">
        <f t="shared" ca="1" si="14"/>
        <v>1</v>
      </c>
    </row>
    <row r="846" spans="1:5" x14ac:dyDescent="0.3">
      <c r="A846" s="2">
        <f ca="1">ROUND((Hoja2!T220-Hoja2!U220)/Hoja2!V220,2)</f>
        <v>-0.17</v>
      </c>
      <c r="B846">
        <v>0.2</v>
      </c>
      <c r="C846" s="3">
        <f t="shared" si="9"/>
        <v>0.1</v>
      </c>
      <c r="D846" s="1">
        <v>0.9</v>
      </c>
      <c r="E846" s="2">
        <f t="shared" ca="1" si="14"/>
        <v>1</v>
      </c>
    </row>
    <row r="847" spans="1:5" x14ac:dyDescent="0.3">
      <c r="A847" s="2">
        <f ca="1">ROUND((Hoja2!T221-Hoja2!U221)/Hoja2!V221,2)</f>
        <v>-0.17</v>
      </c>
      <c r="B847">
        <v>0</v>
      </c>
      <c r="C847" s="3">
        <f t="shared" si="9"/>
        <v>0</v>
      </c>
      <c r="D847" s="1">
        <v>0.69</v>
      </c>
      <c r="E847" s="2">
        <f t="shared" ca="1" si="14"/>
        <v>0</v>
      </c>
    </row>
    <row r="848" spans="1:5" x14ac:dyDescent="0.3">
      <c r="A848" s="2">
        <f ca="1">ROUND((Hoja2!T222-Hoja2!U222)/Hoja2!V222,2)</f>
        <v>-0.17</v>
      </c>
      <c r="B848">
        <v>0</v>
      </c>
      <c r="C848" s="3">
        <f t="shared" si="9"/>
        <v>0</v>
      </c>
      <c r="D848" s="1">
        <v>0.51</v>
      </c>
      <c r="E848" s="2">
        <f t="shared" ca="1" si="14"/>
        <v>0</v>
      </c>
    </row>
    <row r="849" spans="1:5" x14ac:dyDescent="0.3">
      <c r="A849" s="2">
        <f ca="1">ROUND((Hoja2!T223-Hoja2!U223)/Hoja2!V223,2)</f>
        <v>-0.18</v>
      </c>
      <c r="B849">
        <v>0</v>
      </c>
      <c r="C849" s="3">
        <f t="shared" si="9"/>
        <v>0</v>
      </c>
      <c r="D849" s="1">
        <v>0.72</v>
      </c>
      <c r="E849" s="2">
        <f t="shared" ca="1" si="14"/>
        <v>0</v>
      </c>
    </row>
    <row r="850" spans="1:5" x14ac:dyDescent="0.3">
      <c r="A850" s="2">
        <f ca="1">ROUND((Hoja2!T224-Hoja2!U224)/Hoja2!V224,2)</f>
        <v>-0.2</v>
      </c>
      <c r="B850">
        <v>0</v>
      </c>
      <c r="C850" s="3">
        <f t="shared" si="9"/>
        <v>0</v>
      </c>
      <c r="D850" s="1">
        <v>0.72</v>
      </c>
      <c r="E850" s="2">
        <f t="shared" ca="1" si="14"/>
        <v>0</v>
      </c>
    </row>
    <row r="851" spans="1:5" x14ac:dyDescent="0.3">
      <c r="A851" s="2">
        <f ca="1">ROUND((Hoja2!T225-Hoja2!U225)/Hoja2!V225,2)</f>
        <v>-0.2</v>
      </c>
      <c r="B851">
        <v>0.51</v>
      </c>
      <c r="C851" s="3">
        <f t="shared" si="9"/>
        <v>0.26</v>
      </c>
      <c r="D851" s="1">
        <v>0.79</v>
      </c>
      <c r="E851" s="2">
        <f t="shared" ca="1" si="14"/>
        <v>1</v>
      </c>
    </row>
    <row r="852" spans="1:5" x14ac:dyDescent="0.3">
      <c r="A852" s="2">
        <f ca="1">ROUND((Hoja2!T226-Hoja2!U226)/Hoja2!V226,2)</f>
        <v>-0.2</v>
      </c>
      <c r="B852">
        <v>0</v>
      </c>
      <c r="C852" s="3">
        <f t="shared" si="9"/>
        <v>0</v>
      </c>
      <c r="D852" s="1">
        <v>0.66</v>
      </c>
      <c r="E852" s="2">
        <f t="shared" ca="1" si="14"/>
        <v>0</v>
      </c>
    </row>
    <row r="853" spans="1:5" x14ac:dyDescent="0.3">
      <c r="A853" s="2">
        <f ca="1">ROUND((Hoja2!T227-Hoja2!U227)/Hoja2!V227,2)</f>
        <v>-0.2</v>
      </c>
      <c r="B853">
        <v>0</v>
      </c>
      <c r="C853" s="3">
        <f t="shared" si="9"/>
        <v>0</v>
      </c>
      <c r="D853" s="1">
        <v>0.7</v>
      </c>
      <c r="E853" s="2">
        <f t="shared" ca="1" si="14"/>
        <v>0</v>
      </c>
    </row>
    <row r="854" spans="1:5" x14ac:dyDescent="0.3">
      <c r="A854" s="2">
        <f ca="1">ROUND((Hoja2!T228-Hoja2!U228)/Hoja2!V228,2)</f>
        <v>-0.2</v>
      </c>
      <c r="B854">
        <v>0</v>
      </c>
      <c r="C854" s="3">
        <f t="shared" si="9"/>
        <v>0</v>
      </c>
      <c r="D854" s="1">
        <v>0.74</v>
      </c>
      <c r="E854" s="2">
        <f t="shared" ca="1" si="14"/>
        <v>0</v>
      </c>
    </row>
    <row r="855" spans="1:5" x14ac:dyDescent="0.3">
      <c r="A855" s="2">
        <f ca="1">ROUND((Hoja2!T229-Hoja2!U229)/Hoja2!V229,2)</f>
        <v>-0.2</v>
      </c>
      <c r="B855">
        <v>0</v>
      </c>
      <c r="C855" s="3">
        <f t="shared" si="9"/>
        <v>0</v>
      </c>
      <c r="D855" s="1">
        <v>0.85</v>
      </c>
      <c r="E855" s="2">
        <f t="shared" ca="1" si="14"/>
        <v>0</v>
      </c>
    </row>
    <row r="856" spans="1:5" x14ac:dyDescent="0.3">
      <c r="A856" s="2">
        <f ca="1">ROUND((Hoja2!T230-Hoja2!U230)/Hoja2!V230,2)</f>
        <v>-0.2</v>
      </c>
      <c r="B856">
        <v>0</v>
      </c>
      <c r="C856" s="3">
        <f t="shared" si="9"/>
        <v>0</v>
      </c>
      <c r="D856" s="1">
        <v>0.82</v>
      </c>
      <c r="E856" s="2">
        <f t="shared" ca="1" si="14"/>
        <v>0</v>
      </c>
    </row>
    <row r="857" spans="1:5" x14ac:dyDescent="0.3">
      <c r="A857" s="2">
        <f ca="1">ROUND((Hoja2!T231-Hoja2!U231)/Hoja2!V231,2)</f>
        <v>-0.2</v>
      </c>
      <c r="B857">
        <v>0</v>
      </c>
      <c r="C857" s="3">
        <f t="shared" si="9"/>
        <v>0</v>
      </c>
      <c r="D857" s="1">
        <v>0.93</v>
      </c>
      <c r="E857" s="2">
        <f t="shared" ref="E857:E920" ca="1" si="15">ROUND(AVERAGE(IF(ABS(A857)&gt;=1.5,2,IF(ABS(A857)&gt;=1,1,0)),IF(B857&gt;=50,2,IF(B857&gt;=20,1,0)),IF(C857&gt;=16,2,IF(C857&gt;=5,1,0)),IF(D857&gt;85,2,IF(D857&gt;=40,1,IF(AND(D857&lt;39,B857&gt;0),2,1)))), 0)</f>
        <v>0</v>
      </c>
    </row>
    <row r="858" spans="1:5" x14ac:dyDescent="0.3">
      <c r="A858" s="2">
        <f ca="1">ROUND((Hoja2!T232-Hoja2!U232)/Hoja2!V232,2)</f>
        <v>-0.19</v>
      </c>
      <c r="B858">
        <v>1.8</v>
      </c>
      <c r="C858" s="3">
        <f t="shared" si="9"/>
        <v>0.9</v>
      </c>
      <c r="D858" s="1">
        <v>0.57999999999999996</v>
      </c>
      <c r="E858" s="2">
        <f t="shared" ca="1" si="15"/>
        <v>1</v>
      </c>
    </row>
    <row r="859" spans="1:5" x14ac:dyDescent="0.3">
      <c r="A859" s="2">
        <f ca="1">ROUND((Hoja2!T233-Hoja2!U233)/Hoja2!V233,2)</f>
        <v>-0.19</v>
      </c>
      <c r="B859">
        <v>0</v>
      </c>
      <c r="C859" s="3">
        <f t="shared" si="9"/>
        <v>0</v>
      </c>
      <c r="D859" s="1">
        <v>0.56000000000000005</v>
      </c>
      <c r="E859" s="2">
        <f t="shared" ca="1" si="15"/>
        <v>0</v>
      </c>
    </row>
    <row r="860" spans="1:5" x14ac:dyDescent="0.3">
      <c r="A860" s="2">
        <f ca="1">ROUND((Hoja2!T234-Hoja2!U234)/Hoja2!V234,2)</f>
        <v>-0.19</v>
      </c>
      <c r="B860">
        <v>0</v>
      </c>
      <c r="C860" s="3">
        <f t="shared" si="9"/>
        <v>0</v>
      </c>
      <c r="D860" s="1">
        <v>0.6</v>
      </c>
      <c r="E860" s="2">
        <f t="shared" ca="1" si="15"/>
        <v>0</v>
      </c>
    </row>
    <row r="861" spans="1:5" x14ac:dyDescent="0.3">
      <c r="A861" s="2">
        <f ca="1">ROUND((Hoja2!T235-Hoja2!U235)/Hoja2!V235,2)</f>
        <v>-0.19</v>
      </c>
      <c r="B861">
        <v>0</v>
      </c>
      <c r="C861" s="3">
        <f t="shared" si="9"/>
        <v>0</v>
      </c>
      <c r="D861" s="1">
        <v>0.62</v>
      </c>
      <c r="E861" s="2">
        <f t="shared" ca="1" si="15"/>
        <v>0</v>
      </c>
    </row>
    <row r="862" spans="1:5" x14ac:dyDescent="0.3">
      <c r="A862" s="2">
        <f ca="1">ROUND((Hoja2!T236-Hoja2!U236)/Hoja2!V236,2)</f>
        <v>-0.18</v>
      </c>
      <c r="B862">
        <v>0.51</v>
      </c>
      <c r="C862" s="3">
        <f t="shared" si="9"/>
        <v>0.26</v>
      </c>
      <c r="D862" s="1">
        <v>0.85</v>
      </c>
      <c r="E862" s="2">
        <f t="shared" ca="1" si="15"/>
        <v>1</v>
      </c>
    </row>
    <row r="863" spans="1:5" x14ac:dyDescent="0.3">
      <c r="A863" s="2">
        <f ca="1">ROUND((Hoja2!T237-Hoja2!U237)/Hoja2!V237,2)</f>
        <v>-0.18</v>
      </c>
      <c r="B863">
        <v>0</v>
      </c>
      <c r="C863" s="3">
        <f t="shared" si="9"/>
        <v>0</v>
      </c>
      <c r="D863" s="1">
        <v>0.69</v>
      </c>
      <c r="E863" s="2">
        <f t="shared" ca="1" si="15"/>
        <v>0</v>
      </c>
    </row>
    <row r="864" spans="1:5" x14ac:dyDescent="0.3">
      <c r="A864" s="2">
        <f ca="1">ROUND((Hoja2!T238-Hoja2!U238)/Hoja2!V238,2)</f>
        <v>-0.18</v>
      </c>
      <c r="B864">
        <v>0</v>
      </c>
      <c r="C864" s="3">
        <f t="shared" si="9"/>
        <v>0</v>
      </c>
      <c r="D864" s="1">
        <v>0.66</v>
      </c>
      <c r="E864" s="2">
        <f t="shared" ca="1" si="15"/>
        <v>0</v>
      </c>
    </row>
    <row r="865" spans="1:5" x14ac:dyDescent="0.3">
      <c r="A865" s="2">
        <f ca="1">ROUND((Hoja2!T239-Hoja2!U239)/Hoja2!V239,2)</f>
        <v>-0.21</v>
      </c>
      <c r="B865">
        <v>0</v>
      </c>
      <c r="C865" s="3">
        <f t="shared" si="9"/>
        <v>0</v>
      </c>
      <c r="D865" s="1">
        <v>0.62</v>
      </c>
      <c r="E865" s="2">
        <f t="shared" ca="1" si="15"/>
        <v>0</v>
      </c>
    </row>
    <row r="866" spans="1:5" x14ac:dyDescent="0.3">
      <c r="A866" s="2">
        <f ca="1">ROUND((Hoja2!T240-Hoja2!U240)/Hoja2!V240,2)</f>
        <v>-0.21</v>
      </c>
      <c r="B866">
        <v>0</v>
      </c>
      <c r="C866" s="3">
        <f t="shared" si="9"/>
        <v>0</v>
      </c>
      <c r="D866" s="1">
        <v>0.67</v>
      </c>
      <c r="E866" s="2">
        <f t="shared" ca="1" si="15"/>
        <v>0</v>
      </c>
    </row>
    <row r="867" spans="1:5" x14ac:dyDescent="0.3">
      <c r="A867" s="2">
        <f ca="1">ROUND((Hoja2!T241-Hoja2!U241)/Hoja2!V241,2)</f>
        <v>-0.21</v>
      </c>
      <c r="B867">
        <v>0</v>
      </c>
      <c r="C867" s="3">
        <f t="shared" si="9"/>
        <v>0</v>
      </c>
      <c r="D867" s="1">
        <v>0.65</v>
      </c>
      <c r="E867" s="2">
        <f t="shared" ca="1" si="15"/>
        <v>0</v>
      </c>
    </row>
    <row r="868" spans="1:5" x14ac:dyDescent="0.3">
      <c r="A868" s="2">
        <f ca="1">ROUND((Hoja2!T242-Hoja2!U242)/Hoja2!V242,2)</f>
        <v>-0.21</v>
      </c>
      <c r="B868">
        <v>0</v>
      </c>
      <c r="C868" s="3">
        <f t="shared" si="9"/>
        <v>0</v>
      </c>
      <c r="D868" s="1">
        <v>0.69</v>
      </c>
      <c r="E868" s="2">
        <f t="shared" ca="1" si="15"/>
        <v>0</v>
      </c>
    </row>
    <row r="869" spans="1:5" x14ac:dyDescent="0.3">
      <c r="A869" s="2">
        <f ca="1">ROUND((Hoja2!T243-Hoja2!U243)/Hoja2!V243,2)</f>
        <v>-0.21</v>
      </c>
      <c r="B869">
        <v>0</v>
      </c>
      <c r="C869" s="3">
        <f t="shared" si="9"/>
        <v>0</v>
      </c>
      <c r="D869" s="1">
        <v>0.67</v>
      </c>
      <c r="E869" s="2">
        <f t="shared" ca="1" si="15"/>
        <v>0</v>
      </c>
    </row>
    <row r="870" spans="1:5" x14ac:dyDescent="0.3">
      <c r="A870" s="2">
        <f ca="1">ROUND((Hoja2!T244-Hoja2!U244)/Hoja2!V244,2)</f>
        <v>-0.21</v>
      </c>
      <c r="B870">
        <v>0</v>
      </c>
      <c r="C870" s="3">
        <f t="shared" si="9"/>
        <v>0</v>
      </c>
      <c r="D870" s="1">
        <v>0.6</v>
      </c>
      <c r="E870" s="2">
        <f t="shared" ca="1" si="15"/>
        <v>0</v>
      </c>
    </row>
    <row r="871" spans="1:5" x14ac:dyDescent="0.3">
      <c r="A871" s="2">
        <f ca="1">ROUND((Hoja2!T245-Hoja2!U245)/Hoja2!V245,2)</f>
        <v>-0.21</v>
      </c>
      <c r="B871">
        <v>0</v>
      </c>
      <c r="C871" s="3">
        <f t="shared" si="9"/>
        <v>0</v>
      </c>
      <c r="D871" s="1">
        <v>0.74</v>
      </c>
      <c r="E871" s="2">
        <f t="shared" ca="1" si="15"/>
        <v>0</v>
      </c>
    </row>
    <row r="872" spans="1:5" x14ac:dyDescent="0.3">
      <c r="A872" s="2">
        <f ca="1">ROUND((Hoja2!T246-Hoja2!U246)/Hoja2!V246,2)</f>
        <v>-0.21</v>
      </c>
      <c r="B872">
        <v>0</v>
      </c>
      <c r="C872" s="3">
        <f t="shared" si="9"/>
        <v>0</v>
      </c>
      <c r="D872" s="1">
        <v>0.83</v>
      </c>
      <c r="E872" s="2">
        <f t="shared" ca="1" si="15"/>
        <v>0</v>
      </c>
    </row>
    <row r="873" spans="1:5" x14ac:dyDescent="0.3">
      <c r="A873" s="2">
        <f ca="1">ROUND((Hoja2!T247-Hoja2!U247)/Hoja2!V247,2)</f>
        <v>-0.16</v>
      </c>
      <c r="B873">
        <v>4.5999999999999996</v>
      </c>
      <c r="C873" s="3">
        <f t="shared" si="9"/>
        <v>2.2999999999999998</v>
      </c>
      <c r="D873" s="1">
        <v>0.85</v>
      </c>
      <c r="E873" s="2">
        <f t="shared" ca="1" si="15"/>
        <v>1</v>
      </c>
    </row>
    <row r="874" spans="1:5" x14ac:dyDescent="0.3">
      <c r="A874" s="2">
        <f ca="1">ROUND((Hoja2!T248-Hoja2!U248)/Hoja2!V248,2)</f>
        <v>-0.16</v>
      </c>
      <c r="B874">
        <v>0</v>
      </c>
      <c r="C874" s="3">
        <f t="shared" si="9"/>
        <v>0</v>
      </c>
      <c r="D874" s="1">
        <v>0.83</v>
      </c>
      <c r="E874" s="2">
        <f t="shared" ca="1" si="15"/>
        <v>0</v>
      </c>
    </row>
    <row r="875" spans="1:5" x14ac:dyDescent="0.3">
      <c r="A875" s="2">
        <f ca="1">ROUND((Hoja2!T249-Hoja2!U249)/Hoja2!V249,2)</f>
        <v>-0.16</v>
      </c>
      <c r="B875">
        <v>0</v>
      </c>
      <c r="C875" s="3">
        <f t="shared" si="9"/>
        <v>0</v>
      </c>
      <c r="D875" s="1">
        <v>0.72</v>
      </c>
      <c r="E875" s="2">
        <f t="shared" ca="1" si="15"/>
        <v>0</v>
      </c>
    </row>
    <row r="876" spans="1:5" x14ac:dyDescent="0.3">
      <c r="A876" s="2">
        <f ca="1">ROUND((Hoja2!T250-Hoja2!U250)/Hoja2!V250,2)</f>
        <v>-0.16</v>
      </c>
      <c r="B876">
        <v>0</v>
      </c>
      <c r="C876" s="3">
        <f t="shared" si="9"/>
        <v>0</v>
      </c>
      <c r="D876" s="1">
        <v>0.67</v>
      </c>
      <c r="E876" s="2">
        <f t="shared" ca="1" si="15"/>
        <v>0</v>
      </c>
    </row>
    <row r="877" spans="1:5" x14ac:dyDescent="0.3">
      <c r="A877" s="2">
        <f ca="1">ROUND((Hoja2!T251-Hoja2!U251)/Hoja2!V251,2)</f>
        <v>-0.16</v>
      </c>
      <c r="B877">
        <v>0</v>
      </c>
      <c r="C877" s="3">
        <f t="shared" si="9"/>
        <v>0</v>
      </c>
      <c r="D877" s="1">
        <v>0.72</v>
      </c>
      <c r="E877" s="2">
        <f t="shared" ca="1" si="15"/>
        <v>0</v>
      </c>
    </row>
    <row r="878" spans="1:5" x14ac:dyDescent="0.3">
      <c r="A878" s="2">
        <f ca="1">ROUND((Hoja2!T252-Hoja2!U252)/Hoja2!V252,2)</f>
        <v>-0.16</v>
      </c>
      <c r="B878">
        <v>0</v>
      </c>
      <c r="C878" s="3">
        <f t="shared" si="9"/>
        <v>0</v>
      </c>
      <c r="D878" s="1">
        <v>0.7</v>
      </c>
      <c r="E878" s="2">
        <f t="shared" ca="1" si="15"/>
        <v>0</v>
      </c>
    </row>
    <row r="879" spans="1:5" x14ac:dyDescent="0.3">
      <c r="A879" s="2">
        <f ca="1">ROUND((Hoja2!T253-Hoja2!U253)/Hoja2!V253,2)</f>
        <v>-0.16</v>
      </c>
      <c r="B879">
        <v>0</v>
      </c>
      <c r="C879" s="3">
        <f t="shared" si="9"/>
        <v>0</v>
      </c>
      <c r="D879" s="1">
        <v>0.62</v>
      </c>
      <c r="E879" s="2">
        <f t="shared" ca="1" si="15"/>
        <v>0</v>
      </c>
    </row>
    <row r="880" spans="1:5" x14ac:dyDescent="0.3">
      <c r="A880" s="2">
        <f ca="1">ROUND((Hoja2!T254-Hoja2!U254)/Hoja2!V254,2)</f>
        <v>-0.22</v>
      </c>
      <c r="B880">
        <v>0</v>
      </c>
      <c r="C880" s="3">
        <f t="shared" si="9"/>
        <v>0</v>
      </c>
      <c r="D880" s="1">
        <v>0.66</v>
      </c>
      <c r="E880" s="2">
        <f t="shared" ca="1" si="15"/>
        <v>0</v>
      </c>
    </row>
    <row r="881" spans="1:5" x14ac:dyDescent="0.3">
      <c r="A881" s="2">
        <f ca="1">ROUND((Hoja2!T255-Hoja2!U255)/Hoja2!V255,2)</f>
        <v>-0.22</v>
      </c>
      <c r="B881">
        <v>0</v>
      </c>
      <c r="C881" s="3">
        <f t="shared" si="9"/>
        <v>0</v>
      </c>
      <c r="D881" s="1">
        <v>0.75</v>
      </c>
      <c r="E881" s="2">
        <f t="shared" ca="1" si="15"/>
        <v>0</v>
      </c>
    </row>
    <row r="882" spans="1:5" x14ac:dyDescent="0.3">
      <c r="A882" s="2">
        <f ca="1">ROUND((Hoja2!T256-Hoja2!U256)/Hoja2!V256,2)</f>
        <v>-0.22</v>
      </c>
      <c r="B882">
        <v>0</v>
      </c>
      <c r="C882" s="3">
        <f t="shared" si="9"/>
        <v>0</v>
      </c>
      <c r="D882" s="1">
        <v>0.64</v>
      </c>
      <c r="E882" s="2">
        <f t="shared" ca="1" si="15"/>
        <v>0</v>
      </c>
    </row>
    <row r="883" spans="1:5" x14ac:dyDescent="0.3">
      <c r="A883" s="2">
        <f ca="1">ROUND((Hoja2!T257-Hoja2!U257)/Hoja2!V257,2)</f>
        <v>-0.22</v>
      </c>
      <c r="B883">
        <v>0</v>
      </c>
      <c r="C883" s="3">
        <f t="shared" si="9"/>
        <v>0</v>
      </c>
      <c r="D883" s="1">
        <v>0.61</v>
      </c>
      <c r="E883" s="2">
        <f t="shared" ca="1" si="15"/>
        <v>0</v>
      </c>
    </row>
    <row r="884" spans="1:5" x14ac:dyDescent="0.3">
      <c r="A884" s="2">
        <f ca="1">ROUND((Hoja2!T258-Hoja2!U258)/Hoja2!V258,2)</f>
        <v>-0.22</v>
      </c>
      <c r="B884">
        <v>0</v>
      </c>
      <c r="C884" s="3">
        <f t="shared" si="9"/>
        <v>0</v>
      </c>
      <c r="D884" s="1">
        <v>0.52</v>
      </c>
      <c r="E884" s="2">
        <f t="shared" ca="1" si="15"/>
        <v>0</v>
      </c>
    </row>
    <row r="885" spans="1:5" x14ac:dyDescent="0.3">
      <c r="A885" s="2">
        <f ca="1">ROUND((Hoja2!T259-Hoja2!U259)/Hoja2!V259,2)</f>
        <v>-0.22</v>
      </c>
      <c r="B885">
        <v>0</v>
      </c>
      <c r="C885" s="3">
        <f t="shared" si="9"/>
        <v>0</v>
      </c>
      <c r="D885" s="1">
        <v>0.62</v>
      </c>
      <c r="E885" s="2">
        <f t="shared" ca="1" si="15"/>
        <v>0</v>
      </c>
    </row>
    <row r="886" spans="1:5" x14ac:dyDescent="0.3">
      <c r="A886" s="2">
        <f ca="1">ROUND((Hoja2!T260-Hoja2!U260)/Hoja2!V260,2)</f>
        <v>-0.22</v>
      </c>
      <c r="B886">
        <v>0</v>
      </c>
      <c r="C886" s="3">
        <f t="shared" si="9"/>
        <v>0</v>
      </c>
      <c r="D886" s="1">
        <v>0.75</v>
      </c>
      <c r="E886" s="2">
        <f t="shared" ca="1" si="15"/>
        <v>0</v>
      </c>
    </row>
    <row r="887" spans="1:5" x14ac:dyDescent="0.3">
      <c r="A887" s="2">
        <f ca="1">ROUND((Hoja2!T261-Hoja2!U261)/Hoja2!V261,2)</f>
        <v>-0.22</v>
      </c>
      <c r="B887">
        <v>0</v>
      </c>
      <c r="C887" s="3">
        <f t="shared" si="9"/>
        <v>0</v>
      </c>
      <c r="D887" s="1">
        <v>0.76</v>
      </c>
      <c r="E887" s="2">
        <f t="shared" ca="1" si="15"/>
        <v>0</v>
      </c>
    </row>
    <row r="888" spans="1:5" x14ac:dyDescent="0.3">
      <c r="A888" s="2">
        <f ca="1">ROUND((Hoja2!T262-Hoja2!U262)/Hoja2!V262,2)</f>
        <v>-0.22</v>
      </c>
      <c r="B888">
        <v>0</v>
      </c>
      <c r="C888" s="3">
        <f t="shared" si="9"/>
        <v>0</v>
      </c>
      <c r="D888" s="1">
        <v>0.9</v>
      </c>
      <c r="E888" s="2">
        <f t="shared" ca="1" si="15"/>
        <v>0</v>
      </c>
    </row>
    <row r="889" spans="1:5" x14ac:dyDescent="0.3">
      <c r="A889" s="2">
        <f ca="1">ROUND((Hoja2!T263-Hoja2!U263)/Hoja2!V263,2)</f>
        <v>-0.22</v>
      </c>
      <c r="B889">
        <v>0</v>
      </c>
      <c r="C889" s="3">
        <f t="shared" si="9"/>
        <v>0</v>
      </c>
      <c r="D889" s="1">
        <v>0.85</v>
      </c>
      <c r="E889" s="2">
        <f t="shared" ca="1" si="15"/>
        <v>0</v>
      </c>
    </row>
    <row r="890" spans="1:5" x14ac:dyDescent="0.3">
      <c r="A890" s="2">
        <f ca="1">ROUND((Hoja2!T264-Hoja2!U264)/Hoja2!V264,2)</f>
        <v>-0.22</v>
      </c>
      <c r="B890">
        <v>0</v>
      </c>
      <c r="C890" s="3">
        <f t="shared" si="9"/>
        <v>0</v>
      </c>
      <c r="D890" s="1">
        <v>0.65</v>
      </c>
      <c r="E890" s="2">
        <f t="shared" ca="1" si="15"/>
        <v>0</v>
      </c>
    </row>
    <row r="891" spans="1:5" x14ac:dyDescent="0.3">
      <c r="A891" s="2">
        <f ca="1">ROUND((Hoja2!T265-Hoja2!U265)/Hoja2!V265,2)</f>
        <v>-0.22</v>
      </c>
      <c r="B891">
        <v>0</v>
      </c>
      <c r="C891" s="3">
        <f t="shared" si="9"/>
        <v>0</v>
      </c>
      <c r="D891" s="1">
        <v>0.55000000000000004</v>
      </c>
      <c r="E891" s="2">
        <f t="shared" ca="1" si="15"/>
        <v>0</v>
      </c>
    </row>
    <row r="892" spans="1:5" x14ac:dyDescent="0.3">
      <c r="A892" s="2">
        <f ca="1">ROUND((Hoja2!T266-Hoja2!U266)/Hoja2!V266,2)</f>
        <v>-0.22</v>
      </c>
      <c r="B892">
        <v>0</v>
      </c>
      <c r="C892" s="3">
        <f t="shared" ref="C892:C1003" si="16">ROUND(IF(B892&gt;0, B892/2,0), 2)</f>
        <v>0</v>
      </c>
      <c r="D892" s="1">
        <v>0.66</v>
      </c>
      <c r="E892" s="2">
        <f t="shared" ca="1" si="15"/>
        <v>0</v>
      </c>
    </row>
    <row r="893" spans="1:5" x14ac:dyDescent="0.3">
      <c r="A893" s="2">
        <f ca="1">ROUND((Hoja2!T267-Hoja2!U267)/Hoja2!V267,2)</f>
        <v>-0.22</v>
      </c>
      <c r="B893">
        <v>0</v>
      </c>
      <c r="C893" s="3">
        <f t="shared" si="16"/>
        <v>0</v>
      </c>
      <c r="D893" s="1">
        <v>0.79</v>
      </c>
      <c r="E893" s="2">
        <f t="shared" ca="1" si="15"/>
        <v>0</v>
      </c>
    </row>
    <row r="894" spans="1:5" x14ac:dyDescent="0.3">
      <c r="A894" s="2">
        <f ca="1">ROUND((Hoja2!T268-Hoja2!U268)/Hoja2!V268,2)</f>
        <v>-0.22</v>
      </c>
      <c r="B894">
        <v>0</v>
      </c>
      <c r="C894" s="3">
        <f t="shared" si="16"/>
        <v>0</v>
      </c>
      <c r="D894" s="1">
        <v>0.69</v>
      </c>
      <c r="E894" s="2">
        <f t="shared" ca="1" si="15"/>
        <v>0</v>
      </c>
    </row>
    <row r="895" spans="1:5" x14ac:dyDescent="0.3">
      <c r="A895" s="2">
        <f ca="1">ROUND((Hoja2!T269-Hoja2!U269)/Hoja2!V269,2)</f>
        <v>-0.22</v>
      </c>
      <c r="B895">
        <v>0</v>
      </c>
      <c r="C895" s="3">
        <f t="shared" si="16"/>
        <v>0</v>
      </c>
      <c r="D895" s="1">
        <v>0.59</v>
      </c>
      <c r="E895" s="2">
        <f t="shared" ca="1" si="15"/>
        <v>0</v>
      </c>
    </row>
    <row r="896" spans="1:5" x14ac:dyDescent="0.3">
      <c r="A896" s="2">
        <f ca="1">ROUND((Hoja2!T270-Hoja2!U270)/Hoja2!V270,2)</f>
        <v>-0.22</v>
      </c>
      <c r="B896">
        <v>0</v>
      </c>
      <c r="C896" s="3">
        <f t="shared" si="16"/>
        <v>0</v>
      </c>
      <c r="D896" s="1">
        <v>0.51</v>
      </c>
      <c r="E896" s="2">
        <f t="shared" ca="1" si="15"/>
        <v>0</v>
      </c>
    </row>
    <row r="897" spans="1:5" x14ac:dyDescent="0.3">
      <c r="A897" s="2">
        <f ca="1">ROUND((Hoja2!T271-Hoja2!U271)/Hoja2!V271,2)</f>
        <v>-0.22</v>
      </c>
      <c r="B897">
        <v>0</v>
      </c>
      <c r="C897" s="3">
        <f t="shared" si="16"/>
        <v>0</v>
      </c>
      <c r="D897" s="1">
        <v>0.53</v>
      </c>
      <c r="E897" s="2">
        <f t="shared" ca="1" si="15"/>
        <v>0</v>
      </c>
    </row>
    <row r="898" spans="1:5" x14ac:dyDescent="0.3">
      <c r="A898" s="2">
        <f ca="1">ROUND((Hoja2!T272-Hoja2!U272)/Hoja2!V272,2)</f>
        <v>-0.22</v>
      </c>
      <c r="B898">
        <v>0</v>
      </c>
      <c r="C898" s="3">
        <f t="shared" si="16"/>
        <v>0</v>
      </c>
      <c r="D898" s="1">
        <v>0.78</v>
      </c>
      <c r="E898" s="2">
        <f t="shared" ca="1" si="15"/>
        <v>0</v>
      </c>
    </row>
    <row r="899" spans="1:5" x14ac:dyDescent="0.3">
      <c r="A899" s="2">
        <f ca="1">ROUND((Hoja2!T273-Hoja2!U273)/Hoja2!V273,2)</f>
        <v>-0.22</v>
      </c>
      <c r="B899">
        <v>0</v>
      </c>
      <c r="C899" s="3">
        <f t="shared" si="16"/>
        <v>0</v>
      </c>
      <c r="D899" s="1">
        <v>0.87</v>
      </c>
      <c r="E899" s="2">
        <f t="shared" ca="1" si="15"/>
        <v>0</v>
      </c>
    </row>
    <row r="900" spans="1:5" x14ac:dyDescent="0.3">
      <c r="A900" s="2">
        <f ca="1">ROUND((Hoja2!T274-Hoja2!U274)/Hoja2!V274,2)</f>
        <v>-0.22</v>
      </c>
      <c r="B900">
        <v>0</v>
      </c>
      <c r="C900" s="3">
        <f t="shared" si="16"/>
        <v>0</v>
      </c>
      <c r="D900" s="1">
        <v>0.78</v>
      </c>
      <c r="E900" s="2">
        <f t="shared" ca="1" si="15"/>
        <v>0</v>
      </c>
    </row>
    <row r="901" spans="1:5" x14ac:dyDescent="0.3">
      <c r="A901" s="2">
        <f ca="1">ROUND((Hoja2!T275-Hoja2!U275)/Hoja2!V275,2)</f>
        <v>-0.22</v>
      </c>
      <c r="B901">
        <v>0</v>
      </c>
      <c r="C901" s="3">
        <f t="shared" si="16"/>
        <v>0</v>
      </c>
      <c r="D901" s="1">
        <v>0.77</v>
      </c>
      <c r="E901" s="2">
        <f t="shared" ca="1" si="15"/>
        <v>0</v>
      </c>
    </row>
    <row r="902" spans="1:5" x14ac:dyDescent="0.3">
      <c r="A902" s="2">
        <f ca="1">ROUND((Hoja2!T276-Hoja2!U276)/Hoja2!V276,2)</f>
        <v>-0.22</v>
      </c>
      <c r="B902">
        <v>0</v>
      </c>
      <c r="C902" s="3">
        <f t="shared" si="16"/>
        <v>0</v>
      </c>
      <c r="D902" s="1">
        <v>0.9</v>
      </c>
      <c r="E902" s="2">
        <f t="shared" ca="1" si="15"/>
        <v>0</v>
      </c>
    </row>
    <row r="903" spans="1:5" x14ac:dyDescent="0.3">
      <c r="A903" s="2">
        <f ca="1">ROUND((Hoja2!T277-Hoja2!U277)/Hoja2!V277,2)</f>
        <v>-0.22</v>
      </c>
      <c r="B903">
        <v>0</v>
      </c>
      <c r="C903" s="3">
        <f t="shared" si="16"/>
        <v>0</v>
      </c>
      <c r="D903" s="1">
        <v>0.92</v>
      </c>
      <c r="E903" s="2">
        <f t="shared" ca="1" si="15"/>
        <v>0</v>
      </c>
    </row>
    <row r="904" spans="1:5" x14ac:dyDescent="0.3">
      <c r="A904" s="2">
        <f ca="1">ROUND((Hoja2!T278-Hoja2!U278)/Hoja2!V278,2)</f>
        <v>-0.22</v>
      </c>
      <c r="B904">
        <v>0</v>
      </c>
      <c r="C904" s="3">
        <f t="shared" si="16"/>
        <v>0</v>
      </c>
      <c r="D904" s="1">
        <v>0.68</v>
      </c>
      <c r="E904" s="2">
        <f t="shared" ca="1" si="15"/>
        <v>0</v>
      </c>
    </row>
    <row r="905" spans="1:5" x14ac:dyDescent="0.3">
      <c r="A905" s="2">
        <f ca="1">ROUND((Hoja2!T279-Hoja2!U279)/Hoja2!V279,2)</f>
        <v>-0.22</v>
      </c>
      <c r="B905">
        <v>0</v>
      </c>
      <c r="C905" s="3">
        <f t="shared" si="16"/>
        <v>0</v>
      </c>
      <c r="D905" s="1">
        <v>0.56000000000000005</v>
      </c>
      <c r="E905" s="2">
        <f t="shared" ca="1" si="15"/>
        <v>0</v>
      </c>
    </row>
    <row r="906" spans="1:5" x14ac:dyDescent="0.3">
      <c r="A906" s="2">
        <f ca="1">ROUND((Hoja2!T280-Hoja2!U280)/Hoja2!V280,2)</f>
        <v>-0.22</v>
      </c>
      <c r="B906">
        <v>0</v>
      </c>
      <c r="C906" s="3">
        <f t="shared" si="16"/>
        <v>0</v>
      </c>
      <c r="D906" s="1">
        <v>0.74</v>
      </c>
      <c r="E906" s="2">
        <f t="shared" ca="1" si="15"/>
        <v>0</v>
      </c>
    </row>
    <row r="907" spans="1:5" x14ac:dyDescent="0.3">
      <c r="A907" s="2">
        <f ca="1">ROUND((Hoja2!T281-Hoja2!U281)/Hoja2!V281,2)</f>
        <v>-0.22</v>
      </c>
      <c r="B907">
        <v>0</v>
      </c>
      <c r="C907" s="3">
        <f t="shared" si="16"/>
        <v>0</v>
      </c>
      <c r="D907" s="1">
        <v>0.61</v>
      </c>
      <c r="E907" s="2">
        <f t="shared" ca="1" si="15"/>
        <v>0</v>
      </c>
    </row>
    <row r="908" spans="1:5" x14ac:dyDescent="0.3">
      <c r="A908" s="2">
        <f ca="1">ROUND((Hoja2!T282-Hoja2!U282)/Hoja2!V282,2)</f>
        <v>-0.22</v>
      </c>
      <c r="B908">
        <v>0</v>
      </c>
      <c r="C908" s="3">
        <f t="shared" si="16"/>
        <v>0</v>
      </c>
      <c r="D908" s="1">
        <v>0.18</v>
      </c>
      <c r="E908" s="2">
        <f t="shared" ca="1" si="15"/>
        <v>0</v>
      </c>
    </row>
    <row r="909" spans="1:5" x14ac:dyDescent="0.3">
      <c r="A909" s="2">
        <f ca="1">ROUND((Hoja2!T283-Hoja2!U283)/Hoja2!V283,2)</f>
        <v>-0.22</v>
      </c>
      <c r="B909">
        <v>0</v>
      </c>
      <c r="C909" s="3">
        <f t="shared" si="16"/>
        <v>0</v>
      </c>
      <c r="D909" s="1">
        <v>0.41</v>
      </c>
      <c r="E909" s="2">
        <f t="shared" ca="1" si="15"/>
        <v>0</v>
      </c>
    </row>
    <row r="910" spans="1:5" x14ac:dyDescent="0.3">
      <c r="A910" s="2">
        <f ca="1">ROUND((Hoja2!T284-Hoja2!U284)/Hoja2!V284,2)</f>
        <v>-0.22</v>
      </c>
      <c r="B910">
        <v>0</v>
      </c>
      <c r="C910" s="3">
        <f t="shared" si="16"/>
        <v>0</v>
      </c>
      <c r="D910" s="1">
        <v>0.45</v>
      </c>
      <c r="E910" s="2">
        <f t="shared" ca="1" si="15"/>
        <v>0</v>
      </c>
    </row>
    <row r="911" spans="1:5" x14ac:dyDescent="0.3">
      <c r="A911" s="2">
        <f ca="1">ROUND((Hoja2!T285-Hoja2!U285)/Hoja2!V285,2)</f>
        <v>-0.22</v>
      </c>
      <c r="B911">
        <v>0</v>
      </c>
      <c r="C911" s="3">
        <f t="shared" si="16"/>
        <v>0</v>
      </c>
      <c r="D911" s="1">
        <v>0.41</v>
      </c>
      <c r="E911" s="2">
        <f t="shared" ca="1" si="15"/>
        <v>0</v>
      </c>
    </row>
    <row r="912" spans="1:5" x14ac:dyDescent="0.3">
      <c r="A912" s="2">
        <f ca="1">ROUND((Hoja2!T286-Hoja2!U286)/Hoja2!V286,2)</f>
        <v>-0.22</v>
      </c>
      <c r="B912">
        <v>0</v>
      </c>
      <c r="C912" s="3">
        <f t="shared" si="16"/>
        <v>0</v>
      </c>
      <c r="D912" s="1">
        <v>0.44</v>
      </c>
      <c r="E912" s="2">
        <f t="shared" ca="1" si="15"/>
        <v>0</v>
      </c>
    </row>
    <row r="913" spans="1:5" x14ac:dyDescent="0.3">
      <c r="A913" s="2">
        <f ca="1">ROUND((Hoja2!T287-Hoja2!U287)/Hoja2!V287,2)</f>
        <v>-0.22</v>
      </c>
      <c r="B913">
        <v>0</v>
      </c>
      <c r="C913" s="3">
        <f t="shared" si="16"/>
        <v>0</v>
      </c>
      <c r="D913" s="1">
        <v>0.5</v>
      </c>
      <c r="E913" s="2">
        <f t="shared" ca="1" si="15"/>
        <v>0</v>
      </c>
    </row>
    <row r="914" spans="1:5" x14ac:dyDescent="0.3">
      <c r="A914" s="2">
        <f ca="1">ROUND((Hoja2!T288-Hoja2!U288)/Hoja2!V288,2)</f>
        <v>-0.22</v>
      </c>
      <c r="B914">
        <v>0</v>
      </c>
      <c r="C914" s="3">
        <f t="shared" si="16"/>
        <v>0</v>
      </c>
      <c r="D914" s="1">
        <v>0.42</v>
      </c>
      <c r="E914" s="2">
        <f t="shared" ca="1" si="15"/>
        <v>0</v>
      </c>
    </row>
    <row r="915" spans="1:5" x14ac:dyDescent="0.3">
      <c r="A915" s="2">
        <f ca="1">ROUND((Hoja2!T289-Hoja2!U289)/Hoja2!V289,2)</f>
        <v>-0.22</v>
      </c>
      <c r="B915">
        <v>0</v>
      </c>
      <c r="C915" s="3">
        <f t="shared" si="16"/>
        <v>0</v>
      </c>
      <c r="D915" s="1">
        <v>0.46</v>
      </c>
      <c r="E915" s="2">
        <f t="shared" ca="1" si="15"/>
        <v>0</v>
      </c>
    </row>
    <row r="916" spans="1:5" x14ac:dyDescent="0.3">
      <c r="A916" s="2">
        <f ca="1">ROUND((Hoja2!T290-Hoja2!U290)/Hoja2!V290,2)</f>
        <v>-0.22</v>
      </c>
      <c r="B916">
        <v>0</v>
      </c>
      <c r="C916" s="3">
        <f t="shared" si="16"/>
        <v>0</v>
      </c>
      <c r="D916" s="1">
        <v>0.42</v>
      </c>
      <c r="E916" s="2">
        <f t="shared" ca="1" si="15"/>
        <v>0</v>
      </c>
    </row>
    <row r="917" spans="1:5" x14ac:dyDescent="0.3">
      <c r="A917" s="2">
        <f ca="1">ROUND((Hoja2!T291-Hoja2!U291)/Hoja2!V291,2)</f>
        <v>-0.22</v>
      </c>
      <c r="B917">
        <v>0</v>
      </c>
      <c r="C917" s="3">
        <f t="shared" si="16"/>
        <v>0</v>
      </c>
      <c r="D917" s="1">
        <v>0.35</v>
      </c>
      <c r="E917" s="2">
        <f t="shared" ca="1" si="15"/>
        <v>0</v>
      </c>
    </row>
    <row r="918" spans="1:5" x14ac:dyDescent="0.3">
      <c r="A918" s="2">
        <f ca="1">ROUND((Hoja2!T292-Hoja2!U292)/Hoja2!V292,2)</f>
        <v>-0.22</v>
      </c>
      <c r="B918">
        <v>0</v>
      </c>
      <c r="C918" s="3">
        <f t="shared" si="16"/>
        <v>0</v>
      </c>
      <c r="D918" s="1">
        <v>0.5</v>
      </c>
      <c r="E918" s="2">
        <f t="shared" ca="1" si="15"/>
        <v>0</v>
      </c>
    </row>
    <row r="919" spans="1:5" x14ac:dyDescent="0.3">
      <c r="A919" s="2">
        <f ca="1">ROUND((Hoja2!T293-Hoja2!U293)/Hoja2!V293,2)</f>
        <v>-0.22</v>
      </c>
      <c r="B919">
        <v>0</v>
      </c>
      <c r="C919" s="3">
        <f t="shared" si="16"/>
        <v>0</v>
      </c>
      <c r="D919" s="1">
        <v>0.57999999999999996</v>
      </c>
      <c r="E919" s="2">
        <f t="shared" ca="1" si="15"/>
        <v>0</v>
      </c>
    </row>
    <row r="920" spans="1:5" x14ac:dyDescent="0.3">
      <c r="A920" s="2">
        <f ca="1">ROUND((Hoja2!T294-Hoja2!U294)/Hoja2!V294,2)</f>
        <v>-0.22</v>
      </c>
      <c r="B920">
        <v>0</v>
      </c>
      <c r="C920" s="3">
        <f t="shared" si="16"/>
        <v>0</v>
      </c>
      <c r="D920" s="1">
        <v>0.68</v>
      </c>
      <c r="E920" s="2">
        <f t="shared" ca="1" si="15"/>
        <v>0</v>
      </c>
    </row>
    <row r="921" spans="1:5" x14ac:dyDescent="0.3">
      <c r="A921" s="2">
        <f ca="1">ROUND((Hoja2!T295-Hoja2!U295)/Hoja2!V295,2)</f>
        <v>-0.22</v>
      </c>
      <c r="B921">
        <v>0</v>
      </c>
      <c r="C921" s="3">
        <f t="shared" si="16"/>
        <v>0</v>
      </c>
      <c r="D921" s="1">
        <v>0.56999999999999995</v>
      </c>
      <c r="E921" s="2">
        <f t="shared" ref="E921:E984" ca="1" si="17">ROUND(AVERAGE(IF(ABS(A921)&gt;=1.5,2,IF(ABS(A921)&gt;=1,1,0)),IF(B921&gt;=50,2,IF(B921&gt;=20,1,0)),IF(C921&gt;=16,2,IF(C921&gt;=5,1,0)),IF(D921&gt;85,2,IF(D921&gt;=40,1,IF(AND(D921&lt;39,B921&gt;0),2,1)))), 0)</f>
        <v>0</v>
      </c>
    </row>
    <row r="922" spans="1:5" x14ac:dyDescent="0.3">
      <c r="A922" s="2">
        <f ca="1">ROUND((Hoja2!T296-Hoja2!U296)/Hoja2!V296,2)</f>
        <v>-0.22</v>
      </c>
      <c r="B922">
        <v>0</v>
      </c>
      <c r="C922" s="3">
        <f t="shared" si="16"/>
        <v>0</v>
      </c>
      <c r="D922" s="1">
        <v>0.54</v>
      </c>
      <c r="E922" s="2">
        <f t="shared" ca="1" si="17"/>
        <v>0</v>
      </c>
    </row>
    <row r="923" spans="1:5" x14ac:dyDescent="0.3">
      <c r="A923" s="2">
        <f ca="1">ROUND((Hoja2!T297-Hoja2!U297)/Hoja2!V297,2)</f>
        <v>-0.22</v>
      </c>
      <c r="B923">
        <v>0</v>
      </c>
      <c r="C923" s="3">
        <f t="shared" si="16"/>
        <v>0</v>
      </c>
      <c r="D923" s="1">
        <v>0.53</v>
      </c>
      <c r="E923" s="2">
        <f t="shared" ca="1" si="17"/>
        <v>0</v>
      </c>
    </row>
    <row r="924" spans="1:5" x14ac:dyDescent="0.3">
      <c r="A924" s="2">
        <f ca="1">ROUND((Hoja2!T298-Hoja2!U298)/Hoja2!V298,2)</f>
        <v>-0.22</v>
      </c>
      <c r="B924">
        <v>0</v>
      </c>
      <c r="C924" s="3">
        <f t="shared" si="16"/>
        <v>0</v>
      </c>
      <c r="D924" s="1">
        <v>0.56999999999999995</v>
      </c>
      <c r="E924" s="2">
        <f t="shared" ca="1" si="17"/>
        <v>0</v>
      </c>
    </row>
    <row r="925" spans="1:5" x14ac:dyDescent="0.3">
      <c r="A925" s="2">
        <f ca="1">ROUND((Hoja2!T299-Hoja2!U299)/Hoja2!V299,2)</f>
        <v>-0.23</v>
      </c>
      <c r="B925">
        <v>0</v>
      </c>
      <c r="C925" s="3">
        <f t="shared" si="16"/>
        <v>0</v>
      </c>
      <c r="D925" s="1">
        <v>0.59</v>
      </c>
      <c r="E925" s="2">
        <f t="shared" ca="1" si="17"/>
        <v>0</v>
      </c>
    </row>
    <row r="926" spans="1:5" x14ac:dyDescent="0.3">
      <c r="A926" s="2">
        <f ca="1">ROUND((Hoja2!T300-Hoja2!U300)/Hoja2!V300,2)</f>
        <v>-0.23</v>
      </c>
      <c r="B926">
        <v>0</v>
      </c>
      <c r="C926" s="3">
        <f t="shared" si="16"/>
        <v>0</v>
      </c>
      <c r="D926" s="1">
        <v>0.67</v>
      </c>
      <c r="E926" s="2">
        <f t="shared" ca="1" si="17"/>
        <v>0</v>
      </c>
    </row>
    <row r="927" spans="1:5" x14ac:dyDescent="0.3">
      <c r="A927" s="2">
        <f ca="1">ROUND((Hoja2!T301-Hoja2!U301)/Hoja2!V301,2)</f>
        <v>-0.23</v>
      </c>
      <c r="B927">
        <v>0</v>
      </c>
      <c r="C927" s="3">
        <f t="shared" si="16"/>
        <v>0</v>
      </c>
      <c r="D927" s="1">
        <v>0.74</v>
      </c>
      <c r="E927" s="2">
        <f t="shared" ca="1" si="17"/>
        <v>0</v>
      </c>
    </row>
    <row r="928" spans="1:5" x14ac:dyDescent="0.3">
      <c r="A928" s="2">
        <f ca="1">ROUND((Hoja2!T302-Hoja2!U302)/Hoja2!V302,2)</f>
        <v>-0.23</v>
      </c>
      <c r="B928">
        <v>0</v>
      </c>
      <c r="C928" s="3">
        <f t="shared" si="16"/>
        <v>0</v>
      </c>
      <c r="D928" s="1">
        <v>0.64</v>
      </c>
      <c r="E928" s="2">
        <f t="shared" ca="1" si="17"/>
        <v>0</v>
      </c>
    </row>
    <row r="929" spans="1:5" x14ac:dyDescent="0.3">
      <c r="A929" s="2">
        <f ca="1">ROUND((Hoja2!T303-Hoja2!U303)/Hoja2!V303,2)</f>
        <v>-0.23</v>
      </c>
      <c r="B929">
        <v>0</v>
      </c>
      <c r="C929" s="3">
        <f t="shared" si="16"/>
        <v>0</v>
      </c>
      <c r="D929" s="1">
        <v>0.57999999999999996</v>
      </c>
      <c r="E929" s="2">
        <f t="shared" ca="1" si="17"/>
        <v>0</v>
      </c>
    </row>
    <row r="930" spans="1:5" x14ac:dyDescent="0.3">
      <c r="A930" s="2">
        <f ca="1">ROUND((Hoja2!T304-Hoja2!U304)/Hoja2!V304,2)</f>
        <v>-0.2</v>
      </c>
      <c r="B930">
        <v>2.4900000000000002</v>
      </c>
      <c r="C930" s="3">
        <f t="shared" si="16"/>
        <v>1.25</v>
      </c>
      <c r="D930" s="1">
        <v>0.69</v>
      </c>
      <c r="E930" s="2">
        <f t="shared" ca="1" si="17"/>
        <v>1</v>
      </c>
    </row>
    <row r="931" spans="1:5" x14ac:dyDescent="0.3">
      <c r="A931" s="2">
        <f ca="1">ROUND((Hoja2!T305-Hoja2!U305)/Hoja2!V305,2)</f>
        <v>-0.15</v>
      </c>
      <c r="B931">
        <v>3.3</v>
      </c>
      <c r="C931" s="3">
        <f t="shared" si="16"/>
        <v>1.65</v>
      </c>
      <c r="D931" s="1">
        <v>0.94</v>
      </c>
      <c r="E931" s="2">
        <f t="shared" ca="1" si="17"/>
        <v>1</v>
      </c>
    </row>
    <row r="932" spans="1:5" x14ac:dyDescent="0.3">
      <c r="A932" s="2">
        <f ca="1">ROUND((Hoja2!T306-Hoja2!U306)/Hoja2!V306,2)</f>
        <v>-0.15</v>
      </c>
      <c r="B932">
        <v>0.79</v>
      </c>
      <c r="C932" s="3">
        <f t="shared" si="16"/>
        <v>0.4</v>
      </c>
      <c r="D932" s="1">
        <v>0.96</v>
      </c>
      <c r="E932" s="2">
        <f t="shared" ca="1" si="17"/>
        <v>1</v>
      </c>
    </row>
    <row r="933" spans="1:5" x14ac:dyDescent="0.3">
      <c r="A933" s="2">
        <f ca="1">ROUND((Hoja2!T307-Hoja2!U307)/Hoja2!V307,2)</f>
        <v>-0.15</v>
      </c>
      <c r="B933">
        <v>0</v>
      </c>
      <c r="C933" s="3">
        <f t="shared" si="16"/>
        <v>0</v>
      </c>
      <c r="D933" s="1">
        <v>0.79</v>
      </c>
      <c r="E933" s="2">
        <f t="shared" ca="1" si="17"/>
        <v>0</v>
      </c>
    </row>
    <row r="934" spans="1:5" x14ac:dyDescent="0.3">
      <c r="A934" s="2">
        <f ca="1">ROUND((Hoja2!T308-Hoja2!U308)/Hoja2!V308,2)</f>
        <v>-0.15</v>
      </c>
      <c r="B934">
        <v>0</v>
      </c>
      <c r="C934" s="3">
        <f t="shared" si="16"/>
        <v>0</v>
      </c>
      <c r="D934" s="1">
        <v>0.81</v>
      </c>
      <c r="E934" s="2">
        <f t="shared" ca="1" si="17"/>
        <v>0</v>
      </c>
    </row>
    <row r="935" spans="1:5" x14ac:dyDescent="0.3">
      <c r="A935" s="2">
        <f ca="1">ROUND((Hoja2!T309-Hoja2!U309)/Hoja2!V309,2)</f>
        <v>-0.15</v>
      </c>
      <c r="B935">
        <v>0</v>
      </c>
      <c r="C935" s="3">
        <f t="shared" si="16"/>
        <v>0</v>
      </c>
      <c r="D935" s="1">
        <v>0.56999999999999995</v>
      </c>
      <c r="E935" s="2">
        <f t="shared" ca="1" si="17"/>
        <v>0</v>
      </c>
    </row>
    <row r="936" spans="1:5" x14ac:dyDescent="0.3">
      <c r="A936" s="2">
        <f ca="1">ROUND((Hoja2!T310-Hoja2!U310)/Hoja2!V310,2)</f>
        <v>-0.15</v>
      </c>
      <c r="B936">
        <v>0</v>
      </c>
      <c r="C936" s="3">
        <f t="shared" si="16"/>
        <v>0</v>
      </c>
      <c r="D936" s="1">
        <v>0.38</v>
      </c>
      <c r="E936" s="2">
        <f t="shared" ca="1" si="17"/>
        <v>0</v>
      </c>
    </row>
    <row r="937" spans="1:5" x14ac:dyDescent="0.3">
      <c r="A937" s="2">
        <f ca="1">ROUND((Hoja2!T311-Hoja2!U311)/Hoja2!V311,2)</f>
        <v>-0.18</v>
      </c>
      <c r="B937">
        <v>0</v>
      </c>
      <c r="C937" s="3">
        <f t="shared" si="16"/>
        <v>0</v>
      </c>
      <c r="D937" s="1">
        <v>0.42</v>
      </c>
      <c r="E937" s="2">
        <f t="shared" ca="1" si="17"/>
        <v>0</v>
      </c>
    </row>
    <row r="938" spans="1:5" x14ac:dyDescent="0.3">
      <c r="A938" s="2">
        <f ca="1">ROUND((Hoja2!T312-Hoja2!U312)/Hoja2!V312,2)</f>
        <v>-0.22</v>
      </c>
      <c r="B938">
        <v>0</v>
      </c>
      <c r="C938" s="3">
        <f t="shared" si="16"/>
        <v>0</v>
      </c>
      <c r="D938" s="1">
        <v>0.56000000000000005</v>
      </c>
      <c r="E938" s="2">
        <f t="shared" ca="1" si="17"/>
        <v>0</v>
      </c>
    </row>
    <row r="939" spans="1:5" x14ac:dyDescent="0.3">
      <c r="A939" s="2">
        <f ca="1">ROUND((Hoja2!T313-Hoja2!U313)/Hoja2!V313,2)</f>
        <v>-0.23</v>
      </c>
      <c r="B939">
        <v>0</v>
      </c>
      <c r="C939" s="3">
        <f t="shared" si="16"/>
        <v>0</v>
      </c>
      <c r="D939" s="1">
        <v>0.39</v>
      </c>
      <c r="E939" s="2">
        <f t="shared" ca="1" si="17"/>
        <v>0</v>
      </c>
    </row>
    <row r="940" spans="1:5" x14ac:dyDescent="0.3">
      <c r="A940" s="2">
        <f ca="1">ROUND((Hoja2!T314-Hoja2!U314)/Hoja2!V314,2)</f>
        <v>-0.23</v>
      </c>
      <c r="B940">
        <v>0</v>
      </c>
      <c r="C940" s="3">
        <f t="shared" si="16"/>
        <v>0</v>
      </c>
      <c r="D940" s="1">
        <v>0.4</v>
      </c>
      <c r="E940" s="2">
        <f t="shared" ca="1" si="17"/>
        <v>0</v>
      </c>
    </row>
    <row r="941" spans="1:5" x14ac:dyDescent="0.3">
      <c r="A941" s="2">
        <f ca="1">ROUND((Hoja2!T315-Hoja2!U315)/Hoja2!V315,2)</f>
        <v>-0.23</v>
      </c>
      <c r="B941">
        <v>0</v>
      </c>
      <c r="C941" s="3">
        <f t="shared" si="16"/>
        <v>0</v>
      </c>
      <c r="D941" s="1">
        <v>0.43</v>
      </c>
      <c r="E941" s="2">
        <f t="shared" ca="1" si="17"/>
        <v>0</v>
      </c>
    </row>
    <row r="942" spans="1:5" x14ac:dyDescent="0.3">
      <c r="A942" s="2">
        <f ca="1">ROUND((Hoja2!T316-Hoja2!U316)/Hoja2!V316,2)</f>
        <v>-0.23</v>
      </c>
      <c r="B942">
        <v>0</v>
      </c>
      <c r="C942" s="3">
        <f t="shared" si="16"/>
        <v>0</v>
      </c>
      <c r="D942" s="1">
        <v>0.61</v>
      </c>
      <c r="E942" s="2">
        <f t="shared" ca="1" si="17"/>
        <v>0</v>
      </c>
    </row>
    <row r="943" spans="1:5" x14ac:dyDescent="0.3">
      <c r="A943" s="2">
        <f ca="1">ROUND((Hoja2!T317-Hoja2!U317)/Hoja2!V317,2)</f>
        <v>-0.23</v>
      </c>
      <c r="B943">
        <v>0</v>
      </c>
      <c r="C943" s="3">
        <f t="shared" si="16"/>
        <v>0</v>
      </c>
      <c r="D943" s="1">
        <v>0.82</v>
      </c>
      <c r="E943" s="2">
        <f t="shared" ca="1" si="17"/>
        <v>0</v>
      </c>
    </row>
    <row r="944" spans="1:5" x14ac:dyDescent="0.3">
      <c r="A944" s="2">
        <f ca="1">ROUND((Hoja2!T318-Hoja2!U318)/Hoja2!V318,2)</f>
        <v>-0.23</v>
      </c>
      <c r="B944">
        <v>0</v>
      </c>
      <c r="C944" s="3">
        <f t="shared" si="16"/>
        <v>0</v>
      </c>
      <c r="D944" s="1">
        <v>0.6</v>
      </c>
      <c r="E944" s="2">
        <f t="shared" ca="1" si="17"/>
        <v>0</v>
      </c>
    </row>
    <row r="945" spans="1:5" x14ac:dyDescent="0.3">
      <c r="A945" s="2">
        <f ca="1">ROUND((Hoja2!T319-Hoja2!U319)/Hoja2!V319,2)</f>
        <v>-0.23</v>
      </c>
      <c r="B945">
        <v>0</v>
      </c>
      <c r="C945" s="3">
        <f t="shared" si="16"/>
        <v>0</v>
      </c>
      <c r="D945" s="1">
        <v>0.45</v>
      </c>
      <c r="E945" s="2">
        <f t="shared" ca="1" si="17"/>
        <v>0</v>
      </c>
    </row>
    <row r="946" spans="1:5" x14ac:dyDescent="0.3">
      <c r="A946" s="2">
        <f ca="1">ROUND((Hoja2!T320-Hoja2!U320)/Hoja2!V320,2)</f>
        <v>-0.23</v>
      </c>
      <c r="B946">
        <v>0</v>
      </c>
      <c r="C946" s="3">
        <f t="shared" si="16"/>
        <v>0</v>
      </c>
      <c r="D946" s="1">
        <v>0.51</v>
      </c>
      <c r="E946" s="2">
        <f t="shared" ca="1" si="17"/>
        <v>0</v>
      </c>
    </row>
    <row r="947" spans="1:5" x14ac:dyDescent="0.3">
      <c r="A947" s="2">
        <f ca="1">ROUND((Hoja2!T321-Hoja2!U321)/Hoja2!V321,2)</f>
        <v>-0.23</v>
      </c>
      <c r="B947">
        <v>0</v>
      </c>
      <c r="C947" s="3">
        <f t="shared" si="16"/>
        <v>0</v>
      </c>
      <c r="D947" s="1">
        <v>0.56000000000000005</v>
      </c>
      <c r="E947" s="2">
        <f t="shared" ca="1" si="17"/>
        <v>0</v>
      </c>
    </row>
    <row r="948" spans="1:5" x14ac:dyDescent="0.3">
      <c r="A948" s="2">
        <f ca="1">ROUND((Hoja2!T322-Hoja2!U322)/Hoja2!V322,2)</f>
        <v>-0.23</v>
      </c>
      <c r="B948">
        <v>0.3</v>
      </c>
      <c r="C948" s="3">
        <f t="shared" si="16"/>
        <v>0.15</v>
      </c>
      <c r="D948" s="1">
        <v>0.77</v>
      </c>
      <c r="E948" s="2">
        <f t="shared" ca="1" si="17"/>
        <v>1</v>
      </c>
    </row>
    <row r="949" spans="1:5" x14ac:dyDescent="0.3">
      <c r="A949" s="2">
        <f ca="1">ROUND((Hoja2!T323-Hoja2!U323)/Hoja2!V323,2)</f>
        <v>-0.23</v>
      </c>
      <c r="B949">
        <v>0</v>
      </c>
      <c r="C949" s="3">
        <f t="shared" si="16"/>
        <v>0</v>
      </c>
      <c r="D949" s="1">
        <v>0.51</v>
      </c>
      <c r="E949" s="2">
        <f t="shared" ca="1" si="17"/>
        <v>0</v>
      </c>
    </row>
    <row r="950" spans="1:5" x14ac:dyDescent="0.3">
      <c r="A950" s="2">
        <f ca="1">ROUND((Hoja2!T324-Hoja2!U324)/Hoja2!V324,2)</f>
        <v>-0.23</v>
      </c>
      <c r="B950">
        <v>0</v>
      </c>
      <c r="C950" s="3">
        <f t="shared" si="16"/>
        <v>0</v>
      </c>
      <c r="D950" s="1">
        <v>0.55000000000000004</v>
      </c>
      <c r="E950" s="2">
        <f t="shared" ca="1" si="17"/>
        <v>0</v>
      </c>
    </row>
    <row r="951" spans="1:5" x14ac:dyDescent="0.3">
      <c r="A951" s="2">
        <f ca="1">ROUND((Hoja2!T325-Hoja2!U325)/Hoja2!V325,2)</f>
        <v>-0.23</v>
      </c>
      <c r="B951">
        <v>0</v>
      </c>
      <c r="C951" s="3">
        <f t="shared" si="16"/>
        <v>0</v>
      </c>
      <c r="D951" s="1">
        <v>0.48</v>
      </c>
      <c r="E951" s="2">
        <f t="shared" ca="1" si="17"/>
        <v>0</v>
      </c>
    </row>
    <row r="952" spans="1:5" x14ac:dyDescent="0.3">
      <c r="A952" s="2">
        <f ca="1">ROUND((Hoja2!T326-Hoja2!U326)/Hoja2!V326,2)</f>
        <v>-0.23</v>
      </c>
      <c r="B952">
        <v>0</v>
      </c>
      <c r="C952" s="3">
        <f t="shared" si="16"/>
        <v>0</v>
      </c>
      <c r="D952" s="1">
        <v>0.42</v>
      </c>
      <c r="E952" s="2">
        <f t="shared" ca="1" si="17"/>
        <v>0</v>
      </c>
    </row>
    <row r="953" spans="1:5" x14ac:dyDescent="0.3">
      <c r="A953" s="2">
        <f ca="1">ROUND((Hoja2!T327-Hoja2!U327)/Hoja2!V327,2)</f>
        <v>-0.23</v>
      </c>
      <c r="B953">
        <v>0</v>
      </c>
      <c r="C953" s="3">
        <f t="shared" si="16"/>
        <v>0</v>
      </c>
      <c r="D953" s="1">
        <v>0.31</v>
      </c>
      <c r="E953" s="2">
        <f t="shared" ca="1" si="17"/>
        <v>0</v>
      </c>
    </row>
    <row r="954" spans="1:5" x14ac:dyDescent="0.3">
      <c r="A954" s="2">
        <f ca="1">ROUND((Hoja2!T328-Hoja2!U328)/Hoja2!V328,2)</f>
        <v>-0.23</v>
      </c>
      <c r="B954">
        <v>0</v>
      </c>
      <c r="C954" s="3">
        <f t="shared" si="16"/>
        <v>0</v>
      </c>
      <c r="D954" s="1">
        <v>0.38</v>
      </c>
      <c r="E954" s="2">
        <f t="shared" ca="1" si="17"/>
        <v>0</v>
      </c>
    </row>
    <row r="955" spans="1:5" x14ac:dyDescent="0.3">
      <c r="A955" s="2">
        <f ca="1">ROUND((Hoja2!T329-Hoja2!U329)/Hoja2!V329,2)</f>
        <v>-0.23</v>
      </c>
      <c r="B955">
        <v>0</v>
      </c>
      <c r="C955" s="3">
        <f t="shared" si="16"/>
        <v>0</v>
      </c>
      <c r="D955" s="1">
        <v>0.3</v>
      </c>
      <c r="E955" s="2">
        <f t="shared" ca="1" si="17"/>
        <v>0</v>
      </c>
    </row>
    <row r="956" spans="1:5" x14ac:dyDescent="0.3">
      <c r="A956" s="2">
        <f ca="1">ROUND((Hoja2!T330-Hoja2!U330)/Hoja2!V330,2)</f>
        <v>-0.23</v>
      </c>
      <c r="B956">
        <v>0</v>
      </c>
      <c r="C956" s="3">
        <f t="shared" si="16"/>
        <v>0</v>
      </c>
      <c r="D956" s="1">
        <v>0.34</v>
      </c>
      <c r="E956" s="2">
        <f t="shared" ca="1" si="17"/>
        <v>0</v>
      </c>
    </row>
    <row r="957" spans="1:5" x14ac:dyDescent="0.3">
      <c r="A957" s="2">
        <f ca="1">ROUND((Hoja2!T331-Hoja2!U331)/Hoja2!V331,2)</f>
        <v>-0.23</v>
      </c>
      <c r="B957">
        <v>0</v>
      </c>
      <c r="C957" s="3">
        <f t="shared" si="16"/>
        <v>0</v>
      </c>
      <c r="D957" s="1">
        <v>0.37</v>
      </c>
      <c r="E957" s="2">
        <f t="shared" ca="1" si="17"/>
        <v>0</v>
      </c>
    </row>
    <row r="958" spans="1:5" x14ac:dyDescent="0.3">
      <c r="A958" s="2">
        <f ca="1">ROUND((Hoja2!T332-Hoja2!U332)/Hoja2!V332,2)</f>
        <v>-0.23</v>
      </c>
      <c r="B958">
        <v>0</v>
      </c>
      <c r="C958" s="3">
        <f t="shared" si="16"/>
        <v>0</v>
      </c>
      <c r="D958" s="1">
        <v>0.56000000000000005</v>
      </c>
      <c r="E958" s="2">
        <f t="shared" ca="1" si="17"/>
        <v>0</v>
      </c>
    </row>
    <row r="959" spans="1:5" x14ac:dyDescent="0.3">
      <c r="A959" s="2">
        <f ca="1">ROUND((Hoja2!T333-Hoja2!U333)/Hoja2!V333,2)</f>
        <v>-0.23</v>
      </c>
      <c r="B959">
        <v>0</v>
      </c>
      <c r="C959" s="3">
        <f t="shared" si="16"/>
        <v>0</v>
      </c>
      <c r="D959" s="1">
        <v>0.67</v>
      </c>
      <c r="E959" s="2">
        <f t="shared" ca="1" si="17"/>
        <v>0</v>
      </c>
    </row>
    <row r="960" spans="1:5" x14ac:dyDescent="0.3">
      <c r="A960" s="2">
        <f ca="1">ROUND((Hoja2!T334-Hoja2!U334)/Hoja2!V334,2)</f>
        <v>-0.23</v>
      </c>
      <c r="B960">
        <v>0</v>
      </c>
      <c r="C960" s="3">
        <f t="shared" si="16"/>
        <v>0</v>
      </c>
      <c r="D960" s="1">
        <v>0.68</v>
      </c>
      <c r="E960" s="2">
        <f t="shared" ca="1" si="17"/>
        <v>0</v>
      </c>
    </row>
    <row r="961" spans="1:5" x14ac:dyDescent="0.3">
      <c r="A961" s="2">
        <f ca="1">ROUND((Hoja2!T335-Hoja2!U335)/Hoja2!V335,2)</f>
        <v>-0.22</v>
      </c>
      <c r="B961">
        <v>0.79</v>
      </c>
      <c r="C961" s="3">
        <f t="shared" si="16"/>
        <v>0.4</v>
      </c>
      <c r="D961" s="1">
        <v>0.83</v>
      </c>
      <c r="E961" s="2">
        <f t="shared" ca="1" si="17"/>
        <v>1</v>
      </c>
    </row>
    <row r="962" spans="1:5" x14ac:dyDescent="0.3">
      <c r="A962" s="2">
        <f ca="1">ROUND((Hoja2!T336-Hoja2!U336)/Hoja2!V336,2)</f>
        <v>-0.18</v>
      </c>
      <c r="B962">
        <v>3.3</v>
      </c>
      <c r="C962" s="3">
        <f t="shared" si="16"/>
        <v>1.65</v>
      </c>
      <c r="D962" s="1">
        <v>0.96</v>
      </c>
      <c r="E962" s="2">
        <f t="shared" ca="1" si="17"/>
        <v>1</v>
      </c>
    </row>
    <row r="963" spans="1:5" x14ac:dyDescent="0.3">
      <c r="A963" s="2">
        <f ca="1">ROUND((Hoja2!T337-Hoja2!U337)/Hoja2!V337,2)</f>
        <v>-0.18</v>
      </c>
      <c r="B963">
        <v>0</v>
      </c>
      <c r="C963" s="3">
        <f t="shared" si="16"/>
        <v>0</v>
      </c>
      <c r="D963" s="1">
        <v>0.89</v>
      </c>
      <c r="E963" s="2">
        <f t="shared" ca="1" si="17"/>
        <v>0</v>
      </c>
    </row>
    <row r="964" spans="1:5" x14ac:dyDescent="0.3">
      <c r="A964" s="2">
        <f ca="1">ROUND((Hoja2!T338-Hoja2!U338)/Hoja2!V338,2)</f>
        <v>-0.18</v>
      </c>
      <c r="B964">
        <v>0</v>
      </c>
      <c r="C964" s="3">
        <f t="shared" si="16"/>
        <v>0</v>
      </c>
      <c r="D964" s="1">
        <v>0.75</v>
      </c>
      <c r="E964" s="2">
        <f t="shared" ca="1" si="17"/>
        <v>0</v>
      </c>
    </row>
    <row r="965" spans="1:5" x14ac:dyDescent="0.3">
      <c r="A965" s="2">
        <f ca="1">ROUND((Hoja2!T339-Hoja2!U339)/Hoja2!V339,2)</f>
        <v>-0.18</v>
      </c>
      <c r="B965">
        <v>0</v>
      </c>
      <c r="C965" s="3">
        <f t="shared" si="16"/>
        <v>0</v>
      </c>
      <c r="D965" s="1">
        <v>0.62</v>
      </c>
      <c r="E965" s="2">
        <f t="shared" ca="1" si="17"/>
        <v>0</v>
      </c>
    </row>
    <row r="966" spans="1:5" x14ac:dyDescent="0.3">
      <c r="A966" s="2">
        <f ca="1">ROUND((Hoja2!T340-Hoja2!U340)/Hoja2!V340,2)</f>
        <v>-0.18</v>
      </c>
      <c r="B966">
        <v>0</v>
      </c>
      <c r="C966" s="3">
        <f t="shared" si="16"/>
        <v>0</v>
      </c>
      <c r="D966" s="1">
        <v>0.63</v>
      </c>
      <c r="E966" s="2">
        <f t="shared" ca="1" si="17"/>
        <v>0</v>
      </c>
    </row>
    <row r="967" spans="1:5" x14ac:dyDescent="0.3">
      <c r="A967" s="2">
        <f ca="1">ROUND((Hoja2!T341-Hoja2!U341)/Hoja2!V341,2)</f>
        <v>-0.18</v>
      </c>
      <c r="B967">
        <v>0</v>
      </c>
      <c r="C967" s="3">
        <f t="shared" si="16"/>
        <v>0</v>
      </c>
      <c r="D967" s="1">
        <v>0.54</v>
      </c>
      <c r="E967" s="2">
        <f t="shared" ca="1" si="17"/>
        <v>0</v>
      </c>
    </row>
    <row r="968" spans="1:5" x14ac:dyDescent="0.3">
      <c r="A968" s="2">
        <f ca="1">ROUND((Hoja2!T342-Hoja2!U342)/Hoja2!V342,2)</f>
        <v>-0.19</v>
      </c>
      <c r="B968">
        <v>0</v>
      </c>
      <c r="C968" s="3">
        <f t="shared" si="16"/>
        <v>0</v>
      </c>
      <c r="D968" s="1">
        <v>0.4</v>
      </c>
      <c r="E968" s="2">
        <f t="shared" ca="1" si="17"/>
        <v>0</v>
      </c>
    </row>
    <row r="969" spans="1:5" x14ac:dyDescent="0.3">
      <c r="A969" s="2">
        <f ca="1">ROUND((Hoja2!T343-Hoja2!U343)/Hoja2!V343,2)</f>
        <v>-0.24</v>
      </c>
      <c r="B969">
        <v>0</v>
      </c>
      <c r="C969" s="3">
        <f t="shared" si="16"/>
        <v>0</v>
      </c>
      <c r="D969" s="1">
        <v>0.5</v>
      </c>
      <c r="E969" s="2">
        <f t="shared" ca="1" si="17"/>
        <v>0</v>
      </c>
    </row>
    <row r="970" spans="1:5" x14ac:dyDescent="0.3">
      <c r="A970" s="2">
        <f ca="1">ROUND((Hoja2!T344-Hoja2!U344)/Hoja2!V344,2)</f>
        <v>-0.24</v>
      </c>
      <c r="B970">
        <v>0</v>
      </c>
      <c r="C970" s="3">
        <f t="shared" si="16"/>
        <v>0</v>
      </c>
      <c r="D970" s="1">
        <v>0.51</v>
      </c>
      <c r="E970" s="2">
        <f t="shared" ca="1" si="17"/>
        <v>0</v>
      </c>
    </row>
    <row r="971" spans="1:5" x14ac:dyDescent="0.3">
      <c r="A971" s="2">
        <f ca="1">ROUND((Hoja2!T345-Hoja2!U345)/Hoja2!V345,2)</f>
        <v>-0.24</v>
      </c>
      <c r="B971">
        <v>0</v>
      </c>
      <c r="C971" s="3">
        <f t="shared" si="16"/>
        <v>0</v>
      </c>
      <c r="D971" s="1">
        <v>0.49</v>
      </c>
      <c r="E971" s="2">
        <f t="shared" ca="1" si="17"/>
        <v>0</v>
      </c>
    </row>
    <row r="972" spans="1:5" x14ac:dyDescent="0.3">
      <c r="A972" s="2">
        <f ca="1">ROUND((Hoja2!T346-Hoja2!U346)/Hoja2!V346,2)</f>
        <v>-0.24</v>
      </c>
      <c r="B972">
        <v>0</v>
      </c>
      <c r="C972" s="3">
        <f t="shared" si="16"/>
        <v>0</v>
      </c>
      <c r="D972" s="1">
        <v>0.65</v>
      </c>
      <c r="E972" s="2">
        <f t="shared" ca="1" si="17"/>
        <v>0</v>
      </c>
    </row>
    <row r="973" spans="1:5" x14ac:dyDescent="0.3">
      <c r="A973" s="2">
        <f ca="1">ROUND((Hoja2!T347-Hoja2!U347)/Hoja2!V347,2)</f>
        <v>-0.24</v>
      </c>
      <c r="B973">
        <v>0</v>
      </c>
      <c r="C973" s="3">
        <f t="shared" si="16"/>
        <v>0</v>
      </c>
      <c r="D973" s="1">
        <v>0.72</v>
      </c>
      <c r="E973" s="2">
        <f t="shared" ca="1" si="17"/>
        <v>0</v>
      </c>
    </row>
    <row r="974" spans="1:5" x14ac:dyDescent="0.3">
      <c r="A974" s="2">
        <f ca="1">ROUND((Hoja2!T348-Hoja2!U348)/Hoja2!V348,2)</f>
        <v>-0.24</v>
      </c>
      <c r="B974">
        <v>0</v>
      </c>
      <c r="C974" s="3">
        <f>ROUND(IF(B974&gt;0, B974/2,0), 2)</f>
        <v>0</v>
      </c>
      <c r="D974" s="1">
        <v>0.61</v>
      </c>
      <c r="E974" s="2">
        <f t="shared" ca="1" si="17"/>
        <v>0</v>
      </c>
    </row>
    <row r="975" spans="1:5" x14ac:dyDescent="0.3">
      <c r="A975" s="2">
        <f ca="1">ROUND((Hoja2!T349-Hoja2!U349)/Hoja2!V349,2)</f>
        <v>-0.24</v>
      </c>
      <c r="B975">
        <v>0</v>
      </c>
      <c r="C975" s="3">
        <f t="shared" si="16"/>
        <v>0</v>
      </c>
      <c r="D975" s="1">
        <v>0.39</v>
      </c>
      <c r="E975" s="2">
        <f t="shared" ca="1" si="17"/>
        <v>0</v>
      </c>
    </row>
    <row r="976" spans="1:5" x14ac:dyDescent="0.3">
      <c r="A976" s="2">
        <f ca="1">ROUND((Hoja2!T350-Hoja2!U350)/Hoja2!V350,2)</f>
        <v>-0.24</v>
      </c>
      <c r="B976">
        <v>0</v>
      </c>
      <c r="C976" s="3">
        <f t="shared" si="16"/>
        <v>0</v>
      </c>
      <c r="D976" s="1">
        <v>0.3</v>
      </c>
      <c r="E976" s="2">
        <f t="shared" ca="1" si="17"/>
        <v>0</v>
      </c>
    </row>
    <row r="977" spans="1:5" x14ac:dyDescent="0.3">
      <c r="A977" s="2">
        <f ca="1">ROUND((Hoja2!T351-Hoja2!U351)/Hoja2!V351,2)</f>
        <v>-0.24</v>
      </c>
      <c r="B977">
        <v>0</v>
      </c>
      <c r="C977" s="3">
        <f t="shared" si="16"/>
        <v>0</v>
      </c>
      <c r="D977" s="1">
        <v>0.31</v>
      </c>
      <c r="E977" s="2">
        <f t="shared" ca="1" si="17"/>
        <v>0</v>
      </c>
    </row>
    <row r="978" spans="1:5" x14ac:dyDescent="0.3">
      <c r="A978" s="2">
        <f ca="1">ROUND((Hoja2!T352-Hoja2!U352)/Hoja2!V352,2)</f>
        <v>-0.24</v>
      </c>
      <c r="B978">
        <v>0</v>
      </c>
      <c r="C978" s="3">
        <f t="shared" si="16"/>
        <v>0</v>
      </c>
      <c r="D978" s="1">
        <v>0.36</v>
      </c>
      <c r="E978" s="2">
        <f t="shared" ca="1" si="17"/>
        <v>0</v>
      </c>
    </row>
    <row r="979" spans="1:5" x14ac:dyDescent="0.3">
      <c r="A979" s="2">
        <f ca="1">ROUND((Hoja2!T353-Hoja2!U353)/Hoja2!V353,2)</f>
        <v>-0.24</v>
      </c>
      <c r="B979">
        <v>0</v>
      </c>
      <c r="C979" s="3">
        <f t="shared" si="16"/>
        <v>0</v>
      </c>
      <c r="D979" s="1">
        <v>0.3</v>
      </c>
      <c r="E979" s="2">
        <f t="shared" ca="1" si="17"/>
        <v>0</v>
      </c>
    </row>
    <row r="980" spans="1:5" x14ac:dyDescent="0.3">
      <c r="A980" s="2">
        <f ca="1">ROUND((Hoja2!T354-Hoja2!U354)/Hoja2!V354,2)</f>
        <v>-0.24</v>
      </c>
      <c r="B980">
        <v>0</v>
      </c>
      <c r="C980" s="3">
        <f t="shared" si="16"/>
        <v>0</v>
      </c>
      <c r="D980" s="1">
        <v>0.38</v>
      </c>
      <c r="E980" s="2">
        <f t="shared" ca="1" si="17"/>
        <v>0</v>
      </c>
    </row>
    <row r="981" spans="1:5" x14ac:dyDescent="0.3">
      <c r="A981" s="2">
        <f ca="1">ROUND((Hoja2!T355-Hoja2!U355)/Hoja2!V355,2)</f>
        <v>-0.24</v>
      </c>
      <c r="B981">
        <v>0</v>
      </c>
      <c r="C981" s="3">
        <f t="shared" si="16"/>
        <v>0</v>
      </c>
      <c r="D981" s="1">
        <v>0.5</v>
      </c>
      <c r="E981" s="2">
        <f t="shared" ca="1" si="17"/>
        <v>0</v>
      </c>
    </row>
    <row r="982" spans="1:5" x14ac:dyDescent="0.3">
      <c r="A982" s="2">
        <f ca="1">ROUND((Hoja2!T356-Hoja2!U356)/Hoja2!V356,2)</f>
        <v>-0.24</v>
      </c>
      <c r="B982">
        <v>0</v>
      </c>
      <c r="C982" s="3">
        <f t="shared" si="16"/>
        <v>0</v>
      </c>
      <c r="D982" s="1">
        <v>0.45</v>
      </c>
      <c r="E982" s="2">
        <f t="shared" ca="1" si="17"/>
        <v>0</v>
      </c>
    </row>
    <row r="983" spans="1:5" x14ac:dyDescent="0.3">
      <c r="A983" s="2">
        <f ca="1">ROUND((Hoja2!T357-Hoja2!U357)/Hoja2!V357,2)</f>
        <v>-0.24</v>
      </c>
      <c r="B983">
        <v>0</v>
      </c>
      <c r="C983" s="3">
        <f t="shared" si="16"/>
        <v>0</v>
      </c>
      <c r="D983" s="1">
        <v>0.5</v>
      </c>
      <c r="E983" s="2">
        <f t="shared" ca="1" si="17"/>
        <v>0</v>
      </c>
    </row>
    <row r="984" spans="1:5" x14ac:dyDescent="0.3">
      <c r="A984" s="2">
        <f ca="1">ROUND((Hoja2!T358-Hoja2!U358)/Hoja2!V358,2)</f>
        <v>-0.24</v>
      </c>
      <c r="B984">
        <v>0</v>
      </c>
      <c r="C984" s="3">
        <f t="shared" si="16"/>
        <v>0</v>
      </c>
      <c r="D984" s="1">
        <v>0.35</v>
      </c>
      <c r="E984" s="2">
        <f t="shared" ca="1" si="17"/>
        <v>0</v>
      </c>
    </row>
    <row r="985" spans="1:5" x14ac:dyDescent="0.3">
      <c r="A985" s="2">
        <f ca="1">ROUND((Hoja2!T359-Hoja2!U359)/Hoja2!V359,2)</f>
        <v>-0.24</v>
      </c>
      <c r="B985">
        <v>0</v>
      </c>
      <c r="C985" s="3">
        <f t="shared" si="16"/>
        <v>0</v>
      </c>
      <c r="D985" s="1">
        <v>0.34</v>
      </c>
      <c r="E985" s="2">
        <f t="shared" ref="E985:E1003" ca="1" si="18">ROUND(AVERAGE(IF(ABS(A985)&gt;=1.5,2,IF(ABS(A985)&gt;=1,1,0)),IF(B985&gt;=50,2,IF(B985&gt;=20,1,0)),IF(C985&gt;=16,2,IF(C985&gt;=5,1,0)),IF(D985&gt;85,2,IF(D985&gt;=40,1,IF(AND(D985&lt;39,B985&gt;0),2,1)))), 0)</f>
        <v>0</v>
      </c>
    </row>
    <row r="986" spans="1:5" x14ac:dyDescent="0.3">
      <c r="A986" s="2">
        <f ca="1">ROUND((Hoja2!T360-Hoja2!U360)/Hoja2!V360,2)</f>
        <v>-0.24</v>
      </c>
      <c r="B986">
        <v>0</v>
      </c>
      <c r="C986" s="3">
        <f t="shared" si="16"/>
        <v>0</v>
      </c>
      <c r="D986" s="1">
        <v>0.39</v>
      </c>
      <c r="E986" s="2">
        <f t="shared" ca="1" si="18"/>
        <v>0</v>
      </c>
    </row>
    <row r="987" spans="1:5" x14ac:dyDescent="0.3">
      <c r="A987" s="2">
        <f ca="1">ROUND((Hoja2!T361-Hoja2!U361)/Hoja2!V361,2)</f>
        <v>-0.24</v>
      </c>
      <c r="B987">
        <v>0</v>
      </c>
      <c r="C987" s="3">
        <f t="shared" si="16"/>
        <v>0</v>
      </c>
      <c r="D987" s="1">
        <v>0.39</v>
      </c>
      <c r="E987" s="2">
        <f t="shared" ca="1" si="18"/>
        <v>0</v>
      </c>
    </row>
    <row r="988" spans="1:5" x14ac:dyDescent="0.3">
      <c r="A988" s="2">
        <f ca="1">ROUND((Hoja2!T362-Hoja2!U362)/Hoja2!V362,2)</f>
        <v>-0.24</v>
      </c>
      <c r="B988">
        <v>0</v>
      </c>
      <c r="C988" s="3">
        <f t="shared" si="16"/>
        <v>0</v>
      </c>
      <c r="D988" s="1">
        <v>0.34</v>
      </c>
      <c r="E988" s="2">
        <f t="shared" ca="1" si="18"/>
        <v>0</v>
      </c>
    </row>
    <row r="989" spans="1:5" x14ac:dyDescent="0.3">
      <c r="A989" s="2">
        <f ca="1">ROUND((Hoja2!T363-Hoja2!U363)/Hoja2!V363,2)</f>
        <v>-0.24</v>
      </c>
      <c r="B989">
        <v>0</v>
      </c>
      <c r="C989" s="3">
        <f t="shared" si="16"/>
        <v>0</v>
      </c>
      <c r="D989" s="1">
        <v>0.31</v>
      </c>
      <c r="E989" s="2">
        <f t="shared" ca="1" si="18"/>
        <v>0</v>
      </c>
    </row>
    <row r="990" spans="1:5" x14ac:dyDescent="0.3">
      <c r="A990" s="2">
        <f ca="1">ROUND((Hoja2!T364-Hoja2!U364)/Hoja2!V364,2)</f>
        <v>-0.18</v>
      </c>
      <c r="B990">
        <v>4.29</v>
      </c>
      <c r="C990" s="3">
        <f t="shared" si="16"/>
        <v>2.15</v>
      </c>
      <c r="D990" s="1">
        <v>0.48</v>
      </c>
      <c r="E990" s="2">
        <f t="shared" ca="1" si="18"/>
        <v>1</v>
      </c>
    </row>
    <row r="991" spans="1:5" x14ac:dyDescent="0.3">
      <c r="A991" s="2">
        <f ca="1">ROUND((Hoja2!T365-Hoja2!U365)/Hoja2!V365,2)</f>
        <v>-0.18</v>
      </c>
      <c r="B991">
        <v>0</v>
      </c>
      <c r="C991" s="3">
        <f t="shared" si="16"/>
        <v>0</v>
      </c>
      <c r="D991" s="1">
        <v>0.53</v>
      </c>
      <c r="E991" s="2">
        <f t="shared" ca="1" si="18"/>
        <v>0</v>
      </c>
    </row>
    <row r="992" spans="1:5" x14ac:dyDescent="0.3">
      <c r="A992" s="2">
        <f ca="1">ROUND((Hoja2!T366-Hoja2!U366)/Hoja2!V366,2)</f>
        <v>-0.18</v>
      </c>
      <c r="B992">
        <v>0</v>
      </c>
      <c r="C992" s="3">
        <f t="shared" si="16"/>
        <v>0</v>
      </c>
      <c r="D992" s="1">
        <v>0.33</v>
      </c>
      <c r="E992" s="2">
        <f t="shared" ca="1" si="18"/>
        <v>0</v>
      </c>
    </row>
    <row r="993" spans="1:24" x14ac:dyDescent="0.3">
      <c r="A993" s="2">
        <f ca="1">ROUND((Hoja2!T367-Hoja2!U367)/Hoja2!V367,2)</f>
        <v>-0.19</v>
      </c>
      <c r="B993">
        <v>0</v>
      </c>
      <c r="C993" s="3">
        <f t="shared" si="16"/>
        <v>0</v>
      </c>
      <c r="D993" s="1">
        <v>0.28999999999999998</v>
      </c>
      <c r="E993" s="2">
        <f t="shared" ca="1" si="18"/>
        <v>0</v>
      </c>
    </row>
    <row r="994" spans="1:24" x14ac:dyDescent="0.3">
      <c r="A994" s="2">
        <f ca="1">ROUND((Hoja2!T368-Hoja2!U368)/Hoja2!V368,2)</f>
        <v>-0.19</v>
      </c>
      <c r="B994">
        <v>0</v>
      </c>
      <c r="C994" s="3">
        <f t="shared" si="16"/>
        <v>0</v>
      </c>
      <c r="D994" s="1">
        <v>0.49</v>
      </c>
      <c r="E994" s="2">
        <f t="shared" ca="1" si="18"/>
        <v>0</v>
      </c>
    </row>
    <row r="995" spans="1:24" x14ac:dyDescent="0.3">
      <c r="A995" s="2">
        <f ca="1">ROUND((Hoja2!T369-Hoja2!U369)/Hoja2!V369,2)</f>
        <v>-0.19</v>
      </c>
      <c r="B995">
        <v>0</v>
      </c>
      <c r="C995" s="3">
        <f t="shared" si="16"/>
        <v>0</v>
      </c>
      <c r="D995" s="1">
        <v>0.54</v>
      </c>
      <c r="E995" s="2">
        <f t="shared" ca="1" si="18"/>
        <v>0</v>
      </c>
    </row>
    <row r="996" spans="1:24" x14ac:dyDescent="0.3">
      <c r="A996" s="2">
        <f ca="1">ROUND((Hoja2!T370-Hoja2!U370)/Hoja2!V370,2)</f>
        <v>-0.19</v>
      </c>
      <c r="B996">
        <v>0</v>
      </c>
      <c r="C996" s="3">
        <f t="shared" si="16"/>
        <v>0</v>
      </c>
      <c r="D996" s="1">
        <v>0.35</v>
      </c>
      <c r="E996" s="2">
        <f t="shared" ca="1" si="18"/>
        <v>0</v>
      </c>
    </row>
    <row r="997" spans="1:24" x14ac:dyDescent="0.3">
      <c r="A997" s="2">
        <f ca="1">ROUND((Hoja2!T371-Hoja2!U371)/Hoja2!V371,2)</f>
        <v>-0.24</v>
      </c>
      <c r="B997">
        <v>0</v>
      </c>
      <c r="C997" s="3">
        <f t="shared" si="16"/>
        <v>0</v>
      </c>
      <c r="D997" s="1">
        <v>0.39</v>
      </c>
      <c r="E997" s="2">
        <f t="shared" ca="1" si="18"/>
        <v>0</v>
      </c>
    </row>
    <row r="998" spans="1:24" x14ac:dyDescent="0.3">
      <c r="A998" s="2">
        <f ca="1">ROUND((Hoja2!T372-Hoja2!U372)/Hoja2!V372,2)</f>
        <v>-0.24</v>
      </c>
      <c r="B998">
        <v>0</v>
      </c>
      <c r="C998" s="3">
        <f t="shared" si="16"/>
        <v>0</v>
      </c>
      <c r="D998" s="1">
        <v>0.61</v>
      </c>
      <c r="E998" s="2">
        <f t="shared" ca="1" si="18"/>
        <v>0</v>
      </c>
    </row>
    <row r="999" spans="1:24" x14ac:dyDescent="0.3">
      <c r="A999" s="2">
        <f ca="1">ROUND((Hoja2!T373-Hoja2!U373)/Hoja2!V373,2)</f>
        <v>-0.24</v>
      </c>
      <c r="B999">
        <v>0</v>
      </c>
      <c r="C999" s="3">
        <f t="shared" si="16"/>
        <v>0</v>
      </c>
      <c r="D999" s="1">
        <v>0.43</v>
      </c>
      <c r="E999" s="2">
        <f t="shared" ca="1" si="18"/>
        <v>0</v>
      </c>
    </row>
    <row r="1000" spans="1:24" x14ac:dyDescent="0.3">
      <c r="A1000" s="2">
        <f ca="1">ROUND((Hoja2!T374-Hoja2!U374)/Hoja2!V374,2)</f>
        <v>-0.24</v>
      </c>
      <c r="B1000">
        <v>0</v>
      </c>
      <c r="C1000" s="3">
        <f t="shared" si="16"/>
        <v>0</v>
      </c>
      <c r="D1000" s="1">
        <v>0.38</v>
      </c>
      <c r="E1000" s="2">
        <f t="shared" ca="1" si="18"/>
        <v>0</v>
      </c>
    </row>
    <row r="1001" spans="1:24" x14ac:dyDescent="0.3">
      <c r="A1001" s="2">
        <f ca="1">ROUND((Hoja2!T375-Hoja2!U375)/Hoja2!V375,2)</f>
        <v>-0.24</v>
      </c>
      <c r="B1001">
        <v>0</v>
      </c>
      <c r="C1001" s="3">
        <f t="shared" si="16"/>
        <v>0</v>
      </c>
      <c r="D1001" s="1">
        <v>0.37</v>
      </c>
      <c r="E1001" s="2">
        <f t="shared" ca="1" si="18"/>
        <v>0</v>
      </c>
    </row>
    <row r="1002" spans="1:24" x14ac:dyDescent="0.3">
      <c r="A1002" s="2">
        <f ca="1">ROUND((Hoja2!T376-Hoja2!U376)/Hoja2!V376,2)</f>
        <v>-0.24</v>
      </c>
      <c r="B1002">
        <v>0</v>
      </c>
      <c r="C1002" s="3">
        <f t="shared" si="16"/>
        <v>0</v>
      </c>
      <c r="D1002" s="1">
        <v>0.39</v>
      </c>
      <c r="E1002" s="2">
        <f t="shared" ca="1" si="18"/>
        <v>0</v>
      </c>
    </row>
    <row r="1003" spans="1:24" x14ac:dyDescent="0.3">
      <c r="A1003" s="2">
        <f ca="1">ROUND((Hoja2!T377-Hoja2!U377)/Hoja2!V377,2)</f>
        <v>-0.24</v>
      </c>
      <c r="B1003">
        <v>0</v>
      </c>
      <c r="C1003" s="3">
        <f t="shared" si="16"/>
        <v>0</v>
      </c>
      <c r="D1003" s="1">
        <v>0.31</v>
      </c>
      <c r="E1003" s="2">
        <f t="shared" ca="1" si="18"/>
        <v>0</v>
      </c>
      <c r="X1003" t="s">
        <v>6</v>
      </c>
    </row>
    <row r="1004" spans="1:24" x14ac:dyDescent="0.3">
      <c r="C1004" s="3"/>
      <c r="H1004" s="2"/>
    </row>
    <row r="1005" spans="1:24" x14ac:dyDescent="0.3">
      <c r="C1005" s="3"/>
    </row>
  </sheetData>
  <pageMargins left="0.7" right="0.7" top="0.75" bottom="0.75" header="0.3" footer="0.3"/>
  <pageSetup orientation="portrait" r:id="rId1"/>
  <ignoredErrors>
    <ignoredError sqref="C40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4"/>
  <sheetViews>
    <sheetView topLeftCell="A190" workbookViewId="0">
      <selection activeCell="B227" sqref="B227:D388"/>
    </sheetView>
  </sheetViews>
  <sheetFormatPr baseColWidth="10" defaultRowHeight="14.4" x14ac:dyDescent="0.3"/>
  <sheetData>
    <row r="2" spans="2:5" x14ac:dyDescent="0.3">
      <c r="B2">
        <f ca="1">SUM(OFFSET(Hoja1!B165, -6,0,7,1))</f>
        <v>3</v>
      </c>
      <c r="C2">
        <f ca="1">AVERAGE(B$2:B2)</f>
        <v>3</v>
      </c>
      <c r="D2">
        <f ca="1">_xlfn.STDEV.P(B$2:B2)</f>
        <v>0</v>
      </c>
      <c r="E2" t="e">
        <f t="shared" ref="E2:E65" ca="1" si="0">(B2-C2)/D2</f>
        <v>#DIV/0!</v>
      </c>
    </row>
    <row r="3" spans="2:5" x14ac:dyDescent="0.3">
      <c r="B3" s="2">
        <f ca="1">SUM(OFFSET(Hoja1!B166, -6,0,7,1))</f>
        <v>3</v>
      </c>
      <c r="C3" s="2">
        <f ca="1">AVERAGE(B$2:B3)</f>
        <v>3</v>
      </c>
      <c r="D3" s="2">
        <f ca="1">_xlfn.STDEV.P(B$2:B3)</f>
        <v>0</v>
      </c>
      <c r="E3" s="2" t="e">
        <f t="shared" ca="1" si="0"/>
        <v>#DIV/0!</v>
      </c>
    </row>
    <row r="4" spans="2:5" x14ac:dyDescent="0.3">
      <c r="B4" s="2">
        <f ca="1">SUM(OFFSET(Hoja1!B167, -6,0,7,1))</f>
        <v>3</v>
      </c>
      <c r="C4" s="2">
        <f ca="1">AVERAGE(B$2:B4)</f>
        <v>3</v>
      </c>
      <c r="D4" s="2">
        <f ca="1">_xlfn.STDEV.P(B$2:B4)</f>
        <v>0</v>
      </c>
      <c r="E4" s="2" t="e">
        <f t="shared" ca="1" si="0"/>
        <v>#DIV/0!</v>
      </c>
    </row>
    <row r="5" spans="2:5" x14ac:dyDescent="0.3">
      <c r="B5" s="2">
        <f ca="1">SUM(OFFSET(Hoja1!B168, -6,0,7,1))</f>
        <v>3</v>
      </c>
      <c r="C5" s="2">
        <f ca="1">AVERAGE(B$2:B5)</f>
        <v>3</v>
      </c>
      <c r="D5" s="2">
        <f ca="1">_xlfn.STDEV.P(B$2:B5)</f>
        <v>0</v>
      </c>
      <c r="E5" s="2" t="e">
        <f t="shared" ca="1" si="0"/>
        <v>#DIV/0!</v>
      </c>
    </row>
    <row r="6" spans="2:5" x14ac:dyDescent="0.3">
      <c r="B6" s="2">
        <f ca="1">SUM(OFFSET(Hoja1!B169, -6,0,7,1))</f>
        <v>3</v>
      </c>
      <c r="C6" s="2">
        <f ca="1">AVERAGE(B$2:B6)</f>
        <v>3</v>
      </c>
      <c r="D6" s="2">
        <f ca="1">_xlfn.STDEV.P(B$2:B6)</f>
        <v>0</v>
      </c>
      <c r="E6" s="2" t="e">
        <f t="shared" ca="1" si="0"/>
        <v>#DIV/0!</v>
      </c>
    </row>
    <row r="7" spans="2:5" x14ac:dyDescent="0.3">
      <c r="B7" s="2">
        <f ca="1">SUM(OFFSET(Hoja1!B170, -6,0,7,1))</f>
        <v>3</v>
      </c>
      <c r="C7" s="2">
        <f ca="1">AVERAGE(B$2:B7)</f>
        <v>3</v>
      </c>
      <c r="D7" s="2">
        <f ca="1">_xlfn.STDEV.P(B$2:B7)</f>
        <v>0</v>
      </c>
      <c r="E7" s="2" t="e">
        <f t="shared" ca="1" si="0"/>
        <v>#DIV/0!</v>
      </c>
    </row>
    <row r="8" spans="2:5" x14ac:dyDescent="0.3">
      <c r="B8" s="2">
        <f ca="1">SUM(OFFSET(Hoja1!B171, -6,0,7,1))</f>
        <v>1.3</v>
      </c>
      <c r="C8" s="2">
        <f ca="1">AVERAGE(B$2:B8)</f>
        <v>2.7571428571428571</v>
      </c>
      <c r="D8" s="2">
        <f ca="1">_xlfn.STDEV.P(B$2:B8)</f>
        <v>0.5948760803901999</v>
      </c>
      <c r="E8" s="2">
        <f t="shared" ca="1" si="0"/>
        <v>-2.4494897427831801</v>
      </c>
    </row>
    <row r="9" spans="2:5" x14ac:dyDescent="0.3">
      <c r="B9" s="2">
        <f ca="1">SUM(OFFSET(Hoja1!B172, -6,0,7,1))</f>
        <v>1.3</v>
      </c>
      <c r="C9" s="2">
        <f ca="1">AVERAGE(B$2:B9)</f>
        <v>2.5750000000000002</v>
      </c>
      <c r="D9" s="2">
        <f ca="1">_xlfn.STDEV.P(B$2:B9)</f>
        <v>0.73612159321677173</v>
      </c>
      <c r="E9" s="2">
        <f t="shared" ca="1" si="0"/>
        <v>-1.7320508075688801</v>
      </c>
    </row>
    <row r="10" spans="2:5" x14ac:dyDescent="0.3">
      <c r="B10" s="2">
        <f ca="1">SUM(OFFSET(Hoja1!B173, -6,0,7,1))</f>
        <v>7.3999999999999995</v>
      </c>
      <c r="C10" s="2">
        <f ca="1">AVERAGE(B$2:B10)</f>
        <v>3.1111111111111112</v>
      </c>
      <c r="D10" s="2">
        <f ca="1">_xlfn.STDEV.P(B$2:B10)</f>
        <v>1.6676293516009444</v>
      </c>
      <c r="E10" s="2">
        <f t="shared" ca="1" si="0"/>
        <v>2.5718478058517635</v>
      </c>
    </row>
    <row r="11" spans="2:5" x14ac:dyDescent="0.3">
      <c r="B11" s="2">
        <f ca="1">SUM(OFFSET(Hoja1!B174, -6,0,7,1))</f>
        <v>22.59</v>
      </c>
      <c r="C11" s="2">
        <f ca="1">AVERAGE(B$2:B11)</f>
        <v>5.0590000000000002</v>
      </c>
      <c r="D11" s="2">
        <f ca="1">_xlfn.STDEV.P(B$2:B11)</f>
        <v>6.0540341095834602</v>
      </c>
      <c r="E11" s="2">
        <f t="shared" ca="1" si="0"/>
        <v>2.8957550754873753</v>
      </c>
    </row>
    <row r="12" spans="2:5" x14ac:dyDescent="0.3">
      <c r="B12" s="2">
        <f ca="1">SUM(OFFSET(Hoja1!B175, -6,0,7,1))</f>
        <v>22.59</v>
      </c>
      <c r="C12" s="2">
        <f ca="1">AVERAGE(B$2:B12)</f>
        <v>6.6527272727272733</v>
      </c>
      <c r="D12" s="2">
        <f ca="1">_xlfn.STDEV.P(B$2:B12)</f>
        <v>7.6628360414631791</v>
      </c>
      <c r="E12" s="2">
        <f t="shared" ca="1" si="0"/>
        <v>2.0798138758335729</v>
      </c>
    </row>
    <row r="13" spans="2:5" x14ac:dyDescent="0.3">
      <c r="B13" s="2">
        <f ca="1">SUM(OFFSET(Hoja1!B176, -6,0,7,1))</f>
        <v>22.59</v>
      </c>
      <c r="C13" s="2">
        <f ca="1">AVERAGE(B$2:B13)</f>
        <v>7.9808333333333339</v>
      </c>
      <c r="D13" s="2">
        <f ca="1">_xlfn.STDEV.P(B$2:B13)</f>
        <v>8.5573549830280804</v>
      </c>
      <c r="E13" s="2">
        <f t="shared" ca="1" si="0"/>
        <v>1.707205870931056</v>
      </c>
    </row>
    <row r="14" spans="2:5" x14ac:dyDescent="0.3">
      <c r="B14" s="2">
        <f ca="1">SUM(OFFSET(Hoja1!B177, -6,0,7,1))</f>
        <v>22.59</v>
      </c>
      <c r="C14" s="2">
        <f ca="1">AVERAGE(B$2:B14)</f>
        <v>9.1046153846153857</v>
      </c>
      <c r="D14" s="2">
        <f ca="1">_xlfn.STDEV.P(B$2:B14)</f>
        <v>9.096703219708532</v>
      </c>
      <c r="E14" s="2">
        <f t="shared" ca="1" si="0"/>
        <v>1.4824474636226177</v>
      </c>
    </row>
    <row r="15" spans="2:5" x14ac:dyDescent="0.3">
      <c r="B15" s="2">
        <f ca="1">SUM(OFFSET(Hoja1!B178, -6,0,7,1))</f>
        <v>21.29</v>
      </c>
      <c r="C15" s="2">
        <f ca="1">AVERAGE(B$2:B15)</f>
        <v>9.9749999999999996</v>
      </c>
      <c r="D15" s="2">
        <f ca="1">_xlfn.STDEV.P(B$2:B15)</f>
        <v>9.3106227734008957</v>
      </c>
      <c r="E15" s="2">
        <f t="shared" ca="1" si="0"/>
        <v>1.2152785345707831</v>
      </c>
    </row>
    <row r="16" spans="2:5" x14ac:dyDescent="0.3">
      <c r="B16" s="2">
        <f ca="1">SUM(OFFSET(Hoja1!B179, -6,0,7,1))</f>
        <v>26.09</v>
      </c>
      <c r="C16" s="2">
        <f ca="1">AVERAGE(B$2:B16)</f>
        <v>11.049333333333333</v>
      </c>
      <c r="D16" s="2">
        <f ca="1">_xlfn.STDEV.P(B$2:B16)</f>
        <v>9.8522690900229772</v>
      </c>
      <c r="E16" s="2">
        <f t="shared" ca="1" si="0"/>
        <v>1.52661955629062</v>
      </c>
    </row>
    <row r="17" spans="2:22" x14ac:dyDescent="0.3">
      <c r="B17" s="2">
        <f ca="1">SUM(OFFSET(Hoja1!B180, -6,0,7,1))</f>
        <v>20.29</v>
      </c>
      <c r="C17" s="2">
        <f ca="1">AVERAGE(B$2:B17)</f>
        <v>11.626875</v>
      </c>
      <c r="D17" s="2">
        <f ca="1">_xlfn.STDEV.P(B$2:B17)</f>
        <v>9.7981539834998994</v>
      </c>
      <c r="E17" s="2">
        <f t="shared" ca="1" si="0"/>
        <v>0.88415889509276036</v>
      </c>
    </row>
    <row r="18" spans="2:22" x14ac:dyDescent="0.3">
      <c r="B18" s="2">
        <f ca="1">SUM(OFFSET(Hoja1!B181, -6,0,7,1))</f>
        <v>5.0999999999999996</v>
      </c>
      <c r="C18" s="2">
        <f ca="1">AVERAGE(B$2:B18)</f>
        <v>11.242941176470588</v>
      </c>
      <c r="D18" s="2">
        <f ca="1">_xlfn.STDEV.P(B$2:B18)</f>
        <v>9.6288639392840967</v>
      </c>
      <c r="E18" s="2">
        <f t="shared" ca="1" si="0"/>
        <v>-0.63797154214719476</v>
      </c>
    </row>
    <row r="19" spans="2:22" x14ac:dyDescent="0.3">
      <c r="B19" s="2">
        <f ca="1">SUM(OFFSET(Hoja1!B182, -6,0,7,1))</f>
        <v>5.0999999999999996</v>
      </c>
      <c r="C19" s="2">
        <f ca="1">AVERAGE(B$2:B19)</f>
        <v>10.901666666666666</v>
      </c>
      <c r="D19" s="2">
        <f ca="1">_xlfn.STDEV.P(B$2:B19)</f>
        <v>9.4627769297507083</v>
      </c>
      <c r="E19" s="2">
        <f t="shared" ca="1" si="0"/>
        <v>-0.61310402958209731</v>
      </c>
    </row>
    <row r="20" spans="2:22" x14ac:dyDescent="0.3">
      <c r="B20" s="2">
        <f ca="1">SUM(OFFSET(Hoja1!B183, -6,0,7,1))</f>
        <v>5.0999999999999996</v>
      </c>
      <c r="C20" s="2">
        <f ca="1">AVERAGE(B$2:B20)</f>
        <v>10.596315789473683</v>
      </c>
      <c r="D20" s="2">
        <f ca="1">_xlfn.STDEV.P(B$2:B20)</f>
        <v>9.3010538228776252</v>
      </c>
      <c r="E20" s="2">
        <f t="shared" ca="1" si="0"/>
        <v>-0.59093473644400385</v>
      </c>
    </row>
    <row r="21" spans="2:22" x14ac:dyDescent="0.3">
      <c r="B21" s="2">
        <f ca="1">SUM(OFFSET(Hoja1!B184, -6,0,7,1))</f>
        <v>5.0999999999999996</v>
      </c>
      <c r="C21" s="2">
        <f ca="1">AVERAGE(B$2:B21)</f>
        <v>10.321499999999999</v>
      </c>
      <c r="D21" s="2">
        <f ca="1">_xlfn.STDEV.P(B$2:B21)</f>
        <v>9.1443464911386663</v>
      </c>
      <c r="E21" s="2">
        <f t="shared" ca="1" si="0"/>
        <v>-0.57100854665337719</v>
      </c>
      <c r="I21" s="2"/>
    </row>
    <row r="22" spans="2:22" x14ac:dyDescent="0.3">
      <c r="B22" s="2">
        <f ca="1">SUM(OFFSET(Hoja1!B185, -6,0,7,1))</f>
        <v>5.0999999999999996</v>
      </c>
      <c r="C22" s="2">
        <f ca="1">AVERAGE(B$2:B22)</f>
        <v>10.072857142857142</v>
      </c>
      <c r="D22" s="2">
        <f ca="1">_xlfn.STDEV.P(B$2:B22)</f>
        <v>8.9929793478591087</v>
      </c>
      <c r="E22" s="2">
        <f t="shared" ca="1" si="0"/>
        <v>-0.55297104001923381</v>
      </c>
      <c r="I22" s="2"/>
      <c r="T22">
        <f ca="1">SUM(OFFSET(Hoja1!B648,-6,0,7,1))</f>
        <v>18.27</v>
      </c>
      <c r="U22">
        <f t="shared" ref="U22:U85" ca="1" si="1">AVERAGE(T$22,T22)</f>
        <v>18.27</v>
      </c>
      <c r="V22">
        <f ca="1">_xlfn.STDEV.P(T$22:T22)</f>
        <v>0</v>
      </c>
    </row>
    <row r="23" spans="2:22" x14ac:dyDescent="0.3">
      <c r="B23" s="2">
        <f ca="1">SUM(OFFSET(Hoja1!B186, -6,0,7,1))</f>
        <v>15.31</v>
      </c>
      <c r="C23" s="2">
        <f ca="1">AVERAGE(B$2:B23)</f>
        <v>10.310909090909091</v>
      </c>
      <c r="D23" s="2">
        <f ca="1">_xlfn.STDEV.P(B$2:B23)</f>
        <v>8.8536797224712842</v>
      </c>
      <c r="E23" s="2">
        <f t="shared" ca="1" si="0"/>
        <v>0.56463426121038163</v>
      </c>
      <c r="I23" s="2"/>
      <c r="L23">
        <f>AVERAGE(IF(ABS(Hoja1!A120)&gt;1.5,2,IF(ABS(Hoja1!A120)&gt;=1,1,0)),IF(Hoja1!B120&gt;=50,2,IF(Hoja1!B120&gt;=20,1,0)),IF(Hoja1!C120&gt;=16,2,IF(Hoja1!C120&gt;=5,1,0)),IF(Hoja1!D120&gt;85,2,IF(Hoja1!D120&gt;=40,1,IF(AND(Hoja1!D120&lt;39,Hoja1!B120&gt;0),2,1))))</f>
        <v>0.25</v>
      </c>
      <c r="M23">
        <f t="shared" ref="M23:M86" si="2">ROUND(L23,0)</f>
        <v>0</v>
      </c>
      <c r="T23" s="2">
        <f ca="1">SUM(OFFSET(Hoja1!B649,-6,0,7,1))</f>
        <v>17.25</v>
      </c>
      <c r="U23" s="2">
        <f t="shared" ca="1" si="1"/>
        <v>17.759999999999998</v>
      </c>
      <c r="V23" s="2">
        <f ca="1">_xlfn.STDEV.P(T$22:T23)</f>
        <v>0.50999999999999979</v>
      </c>
    </row>
    <row r="24" spans="2:22" x14ac:dyDescent="0.3">
      <c r="B24" s="2">
        <f ca="1">SUM(OFFSET(Hoja1!B187, -6,0,7,1))</f>
        <v>47.519999999999996</v>
      </c>
      <c r="C24" s="2">
        <f ca="1">AVERAGE(B$2:B24)</f>
        <v>11.928695652173911</v>
      </c>
      <c r="D24" s="2">
        <f ca="1">_xlfn.STDEV.P(B$2:B24)</f>
        <v>11.513410443383282</v>
      </c>
      <c r="E24" s="2">
        <f t="shared" ca="1" si="0"/>
        <v>3.091291196717501</v>
      </c>
      <c r="I24" s="2"/>
      <c r="L24" s="2">
        <f>AVERAGE(IF(ABS(Hoja1!A121)&gt;1.5,2,IF(ABS(Hoja1!A121)&gt;=1,1,0)),IF(Hoja1!B121&gt;=50,2,IF(Hoja1!B121&gt;=20,1,0)),IF(Hoja1!C121&gt;=16,2,IF(Hoja1!C121&gt;=5,1,0)),IF(Hoja1!D121&gt;85,2,IF(Hoja1!D121&gt;=40,1,IF(AND(Hoja1!D121&lt;39,Hoja1!B121&gt;0),2,1))))</f>
        <v>0.25</v>
      </c>
      <c r="M24" s="2">
        <f t="shared" si="2"/>
        <v>0</v>
      </c>
      <c r="T24" s="2">
        <f ca="1">SUM(OFFSET(Hoja1!B650,-6,0,7,1))</f>
        <v>17.25</v>
      </c>
      <c r="U24" s="2">
        <f t="shared" ca="1" si="1"/>
        <v>17.759999999999998</v>
      </c>
      <c r="V24" s="2">
        <f ca="1">_xlfn.STDEV.P(T$22:T24)</f>
        <v>0.48083261120685211</v>
      </c>
    </row>
    <row r="25" spans="2:22" x14ac:dyDescent="0.3">
      <c r="B25" s="2">
        <f ca="1">SUM(OFFSET(Hoja1!B188, -6,0,7,1))</f>
        <v>47.519999999999996</v>
      </c>
      <c r="C25" s="2">
        <f ca="1">AVERAGE(B$2:B25)</f>
        <v>13.411666666666664</v>
      </c>
      <c r="D25" s="2">
        <f ca="1">_xlfn.STDEV.P(B$2:B25)</f>
        <v>13.327303323962015</v>
      </c>
      <c r="E25" s="2">
        <f t="shared" ca="1" si="0"/>
        <v>2.5592824372810492</v>
      </c>
      <c r="I25" s="2"/>
      <c r="L25" s="2">
        <f>AVERAGE(IF(ABS(Hoja1!A122)&gt;1.5,2,IF(ABS(Hoja1!A122)&gt;=1,1,0)),IF(Hoja1!B122&gt;=50,2,IF(Hoja1!B122&gt;=20,1,0)),IF(Hoja1!C122&gt;=16,2,IF(Hoja1!C122&gt;=5,1,0)),IF(Hoja1!D122&gt;85,2,IF(Hoja1!D122&gt;=40,1,IF(AND(Hoja1!D122&lt;39,Hoja1!B122&gt;0),2,1))))</f>
        <v>0.25</v>
      </c>
      <c r="M25" s="2">
        <f t="shared" si="2"/>
        <v>0</v>
      </c>
      <c r="T25" s="2">
        <f ca="1">SUM(OFFSET(Hoja1!B651,-6,0,7,1))</f>
        <v>8.36</v>
      </c>
      <c r="U25" s="2">
        <f t="shared" ca="1" si="1"/>
        <v>13.315</v>
      </c>
      <c r="V25" s="2">
        <f ca="1">_xlfn.STDEV.P(T$22:T25)</f>
        <v>4.0183415422285869</v>
      </c>
    </row>
    <row r="26" spans="2:22" x14ac:dyDescent="0.3">
      <c r="B26" s="2">
        <f ca="1">SUM(OFFSET(Hoja1!B189, -6,0,7,1))</f>
        <v>47.519999999999996</v>
      </c>
      <c r="C26" s="2">
        <f ca="1">AVERAGE(B$2:B26)</f>
        <v>14.775999999999996</v>
      </c>
      <c r="D26" s="2">
        <f ca="1">_xlfn.STDEV.P(B$2:B26)</f>
        <v>14.669221656243391</v>
      </c>
      <c r="E26" s="2">
        <f t="shared" ca="1" si="0"/>
        <v>2.2321566043051626</v>
      </c>
      <c r="I26" s="2"/>
      <c r="L26" s="2">
        <f>AVERAGE(IF(ABS(Hoja1!A123)&gt;1.5,2,IF(ABS(Hoja1!A123)&gt;=1,1,0)),IF(Hoja1!B123&gt;=50,2,IF(Hoja1!B123&gt;=20,1,0)),IF(Hoja1!C123&gt;=16,2,IF(Hoja1!C123&gt;=5,1,0)),IF(Hoja1!D123&gt;85,2,IF(Hoja1!D123&gt;=40,1,IF(AND(Hoja1!D123&lt;39,Hoja1!B123&gt;0),2,1))))</f>
        <v>1</v>
      </c>
      <c r="M26" s="2">
        <f t="shared" si="2"/>
        <v>1</v>
      </c>
      <c r="T26" s="2">
        <f ca="1">SUM(OFFSET(Hoja1!B652,-6,0,7,1))</f>
        <v>4.8</v>
      </c>
      <c r="U26" s="2">
        <f t="shared" ca="1" si="1"/>
        <v>11.535</v>
      </c>
      <c r="V26" s="2">
        <f ca="1">_xlfn.STDEV.P(T$22:T26)</f>
        <v>5.522581280524534</v>
      </c>
    </row>
    <row r="27" spans="2:22" x14ac:dyDescent="0.3">
      <c r="B27" s="2">
        <f ca="1">SUM(OFFSET(Hoja1!B190, -6,0,7,1))</f>
        <v>47.519999999999996</v>
      </c>
      <c r="C27" s="2">
        <f ca="1">AVERAGE(B$2:B27)</f>
        <v>16.035384615384611</v>
      </c>
      <c r="D27" s="2">
        <f ca="1">_xlfn.STDEV.P(B$2:B27)</f>
        <v>15.702258345848323</v>
      </c>
      <c r="E27" s="2">
        <f t="shared" ca="1" si="0"/>
        <v>2.0051010938143121</v>
      </c>
      <c r="I27" s="2"/>
      <c r="L27" s="2">
        <f>AVERAGE(IF(ABS(Hoja1!A124)&gt;1.5,2,IF(ABS(Hoja1!A124)&gt;=1,1,0)),IF(Hoja1!B124&gt;=50,2,IF(Hoja1!B124&gt;=20,1,0)),IF(Hoja1!C124&gt;=16,2,IF(Hoja1!C124&gt;=5,1,0)),IF(Hoja1!D124&gt;85,2,IF(Hoja1!D124&gt;=40,1,IF(AND(Hoja1!D124&lt;39,Hoja1!B124&gt;0),2,1))))</f>
        <v>1</v>
      </c>
      <c r="M27" s="2">
        <f t="shared" si="2"/>
        <v>1</v>
      </c>
      <c r="T27" s="2">
        <f ca="1">SUM(OFFSET(Hoja1!B653,-6,0,7,1))</f>
        <v>4.8</v>
      </c>
      <c r="U27" s="2">
        <f t="shared" ca="1" si="1"/>
        <v>11.535</v>
      </c>
      <c r="V27" s="2">
        <f ca="1">_xlfn.STDEV.P(T$22:T27)</f>
        <v>5.9315355422427434</v>
      </c>
    </row>
    <row r="28" spans="2:22" x14ac:dyDescent="0.3">
      <c r="B28" s="2">
        <f ca="1">SUM(OFFSET(Hoja1!B191, -6,0,7,1))</f>
        <v>47.519999999999996</v>
      </c>
      <c r="C28" s="2">
        <f ca="1">AVERAGE(B$2:B28)</f>
        <v>17.201481481481476</v>
      </c>
      <c r="D28" s="2">
        <f ca="1">_xlfn.STDEV.P(B$2:B28)</f>
        <v>16.516154539364653</v>
      </c>
      <c r="E28" s="2">
        <f t="shared" ca="1" si="0"/>
        <v>1.8356887159330746</v>
      </c>
      <c r="I28" s="2"/>
      <c r="L28" s="2">
        <f>AVERAGE(IF(ABS(Hoja1!A125)&gt;1.5,2,IF(ABS(Hoja1!A125)&gt;=1,1,0)),IF(Hoja1!B125&gt;=50,2,IF(Hoja1!B125&gt;=20,1,0)),IF(Hoja1!C125&gt;=16,2,IF(Hoja1!C125&gt;=5,1,0)),IF(Hoja1!D125&gt;85,2,IF(Hoja1!D125&gt;=40,1,IF(AND(Hoja1!D125&lt;39,Hoja1!B125&gt;0),2,1))))</f>
        <v>0.25</v>
      </c>
      <c r="M28" s="2">
        <f t="shared" si="2"/>
        <v>0</v>
      </c>
      <c r="T28" s="2">
        <f ca="1">SUM(OFFSET(Hoja1!B654,-6,0,7,1))</f>
        <v>18.8</v>
      </c>
      <c r="U28" s="2">
        <f t="shared" ca="1" si="1"/>
        <v>18.535</v>
      </c>
      <c r="V28" s="2">
        <f ca="1">_xlfn.STDEV.P(T$22:T28)</f>
        <v>6.0147295391041027</v>
      </c>
    </row>
    <row r="29" spans="2:22" x14ac:dyDescent="0.3">
      <c r="B29" s="2">
        <f ca="1">SUM(OFFSET(Hoja1!B192, -6,0,7,1))</f>
        <v>47.519999999999996</v>
      </c>
      <c r="C29" s="2">
        <f ca="1">AVERAGE(B$2:B29)</f>
        <v>18.284285714285708</v>
      </c>
      <c r="D29" s="2">
        <f ca="1">_xlfn.STDEV.P(B$2:B29)</f>
        <v>17.166760121269956</v>
      </c>
      <c r="E29" s="2">
        <f t="shared" ca="1" si="0"/>
        <v>1.7030420463259492</v>
      </c>
      <c r="I29" s="2"/>
      <c r="L29" s="2">
        <f>AVERAGE(IF(ABS(Hoja1!A126)&gt;1.5,2,IF(ABS(Hoja1!A126)&gt;=1,1,0)),IF(Hoja1!B126&gt;=50,2,IF(Hoja1!B126&gt;=20,1,0)),IF(Hoja1!C126&gt;=16,2,IF(Hoja1!C126&gt;=5,1,0)),IF(Hoja1!D126&gt;85,2,IF(Hoja1!D126&gt;=40,1,IF(AND(Hoja1!D126&lt;39,Hoja1!B126&gt;0),2,1))))</f>
        <v>0.25</v>
      </c>
      <c r="M29" s="2">
        <f t="shared" si="2"/>
        <v>0</v>
      </c>
      <c r="T29" s="2">
        <f ca="1">SUM(OFFSET(Hoja1!B655,-6,0,7,1))</f>
        <v>14</v>
      </c>
      <c r="U29" s="2">
        <f t="shared" ca="1" si="1"/>
        <v>16.134999999999998</v>
      </c>
      <c r="V29" s="2">
        <f ca="1">_xlfn.STDEV.P(T$22:T29)</f>
        <v>5.6404774565190881</v>
      </c>
    </row>
    <row r="30" spans="2:22" x14ac:dyDescent="0.3">
      <c r="B30" s="2">
        <f ca="1">SUM(OFFSET(Hoja1!B193, -6,0,7,1))</f>
        <v>66.009999999999991</v>
      </c>
      <c r="C30" s="2">
        <f ca="1">AVERAGE(B$2:B30)</f>
        <v>19.929999999999993</v>
      </c>
      <c r="D30" s="2">
        <f ca="1">_xlfn.STDEV.P(B$2:B30)</f>
        <v>18.983418535931431</v>
      </c>
      <c r="E30" s="2">
        <f t="shared" ca="1" si="0"/>
        <v>2.4273815547384525</v>
      </c>
      <c r="I30" s="2"/>
      <c r="L30" s="2">
        <f>AVERAGE(IF(ABS(Hoja1!A127)&gt;1.5,2,IF(ABS(Hoja1!A127)&gt;=1,1,0)),IF(Hoja1!B127&gt;=50,2,IF(Hoja1!B127&gt;=20,1,0)),IF(Hoja1!C127&gt;=16,2,IF(Hoja1!C127&gt;=5,1,0)),IF(Hoja1!D127&gt;85,2,IF(Hoja1!D127&gt;=40,1,IF(AND(Hoja1!D127&lt;39,Hoja1!B127&gt;0),2,1))))</f>
        <v>0.25</v>
      </c>
      <c r="M30" s="2">
        <f t="shared" si="2"/>
        <v>0</v>
      </c>
      <c r="T30" s="2">
        <f ca="1">SUM(OFFSET(Hoja1!B656,-6,0,7,1))</f>
        <v>14</v>
      </c>
      <c r="U30" s="2">
        <f t="shared" ca="1" si="1"/>
        <v>16.134999999999998</v>
      </c>
      <c r="V30" s="2">
        <f ca="1">_xlfn.STDEV.P(T$22:T30)</f>
        <v>5.3282922935432246</v>
      </c>
    </row>
    <row r="31" spans="2:22" x14ac:dyDescent="0.3">
      <c r="B31" s="2">
        <f ca="1">SUM(OFFSET(Hoja1!B194, -6,0,7,1))</f>
        <v>33.5</v>
      </c>
      <c r="C31" s="2">
        <f ca="1">AVERAGE(B$2:B31)</f>
        <v>20.382333333333328</v>
      </c>
      <c r="D31" s="2">
        <f ca="1">_xlfn.STDEV.P(B$2:B31)</f>
        <v>18.822629940815631</v>
      </c>
      <c r="E31" s="2">
        <f t="shared" ca="1" si="0"/>
        <v>0.69690934305741614</v>
      </c>
      <c r="I31" s="2"/>
      <c r="L31" s="2">
        <f>AVERAGE(IF(ABS(Hoja1!A128)&gt;1.5,2,IF(ABS(Hoja1!A128)&gt;=1,1,0)),IF(Hoja1!B128&gt;=50,2,IF(Hoja1!B128&gt;=20,1,0)),IF(Hoja1!C128&gt;=16,2,IF(Hoja1!C128&gt;=5,1,0)),IF(Hoja1!D128&gt;85,2,IF(Hoja1!D128&gt;=40,1,IF(AND(Hoja1!D128&lt;39,Hoja1!B128&gt;0),2,1))))</f>
        <v>0.25</v>
      </c>
      <c r="M31" s="2">
        <f t="shared" si="2"/>
        <v>0</v>
      </c>
      <c r="T31" s="2">
        <f ca="1">SUM(OFFSET(Hoja1!B657,-6,0,7,1))</f>
        <v>14</v>
      </c>
      <c r="U31" s="2">
        <f t="shared" ca="1" si="1"/>
        <v>16.134999999999998</v>
      </c>
      <c r="V31" s="2">
        <f ca="1">_xlfn.STDEV.P(T$22:T31)</f>
        <v>5.0627404634249293</v>
      </c>
    </row>
    <row r="32" spans="2:22" x14ac:dyDescent="0.3">
      <c r="B32" s="2">
        <f ca="1">SUM(OFFSET(Hoja1!B195, -6,0,7,1))</f>
        <v>59.2</v>
      </c>
      <c r="C32" s="2">
        <f ca="1">AVERAGE(B$2:B32)</f>
        <v>21.634516129032253</v>
      </c>
      <c r="D32" s="2">
        <f ca="1">_xlfn.STDEV.P(B$2:B32)</f>
        <v>19.745923521922464</v>
      </c>
      <c r="E32" s="2">
        <f t="shared" ca="1" si="0"/>
        <v>1.9024424879019473</v>
      </c>
      <c r="I32" s="2"/>
      <c r="L32" s="2">
        <f>AVERAGE(IF(ABS(Hoja1!A129)&gt;1.5,2,IF(ABS(Hoja1!A129)&gt;=1,1,0)),IF(Hoja1!B129&gt;=50,2,IF(Hoja1!B129&gt;=20,1,0)),IF(Hoja1!C129&gt;=16,2,IF(Hoja1!C129&gt;=5,1,0)),IF(Hoja1!D129&gt;85,2,IF(Hoja1!D129&gt;=40,1,IF(AND(Hoja1!D129&lt;39,Hoja1!B129&gt;0),2,1))))</f>
        <v>1.25</v>
      </c>
      <c r="M32" s="2">
        <f t="shared" si="2"/>
        <v>1</v>
      </c>
      <c r="T32" s="2">
        <f ca="1">SUM(OFFSET(Hoja1!B658,-6,0,7,1))</f>
        <v>14</v>
      </c>
      <c r="U32" s="2">
        <f t="shared" ca="1" si="1"/>
        <v>16.134999999999998</v>
      </c>
      <c r="V32" s="2">
        <f ca="1">_xlfn.STDEV.P(T$22:T32)</f>
        <v>4.8332710549801714</v>
      </c>
    </row>
    <row r="33" spans="2:22" x14ac:dyDescent="0.3">
      <c r="B33" s="2">
        <f ca="1">SUM(OFFSET(Hoja1!B196, -6,0,7,1))</f>
        <v>59.2</v>
      </c>
      <c r="C33" s="2">
        <f ca="1">AVERAGE(B$2:B33)</f>
        <v>22.808437499999997</v>
      </c>
      <c r="D33" s="2">
        <f ca="1">_xlfn.STDEV.P(B$2:B33)</f>
        <v>20.504582583744387</v>
      </c>
      <c r="E33" s="2">
        <f t="shared" ca="1" si="0"/>
        <v>1.7748014304300197</v>
      </c>
      <c r="I33" s="2"/>
      <c r="L33" s="2">
        <f>AVERAGE(IF(ABS(Hoja1!A130)&gt;1.5,2,IF(ABS(Hoja1!A130)&gt;=1,1,0)),IF(Hoja1!B130&gt;=50,2,IF(Hoja1!B130&gt;=20,1,0)),IF(Hoja1!C130&gt;=16,2,IF(Hoja1!C130&gt;=5,1,0)),IF(Hoja1!D130&gt;85,2,IF(Hoja1!D130&gt;=40,1,IF(AND(Hoja1!D130&lt;39,Hoja1!B130&gt;0),2,1))))</f>
        <v>0.5</v>
      </c>
      <c r="M33" s="2">
        <f t="shared" si="2"/>
        <v>1</v>
      </c>
      <c r="T33" s="2">
        <f ca="1">SUM(OFFSET(Hoja1!B659,-6,0,7,1))</f>
        <v>14</v>
      </c>
      <c r="U33" s="2">
        <f t="shared" ca="1" si="1"/>
        <v>16.134999999999998</v>
      </c>
      <c r="V33" s="2">
        <f ca="1">_xlfn.STDEV.P(T$22:T33)</f>
        <v>4.6323958134233614</v>
      </c>
    </row>
    <row r="34" spans="2:22" x14ac:dyDescent="0.3">
      <c r="B34" s="2">
        <f ca="1">SUM(OFFSET(Hoja1!B197, -6,0,7,1))</f>
        <v>59.2</v>
      </c>
      <c r="C34" s="2">
        <f ca="1">AVERAGE(B$2:B34)</f>
        <v>23.91121212121212</v>
      </c>
      <c r="D34" s="2">
        <f ca="1">_xlfn.STDEV.P(B$2:B34)</f>
        <v>21.133218968848723</v>
      </c>
      <c r="E34" s="2">
        <f t="shared" ca="1" si="0"/>
        <v>1.6698254975167333</v>
      </c>
      <c r="I34" s="2"/>
      <c r="L34" s="2">
        <f>AVERAGE(IF(ABS(Hoja1!A131)&gt;1.5,2,IF(ABS(Hoja1!A131)&gt;=1,1,0)),IF(Hoja1!B131&gt;=50,2,IF(Hoja1!B131&gt;=20,1,0)),IF(Hoja1!C131&gt;=16,2,IF(Hoja1!C131&gt;=5,1,0)),IF(Hoja1!D131&gt;85,2,IF(Hoja1!D131&gt;=40,1,IF(AND(Hoja1!D131&lt;39,Hoja1!B131&gt;0),2,1))))</f>
        <v>0.25</v>
      </c>
      <c r="M34" s="2">
        <f t="shared" si="2"/>
        <v>0</v>
      </c>
      <c r="T34" s="2">
        <f ca="1">SUM(OFFSET(Hoja1!B660,-6,0,7,1))</f>
        <v>14</v>
      </c>
      <c r="U34" s="2">
        <f t="shared" ca="1" si="1"/>
        <v>16.134999999999998</v>
      </c>
      <c r="V34" s="2">
        <f ca="1">_xlfn.STDEV.P(T$22:T34)</f>
        <v>4.4546343131513471</v>
      </c>
    </row>
    <row r="35" spans="2:22" x14ac:dyDescent="0.3">
      <c r="B35" s="2">
        <f ca="1">SUM(OFFSET(Hoja1!B198, -6,0,7,1))</f>
        <v>59.2</v>
      </c>
      <c r="C35" s="2">
        <f ca="1">AVERAGE(B$2:B35)</f>
        <v>24.949117647058824</v>
      </c>
      <c r="D35" s="2">
        <f ca="1">_xlfn.STDEV.P(B$2:B35)</f>
        <v>21.657018474883685</v>
      </c>
      <c r="E35" s="2">
        <f t="shared" ca="1" si="0"/>
        <v>1.5815142048598696</v>
      </c>
      <c r="I35" s="2"/>
      <c r="L35" s="2">
        <f>AVERAGE(IF(ABS(Hoja1!A132)&gt;1.5,2,IF(ABS(Hoja1!A132)&gt;=1,1,0)),IF(Hoja1!B132&gt;=50,2,IF(Hoja1!B132&gt;=20,1,0)),IF(Hoja1!C132&gt;=16,2,IF(Hoja1!C132&gt;=5,1,0)),IF(Hoja1!D132&gt;85,2,IF(Hoja1!D132&gt;=40,1,IF(AND(Hoja1!D132&lt;39,Hoja1!B132&gt;0),2,1))))</f>
        <v>0.25</v>
      </c>
      <c r="M35" s="2">
        <f t="shared" si="2"/>
        <v>0</v>
      </c>
      <c r="T35" s="2">
        <f ca="1">SUM(OFFSET(Hoja1!B661,-6,0,7,1))</f>
        <v>0</v>
      </c>
      <c r="U35" s="2">
        <f t="shared" ca="1" si="1"/>
        <v>9.1349999999999998</v>
      </c>
      <c r="V35" s="2">
        <f ca="1">_xlfn.STDEV.P(T$22:T35)</f>
        <v>5.4995009513851123</v>
      </c>
    </row>
    <row r="36" spans="2:22" x14ac:dyDescent="0.3">
      <c r="B36" s="2">
        <f ca="1">SUM(OFFSET(Hoja1!B199, -6,0,7,1))</f>
        <v>59.2</v>
      </c>
      <c r="C36" s="2">
        <f ca="1">AVERAGE(B$2:B36)</f>
        <v>25.927714285714288</v>
      </c>
      <c r="D36" s="2">
        <f ca="1">_xlfn.STDEV.P(B$2:B36)</f>
        <v>22.094927935836218</v>
      </c>
      <c r="E36" s="2">
        <f t="shared" ca="1" si="0"/>
        <v>1.505878897225128</v>
      </c>
      <c r="I36" s="2"/>
      <c r="L36" s="2">
        <f>AVERAGE(IF(ABS(Hoja1!A133)&gt;1.5,2,IF(ABS(Hoja1!A133)&gt;=1,1,0)),IF(Hoja1!B133&gt;=50,2,IF(Hoja1!B133&gt;=20,1,0)),IF(Hoja1!C133&gt;=16,2,IF(Hoja1!C133&gt;=5,1,0)),IF(Hoja1!D133&gt;85,2,IF(Hoja1!D133&gt;=40,1,IF(AND(Hoja1!D133&lt;39,Hoja1!B133&gt;0),2,1))))</f>
        <v>0.25</v>
      </c>
      <c r="M36" s="2">
        <f t="shared" si="2"/>
        <v>0</v>
      </c>
      <c r="T36" s="2">
        <f ca="1">SUM(OFFSET(Hoja1!B662,-6,0,7,1))</f>
        <v>0</v>
      </c>
      <c r="U36" s="2">
        <f t="shared" ca="1" si="1"/>
        <v>9.1349999999999998</v>
      </c>
      <c r="V36" s="2">
        <f ca="1">_xlfn.STDEV.P(T$22:T36)</f>
        <v>6.1471769853233376</v>
      </c>
    </row>
    <row r="37" spans="2:22" x14ac:dyDescent="0.3">
      <c r="B37" s="2">
        <f ca="1">SUM(OFFSET(Hoja1!B200, -6,0,7,1))</f>
        <v>27.5</v>
      </c>
      <c r="C37" s="2">
        <f ca="1">AVERAGE(B$2:B37)</f>
        <v>25.971388888888889</v>
      </c>
      <c r="D37" s="2">
        <f ca="1">_xlfn.STDEV.P(B$2:B37)</f>
        <v>21.787424909385198</v>
      </c>
      <c r="E37" s="2">
        <f t="shared" ca="1" si="0"/>
        <v>7.0160246907042395E-2</v>
      </c>
      <c r="I37" s="2"/>
      <c r="L37" s="2">
        <f>AVERAGE(IF(ABS(Hoja1!A134)&gt;1.5,2,IF(ABS(Hoja1!A134)&gt;=1,1,0)),IF(Hoja1!B134&gt;=50,2,IF(Hoja1!B134&gt;=20,1,0)),IF(Hoja1!C134&gt;=16,2,IF(Hoja1!C134&gt;=5,1,0)),IF(Hoja1!D134&gt;85,2,IF(Hoja1!D134&gt;=40,1,IF(AND(Hoja1!D134&lt;39,Hoja1!B134&gt;0),2,1))))</f>
        <v>0.25</v>
      </c>
      <c r="M37" s="2">
        <f t="shared" si="2"/>
        <v>0</v>
      </c>
      <c r="T37" s="2">
        <f ca="1">SUM(OFFSET(Hoja1!B663,-6,0,7,1))</f>
        <v>29.21</v>
      </c>
      <c r="U37" s="2">
        <f t="shared" ca="1" si="1"/>
        <v>23.740000000000002</v>
      </c>
      <c r="V37" s="2">
        <f ca="1">_xlfn.STDEV.P(T$22:T37)</f>
        <v>7.3253940806962747</v>
      </c>
    </row>
    <row r="38" spans="2:22" x14ac:dyDescent="0.3">
      <c r="B38" s="2">
        <f ca="1">SUM(OFFSET(Hoja1!B201, -6,0,7,1))</f>
        <v>57.5</v>
      </c>
      <c r="C38" s="2">
        <f ca="1">AVERAGE(B$2:B38)</f>
        <v>26.823513513513515</v>
      </c>
      <c r="D38" s="2">
        <f ca="1">_xlfn.STDEV.P(B$2:B38)</f>
        <v>22.090780052567141</v>
      </c>
      <c r="E38" s="2">
        <f t="shared" ca="1" si="0"/>
        <v>1.3886556478987537</v>
      </c>
      <c r="I38" s="2"/>
      <c r="L38" s="2">
        <f>AVERAGE(IF(ABS(Hoja1!A135)&gt;1.5,2,IF(ABS(Hoja1!A135)&gt;=1,1,0)),IF(Hoja1!B135&gt;=50,2,IF(Hoja1!B135&gt;=20,1,0)),IF(Hoja1!C135&gt;=16,2,IF(Hoja1!C135&gt;=5,1,0)),IF(Hoja1!D135&gt;85,2,IF(Hoja1!D135&gt;=40,1,IF(AND(Hoja1!D135&lt;39,Hoja1!B135&gt;0),2,1))))</f>
        <v>0.25</v>
      </c>
      <c r="M38" s="2">
        <f t="shared" si="2"/>
        <v>0</v>
      </c>
      <c r="T38" s="2">
        <f ca="1">SUM(OFFSET(Hoja1!B664,-6,0,7,1))</f>
        <v>52.120000000000005</v>
      </c>
      <c r="U38" s="2">
        <f t="shared" ca="1" si="1"/>
        <v>35.195</v>
      </c>
      <c r="V38" s="2">
        <f ca="1">_xlfn.STDEV.P(T$22:T38)</f>
        <v>11.690229321604242</v>
      </c>
    </row>
    <row r="39" spans="2:22" x14ac:dyDescent="0.3">
      <c r="B39" s="2">
        <f ca="1">SUM(OFFSET(Hoja1!B202, -6,0,7,1))</f>
        <v>31.8</v>
      </c>
      <c r="C39" s="2">
        <f ca="1">AVERAGE(B$2:B39)</f>
        <v>26.954473684210527</v>
      </c>
      <c r="D39" s="2">
        <f ca="1">_xlfn.STDEV.P(B$2:B39)</f>
        <v>21.812724762511831</v>
      </c>
      <c r="E39" s="2">
        <f t="shared" ca="1" si="0"/>
        <v>0.22214218391079588</v>
      </c>
      <c r="I39" s="2"/>
      <c r="L39" s="2">
        <f>AVERAGE(IF(ABS(Hoja1!A136)&gt;1.5,2,IF(ABS(Hoja1!A136)&gt;=1,1,0)),IF(Hoja1!B136&gt;=50,2,IF(Hoja1!B136&gt;=20,1,0)),IF(Hoja1!C136&gt;=16,2,IF(Hoja1!C136&gt;=5,1,0)),IF(Hoja1!D136&gt;85,2,IF(Hoja1!D136&gt;=40,1,IF(AND(Hoja1!D136&lt;39,Hoja1!B136&gt;0),2,1))))</f>
        <v>0.25</v>
      </c>
      <c r="M39" s="2">
        <f t="shared" si="2"/>
        <v>0</v>
      </c>
      <c r="T39" s="2">
        <f ca="1">SUM(OFFSET(Hoja1!B665,-6,0,7,1))</f>
        <v>65.12</v>
      </c>
      <c r="U39" s="2">
        <f t="shared" ca="1" si="1"/>
        <v>41.695</v>
      </c>
      <c r="V39" s="2">
        <f ca="1">_xlfn.STDEV.P(T$22:T39)</f>
        <v>16.152885191197267</v>
      </c>
    </row>
    <row r="40" spans="2:22" x14ac:dyDescent="0.3">
      <c r="B40" s="2">
        <f ca="1">SUM(OFFSET(Hoja1!B203, -6,0,7,1))</f>
        <v>31.8</v>
      </c>
      <c r="C40" s="2">
        <f ca="1">AVERAGE(B$2:B40)</f>
        <v>27.078717948717948</v>
      </c>
      <c r="D40" s="2">
        <f ca="1">_xlfn.STDEV.P(B$2:B40)</f>
        <v>21.54487602590762</v>
      </c>
      <c r="E40" s="2">
        <f t="shared" ca="1" si="0"/>
        <v>0.21913711852436429</v>
      </c>
      <c r="I40" s="2"/>
      <c r="L40" s="2">
        <f>AVERAGE(IF(ABS(Hoja1!A137)&gt;1.5,2,IF(ABS(Hoja1!A137)&gt;=1,1,0)),IF(Hoja1!B137&gt;=50,2,IF(Hoja1!B137&gt;=20,1,0)),IF(Hoja1!C137&gt;=16,2,IF(Hoja1!C137&gt;=5,1,0)),IF(Hoja1!D137&gt;85,2,IF(Hoja1!D137&gt;=40,1,IF(AND(Hoja1!D137&lt;39,Hoja1!B137&gt;0),2,1))))</f>
        <v>0.25</v>
      </c>
      <c r="M40" s="2">
        <f t="shared" si="2"/>
        <v>0</v>
      </c>
      <c r="T40" s="2">
        <f ca="1">SUM(OFFSET(Hoja1!B666,-6,0,7,1))</f>
        <v>75.710000000000008</v>
      </c>
      <c r="U40" s="2">
        <f t="shared" ca="1" si="1"/>
        <v>46.99</v>
      </c>
      <c r="V40" s="2">
        <f ca="1">_xlfn.STDEV.P(T$22:T40)</f>
        <v>20.360058762139758</v>
      </c>
    </row>
    <row r="41" spans="2:22" x14ac:dyDescent="0.3">
      <c r="B41" s="2">
        <f ca="1">SUM(OFFSET(Hoja1!B204, -6,0,7,1))</f>
        <v>31.8</v>
      </c>
      <c r="C41" s="2">
        <f ca="1">AVERAGE(B$2:B41)</f>
        <v>27.196749999999998</v>
      </c>
      <c r="D41" s="2">
        <f ca="1">_xlfn.STDEV.P(B$2:B41)</f>
        <v>21.286626598348075</v>
      </c>
      <c r="E41" s="2">
        <f t="shared" ca="1" si="0"/>
        <v>0.21625079853457066</v>
      </c>
      <c r="I41" s="2"/>
      <c r="L41" s="2">
        <f>AVERAGE(IF(ABS(Hoja1!A138)&gt;1.5,2,IF(ABS(Hoja1!A138)&gt;=1,1,0)),IF(Hoja1!B138&gt;=50,2,IF(Hoja1!B138&gt;=20,1,0)),IF(Hoja1!C138&gt;=16,2,IF(Hoja1!C138&gt;=5,1,0)),IF(Hoja1!D138&gt;85,2,IF(Hoja1!D138&gt;=40,1,IF(AND(Hoja1!D138&lt;39,Hoja1!B138&gt;0),2,1))))</f>
        <v>0.25</v>
      </c>
      <c r="M41" s="2">
        <f t="shared" si="2"/>
        <v>0</v>
      </c>
      <c r="T41" s="2">
        <f ca="1">SUM(OFFSET(Hoja1!B667,-6,0,7,1))</f>
        <v>75.710000000000008</v>
      </c>
      <c r="U41" s="2">
        <f t="shared" ca="1" si="1"/>
        <v>46.99</v>
      </c>
      <c r="V41" s="2">
        <f ca="1">_xlfn.STDEV.P(T$22:T41)</f>
        <v>23.170855184908476</v>
      </c>
    </row>
    <row r="42" spans="2:22" x14ac:dyDescent="0.3">
      <c r="B42" s="2">
        <f ca="1">SUM(OFFSET(Hoja1!B205, -6,0,7,1))</f>
        <v>31.8</v>
      </c>
      <c r="C42" s="2">
        <f ca="1">AVERAGE(B$2:B42)</f>
        <v>27.309024390243898</v>
      </c>
      <c r="D42" s="2">
        <f ca="1">_xlfn.STDEV.P(B$2:B42)</f>
        <v>21.037418440910034</v>
      </c>
      <c r="E42" s="2">
        <f t="shared" ca="1" si="0"/>
        <v>0.21347560407045038</v>
      </c>
      <c r="I42" s="2"/>
      <c r="L42" s="2">
        <f>AVERAGE(IF(ABS(Hoja1!A139)&gt;1.5,2,IF(ABS(Hoja1!A139)&gt;=1,1,0)),IF(Hoja1!B139&gt;=50,2,IF(Hoja1!B139&gt;=20,1,0)),IF(Hoja1!C139&gt;=16,2,IF(Hoja1!C139&gt;=5,1,0)),IF(Hoja1!D139&gt;85,2,IF(Hoja1!D139&gt;=40,1,IF(AND(Hoja1!D139&lt;39,Hoja1!B139&gt;0),2,1))))</f>
        <v>0.25</v>
      </c>
      <c r="M42" s="2">
        <f t="shared" si="2"/>
        <v>0</v>
      </c>
      <c r="T42" s="2">
        <f ca="1">SUM(OFFSET(Hoja1!B668,-6,0,7,1))</f>
        <v>75.710000000000008</v>
      </c>
      <c r="U42" s="2">
        <f t="shared" ca="1" si="1"/>
        <v>46.99</v>
      </c>
      <c r="V42" s="2">
        <f ca="1">_xlfn.STDEV.P(T$22:T42)</f>
        <v>25.191546228061195</v>
      </c>
    </row>
    <row r="43" spans="2:22" x14ac:dyDescent="0.3">
      <c r="B43" s="2">
        <f ca="1">SUM(OFFSET(Hoja1!B206, -6,0,7,1))</f>
        <v>31.8</v>
      </c>
      <c r="C43" s="2">
        <f ca="1">AVERAGE(B$2:B43)</f>
        <v>27.415952380952376</v>
      </c>
      <c r="D43" s="2">
        <f ca="1">_xlfn.STDEV.P(B$2:B43)</f>
        <v>20.796737731756068</v>
      </c>
      <c r="E43" s="2">
        <f t="shared" ca="1" si="0"/>
        <v>0.21080458269920382</v>
      </c>
      <c r="I43" s="2"/>
      <c r="L43" s="2">
        <f>AVERAGE(IF(ABS(Hoja1!A140)&gt;1.5,2,IF(ABS(Hoja1!A140)&gt;=1,1,0)),IF(Hoja1!B140&gt;=50,2,IF(Hoja1!B140&gt;=20,1,0)),IF(Hoja1!C140&gt;=16,2,IF(Hoja1!C140&gt;=5,1,0)),IF(Hoja1!D140&gt;85,2,IF(Hoja1!D140&gt;=40,1,IF(AND(Hoja1!D140&lt;39,Hoja1!B140&gt;0),2,1))))</f>
        <v>0.25</v>
      </c>
      <c r="M43" s="2">
        <f t="shared" si="2"/>
        <v>0</v>
      </c>
      <c r="T43" s="2">
        <f ca="1">SUM(OFFSET(Hoja1!B669,-6,0,7,1))</f>
        <v>75.710000000000008</v>
      </c>
      <c r="U43" s="2">
        <f t="shared" ca="1" si="1"/>
        <v>46.99</v>
      </c>
      <c r="V43" s="2">
        <f ca="1">_xlfn.STDEV.P(T$22:T43)</f>
        <v>26.697499542432467</v>
      </c>
    </row>
    <row r="44" spans="2:22" x14ac:dyDescent="0.3">
      <c r="B44" s="2">
        <f ca="1">SUM(OFFSET(Hoja1!B207, -6,0,7,1))</f>
        <v>30</v>
      </c>
      <c r="C44" s="2">
        <f ca="1">AVERAGE(B$2:B44)</f>
        <v>27.476046511627903</v>
      </c>
      <c r="D44" s="2">
        <f ca="1">_xlfn.STDEV.P(B$2:B44)</f>
        <v>20.557182091247824</v>
      </c>
      <c r="E44" s="2">
        <f t="shared" ca="1" si="0"/>
        <v>0.12277721125244422</v>
      </c>
      <c r="I44" s="2"/>
      <c r="L44" s="2">
        <f>AVERAGE(IF(ABS(Hoja1!A141)&gt;1.5,2,IF(ABS(Hoja1!A141)&gt;=1,1,0)),IF(Hoja1!B141&gt;=50,2,IF(Hoja1!B141&gt;=20,1,0)),IF(Hoja1!C141&gt;=16,2,IF(Hoja1!C141&gt;=5,1,0)),IF(Hoja1!D141&gt;85,2,IF(Hoja1!D141&gt;=40,1,IF(AND(Hoja1!D141&lt;39,Hoja1!B141&gt;0),2,1))))</f>
        <v>0.25</v>
      </c>
      <c r="M44" s="2">
        <f t="shared" si="2"/>
        <v>0</v>
      </c>
      <c r="T44" s="2">
        <f ca="1">SUM(OFFSET(Hoja1!B670,-6,0,7,1))</f>
        <v>53.41</v>
      </c>
      <c r="U44" s="2">
        <f t="shared" ca="1" si="1"/>
        <v>35.839999999999996</v>
      </c>
      <c r="V44" s="2">
        <f ca="1">_xlfn.STDEV.P(T$22:T44)</f>
        <v>26.607665502934829</v>
      </c>
    </row>
    <row r="45" spans="2:22" x14ac:dyDescent="0.3">
      <c r="B45" s="2">
        <f ca="1">SUM(OFFSET(Hoja1!B208, -6,0,7,1))</f>
        <v>0</v>
      </c>
      <c r="C45" s="2">
        <f ca="1">AVERAGE(B$2:B45)</f>
        <v>26.851590909090906</v>
      </c>
      <c r="D45" s="2">
        <f ca="1">_xlfn.STDEV.P(B$2:B45)</f>
        <v>20.730674565087206</v>
      </c>
      <c r="E45" s="2">
        <f t="shared" ca="1" si="0"/>
        <v>-1.2952589084733408</v>
      </c>
      <c r="I45" s="2"/>
      <c r="L45" s="2">
        <f>AVERAGE(IF(ABS(Hoja1!A142)&gt;1.5,2,IF(ABS(Hoja1!A142)&gt;=1,1,0)),IF(Hoja1!B142&gt;=50,2,IF(Hoja1!B142&gt;=20,1,0)),IF(Hoja1!C142&gt;=16,2,IF(Hoja1!C142&gt;=5,1,0)),IF(Hoja1!D142&gt;85,2,IF(Hoja1!D142&gt;=40,1,IF(AND(Hoja1!D142&lt;39,Hoja1!B142&gt;0),2,1))))</f>
        <v>0.25</v>
      </c>
      <c r="M45" s="2">
        <f t="shared" si="2"/>
        <v>0</v>
      </c>
      <c r="T45" s="2">
        <f ca="1">SUM(OFFSET(Hoja1!B671,-6,0,7,1))</f>
        <v>30.7</v>
      </c>
      <c r="U45" s="2">
        <f t="shared" ca="1" si="1"/>
        <v>24.484999999999999</v>
      </c>
      <c r="V45" s="2">
        <f ca="1">_xlfn.STDEV.P(T$22:T45)</f>
        <v>26.048734130978204</v>
      </c>
    </row>
    <row r="46" spans="2:22" x14ac:dyDescent="0.3">
      <c r="B46" s="2">
        <f ca="1">SUM(OFFSET(Hoja1!B209, -6,0,7,1))</f>
        <v>0</v>
      </c>
      <c r="C46" s="2">
        <f ca="1">AVERAGE(B$2:B46)</f>
        <v>26.254888888888885</v>
      </c>
      <c r="D46" s="2">
        <f ca="1">_xlfn.STDEV.P(B$2:B46)</f>
        <v>20.877666815387222</v>
      </c>
      <c r="E46" s="2">
        <f t="shared" ca="1" si="0"/>
        <v>-1.2575585730460337</v>
      </c>
      <c r="I46" s="2"/>
      <c r="L46" s="2">
        <f>AVERAGE(IF(ABS(Hoja1!A143)&gt;1.5,2,IF(ABS(Hoja1!A143)&gt;=1,1,0)),IF(Hoja1!B143&gt;=50,2,IF(Hoja1!B143&gt;=20,1,0)),IF(Hoja1!C143&gt;=16,2,IF(Hoja1!C143&gt;=5,1,0)),IF(Hoja1!D143&gt;85,2,IF(Hoja1!D143&gt;=40,1,IF(AND(Hoja1!D143&lt;39,Hoja1!B143&gt;0),2,1))))</f>
        <v>0.25</v>
      </c>
      <c r="M46" s="2">
        <f t="shared" si="2"/>
        <v>0</v>
      </c>
      <c r="T46" s="2">
        <f ca="1">SUM(OFFSET(Hoja1!B672,-6,0,7,1))</f>
        <v>37.79</v>
      </c>
      <c r="U46" s="2">
        <f t="shared" ca="1" si="1"/>
        <v>28.03</v>
      </c>
      <c r="V46" s="2">
        <f ca="1">_xlfn.STDEV.P(T$22:T46)</f>
        <v>25.574646714275449</v>
      </c>
    </row>
    <row r="47" spans="2:22" x14ac:dyDescent="0.3">
      <c r="B47" s="2">
        <f ca="1">SUM(OFFSET(Hoja1!B210, -6,0,7,1))</f>
        <v>0</v>
      </c>
      <c r="C47" s="2">
        <f ca="1">AVERAGE(B$2:B47)</f>
        <v>25.684130434782606</v>
      </c>
      <c r="D47" s="2">
        <f ca="1">_xlfn.STDEV.P(B$2:B47)</f>
        <v>21.001448042838145</v>
      </c>
      <c r="E47" s="2">
        <f t="shared" ca="1" si="0"/>
        <v>-1.2229695010740622</v>
      </c>
      <c r="I47" s="2"/>
      <c r="L47" s="2">
        <f>AVERAGE(IF(ABS(Hoja1!A144)&gt;1.5,2,IF(ABS(Hoja1!A144)&gt;=1,1,0)),IF(Hoja1!B144&gt;=50,2,IF(Hoja1!B144&gt;=20,1,0)),IF(Hoja1!C144&gt;=16,2,IF(Hoja1!C144&gt;=5,1,0)),IF(Hoja1!D144&gt;85,2,IF(Hoja1!D144&gt;=40,1,IF(AND(Hoja1!D144&lt;39,Hoja1!B144&gt;0),2,1))))</f>
        <v>0.25</v>
      </c>
      <c r="M47" s="2">
        <f t="shared" si="2"/>
        <v>0</v>
      </c>
      <c r="T47" s="2">
        <f ca="1">SUM(OFFSET(Hoja1!B673,-6,0,7,1))</f>
        <v>27.2</v>
      </c>
      <c r="U47" s="2">
        <f t="shared" ca="1" si="1"/>
        <v>22.734999999999999</v>
      </c>
      <c r="V47" s="2">
        <f ca="1">_xlfn.STDEV.P(T$22:T47)</f>
        <v>25.082945466081885</v>
      </c>
    </row>
    <row r="48" spans="2:22" x14ac:dyDescent="0.3">
      <c r="B48" s="2">
        <f ca="1">SUM(OFFSET(Hoja1!B211, -6,0,7,1))</f>
        <v>0</v>
      </c>
      <c r="C48" s="2">
        <f ca="1">AVERAGE(B$2:B48)</f>
        <v>25.137659574468081</v>
      </c>
      <c r="D48" s="2">
        <f ca="1">_xlfn.STDEV.P(B$2:B48)</f>
        <v>21.104822803952608</v>
      </c>
      <c r="E48" s="2">
        <f t="shared" ca="1" si="0"/>
        <v>-1.1910860284389682</v>
      </c>
      <c r="I48" s="2"/>
      <c r="L48" s="2">
        <f>AVERAGE(IF(ABS(Hoja1!A145)&gt;1.5,2,IF(ABS(Hoja1!A145)&gt;=1,1,0)),IF(Hoja1!B145&gt;=50,2,IF(Hoja1!B145&gt;=20,1,0)),IF(Hoja1!C145&gt;=16,2,IF(Hoja1!C145&gt;=5,1,0)),IF(Hoja1!D145&gt;85,2,IF(Hoja1!D145&gt;=40,1,IF(AND(Hoja1!D145&lt;39,Hoja1!B145&gt;0),2,1))))</f>
        <v>1</v>
      </c>
      <c r="M48" s="2">
        <f t="shared" si="2"/>
        <v>1</v>
      </c>
      <c r="T48" s="2">
        <f ca="1">SUM(OFFSET(Hoja1!B674,-6,0,7,1))</f>
        <v>44.7</v>
      </c>
      <c r="U48" s="2">
        <f t="shared" ca="1" si="1"/>
        <v>31.484999999999999</v>
      </c>
      <c r="V48" s="2">
        <f ca="1">_xlfn.STDEV.P(T$22:T48)</f>
        <v>24.776770687610746</v>
      </c>
    </row>
    <row r="49" spans="2:22" x14ac:dyDescent="0.3">
      <c r="B49" s="2">
        <f ca="1">SUM(OFFSET(Hoja1!B212, -6,0,7,1))</f>
        <v>0.79</v>
      </c>
      <c r="C49" s="2">
        <f ca="1">AVERAGE(B$2:B49)</f>
        <v>24.630416666666662</v>
      </c>
      <c r="D49" s="2">
        <f ca="1">_xlfn.STDEV.P(B$2:B49)</f>
        <v>21.171371684259274</v>
      </c>
      <c r="E49" s="2">
        <f t="shared" ca="1" si="0"/>
        <v>-1.1260685902742806</v>
      </c>
      <c r="I49" s="2"/>
      <c r="L49" s="2">
        <f>AVERAGE(IF(ABS(Hoja1!A146)&gt;1.5,2,IF(ABS(Hoja1!A146)&gt;=1,1,0)),IF(Hoja1!B146&gt;=50,2,IF(Hoja1!B146&gt;=20,1,0)),IF(Hoja1!C146&gt;=16,2,IF(Hoja1!C146&gt;=5,1,0)),IF(Hoja1!D146&gt;85,2,IF(Hoja1!D146&gt;=40,1,IF(AND(Hoja1!D146&lt;39,Hoja1!B146&gt;0),2,1))))</f>
        <v>1.5</v>
      </c>
      <c r="M49" s="2">
        <f t="shared" si="2"/>
        <v>2</v>
      </c>
      <c r="T49" s="2">
        <f ca="1">SUM(OFFSET(Hoja1!B675,-6,0,7,1))</f>
        <v>81.61</v>
      </c>
      <c r="U49" s="2">
        <f t="shared" ca="1" si="1"/>
        <v>49.94</v>
      </c>
      <c r="V49" s="2">
        <f ca="1">_xlfn.STDEV.P(T$22:T49)</f>
        <v>26.130922771162307</v>
      </c>
    </row>
    <row r="50" spans="2:22" x14ac:dyDescent="0.3">
      <c r="B50" s="2">
        <f ca="1">SUM(OFFSET(Hoja1!B213, -6,0,7,1))</f>
        <v>0.79</v>
      </c>
      <c r="C50" s="2">
        <f ca="1">AVERAGE(B$2:B50)</f>
        <v>24.143877551020402</v>
      </c>
      <c r="D50" s="2">
        <f ca="1">_xlfn.STDEV.P(B$2:B50)</f>
        <v>21.223620439416898</v>
      </c>
      <c r="E50" s="2">
        <f t="shared" ca="1" si="0"/>
        <v>-1.1003719943863655</v>
      </c>
      <c r="I50" s="2"/>
      <c r="L50" s="2">
        <f>AVERAGE(IF(ABS(Hoja1!A147)&gt;1.5,2,IF(ABS(Hoja1!A147)&gt;=1,1,0)),IF(Hoja1!B147&gt;=50,2,IF(Hoja1!B147&gt;=20,1,0)),IF(Hoja1!C147&gt;=16,2,IF(Hoja1!C147&gt;=5,1,0)),IF(Hoja1!D147&gt;85,2,IF(Hoja1!D147&gt;=40,1,IF(AND(Hoja1!D147&lt;39,Hoja1!B147&gt;0),2,1))))</f>
        <v>1.25</v>
      </c>
      <c r="M50" s="2">
        <f t="shared" si="2"/>
        <v>1</v>
      </c>
      <c r="T50" s="2">
        <f ca="1">SUM(OFFSET(Hoja1!B676,-6,0,7,1))</f>
        <v>81.61</v>
      </c>
      <c r="U50" s="2">
        <f t="shared" ca="1" si="1"/>
        <v>49.94</v>
      </c>
      <c r="V50" s="2">
        <f ca="1">_xlfn.STDEV.P(T$22:T50)</f>
        <v>27.220532774331037</v>
      </c>
    </row>
    <row r="51" spans="2:22" x14ac:dyDescent="0.3">
      <c r="B51" s="2">
        <f ca="1">SUM(OFFSET(Hoja1!B214, -6,0,7,1))</f>
        <v>0.79</v>
      </c>
      <c r="C51" s="2">
        <f ca="1">AVERAGE(B$2:B51)</f>
        <v>23.676799999999993</v>
      </c>
      <c r="D51" s="2">
        <f ca="1">_xlfn.STDEV.P(B$2:B51)</f>
        <v>21.263187290714438</v>
      </c>
      <c r="E51" s="2">
        <f t="shared" ca="1" si="0"/>
        <v>-1.0763579178928919</v>
      </c>
      <c r="I51" s="2"/>
      <c r="L51" s="2">
        <f>AVERAGE(IF(ABS(Hoja1!A148)&gt;1.5,2,IF(ABS(Hoja1!A148)&gt;=1,1,0)),IF(Hoja1!B148&gt;=50,2,IF(Hoja1!B148&gt;=20,1,0)),IF(Hoja1!C148&gt;=16,2,IF(Hoja1!C148&gt;=5,1,0)),IF(Hoja1!D148&gt;85,2,IF(Hoja1!D148&gt;=40,1,IF(AND(Hoja1!D148&lt;39,Hoja1!B148&gt;0),2,1))))</f>
        <v>0.25</v>
      </c>
      <c r="M51" s="2">
        <f t="shared" si="2"/>
        <v>0</v>
      </c>
      <c r="T51" s="2">
        <f ca="1">SUM(OFFSET(Hoja1!B677,-6,0,7,1))</f>
        <v>74.699999999999989</v>
      </c>
      <c r="U51" s="2">
        <f t="shared" ca="1" si="1"/>
        <v>46.484999999999992</v>
      </c>
      <c r="V51" s="2">
        <f ca="1">_xlfn.STDEV.P(T$22:T51)</f>
        <v>27.752354943119489</v>
      </c>
    </row>
    <row r="52" spans="2:22" x14ac:dyDescent="0.3">
      <c r="B52" s="2">
        <f ca="1">SUM(OFFSET(Hoja1!B215, -6,0,7,1))</f>
        <v>10.899999999999999</v>
      </c>
      <c r="C52" s="2">
        <f ca="1">AVERAGE(B$2:B52)</f>
        <v>23.426274509803918</v>
      </c>
      <c r="D52" s="2">
        <f ca="1">_xlfn.STDEV.P(B$2:B52)</f>
        <v>21.128088539581825</v>
      </c>
      <c r="E52" s="2">
        <f t="shared" ca="1" si="0"/>
        <v>-0.59287306025516329</v>
      </c>
      <c r="I52" s="2"/>
      <c r="L52" s="2">
        <f>AVERAGE(IF(ABS(Hoja1!A149)&gt;1.5,2,IF(ABS(Hoja1!A149)&gt;=1,1,0)),IF(Hoja1!B149&gt;=50,2,IF(Hoja1!B149&gt;=20,1,0)),IF(Hoja1!C149&gt;=16,2,IF(Hoja1!C149&gt;=5,1,0)),IF(Hoja1!D149&gt;85,2,IF(Hoja1!D149&gt;=40,1,IF(AND(Hoja1!D149&lt;39,Hoja1!B149&gt;0),2,1))))</f>
        <v>0.25</v>
      </c>
      <c r="M52" s="2">
        <f t="shared" si="2"/>
        <v>0</v>
      </c>
      <c r="T52" s="2">
        <f ca="1">SUM(OFFSET(Hoja1!B678,-6,0,7,1))</f>
        <v>74.5</v>
      </c>
      <c r="U52" s="2">
        <f t="shared" ca="1" si="1"/>
        <v>46.384999999999998</v>
      </c>
      <c r="V52" s="2">
        <f ca="1">_xlfn.STDEV.P(T$22:T52)</f>
        <v>28.172377221197436</v>
      </c>
    </row>
    <row r="53" spans="2:22" x14ac:dyDescent="0.3">
      <c r="B53" s="2">
        <f ca="1">SUM(OFFSET(Hoja1!B216, -6,0,7,1))</f>
        <v>10.899999999999999</v>
      </c>
      <c r="C53" s="2">
        <f ca="1">AVERAGE(B$2:B53)</f>
        <v>23.185384615384613</v>
      </c>
      <c r="D53" s="2">
        <f ca="1">_xlfn.STDEV.P(B$2:B53)</f>
        <v>20.994547136517504</v>
      </c>
      <c r="E53" s="2">
        <f t="shared" ca="1" si="0"/>
        <v>-0.58517026042517761</v>
      </c>
      <c r="I53" s="2"/>
      <c r="L53" s="2">
        <f>AVERAGE(IF(ABS(Hoja1!A150)&gt;1.5,2,IF(ABS(Hoja1!A150)&gt;=1,1,0)),IF(Hoja1!B150&gt;=50,2,IF(Hoja1!B150&gt;=20,1,0)),IF(Hoja1!C150&gt;=16,2,IF(Hoja1!C150&gt;=5,1,0)),IF(Hoja1!D150&gt;85,2,IF(Hoja1!D150&gt;=40,1,IF(AND(Hoja1!D150&lt;39,Hoja1!B150&gt;0),2,1))))</f>
        <v>0.25</v>
      </c>
      <c r="M53" s="2">
        <f t="shared" si="2"/>
        <v>0</v>
      </c>
      <c r="T53" s="2">
        <f ca="1">SUM(OFFSET(Hoja1!B679,-6,0,7,1))</f>
        <v>54.41</v>
      </c>
      <c r="U53" s="2">
        <f t="shared" ca="1" si="1"/>
        <v>36.339999999999996</v>
      </c>
      <c r="V53" s="2">
        <f ca="1">_xlfn.STDEV.P(T$22:T53)</f>
        <v>27.904788929766934</v>
      </c>
    </row>
    <row r="54" spans="2:22" x14ac:dyDescent="0.3">
      <c r="B54" s="2">
        <f ca="1">SUM(OFFSET(Hoja1!B217, -6,0,7,1))</f>
        <v>10.899999999999999</v>
      </c>
      <c r="C54" s="2">
        <f ca="1">AVERAGE(B$2:B54)</f>
        <v>22.953584905660378</v>
      </c>
      <c r="D54" s="2">
        <f ca="1">_xlfn.STDEV.P(B$2:B54)</f>
        <v>20.862612319861299</v>
      </c>
      <c r="E54" s="2">
        <f t="shared" ca="1" si="0"/>
        <v>-0.57776009642787229</v>
      </c>
      <c r="I54" s="2"/>
      <c r="L54" s="2">
        <f>AVERAGE(IF(ABS(Hoja1!A151)&gt;1.5,2,IF(ABS(Hoja1!A151)&gt;=1,1,0)),IF(Hoja1!B151&gt;=50,2,IF(Hoja1!B151&gt;=20,1,0)),IF(Hoja1!C151&gt;=16,2,IF(Hoja1!C151&gt;=5,1,0)),IF(Hoja1!D151&gt;85,2,IF(Hoja1!D151&gt;=40,1,IF(AND(Hoja1!D151&lt;39,Hoja1!B151&gt;0),2,1))))</f>
        <v>0.25</v>
      </c>
      <c r="M54" s="2">
        <f t="shared" si="2"/>
        <v>0</v>
      </c>
      <c r="T54" s="2">
        <f ca="1">SUM(OFFSET(Hoja1!B680,-6,0,7,1))</f>
        <v>54.41</v>
      </c>
      <c r="U54" s="2">
        <f t="shared" ca="1" si="1"/>
        <v>36.339999999999996</v>
      </c>
      <c r="V54" s="2">
        <f ca="1">_xlfn.STDEV.P(T$22:T54)</f>
        <v>27.640646109585983</v>
      </c>
    </row>
    <row r="55" spans="2:22" x14ac:dyDescent="0.3">
      <c r="B55" s="2">
        <f ca="1">SUM(OFFSET(Hoja1!B218, -6,0,7,1))</f>
        <v>10.899999999999999</v>
      </c>
      <c r="C55" s="2">
        <f ca="1">AVERAGE(B$2:B55)</f>
        <v>22.73037037037037</v>
      </c>
      <c r="D55" s="2">
        <f ca="1">_xlfn.STDEV.P(B$2:B55)</f>
        <v>20.732321247445249</v>
      </c>
      <c r="E55" s="2">
        <f t="shared" ca="1" si="0"/>
        <v>-0.57062449636835411</v>
      </c>
      <c r="I55" s="2"/>
      <c r="L55" s="2">
        <f>AVERAGE(IF(ABS(Hoja1!A152)&gt;1.5,2,IF(ABS(Hoja1!A152)&gt;=1,1,0)),IF(Hoja1!B152&gt;=50,2,IF(Hoja1!B152&gt;=20,1,0)),IF(Hoja1!C152&gt;=16,2,IF(Hoja1!C152&gt;=5,1,0)),IF(Hoja1!D152&gt;85,2,IF(Hoja1!D152&gt;=40,1,IF(AND(Hoja1!D152&lt;39,Hoja1!B152&gt;0),2,1))))</f>
        <v>0.25</v>
      </c>
      <c r="M55" s="2">
        <f t="shared" si="2"/>
        <v>0</v>
      </c>
      <c r="T55" s="2">
        <f ca="1">SUM(OFFSET(Hoja1!B681,-6,0,7,1))</f>
        <v>36.909999999999997</v>
      </c>
      <c r="U55" s="2">
        <f t="shared" ca="1" si="1"/>
        <v>27.589999999999996</v>
      </c>
      <c r="V55" s="2">
        <f ca="1">_xlfn.STDEV.P(T$22:T55)</f>
        <v>27.231321684952082</v>
      </c>
    </row>
    <row r="56" spans="2:22" x14ac:dyDescent="0.3">
      <c r="B56" s="2">
        <f ca="1">SUM(OFFSET(Hoja1!B219, -6,0,7,1))</f>
        <v>10.11</v>
      </c>
      <c r="C56" s="2">
        <f ca="1">AVERAGE(B$2:B56)</f>
        <v>22.50090909090909</v>
      </c>
      <c r="D56" s="2">
        <f ca="1">_xlfn.STDEV.P(B$2:B56)</f>
        <v>20.612066922313176</v>
      </c>
      <c r="E56" s="2">
        <f t="shared" ca="1" si="0"/>
        <v>-0.60114830490364668</v>
      </c>
      <c r="I56" s="2"/>
      <c r="L56" s="2">
        <f>AVERAGE(IF(ABS(Hoja1!A153)&gt;1.5,2,IF(ABS(Hoja1!A153)&gt;=1,1,0)),IF(Hoja1!B153&gt;=50,2,IF(Hoja1!B153&gt;=20,1,0)),IF(Hoja1!C153&gt;=16,2,IF(Hoja1!C153&gt;=5,1,0)),IF(Hoja1!D153&gt;85,2,IF(Hoja1!D153&gt;=40,1,IF(AND(Hoja1!D153&lt;39,Hoja1!B153&gt;0),2,1))))</f>
        <v>0.25</v>
      </c>
      <c r="M56" s="2">
        <f t="shared" si="2"/>
        <v>0</v>
      </c>
      <c r="T56" s="2">
        <f ca="1">SUM(OFFSET(Hoja1!B682,-6,0,7,1))</f>
        <v>0</v>
      </c>
      <c r="U56" s="2">
        <f t="shared" ca="1" si="1"/>
        <v>9.1349999999999998</v>
      </c>
      <c r="V56" s="2">
        <f ca="1">_xlfn.STDEV.P(T$22:T56)</f>
        <v>27.556749009997514</v>
      </c>
    </row>
    <row r="57" spans="2:22" x14ac:dyDescent="0.3">
      <c r="B57" s="2">
        <f ca="1">SUM(OFFSET(Hoja1!B220, -6,0,7,1))</f>
        <v>10.11</v>
      </c>
      <c r="C57" s="2">
        <f ca="1">AVERAGE(B$2:B57)</f>
        <v>22.279642857142854</v>
      </c>
      <c r="D57" s="2">
        <f ca="1">_xlfn.STDEV.P(B$2:B57)</f>
        <v>20.493006033791627</v>
      </c>
      <c r="E57" s="2">
        <f t="shared" ca="1" si="0"/>
        <v>-0.59384371609884412</v>
      </c>
      <c r="I57" s="2"/>
      <c r="L57" s="2">
        <f>AVERAGE(IF(ABS(Hoja1!A154)&gt;1.5,2,IF(ABS(Hoja1!A154)&gt;=1,1,0)),IF(Hoja1!B154&gt;=50,2,IF(Hoja1!B154&gt;=20,1,0)),IF(Hoja1!C154&gt;=16,2,IF(Hoja1!C154&gt;=5,1,0)),IF(Hoja1!D154&gt;85,2,IF(Hoja1!D154&gt;=40,1,IF(AND(Hoja1!D154&lt;39,Hoja1!B154&gt;0),2,1))))</f>
        <v>1</v>
      </c>
      <c r="M57" s="2">
        <f t="shared" si="2"/>
        <v>1</v>
      </c>
      <c r="T57" s="2">
        <f ca="1">SUM(OFFSET(Hoja1!B683,-6,0,7,1))</f>
        <v>0.3</v>
      </c>
      <c r="U57" s="2">
        <f t="shared" ca="1" si="1"/>
        <v>9.2850000000000001</v>
      </c>
      <c r="V57" s="2">
        <f ca="1">_xlfn.STDEV.P(T$22:T57)</f>
        <v>27.812197079776347</v>
      </c>
    </row>
    <row r="58" spans="2:22" x14ac:dyDescent="0.3">
      <c r="B58" s="2">
        <f ca="1">SUM(OFFSET(Hoja1!B221, -6,0,7,1))</f>
        <v>43.71</v>
      </c>
      <c r="C58" s="2">
        <f ca="1">AVERAGE(B$2:B58)</f>
        <v>22.655614035087716</v>
      </c>
      <c r="D58" s="2">
        <f ca="1">_xlfn.STDEV.P(B$2:B58)</f>
        <v>20.506373679055638</v>
      </c>
      <c r="E58" s="2">
        <f t="shared" ca="1" si="0"/>
        <v>1.0267239978376266</v>
      </c>
      <c r="I58" s="2"/>
      <c r="L58" s="2">
        <f>AVERAGE(IF(ABS(Hoja1!A155)&gt;1.5,2,IF(ABS(Hoja1!A155)&gt;=1,1,0)),IF(Hoja1!B155&gt;=50,2,IF(Hoja1!B155&gt;=20,1,0)),IF(Hoja1!C155&gt;=16,2,IF(Hoja1!C155&gt;=5,1,0)),IF(Hoja1!D155&gt;85,2,IF(Hoja1!D155&gt;=40,1,IF(AND(Hoja1!D155&lt;39,Hoja1!B155&gt;0),2,1))))</f>
        <v>1</v>
      </c>
      <c r="M58" s="2">
        <f t="shared" si="2"/>
        <v>1</v>
      </c>
      <c r="T58" s="2">
        <f ca="1">SUM(OFFSET(Hoja1!B684,-6,0,7,1))</f>
        <v>0.5</v>
      </c>
      <c r="U58" s="2">
        <f t="shared" ca="1" si="1"/>
        <v>9.3849999999999998</v>
      </c>
      <c r="V58" s="2">
        <f ca="1">_xlfn.STDEV.P(T$22:T58)</f>
        <v>28.012069852372029</v>
      </c>
    </row>
    <row r="59" spans="2:22" x14ac:dyDescent="0.3">
      <c r="B59" s="2">
        <f ca="1">SUM(OFFSET(Hoja1!B222, -6,0,7,1))</f>
        <v>33.6</v>
      </c>
      <c r="C59" s="2">
        <f ca="1">AVERAGE(B$2:B59)</f>
        <v>22.844310344827583</v>
      </c>
      <c r="D59" s="2">
        <f ca="1">_xlfn.STDEV.P(B$2:B59)</f>
        <v>20.378683091023703</v>
      </c>
      <c r="E59" s="2">
        <f t="shared" ca="1" si="0"/>
        <v>0.52779120255862011</v>
      </c>
      <c r="I59" s="2"/>
      <c r="L59" s="2">
        <f>AVERAGE(IF(ABS(Hoja1!A156)&gt;1.5,2,IF(ABS(Hoja1!A156)&gt;=1,1,0)),IF(Hoja1!B156&gt;=50,2,IF(Hoja1!B156&gt;=20,1,0)),IF(Hoja1!C156&gt;=16,2,IF(Hoja1!C156&gt;=5,1,0)),IF(Hoja1!D156&gt;85,2,IF(Hoja1!D156&gt;=40,1,IF(AND(Hoja1!D156&lt;39,Hoja1!B156&gt;0),2,1))))</f>
        <v>0.5</v>
      </c>
      <c r="M59" s="2">
        <f t="shared" si="2"/>
        <v>1</v>
      </c>
      <c r="T59" s="2">
        <f ca="1">SUM(OFFSET(Hoja1!B685,-6,0,7,1))</f>
        <v>0.5</v>
      </c>
      <c r="U59" s="2">
        <f t="shared" ca="1" si="1"/>
        <v>9.3849999999999998</v>
      </c>
      <c r="V59" s="2">
        <f ca="1">_xlfn.STDEV.P(T$22:T59)</f>
        <v>28.170967453594265</v>
      </c>
    </row>
    <row r="60" spans="2:22" x14ac:dyDescent="0.3">
      <c r="B60" s="2">
        <f ca="1">SUM(OFFSET(Hoja1!B223, -6,0,7,1))</f>
        <v>33.6</v>
      </c>
      <c r="C60" s="2">
        <f ca="1">AVERAGE(B$2:B60)</f>
        <v>23.026610169491519</v>
      </c>
      <c r="D60" s="2">
        <f ca="1">_xlfn.STDEV.P(B$2:B60)</f>
        <v>20.252886850945089</v>
      </c>
      <c r="E60" s="2">
        <f t="shared" ca="1" si="0"/>
        <v>0.52206828134306593</v>
      </c>
      <c r="I60" s="2"/>
      <c r="L60" s="2">
        <f>AVERAGE(IF(ABS(Hoja1!A157)&gt;1.5,2,IF(ABS(Hoja1!A157)&gt;=1,1,0)),IF(Hoja1!B157&gt;=50,2,IF(Hoja1!B157&gt;=20,1,0)),IF(Hoja1!C157&gt;=16,2,IF(Hoja1!C157&gt;=5,1,0)),IF(Hoja1!D157&gt;85,2,IF(Hoja1!D157&gt;=40,1,IF(AND(Hoja1!D157&lt;39,Hoja1!B157&gt;0),2,1))))</f>
        <v>0.5</v>
      </c>
      <c r="M60" s="2">
        <f t="shared" si="2"/>
        <v>1</v>
      </c>
      <c r="T60" s="2">
        <f ca="1">SUM(OFFSET(Hoja1!B686,-6,0,7,1))</f>
        <v>0.5</v>
      </c>
      <c r="U60" s="2">
        <f t="shared" ca="1" si="1"/>
        <v>9.3849999999999998</v>
      </c>
      <c r="V60" s="2">
        <f ca="1">_xlfn.STDEV.P(T$22:T60)</f>
        <v>28.294788930205229</v>
      </c>
    </row>
    <row r="61" spans="2:22" x14ac:dyDescent="0.3">
      <c r="B61" s="2">
        <f ca="1">SUM(OFFSET(Hoja1!B224, -6,0,7,1))</f>
        <v>33.6</v>
      </c>
      <c r="C61" s="2">
        <f ca="1">AVERAGE(B$2:B61)</f>
        <v>23.202833333333327</v>
      </c>
      <c r="D61" s="2">
        <f ca="1">_xlfn.STDEV.P(B$2:B61)</f>
        <v>20.128967277008741</v>
      </c>
      <c r="E61" s="2">
        <f t="shared" ca="1" si="0"/>
        <v>0.51652757558716356</v>
      </c>
      <c r="I61" s="2"/>
      <c r="L61" s="2">
        <f>AVERAGE(IF(ABS(Hoja1!A158)&gt;1.5,2,IF(ABS(Hoja1!A158)&gt;=1,1,0)),IF(Hoja1!B158&gt;=50,2,IF(Hoja1!B158&gt;=20,1,0)),IF(Hoja1!C158&gt;=16,2,IF(Hoja1!C158&gt;=5,1,0)),IF(Hoja1!D158&gt;85,2,IF(Hoja1!D158&gt;=40,1,IF(AND(Hoja1!D158&lt;39,Hoja1!B158&gt;0),2,1))))</f>
        <v>0.25</v>
      </c>
      <c r="M61" s="2">
        <f t="shared" si="2"/>
        <v>0</v>
      </c>
      <c r="T61" s="2">
        <f ca="1">SUM(OFFSET(Hoja1!B687,-6,0,7,1))</f>
        <v>0.5</v>
      </c>
      <c r="U61" s="2">
        <f t="shared" ca="1" si="1"/>
        <v>9.3849999999999998</v>
      </c>
      <c r="V61" s="2">
        <f ca="1">_xlfn.STDEV.P(T$22:T61)</f>
        <v>28.388454025140206</v>
      </c>
    </row>
    <row r="62" spans="2:22" x14ac:dyDescent="0.3">
      <c r="B62" s="2">
        <f ca="1">SUM(OFFSET(Hoja1!B225, -6,0,7,1))</f>
        <v>33.6</v>
      </c>
      <c r="C62" s="2">
        <f ca="1">AVERAGE(B$2:B62)</f>
        <v>23.373278688524582</v>
      </c>
      <c r="D62" s="2">
        <f ca="1">_xlfn.STDEV.P(B$2:B62)</f>
        <v>20.006903867539211</v>
      </c>
      <c r="E62" s="2">
        <f t="shared" ca="1" si="0"/>
        <v>0.51115961665953036</v>
      </c>
      <c r="I62" s="2"/>
      <c r="L62" s="2">
        <f>AVERAGE(IF(ABS(Hoja1!A159)&gt;1.5,2,IF(ABS(Hoja1!A159)&gt;=1,1,0)),IF(Hoja1!B159&gt;=50,2,IF(Hoja1!B159&gt;=20,1,0)),IF(Hoja1!C159&gt;=16,2,IF(Hoja1!C159&gt;=5,1,0)),IF(Hoja1!D159&gt;85,2,IF(Hoja1!D159&gt;=40,1,IF(AND(Hoja1!D159&lt;39,Hoja1!B159&gt;0),2,1))))</f>
        <v>0.25</v>
      </c>
      <c r="M62" s="2">
        <f t="shared" si="2"/>
        <v>0</v>
      </c>
      <c r="T62" s="2">
        <f ca="1">SUM(OFFSET(Hoja1!B688,-6,0,7,1))</f>
        <v>0.5</v>
      </c>
      <c r="U62" s="2">
        <f t="shared" ca="1" si="1"/>
        <v>9.3849999999999998</v>
      </c>
      <c r="V62" s="2">
        <f ca="1">_xlfn.STDEV.P(T$22:T62)</f>
        <v>28.456095706673118</v>
      </c>
    </row>
    <row r="63" spans="2:22" x14ac:dyDescent="0.3">
      <c r="B63" s="2">
        <f ca="1">SUM(OFFSET(Hoja1!B226, -6,0,7,1))</f>
        <v>33.6</v>
      </c>
      <c r="C63" s="2">
        <f ca="1">AVERAGE(B$2:B63)</f>
        <v>23.538225806451603</v>
      </c>
      <c r="D63" s="2">
        <f ca="1">_xlfn.STDEV.P(B$2:B63)</f>
        <v>19.886673810351841</v>
      </c>
      <c r="E63" s="2">
        <f t="shared" ca="1" si="0"/>
        <v>0.50595561075230322</v>
      </c>
      <c r="I63" s="2"/>
      <c r="L63" s="2">
        <f>AVERAGE(IF(ABS(Hoja1!A160)&gt;1.5,2,IF(ABS(Hoja1!A160)&gt;=1,1,0)),IF(Hoja1!B160&gt;=50,2,IF(Hoja1!B160&gt;=20,1,0)),IF(Hoja1!C160&gt;=16,2,IF(Hoja1!C160&gt;=5,1,0)),IF(Hoja1!D160&gt;85,2,IF(Hoja1!D160&gt;=40,1,IF(AND(Hoja1!D160&lt;39,Hoja1!B160&gt;0),2,1))))</f>
        <v>0.25</v>
      </c>
      <c r="M63" s="2">
        <f t="shared" si="2"/>
        <v>0</v>
      </c>
      <c r="T63" s="2">
        <f ca="1">SUM(OFFSET(Hoja1!B689,-6,0,7,1))</f>
        <v>1.29</v>
      </c>
      <c r="U63" s="2">
        <f t="shared" ca="1" si="1"/>
        <v>9.7799999999999994</v>
      </c>
      <c r="V63" s="2">
        <f ca="1">_xlfn.STDEV.P(T$22:T63)</f>
        <v>28.481703634967353</v>
      </c>
    </row>
    <row r="64" spans="2:22" x14ac:dyDescent="0.3">
      <c r="B64" s="2">
        <f ca="1">SUM(OFFSET(Hoja1!B227, -6,0,7,1))</f>
        <v>33.6</v>
      </c>
      <c r="C64" s="2">
        <f ca="1">AVERAGE(B$2:B64)</f>
        <v>23.697936507936497</v>
      </c>
      <c r="D64" s="2">
        <f ca="1">_xlfn.STDEV.P(B$2:B64)</f>
        <v>19.76825241842355</v>
      </c>
      <c r="E64" s="2">
        <f t="shared" ca="1" si="0"/>
        <v>0.50090737827866927</v>
      </c>
      <c r="I64" s="2"/>
      <c r="L64" s="2">
        <f>AVERAGE(IF(ABS(Hoja1!A161)&gt;1.5,2,IF(ABS(Hoja1!A161)&gt;=1,1,0)),IF(Hoja1!B161&gt;=50,2,IF(Hoja1!B161&gt;=20,1,0)),IF(Hoja1!C161&gt;=16,2,IF(Hoja1!C161&gt;=5,1,0)),IF(Hoja1!D161&gt;85,2,IF(Hoja1!D161&gt;=40,1,IF(AND(Hoja1!D161&lt;39,Hoja1!B161&gt;0),2,1))))</f>
        <v>0.25</v>
      </c>
      <c r="M64" s="2">
        <f t="shared" si="2"/>
        <v>0</v>
      </c>
      <c r="T64" s="2">
        <f ca="1">SUM(OFFSET(Hoja1!B690,-6,0,7,1))</f>
        <v>28.09</v>
      </c>
      <c r="U64" s="2">
        <f t="shared" ca="1" si="1"/>
        <v>23.18</v>
      </c>
      <c r="V64" s="2">
        <f ca="1">_xlfn.STDEV.P(T$22:T64)</f>
        <v>28.150818174119962</v>
      </c>
    </row>
    <row r="65" spans="2:22" x14ac:dyDescent="0.3">
      <c r="B65" s="2">
        <f ca="1">SUM(OFFSET(Hoja1!B228, -6,0,7,1))</f>
        <v>0</v>
      </c>
      <c r="C65" s="2">
        <f ca="1">AVERAGE(B$2:B65)</f>
        <v>23.32765624999999</v>
      </c>
      <c r="D65" s="2">
        <f ca="1">_xlfn.STDEV.P(B$2:B65)</f>
        <v>19.832185389395086</v>
      </c>
      <c r="E65" s="2">
        <f t="shared" ca="1" si="0"/>
        <v>-1.1762524296729318</v>
      </c>
      <c r="I65" s="2"/>
      <c r="L65" s="2">
        <f>AVERAGE(IF(ABS(Hoja1!A162)&gt;1.5,2,IF(ABS(Hoja1!A162)&gt;=1,1,0)),IF(Hoja1!B162&gt;=50,2,IF(Hoja1!B162&gt;=20,1,0)),IF(Hoja1!C162&gt;=16,2,IF(Hoja1!C162&gt;=5,1,0)),IF(Hoja1!D162&gt;85,2,IF(Hoja1!D162&gt;=40,1,IF(AND(Hoja1!D162&lt;39,Hoja1!B162&gt;0),2,1))))</f>
        <v>0.25</v>
      </c>
      <c r="M65" s="2">
        <f t="shared" si="2"/>
        <v>0</v>
      </c>
      <c r="T65" s="2">
        <f ca="1">SUM(OFFSET(Hoja1!B691,-6,0,7,1))</f>
        <v>27.89</v>
      </c>
      <c r="U65" s="2">
        <f t="shared" ca="1" si="1"/>
        <v>23.08</v>
      </c>
      <c r="V65" s="2">
        <f ca="1">_xlfn.STDEV.P(T$22:T65)</f>
        <v>27.83158632035618</v>
      </c>
    </row>
    <row r="66" spans="2:22" x14ac:dyDescent="0.3">
      <c r="B66" s="2">
        <f ca="1">SUM(OFFSET(Hoja1!B229, -6,0,7,1))</f>
        <v>0</v>
      </c>
      <c r="C66" s="2">
        <f ca="1">AVERAGE(B$2:B66)</f>
        <v>22.968769230769222</v>
      </c>
      <c r="D66" s="2">
        <f ca="1">_xlfn.STDEV.P(B$2:B66)</f>
        <v>19.887376940213361</v>
      </c>
      <c r="E66" s="2">
        <f t="shared" ref="E66:E129" ca="1" si="3">(B66-C66)/D66</f>
        <v>-1.1549421172947709</v>
      </c>
      <c r="I66" s="2"/>
      <c r="L66" s="2">
        <f>AVERAGE(IF(ABS(Hoja1!A163)&gt;1.5,2,IF(ABS(Hoja1!A163)&gt;=1,1,0)),IF(Hoja1!B163&gt;=50,2,IF(Hoja1!B163&gt;=20,1,0)),IF(Hoja1!C163&gt;=16,2,IF(Hoja1!C163&gt;=5,1,0)),IF(Hoja1!D163&gt;85,2,IF(Hoja1!D163&gt;=40,1,IF(AND(Hoja1!D163&lt;39,Hoja1!B163&gt;0),2,1))))</f>
        <v>0.5</v>
      </c>
      <c r="M66" s="2">
        <f t="shared" si="2"/>
        <v>1</v>
      </c>
      <c r="T66" s="2">
        <f ca="1">SUM(OFFSET(Hoja1!B692,-6,0,7,1))</f>
        <v>27.89</v>
      </c>
      <c r="U66" s="2">
        <f t="shared" ca="1" si="1"/>
        <v>23.08</v>
      </c>
      <c r="V66" s="2">
        <f ca="1">_xlfn.STDEV.P(T$22:T66)</f>
        <v>27.522973323084287</v>
      </c>
    </row>
    <row r="67" spans="2:22" x14ac:dyDescent="0.3">
      <c r="B67" s="2">
        <f ca="1">SUM(OFFSET(Hoja1!B230, -6,0,7,1))</f>
        <v>0</v>
      </c>
      <c r="C67" s="2">
        <f ca="1">AVERAGE(B$2:B67)</f>
        <v>22.620757575757565</v>
      </c>
      <c r="D67" s="2">
        <f ca="1">_xlfn.STDEV.P(B$2:B67)</f>
        <v>19.934580682869569</v>
      </c>
      <c r="E67" s="2">
        <f t="shared" ca="1" si="3"/>
        <v>-1.1347496060048212</v>
      </c>
      <c r="I67" s="2"/>
      <c r="L67" s="2">
        <f>AVERAGE(IF(ABS(Hoja1!A164)&gt;1.5,2,IF(ABS(Hoja1!A164)&gt;=1,1,0)),IF(Hoja1!B164&gt;=50,2,IF(Hoja1!B164&gt;=20,1,0)),IF(Hoja1!C164&gt;=16,2,IF(Hoja1!C164&gt;=5,1,0)),IF(Hoja1!D164&gt;85,2,IF(Hoja1!D164&gt;=40,1,IF(AND(Hoja1!D164&lt;39,Hoja1!B164&gt;0),2,1))))</f>
        <v>1</v>
      </c>
      <c r="M67" s="2">
        <f t="shared" si="2"/>
        <v>1</v>
      </c>
      <c r="T67" s="2">
        <f ca="1">SUM(OFFSET(Hoja1!B693,-6,0,7,1))</f>
        <v>36.78</v>
      </c>
      <c r="U67" s="2">
        <f t="shared" ca="1" si="1"/>
        <v>27.524999999999999</v>
      </c>
      <c r="V67" s="2">
        <f ca="1">_xlfn.STDEV.P(T$22:T67)</f>
        <v>27.238650414764841</v>
      </c>
    </row>
    <row r="68" spans="2:22" x14ac:dyDescent="0.3">
      <c r="B68" s="2">
        <f ca="1">SUM(OFFSET(Hoja1!B231, -6,0,7,1))</f>
        <v>0</v>
      </c>
      <c r="C68" s="2">
        <f ca="1">AVERAGE(B$2:B68)</f>
        <v>22.283134328358198</v>
      </c>
      <c r="D68" s="2">
        <f ca="1">_xlfn.STDEV.P(B$2:B68)</f>
        <v>19.974475070827022</v>
      </c>
      <c r="E68" s="2">
        <f t="shared" ca="1" si="3"/>
        <v>-1.1155804720446947</v>
      </c>
      <c r="I68" s="2"/>
      <c r="L68" s="2">
        <f>AVERAGE(IF(ABS(Hoja1!A165)&gt;1.5,2,IF(ABS(Hoja1!A165)&gt;=1,1,0)),IF(Hoja1!B165&gt;=50,2,IF(Hoja1!B165&gt;=20,1,0)),IF(Hoja1!C165&gt;=16,2,IF(Hoja1!C165&gt;=5,1,0)),IF(Hoja1!D165&gt;85,2,IF(Hoja1!D165&gt;=40,1,IF(AND(Hoja1!D165&lt;39,Hoja1!B165&gt;0),2,1))))</f>
        <v>0.25</v>
      </c>
      <c r="M68" s="2">
        <f t="shared" si="2"/>
        <v>0</v>
      </c>
      <c r="T68" s="2">
        <f ca="1">SUM(OFFSET(Hoja1!B694,-6,0,7,1))</f>
        <v>36.78</v>
      </c>
      <c r="U68" s="2">
        <f t="shared" ca="1" si="1"/>
        <v>27.524999999999999</v>
      </c>
      <c r="V68" s="2">
        <f ca="1">_xlfn.STDEV.P(T$22:T68)</f>
        <v>26.96292374798</v>
      </c>
    </row>
    <row r="69" spans="2:22" x14ac:dyDescent="0.3">
      <c r="B69" s="2">
        <f ca="1">SUM(OFFSET(Hoja1!B232, -6,0,7,1))</f>
        <v>0</v>
      </c>
      <c r="C69" s="2">
        <f ca="1">AVERAGE(B$2:B69)</f>
        <v>21.955441176470579</v>
      </c>
      <c r="D69" s="2">
        <f ca="1">_xlfn.STDEV.P(B$2:B69)</f>
        <v>20.007672383791377</v>
      </c>
      <c r="E69" s="2">
        <f t="shared" ca="1" si="3"/>
        <v>-1.0973510938862199</v>
      </c>
      <c r="I69" s="2"/>
      <c r="L69" s="2">
        <f>AVERAGE(IF(ABS(Hoja1!A166)&gt;1.5,2,IF(ABS(Hoja1!A166)&gt;=1,1,0)),IF(Hoja1!B166&gt;=50,2,IF(Hoja1!B166&gt;=20,1,0)),IF(Hoja1!C166&gt;=16,2,IF(Hoja1!C166&gt;=5,1,0)),IF(Hoja1!D166&gt;85,2,IF(Hoja1!D166&gt;=40,1,IF(AND(Hoja1!D166&lt;39,Hoja1!B166&gt;0),2,1))))</f>
        <v>0.25</v>
      </c>
      <c r="M69" s="2">
        <f t="shared" si="2"/>
        <v>0</v>
      </c>
      <c r="T69" s="2">
        <f ca="1">SUM(OFFSET(Hoja1!B695,-6,0,7,1))</f>
        <v>36.78</v>
      </c>
      <c r="U69" s="2">
        <f t="shared" ca="1" si="1"/>
        <v>27.524999999999999</v>
      </c>
      <c r="V69" s="2">
        <f ca="1">_xlfn.STDEV.P(T$22:T69)</f>
        <v>26.695370716004867</v>
      </c>
    </row>
    <row r="70" spans="2:22" x14ac:dyDescent="0.3">
      <c r="B70" s="2">
        <f ca="1">SUM(OFFSET(Hoja1!B233, -6,0,7,1))</f>
        <v>32.11</v>
      </c>
      <c r="C70" s="2">
        <f ca="1">AVERAGE(B$2:B70)</f>
        <v>22.102608695652162</v>
      </c>
      <c r="D70" s="2">
        <f ca="1">_xlfn.STDEV.P(B$2:B70)</f>
        <v>19.899200162512827</v>
      </c>
      <c r="E70" s="2">
        <f t="shared" ca="1" si="3"/>
        <v>0.50290419829035615</v>
      </c>
      <c r="I70" s="2"/>
      <c r="L70" s="2">
        <f>AVERAGE(IF(ABS(Hoja1!A167)&gt;1.5,2,IF(ABS(Hoja1!A167)&gt;=1,1,0)),IF(Hoja1!B167&gt;=50,2,IF(Hoja1!B167&gt;=20,1,0)),IF(Hoja1!C167&gt;=16,2,IF(Hoja1!C167&gt;=5,1,0)),IF(Hoja1!D167&gt;85,2,IF(Hoja1!D167&gt;=40,1,IF(AND(Hoja1!D167&lt;39,Hoja1!B167&gt;0),2,1))))</f>
        <v>0.25</v>
      </c>
      <c r="M70" s="2">
        <f t="shared" si="2"/>
        <v>0</v>
      </c>
      <c r="T70" s="2">
        <f ca="1">SUM(OFFSET(Hoja1!B696,-6,0,7,1))</f>
        <v>35.99</v>
      </c>
      <c r="U70" s="2">
        <f t="shared" ca="1" si="1"/>
        <v>27.130000000000003</v>
      </c>
      <c r="V70" s="2">
        <f ca="1">_xlfn.STDEV.P(T$22:T70)</f>
        <v>26.43219388301673</v>
      </c>
    </row>
    <row r="71" spans="2:22" x14ac:dyDescent="0.3">
      <c r="B71" s="2">
        <f ca="1">SUM(OFFSET(Hoja1!B234, -6,0,7,1))</f>
        <v>32.11</v>
      </c>
      <c r="C71" s="2">
        <f ca="1">AVERAGE(B$2:B71)</f>
        <v>22.245571428571417</v>
      </c>
      <c r="D71" s="2">
        <f ca="1">_xlfn.STDEV.P(B$2:B71)</f>
        <v>19.792210129652691</v>
      </c>
      <c r="E71" s="2">
        <f t="shared" ca="1" si="3"/>
        <v>0.49839954743860038</v>
      </c>
      <c r="I71" s="2"/>
      <c r="L71" s="2">
        <f>AVERAGE(IF(ABS(Hoja1!A168)&gt;1.5,2,IF(ABS(Hoja1!A168)&gt;=1,1,0)),IF(Hoja1!B168&gt;=50,2,IF(Hoja1!B168&gt;=20,1,0)),IF(Hoja1!C168&gt;=16,2,IF(Hoja1!C168&gt;=5,1,0)),IF(Hoja1!D168&gt;85,2,IF(Hoja1!D168&gt;=40,1,IF(AND(Hoja1!D168&lt;39,Hoja1!B168&gt;0),2,1))))</f>
        <v>0.25</v>
      </c>
      <c r="M71" s="2">
        <f t="shared" si="2"/>
        <v>0</v>
      </c>
      <c r="T71" s="2">
        <f ca="1">SUM(OFFSET(Hoja1!B697,-6,0,7,1))</f>
        <v>8.89</v>
      </c>
      <c r="U71" s="2">
        <f t="shared" ca="1" si="1"/>
        <v>13.58</v>
      </c>
      <c r="V71" s="2">
        <f ca="1">_xlfn.STDEV.P(T$22:T71)</f>
        <v>26.345666531708765</v>
      </c>
    </row>
    <row r="72" spans="2:22" x14ac:dyDescent="0.3">
      <c r="B72" s="2">
        <f ca="1">SUM(OFFSET(Hoja1!B235, -6,0,7,1))</f>
        <v>32.11</v>
      </c>
      <c r="C72" s="2">
        <f ca="1">AVERAGE(B$2:B72)</f>
        <v>22.384507042253507</v>
      </c>
      <c r="D72" s="2">
        <f ca="1">_xlfn.STDEV.P(B$2:B72)</f>
        <v>19.686682120814744</v>
      </c>
      <c r="E72" s="2">
        <f t="shared" ca="1" si="3"/>
        <v>0.49401381594228727</v>
      </c>
      <c r="I72" s="2"/>
      <c r="L72" s="2">
        <f>AVERAGE(IF(ABS(Hoja1!A169)&gt;1.5,2,IF(ABS(Hoja1!A169)&gt;=1,1,0)),IF(Hoja1!B169&gt;=50,2,IF(Hoja1!B169&gt;=20,1,0)),IF(Hoja1!C169&gt;=16,2,IF(Hoja1!C169&gt;=5,1,0)),IF(Hoja1!D169&gt;85,2,IF(Hoja1!D169&gt;=40,1,IF(AND(Hoja1!D169&lt;39,Hoja1!B169&gt;0),2,1))))</f>
        <v>0.25</v>
      </c>
      <c r="M72" s="2">
        <f t="shared" si="2"/>
        <v>0</v>
      </c>
      <c r="T72" s="2">
        <f ca="1">SUM(OFFSET(Hoja1!B698,-6,0,7,1))</f>
        <v>8.89</v>
      </c>
      <c r="U72" s="2">
        <f t="shared" ca="1" si="1"/>
        <v>13.58</v>
      </c>
      <c r="V72" s="2">
        <f ca="1">_xlfn.STDEV.P(T$22:T72)</f>
        <v>26.255377639235235</v>
      </c>
    </row>
    <row r="73" spans="2:22" x14ac:dyDescent="0.3">
      <c r="B73" s="2">
        <f ca="1">SUM(OFFSET(Hoja1!B236, -6,0,7,1))</f>
        <v>32.11</v>
      </c>
      <c r="C73" s="2">
        <f ca="1">AVERAGE(B$2:B73)</f>
        <v>22.519583333333319</v>
      </c>
      <c r="D73" s="2">
        <f ca="1">_xlfn.STDEV.P(B$2:B73)</f>
        <v>19.58259526534696</v>
      </c>
      <c r="E73" s="2">
        <f t="shared" ca="1" si="3"/>
        <v>0.48974186192969654</v>
      </c>
      <c r="I73" s="2"/>
      <c r="L73" s="2">
        <f>AVERAGE(IF(ABS(Hoja1!A170)&gt;1.5,2,IF(ABS(Hoja1!A170)&gt;=1,1,0)),IF(Hoja1!B170&gt;=50,2,IF(Hoja1!B170&gt;=20,1,0)),IF(Hoja1!C170&gt;=16,2,IF(Hoja1!C170&gt;=5,1,0)),IF(Hoja1!D170&gt;85,2,IF(Hoja1!D170&gt;=40,1,IF(AND(Hoja1!D170&lt;39,Hoja1!B170&gt;0),2,1))))</f>
        <v>0.25</v>
      </c>
      <c r="M73" s="2">
        <f t="shared" si="2"/>
        <v>0</v>
      </c>
      <c r="T73" s="2">
        <f ca="1">SUM(OFFSET(Hoja1!B699,-6,0,7,1))</f>
        <v>8.89</v>
      </c>
      <c r="U73" s="2">
        <f t="shared" ca="1" si="1"/>
        <v>13.58</v>
      </c>
      <c r="V73" s="2">
        <f ca="1">_xlfn.STDEV.P(T$22:T73)</f>
        <v>26.161880645846427</v>
      </c>
    </row>
    <row r="74" spans="2:22" x14ac:dyDescent="0.3">
      <c r="B74" s="2">
        <f ca="1">SUM(OFFSET(Hoja1!B237, -6,0,7,1))</f>
        <v>32.11</v>
      </c>
      <c r="C74" s="2">
        <f ca="1">AVERAGE(B$2:B74)</f>
        <v>22.650958904109572</v>
      </c>
      <c r="D74" s="2">
        <f ca="1">_xlfn.STDEV.P(B$2:B74)</f>
        <v>19.479928142844013</v>
      </c>
      <c r="E74" s="2">
        <f t="shared" ca="1" si="3"/>
        <v>0.48557884949720531</v>
      </c>
      <c r="I74" s="2"/>
      <c r="L74" s="2">
        <f ca="1">AVERAGE(IF(ABS(Hoja1!A171)&gt;1.5,2,IF(ABS(Hoja1!A171)&gt;=1,1,0)),IF(Hoja1!B171&gt;=50,2,IF(Hoja1!B171&gt;=20,1,0)),IF(Hoja1!C171&gt;=16,2,IF(Hoja1!C171&gt;=5,1,0)),IF(Hoja1!D171&gt;85,2,IF(Hoja1!D171&gt;=40,1,IF(AND(Hoja1!D171&lt;39,Hoja1!B171&gt;0),2,1))))</f>
        <v>1</v>
      </c>
      <c r="M74" s="2">
        <f t="shared" ca="1" si="2"/>
        <v>1</v>
      </c>
      <c r="T74" s="2">
        <f ca="1">SUM(OFFSET(Hoja1!B700,-6,0,7,1))</f>
        <v>0</v>
      </c>
      <c r="U74" s="2">
        <f t="shared" ca="1" si="1"/>
        <v>9.1349999999999998</v>
      </c>
      <c r="V74" s="2">
        <f ca="1">_xlfn.STDEV.P(T$22:T74)</f>
        <v>26.223583318004252</v>
      </c>
    </row>
    <row r="75" spans="2:22" x14ac:dyDescent="0.3">
      <c r="B75" s="2">
        <f ca="1">SUM(OFFSET(Hoja1!B238, -6,0,7,1))</f>
        <v>32.11</v>
      </c>
      <c r="C75" s="2">
        <f ca="1">AVERAGE(B$2:B75)</f>
        <v>22.778783783783766</v>
      </c>
      <c r="D75" s="2">
        <f ca="1">_xlfn.STDEV.P(B$2:B75)</f>
        <v>19.378658918867202</v>
      </c>
      <c r="E75" s="2">
        <f t="shared" ca="1" si="3"/>
        <v>0.48152022569174247</v>
      </c>
      <c r="I75" s="2"/>
      <c r="L75" s="2">
        <f ca="1">AVERAGE(IF(ABS(Hoja1!A172)&gt;1.5,2,IF(ABS(Hoja1!A172)&gt;=1,1,0)),IF(Hoja1!B172&gt;=50,2,IF(Hoja1!B172&gt;=20,1,0)),IF(Hoja1!C172&gt;=16,2,IF(Hoja1!C172&gt;=5,1,0)),IF(Hoja1!D172&gt;85,2,IF(Hoja1!D172&gt;=40,1,IF(AND(Hoja1!D172&lt;39,Hoja1!B172&gt;0),2,1))))</f>
        <v>0.75</v>
      </c>
      <c r="M75" s="2">
        <f t="shared" ca="1" si="2"/>
        <v>1</v>
      </c>
      <c r="T75" s="2">
        <f ca="1">SUM(OFFSET(Hoja1!B701,-6,0,7,1))</f>
        <v>0</v>
      </c>
      <c r="U75" s="2">
        <f t="shared" ca="1" si="1"/>
        <v>9.1349999999999998</v>
      </c>
      <c r="V75" s="2">
        <f ca="1">_xlfn.STDEV.P(T$22:T75)</f>
        <v>26.271695613951106</v>
      </c>
    </row>
    <row r="76" spans="2:22" x14ac:dyDescent="0.3">
      <c r="B76" s="2">
        <f ca="1">SUM(OFFSET(Hoja1!B239, -6,0,7,1))</f>
        <v>32.11</v>
      </c>
      <c r="C76" s="2">
        <f ca="1">AVERAGE(B$2:B76)</f>
        <v>22.90319999999998</v>
      </c>
      <c r="D76" s="2">
        <f ca="1">_xlfn.STDEV.P(B$2:B76)</f>
        <v>19.278765462549732</v>
      </c>
      <c r="E76" s="2">
        <f t="shared" ca="1" si="3"/>
        <v>0.47756169957484224</v>
      </c>
      <c r="I76" s="2"/>
      <c r="L76" s="2">
        <f ca="1">AVERAGE(IF(ABS(Hoja1!A173)&gt;1.5,2,IF(ABS(Hoja1!A173)&gt;=1,1,0)),IF(Hoja1!B173&gt;=50,2,IF(Hoja1!B173&gt;=20,1,0)),IF(Hoja1!C173&gt;=16,2,IF(Hoja1!C173&gt;=5,1,0)),IF(Hoja1!D173&gt;85,2,IF(Hoja1!D173&gt;=40,1,IF(AND(Hoja1!D173&lt;39,Hoja1!B173&gt;0),2,1))))</f>
        <v>1</v>
      </c>
      <c r="M76" s="2">
        <f t="shared" ca="1" si="2"/>
        <v>1</v>
      </c>
      <c r="T76" s="2">
        <f ca="1">SUM(OFFSET(Hoja1!B702,-6,0,7,1))</f>
        <v>0</v>
      </c>
      <c r="U76" s="2">
        <f t="shared" ca="1" si="1"/>
        <v>9.1349999999999998</v>
      </c>
      <c r="V76" s="2">
        <f ca="1">_xlfn.STDEV.P(T$22:T76)</f>
        <v>26.307622121467944</v>
      </c>
    </row>
    <row r="77" spans="2:22" x14ac:dyDescent="0.3">
      <c r="B77" s="2">
        <f ca="1">SUM(OFFSET(Hoja1!B240, -6,0,7,1))</f>
        <v>0</v>
      </c>
      <c r="C77" s="2">
        <f ca="1">AVERAGE(B$2:B77)</f>
        <v>22.601842105263142</v>
      </c>
      <c r="D77" s="2">
        <f ca="1">_xlfn.STDEV.P(B$2:B77)</f>
        <v>19.328518724422025</v>
      </c>
      <c r="E77" s="2">
        <f t="shared" ca="1" si="3"/>
        <v>-1.1693520040263199</v>
      </c>
      <c r="I77" s="2"/>
      <c r="L77" s="2">
        <f ca="1">AVERAGE(IF(ABS(Hoja1!A174)&gt;1.5,2,IF(ABS(Hoja1!A174)&gt;=1,1,0)),IF(Hoja1!B174&gt;=50,2,IF(Hoja1!B174&gt;=20,1,0)),IF(Hoja1!C174&gt;=16,2,IF(Hoja1!C174&gt;=5,1,0)),IF(Hoja1!D174&gt;85,2,IF(Hoja1!D174&gt;=40,1,IF(AND(Hoja1!D174&lt;39,Hoja1!B174&gt;0),2,1))))</f>
        <v>1.25</v>
      </c>
      <c r="M77" s="2">
        <f t="shared" ca="1" si="2"/>
        <v>1</v>
      </c>
      <c r="T77" s="2">
        <f ca="1">SUM(OFFSET(Hoja1!B703,-6,0,7,1))</f>
        <v>21.59</v>
      </c>
      <c r="U77" s="2">
        <f t="shared" ca="1" si="1"/>
        <v>19.93</v>
      </c>
      <c r="V77" s="2">
        <f ca="1">_xlfn.STDEV.P(T$22:T77)</f>
        <v>26.085158195058423</v>
      </c>
    </row>
    <row r="78" spans="2:22" x14ac:dyDescent="0.3">
      <c r="B78" s="2">
        <f ca="1">SUM(OFFSET(Hoja1!B241, -6,0,7,1))</f>
        <v>42.9</v>
      </c>
      <c r="C78" s="2">
        <f ca="1">AVERAGE(B$2:B78)</f>
        <v>22.865454545454529</v>
      </c>
      <c r="D78" s="2">
        <f ca="1">_xlfn.STDEV.P(B$2:B78)</f>
        <v>19.339626471731972</v>
      </c>
      <c r="E78" s="2">
        <f t="shared" ca="1" si="3"/>
        <v>1.0359323890680741</v>
      </c>
      <c r="I78" s="2"/>
      <c r="L78" s="2">
        <f ca="1">AVERAGE(IF(ABS(Hoja1!A175)&gt;1.5,2,IF(ABS(Hoja1!A175)&gt;=1,1,0)),IF(Hoja1!B175&gt;=50,2,IF(Hoja1!B175&gt;=20,1,0)),IF(Hoja1!C175&gt;=16,2,IF(Hoja1!C175&gt;=5,1,0)),IF(Hoja1!D175&gt;85,2,IF(Hoja1!D175&gt;=40,1,IF(AND(Hoja1!D175&lt;39,Hoja1!B175&gt;0),2,1))))</f>
        <v>0.75</v>
      </c>
      <c r="M78" s="2">
        <f t="shared" ca="1" si="2"/>
        <v>1</v>
      </c>
      <c r="T78" s="2">
        <f ca="1">SUM(OFFSET(Hoja1!B704,-6,0,7,1))</f>
        <v>75.489999999999995</v>
      </c>
      <c r="U78" s="2">
        <f t="shared" ca="1" si="1"/>
        <v>46.879999999999995</v>
      </c>
      <c r="V78" s="2">
        <f ca="1">_xlfn.STDEV.P(T$22:T78)</f>
        <v>26.602318916687537</v>
      </c>
    </row>
    <row r="79" spans="2:22" x14ac:dyDescent="0.3">
      <c r="B79" s="2">
        <f ca="1">SUM(OFFSET(Hoja1!B242, -6,0,7,1))</f>
        <v>42.9</v>
      </c>
      <c r="C79" s="2">
        <f ca="1">AVERAGE(B$2:B79)</f>
        <v>23.122307692307679</v>
      </c>
      <c r="D79" s="2">
        <f ca="1">_xlfn.STDEV.P(B$2:B79)</f>
        <v>19.346988695857384</v>
      </c>
      <c r="E79" s="2">
        <f t="shared" ca="1" si="3"/>
        <v>1.0222620490767722</v>
      </c>
      <c r="I79" s="2"/>
      <c r="L79" s="2">
        <f ca="1">AVERAGE(IF(ABS(Hoja1!A176)&gt;1.5,2,IF(ABS(Hoja1!A176)&gt;=1,1,0)),IF(Hoja1!B176&gt;=50,2,IF(Hoja1!B176&gt;=20,1,0)),IF(Hoja1!C176&gt;=16,2,IF(Hoja1!C176&gt;=5,1,0)),IF(Hoja1!D176&gt;85,2,IF(Hoja1!D176&gt;=40,1,IF(AND(Hoja1!D176&lt;39,Hoja1!B176&gt;0),2,1))))</f>
        <v>0.75</v>
      </c>
      <c r="M79" s="2">
        <f t="shared" ca="1" si="2"/>
        <v>1</v>
      </c>
      <c r="T79" s="2">
        <f ca="1">SUM(OFFSET(Hoja1!B705,-6,0,7,1))</f>
        <v>98.399999999999991</v>
      </c>
      <c r="U79" s="2">
        <f t="shared" ca="1" si="1"/>
        <v>58.334999999999994</v>
      </c>
      <c r="V79" s="2">
        <f ca="1">_xlfn.STDEV.P(T$22:T79)</f>
        <v>27.891325916586585</v>
      </c>
    </row>
    <row r="80" spans="2:22" x14ac:dyDescent="0.3">
      <c r="B80" s="2">
        <f ca="1">SUM(OFFSET(Hoja1!B243, -6,0,7,1))</f>
        <v>42.9</v>
      </c>
      <c r="C80" s="2">
        <f ca="1">AVERAGE(B$2:B80)</f>
        <v>23.372658227848088</v>
      </c>
      <c r="D80" s="2">
        <f ca="1">_xlfn.STDEV.P(B$2:B80)</f>
        <v>19.350881163259324</v>
      </c>
      <c r="E80" s="2">
        <f t="shared" ca="1" si="3"/>
        <v>1.0091189960500415</v>
      </c>
      <c r="I80" s="2"/>
      <c r="L80" s="2">
        <f ca="1">AVERAGE(IF(ABS(Hoja1!A177)&gt;1.5,2,IF(ABS(Hoja1!A177)&gt;=1,1,0)),IF(Hoja1!B177&gt;=50,2,IF(Hoja1!B177&gt;=20,1,0)),IF(Hoja1!C177&gt;=16,2,IF(Hoja1!C177&gt;=5,1,0)),IF(Hoja1!D177&gt;85,2,IF(Hoja1!D177&gt;=40,1,IF(AND(Hoja1!D177&lt;39,Hoja1!B177&gt;0),2,1))))</f>
        <v>0.5</v>
      </c>
      <c r="M80" s="2">
        <f t="shared" ca="1" si="2"/>
        <v>1</v>
      </c>
      <c r="T80" s="2">
        <f ca="1">SUM(OFFSET(Hoja1!B706,-6,0,7,1))</f>
        <v>109.8</v>
      </c>
      <c r="U80" s="2">
        <f t="shared" ca="1" si="1"/>
        <v>64.034999999999997</v>
      </c>
      <c r="V80" s="2">
        <f ca="1">_xlfn.STDEV.P(T$22:T80)</f>
        <v>29.516906661380514</v>
      </c>
    </row>
    <row r="81" spans="2:22" x14ac:dyDescent="0.3">
      <c r="B81" s="2">
        <f ca="1">SUM(OFFSET(Hoja1!B244, -6,0,7,1))</f>
        <v>42.9</v>
      </c>
      <c r="C81" s="2">
        <f ca="1">AVERAGE(B$2:B81)</f>
        <v>23.616749999999989</v>
      </c>
      <c r="D81" s="2">
        <f ca="1">_xlfn.STDEV.P(B$2:B81)</f>
        <v>19.351557480923862</v>
      </c>
      <c r="E81" s="2">
        <f t="shared" ca="1" si="3"/>
        <v>0.99647018174164081</v>
      </c>
      <c r="I81" s="2"/>
      <c r="L81" s="2">
        <f ca="1">AVERAGE(IF(ABS(Hoja1!A178)&gt;1.5,2,IF(ABS(Hoja1!A178)&gt;=1,1,0)),IF(Hoja1!B178&gt;=50,2,IF(Hoja1!B178&gt;=20,1,0)),IF(Hoja1!C178&gt;=16,2,IF(Hoja1!C178&gt;=5,1,0)),IF(Hoja1!D178&gt;85,2,IF(Hoja1!D178&gt;=40,1,IF(AND(Hoja1!D178&lt;39,Hoja1!B178&gt;0),2,1))))</f>
        <v>0.5</v>
      </c>
      <c r="M81" s="2">
        <f t="shared" ca="1" si="2"/>
        <v>1</v>
      </c>
      <c r="T81" s="2">
        <f ca="1">SUM(OFFSET(Hoja1!B707,-6,0,7,1))</f>
        <v>113.41</v>
      </c>
      <c r="U81" s="2">
        <f t="shared" ca="1" si="1"/>
        <v>65.84</v>
      </c>
      <c r="V81" s="2">
        <f ca="1">_xlfn.STDEV.P(T$22:T81)</f>
        <v>31.104363625632246</v>
      </c>
    </row>
    <row r="82" spans="2:22" x14ac:dyDescent="0.3">
      <c r="B82" s="2">
        <f ca="1">SUM(OFFSET(Hoja1!B245, -6,0,7,1))</f>
        <v>42.9</v>
      </c>
      <c r="C82" s="2">
        <f ca="1">AVERAGE(B$2:B82)</f>
        <v>23.854814814814805</v>
      </c>
      <c r="D82" s="2">
        <f ca="1">_xlfn.STDEV.P(B$2:B82)</f>
        <v>19.349251180911448</v>
      </c>
      <c r="E82" s="2">
        <f t="shared" ca="1" si="3"/>
        <v>0.98428538691842382</v>
      </c>
      <c r="I82" s="2"/>
      <c r="L82" s="2">
        <f ca="1">AVERAGE(IF(ABS(Hoja1!A179)&gt;1.5,2,IF(ABS(Hoja1!A179)&gt;=1,1,0)),IF(Hoja1!B179&gt;=50,2,IF(Hoja1!B179&gt;=20,1,0)),IF(Hoja1!C179&gt;=16,2,IF(Hoja1!C179&gt;=5,1,0)),IF(Hoja1!D179&gt;85,2,IF(Hoja1!D179&gt;=40,1,IF(AND(Hoja1!D179&lt;39,Hoja1!B179&gt;0),2,1))))</f>
        <v>1</v>
      </c>
      <c r="M82" s="2">
        <f t="shared" ca="1" si="2"/>
        <v>1</v>
      </c>
      <c r="T82" s="2">
        <f ca="1">SUM(OFFSET(Hoja1!B708,-6,0,7,1))</f>
        <v>118.72</v>
      </c>
      <c r="U82" s="2">
        <f t="shared" ca="1" si="1"/>
        <v>68.495000000000005</v>
      </c>
      <c r="V82" s="2">
        <f ca="1">_xlfn.STDEV.P(T$22:T82)</f>
        <v>32.730498655227237</v>
      </c>
    </row>
    <row r="83" spans="2:22" x14ac:dyDescent="0.3">
      <c r="B83" s="2">
        <f ca="1">SUM(OFFSET(Hoja1!B246, -6,0,7,1))</f>
        <v>45.69</v>
      </c>
      <c r="C83" s="2">
        <f ca="1">AVERAGE(B$2:B83)</f>
        <v>24.121097560975599</v>
      </c>
      <c r="D83" s="2">
        <f ca="1">_xlfn.STDEV.P(B$2:B83)</f>
        <v>19.379658747914117</v>
      </c>
      <c r="E83" s="2">
        <f t="shared" ca="1" si="3"/>
        <v>1.1129660599078359</v>
      </c>
      <c r="I83" s="2"/>
      <c r="L83" s="2">
        <f ca="1">AVERAGE(IF(ABS(Hoja1!A180)&gt;1.5,2,IF(ABS(Hoja1!A180)&gt;=1,1,0)),IF(Hoja1!B180&gt;=50,2,IF(Hoja1!B180&gt;=20,1,0)),IF(Hoja1!C180&gt;=16,2,IF(Hoja1!C180&gt;=5,1,0)),IF(Hoja1!D180&gt;85,2,IF(Hoja1!D180&gt;=40,1,IF(AND(Hoja1!D180&lt;39,Hoja1!B180&gt;0),2,1))))</f>
        <v>0.5</v>
      </c>
      <c r="M83" s="2">
        <f t="shared" ca="1" si="2"/>
        <v>1</v>
      </c>
      <c r="T83" s="2">
        <f ca="1">SUM(OFFSET(Hoja1!B709,-6,0,7,1))</f>
        <v>121.72</v>
      </c>
      <c r="U83" s="2">
        <f t="shared" ca="1" si="1"/>
        <v>69.995000000000005</v>
      </c>
      <c r="V83" s="2">
        <f ca="1">_xlfn.STDEV.P(T$22:T83)</f>
        <v>34.295099937288938</v>
      </c>
    </row>
    <row r="84" spans="2:22" x14ac:dyDescent="0.3">
      <c r="B84" s="2">
        <f ca="1">SUM(OFFSET(Hoja1!B247, -6,0,7,1))</f>
        <v>45.989999999999995</v>
      </c>
      <c r="C84" s="2">
        <f ca="1">AVERAGE(B$2:B84)</f>
        <v>24.384578313253002</v>
      </c>
      <c r="D84" s="2">
        <f ca="1">_xlfn.STDEV.P(B$2:B84)</f>
        <v>19.409761256931947</v>
      </c>
      <c r="E84" s="2">
        <f t="shared" ca="1" si="3"/>
        <v>1.1131214547541586</v>
      </c>
      <c r="I84" s="2"/>
      <c r="L84" s="2">
        <f ca="1">AVERAGE(IF(ABS(Hoja1!A181)&gt;1.5,2,IF(ABS(Hoja1!A181)&gt;=1,1,0)),IF(Hoja1!B181&gt;=50,2,IF(Hoja1!B181&gt;=20,1,0)),IF(Hoja1!C181&gt;=16,2,IF(Hoja1!C181&gt;=5,1,0)),IF(Hoja1!D181&gt;85,2,IF(Hoja1!D181&gt;=40,1,IF(AND(Hoja1!D181&lt;39,Hoja1!B181&gt;0),2,1))))</f>
        <v>0.25</v>
      </c>
      <c r="M84" s="2">
        <f t="shared" ca="1" si="2"/>
        <v>0</v>
      </c>
      <c r="T84" s="2">
        <f ca="1">SUM(OFFSET(Hoja1!B710,-6,0,7,1))</f>
        <v>100.13000000000001</v>
      </c>
      <c r="U84" s="2">
        <f t="shared" ca="1" si="1"/>
        <v>59.2</v>
      </c>
      <c r="V84" s="2">
        <f ca="1">_xlfn.STDEV.P(T$22:T84)</f>
        <v>34.970482483081632</v>
      </c>
    </row>
    <row r="85" spans="2:22" x14ac:dyDescent="0.3">
      <c r="B85" s="2">
        <f ca="1">SUM(OFFSET(Hoja1!B248, -6,0,7,1))</f>
        <v>3.8</v>
      </c>
      <c r="C85" s="2">
        <f ca="1">AVERAGE(B$2:B85)</f>
        <v>24.139523809523798</v>
      </c>
      <c r="D85" s="2">
        <f ca="1">_xlfn.STDEV.P(B$2:B85)</f>
        <v>19.422619232958287</v>
      </c>
      <c r="E85" s="2">
        <f t="shared" ca="1" si="3"/>
        <v>-1.0472080807211426</v>
      </c>
      <c r="I85" s="2"/>
      <c r="L85" s="2">
        <f ca="1">AVERAGE(IF(ABS(Hoja1!A182)&gt;1.5,2,IF(ABS(Hoja1!A182)&gt;=1,1,0)),IF(Hoja1!B182&gt;=50,2,IF(Hoja1!B182&gt;=20,1,0)),IF(Hoja1!C182&gt;=16,2,IF(Hoja1!C182&gt;=5,1,0)),IF(Hoja1!D182&gt;85,2,IF(Hoja1!D182&gt;=40,1,IF(AND(Hoja1!D182&lt;39,Hoja1!B182&gt;0),2,1))))</f>
        <v>0.25</v>
      </c>
      <c r="M85" s="2">
        <f t="shared" ca="1" si="2"/>
        <v>0</v>
      </c>
      <c r="T85" s="2">
        <f ca="1">SUM(OFFSET(Hoja1!B711,-6,0,7,1))</f>
        <v>46.230000000000004</v>
      </c>
      <c r="U85" s="2">
        <f t="shared" ca="1" si="1"/>
        <v>32.25</v>
      </c>
      <c r="V85" s="2">
        <f ca="1">_xlfn.STDEV.P(T$22:T85)</f>
        <v>34.717487633159635</v>
      </c>
    </row>
    <row r="86" spans="2:22" x14ac:dyDescent="0.3">
      <c r="B86" s="2">
        <f ca="1">SUM(OFFSET(Hoja1!B249, -6,0,7,1))</f>
        <v>23.41</v>
      </c>
      <c r="C86" s="2">
        <f ca="1">AVERAGE(B$2:B86)</f>
        <v>24.130941176470579</v>
      </c>
      <c r="D86" s="2">
        <f ca="1">_xlfn.STDEV.P(B$2:B86)</f>
        <v>19.308190741299985</v>
      </c>
      <c r="E86" s="2">
        <f t="shared" ca="1" si="3"/>
        <v>-3.7338618937946065E-2</v>
      </c>
      <c r="I86" s="2"/>
      <c r="L86" s="2">
        <f ca="1">AVERAGE(IF(ABS(Hoja1!A183)&gt;1.5,2,IF(ABS(Hoja1!A183)&gt;=1,1,0)),IF(Hoja1!B183&gt;=50,2,IF(Hoja1!B183&gt;=20,1,0)),IF(Hoja1!C183&gt;=16,2,IF(Hoja1!C183&gt;=5,1,0)),IF(Hoja1!D183&gt;85,2,IF(Hoja1!D183&gt;=40,1,IF(AND(Hoja1!D183&lt;39,Hoja1!B183&gt;0),2,1))))</f>
        <v>0.25</v>
      </c>
      <c r="M86" s="2">
        <f t="shared" ca="1" si="2"/>
        <v>0</v>
      </c>
      <c r="T86" s="2">
        <f ca="1">SUM(OFFSET(Hoja1!B712,-6,0,7,1))</f>
        <v>23.32</v>
      </c>
      <c r="U86" s="2">
        <f t="shared" ref="U86:U149" ca="1" si="4">AVERAGE(T$22,T86)</f>
        <v>20.795000000000002</v>
      </c>
      <c r="V86" s="2">
        <f ca="1">_xlfn.STDEV.P(T$22:T86)</f>
        <v>34.488039399669198</v>
      </c>
    </row>
    <row r="87" spans="2:22" x14ac:dyDescent="0.3">
      <c r="B87" s="2">
        <f ca="1">SUM(OFFSET(Hoja1!B250, -6,0,7,1))</f>
        <v>68.42</v>
      </c>
      <c r="C87" s="2">
        <f ca="1">AVERAGE(B$2:B87)</f>
        <v>24.645930232558133</v>
      </c>
      <c r="D87" s="2">
        <f ca="1">_xlfn.STDEV.P(B$2:B87)</f>
        <v>19.774085071470122</v>
      </c>
      <c r="E87" s="2">
        <f t="shared" ca="1" si="3"/>
        <v>2.2137089837141803</v>
      </c>
      <c r="I87" s="2"/>
      <c r="L87" s="2">
        <f ca="1">AVERAGE(IF(ABS(Hoja1!A184)&gt;1.5,2,IF(ABS(Hoja1!A184)&gt;=1,1,0)),IF(Hoja1!B184&gt;=50,2,IF(Hoja1!B184&gt;=20,1,0)),IF(Hoja1!C184&gt;=16,2,IF(Hoja1!C184&gt;=5,1,0)),IF(Hoja1!D184&gt;85,2,IF(Hoja1!D184&gt;=40,1,IF(AND(Hoja1!D184&lt;39,Hoja1!B184&gt;0),2,1))))</f>
        <v>0.25</v>
      </c>
      <c r="M87" s="2">
        <f t="shared" ref="M87:M150" ca="1" si="5">ROUND(L87,0)</f>
        <v>0</v>
      </c>
      <c r="T87" s="2">
        <f ca="1">SUM(OFFSET(Hoja1!B713,-6,0,7,1))</f>
        <v>11.92</v>
      </c>
      <c r="U87" s="2">
        <f t="shared" ca="1" si="4"/>
        <v>15.094999999999999</v>
      </c>
      <c r="V87" s="2">
        <f ca="1">_xlfn.STDEV.P(T$22:T87)</f>
        <v>34.355918724774668</v>
      </c>
    </row>
    <row r="88" spans="2:22" x14ac:dyDescent="0.3">
      <c r="B88" s="2">
        <f ca="1">SUM(OFFSET(Hoja1!B251, -6,0,7,1))</f>
        <v>76.22</v>
      </c>
      <c r="C88" s="2">
        <f ca="1">AVERAGE(B$2:B88)</f>
        <v>25.238735632183896</v>
      </c>
      <c r="D88" s="2">
        <f ca="1">_xlfn.STDEV.P(B$2:B88)</f>
        <v>20.414259485844635</v>
      </c>
      <c r="E88" s="2">
        <f t="shared" ca="1" si="3"/>
        <v>2.4973359627943794</v>
      </c>
      <c r="I88" s="2"/>
      <c r="L88" s="2">
        <f ca="1">AVERAGE(IF(ABS(Hoja1!A185)&gt;1.5,2,IF(ABS(Hoja1!A185)&gt;=1,1,0)),IF(Hoja1!B185&gt;=50,2,IF(Hoja1!B185&gt;=20,1,0)),IF(Hoja1!C185&gt;=16,2,IF(Hoja1!C185&gt;=5,1,0)),IF(Hoja1!D185&gt;85,2,IF(Hoja1!D185&gt;=40,1,IF(AND(Hoja1!D185&lt;39,Hoja1!B185&gt;0),2,1))))</f>
        <v>0.25</v>
      </c>
      <c r="M88" s="2">
        <f t="shared" ca="1" si="5"/>
        <v>0</v>
      </c>
      <c r="T88" s="2">
        <f ca="1">SUM(OFFSET(Hoja1!B714,-6,0,7,1))</f>
        <v>99.01</v>
      </c>
      <c r="U88" s="2">
        <f t="shared" ca="1" si="4"/>
        <v>58.64</v>
      </c>
      <c r="V88" s="2">
        <f ca="1">_xlfn.STDEV.P(T$22:T88)</f>
        <v>34.943848628356022</v>
      </c>
    </row>
    <row r="89" spans="2:22" x14ac:dyDescent="0.3">
      <c r="B89" s="2">
        <f ca="1">SUM(OFFSET(Hoja1!B252, -6,0,7,1))</f>
        <v>84.02</v>
      </c>
      <c r="C89" s="2">
        <f ca="1">AVERAGE(B$2:B89)</f>
        <v>25.906704545454534</v>
      </c>
      <c r="D89" s="2">
        <f ca="1">_xlfn.STDEV.P(B$2:B89)</f>
        <v>21.232620204084309</v>
      </c>
      <c r="E89" s="2">
        <f t="shared" ca="1" si="3"/>
        <v>2.7369818183516883</v>
      </c>
      <c r="I89" s="2"/>
      <c r="L89" s="2">
        <f ca="1">AVERAGE(IF(ABS(Hoja1!A186)&gt;1.5,2,IF(ABS(Hoja1!A186)&gt;=1,1,0)),IF(Hoja1!B186&gt;=50,2,IF(Hoja1!B186&gt;=20,1,0)),IF(Hoja1!C186&gt;=16,2,IF(Hoja1!C186&gt;=5,1,0)),IF(Hoja1!D186&gt;85,2,IF(Hoja1!D186&gt;=40,1,IF(AND(Hoja1!D186&lt;39,Hoja1!B186&gt;0),2,1))))</f>
        <v>0.75</v>
      </c>
      <c r="M89" s="2">
        <f t="shared" ca="1" si="5"/>
        <v>1</v>
      </c>
      <c r="T89" s="2">
        <f ca="1">SUM(OFFSET(Hoja1!B715,-6,0,7,1))</f>
        <v>93.7</v>
      </c>
      <c r="U89" s="2">
        <f t="shared" ca="1" si="4"/>
        <v>55.984999999999999</v>
      </c>
      <c r="V89" s="2">
        <f ca="1">_xlfn.STDEV.P(T$22:T89)</f>
        <v>35.352294844280173</v>
      </c>
    </row>
    <row r="90" spans="2:22" x14ac:dyDescent="0.3">
      <c r="B90" s="2">
        <f ca="1">SUM(OFFSET(Hoja1!B253, -6,0,7,1))</f>
        <v>81.22999999999999</v>
      </c>
      <c r="C90" s="2">
        <f ca="1">AVERAGE(B$2:B90)</f>
        <v>26.528314606741564</v>
      </c>
      <c r="D90" s="2">
        <f ca="1">_xlfn.STDEV.P(B$2:B90)</f>
        <v>21.90346636339746</v>
      </c>
      <c r="E90" s="2">
        <f t="shared" ca="1" si="3"/>
        <v>2.4973985617486356</v>
      </c>
      <c r="I90" s="2"/>
      <c r="L90" s="2">
        <f ca="1">AVERAGE(IF(ABS(Hoja1!A187)&gt;1.5,2,IF(ABS(Hoja1!A187)&gt;=1,1,0)),IF(Hoja1!B187&gt;=50,2,IF(Hoja1!B187&gt;=20,1,0)),IF(Hoja1!C187&gt;=16,2,IF(Hoja1!C187&gt;=5,1,0)),IF(Hoja1!D187&gt;85,2,IF(Hoja1!D187&gt;=40,1,IF(AND(Hoja1!D187&lt;39,Hoja1!B187&gt;0),2,1))))</f>
        <v>1.5</v>
      </c>
      <c r="M90" s="2">
        <f t="shared" ca="1" si="5"/>
        <v>2</v>
      </c>
      <c r="T90" s="2">
        <f ca="1">SUM(OFFSET(Hoja1!B716,-6,0,7,1))</f>
        <v>90.7</v>
      </c>
      <c r="U90" s="2">
        <f t="shared" ca="1" si="4"/>
        <v>54.484999999999999</v>
      </c>
      <c r="V90" s="2">
        <f ca="1">_xlfn.STDEV.P(T$22:T90)</f>
        <v>35.66045646339208</v>
      </c>
    </row>
    <row r="91" spans="2:22" x14ac:dyDescent="0.3">
      <c r="B91" s="2">
        <f ca="1">SUM(OFFSET(Hoja1!B254, -6,0,7,1))</f>
        <v>80.929999999999993</v>
      </c>
      <c r="C91" s="2">
        <f ca="1">AVERAGE(B$2:B91)</f>
        <v>27.132777777777765</v>
      </c>
      <c r="D91" s="2">
        <f ca="1">_xlfn.STDEV.P(B$2:B91)</f>
        <v>22.515541103265548</v>
      </c>
      <c r="E91" s="2">
        <f t="shared" ca="1" si="3"/>
        <v>2.389337301532573</v>
      </c>
      <c r="I91" s="2"/>
      <c r="L91" s="2">
        <f ca="1">AVERAGE(IF(ABS(Hoja1!A188)&gt;1.5,2,IF(ABS(Hoja1!A188)&gt;=1,1,0)),IF(Hoja1!B188&gt;=50,2,IF(Hoja1!B188&gt;=20,1,0)),IF(Hoja1!C188&gt;=16,2,IF(Hoja1!C188&gt;=5,1,0)),IF(Hoja1!D188&gt;85,2,IF(Hoja1!D188&gt;=40,1,IF(AND(Hoja1!D188&lt;39,Hoja1!B188&gt;0),2,1))))</f>
        <v>0.75</v>
      </c>
      <c r="M91" s="2">
        <f t="shared" ca="1" si="5"/>
        <v>1</v>
      </c>
      <c r="T91" s="2">
        <f ca="1">SUM(OFFSET(Hoja1!B717,-6,0,7,1))</f>
        <v>100.61</v>
      </c>
      <c r="U91" s="2">
        <f t="shared" ca="1" si="4"/>
        <v>59.44</v>
      </c>
      <c r="V91" s="2">
        <f ca="1">_xlfn.STDEV.P(T$22:T91)</f>
        <v>36.162661789108768</v>
      </c>
    </row>
    <row r="92" spans="2:22" x14ac:dyDescent="0.3">
      <c r="B92" s="2">
        <f ca="1">SUM(OFFSET(Hoja1!B255, -6,0,7,1))</f>
        <v>80.22</v>
      </c>
      <c r="C92" s="2">
        <f ca="1">AVERAGE(B$2:B92)</f>
        <v>27.716153846153833</v>
      </c>
      <c r="D92" s="2">
        <f ca="1">_xlfn.STDEV.P(B$2:B92)</f>
        <v>23.065303030491933</v>
      </c>
      <c r="E92" s="2">
        <f t="shared" ca="1" si="3"/>
        <v>2.2763128706541158</v>
      </c>
      <c r="I92" s="2"/>
      <c r="L92" s="2">
        <f ca="1">AVERAGE(IF(ABS(Hoja1!A189)&gt;1.5,2,IF(ABS(Hoja1!A189)&gt;=1,1,0)),IF(Hoja1!B189&gt;=50,2,IF(Hoja1!B189&gt;=20,1,0)),IF(Hoja1!C189&gt;=16,2,IF(Hoja1!C189&gt;=5,1,0)),IF(Hoja1!D189&gt;85,2,IF(Hoja1!D189&gt;=40,1,IF(AND(Hoja1!D189&lt;39,Hoja1!B189&gt;0),2,1))))</f>
        <v>0.75</v>
      </c>
      <c r="M92" s="2">
        <f t="shared" ca="1" si="5"/>
        <v>1</v>
      </c>
      <c r="T92" s="2">
        <f ca="1">SUM(OFFSET(Hoja1!B718,-6,0,7,1))</f>
        <v>139.80000000000001</v>
      </c>
      <c r="U92" s="2">
        <f t="shared" ca="1" si="4"/>
        <v>79.035000000000011</v>
      </c>
      <c r="V92" s="2">
        <f ca="1">_xlfn.STDEV.P(T$22:T92)</f>
        <v>37.804694698958883</v>
      </c>
    </row>
    <row r="93" spans="2:22" x14ac:dyDescent="0.3">
      <c r="B93" s="2">
        <f ca="1">SUM(OFFSET(Hoja1!B256, -6,0,7,1))</f>
        <v>60.609999999999992</v>
      </c>
      <c r="C93" s="2">
        <f ca="1">AVERAGE(B$2:B93)</f>
        <v>28.0736956521739</v>
      </c>
      <c r="D93" s="2">
        <f ca="1">_xlfn.STDEV.P(B$2:B93)</f>
        <v>23.191778608761513</v>
      </c>
      <c r="E93" s="2">
        <f t="shared" ca="1" si="3"/>
        <v>1.4029240661832789</v>
      </c>
      <c r="I93" s="2"/>
      <c r="L93" s="2">
        <f ca="1">AVERAGE(IF(ABS(Hoja1!A190)&gt;1.5,2,IF(ABS(Hoja1!A190)&gt;=1,1,0)),IF(Hoja1!B190&gt;=50,2,IF(Hoja1!B190&gt;=20,1,0)),IF(Hoja1!C190&gt;=16,2,IF(Hoja1!C190&gt;=5,1,0)),IF(Hoja1!D190&gt;85,2,IF(Hoja1!D190&gt;=40,1,IF(AND(Hoja1!D190&lt;39,Hoja1!B190&gt;0),2,1))))</f>
        <v>0.75</v>
      </c>
      <c r="M93" s="2">
        <f t="shared" ca="1" si="5"/>
        <v>1</v>
      </c>
      <c r="T93" s="2">
        <f ca="1">SUM(OFFSET(Hoja1!B719,-6,0,7,1))</f>
        <v>139.80000000000001</v>
      </c>
      <c r="U93" s="2">
        <f t="shared" ca="1" si="4"/>
        <v>79.035000000000011</v>
      </c>
      <c r="V93" s="2">
        <f ca="1">_xlfn.STDEV.P(T$22:T93)</f>
        <v>39.286721710748218</v>
      </c>
    </row>
    <row r="94" spans="2:22" x14ac:dyDescent="0.3">
      <c r="B94" s="2">
        <f ca="1">SUM(OFFSET(Hoja1!B257, -6,0,7,1))</f>
        <v>15.6</v>
      </c>
      <c r="C94" s="2">
        <f ca="1">AVERAGE(B$2:B94)</f>
        <v>27.939569892473106</v>
      </c>
      <c r="D94" s="2">
        <f ca="1">_xlfn.STDEV.P(B$2:B94)</f>
        <v>23.102602093074328</v>
      </c>
      <c r="E94" s="2">
        <f t="shared" ca="1" si="3"/>
        <v>-0.53412034898753891</v>
      </c>
      <c r="I94" s="2"/>
      <c r="L94" s="2">
        <f ca="1">AVERAGE(IF(ABS(Hoja1!A191)&gt;1.5,2,IF(ABS(Hoja1!A191)&gt;=1,1,0)),IF(Hoja1!B191&gt;=50,2,IF(Hoja1!B191&gt;=20,1,0)),IF(Hoja1!C191&gt;=16,2,IF(Hoja1!C191&gt;=5,1,0)),IF(Hoja1!D191&gt;85,2,IF(Hoja1!D191&gt;=40,1,IF(AND(Hoja1!D191&lt;39,Hoja1!B191&gt;0),2,1))))</f>
        <v>0.75</v>
      </c>
      <c r="M94" s="2">
        <f t="shared" ca="1" si="5"/>
        <v>1</v>
      </c>
      <c r="T94" s="2">
        <f ca="1">SUM(OFFSET(Hoja1!B720,-6,0,7,1))</f>
        <v>139.80000000000001</v>
      </c>
      <c r="U94" s="2">
        <f t="shared" ca="1" si="4"/>
        <v>79.035000000000011</v>
      </c>
      <c r="V94" s="2">
        <f ca="1">_xlfn.STDEV.P(T$22:T94)</f>
        <v>40.631812659540522</v>
      </c>
    </row>
    <row r="95" spans="2:22" x14ac:dyDescent="0.3">
      <c r="B95" s="2">
        <f ca="1">SUM(OFFSET(Hoja1!B258, -6,0,7,1))</f>
        <v>9.6</v>
      </c>
      <c r="C95" s="2">
        <f ca="1">AVERAGE(B$2:B95)</f>
        <v>27.744468085106369</v>
      </c>
      <c r="D95" s="2">
        <f ca="1">_xlfn.STDEV.P(B$2:B95)</f>
        <v>23.056284628865949</v>
      </c>
      <c r="E95" s="2">
        <f t="shared" ca="1" si="3"/>
        <v>-0.78696409144732293</v>
      </c>
      <c r="I95" s="2"/>
      <c r="L95" s="2">
        <f ca="1">AVERAGE(IF(ABS(Hoja1!A192)&gt;1.5,2,IF(ABS(Hoja1!A192)&gt;=1,1,0)),IF(Hoja1!B192&gt;=50,2,IF(Hoja1!B192&gt;=20,1,0)),IF(Hoja1!C192&gt;=16,2,IF(Hoja1!C192&gt;=5,1,0)),IF(Hoja1!D192&gt;85,2,IF(Hoja1!D192&gt;=40,1,IF(AND(Hoja1!D192&lt;39,Hoja1!B192&gt;0),2,1))))</f>
        <v>0.75</v>
      </c>
      <c r="M95" s="2">
        <f t="shared" ca="1" si="5"/>
        <v>1</v>
      </c>
      <c r="T95" s="2">
        <f ca="1">SUM(OFFSET(Hoja1!B721,-6,0,7,1))</f>
        <v>49.099999999999994</v>
      </c>
      <c r="U95" s="2">
        <f t="shared" ca="1" si="4"/>
        <v>33.684999999999995</v>
      </c>
      <c r="V95" s="2">
        <f ca="1">_xlfn.STDEV.P(T$22:T95)</f>
        <v>40.361408422484487</v>
      </c>
    </row>
    <row r="96" spans="2:22" x14ac:dyDescent="0.3">
      <c r="B96" s="2">
        <f ca="1">SUM(OFFSET(Hoja1!B259, -6,0,7,1))</f>
        <v>1.8</v>
      </c>
      <c r="C96" s="2">
        <f ca="1">AVERAGE(B$2:B96)</f>
        <v>27.47136842105262</v>
      </c>
      <c r="D96" s="2">
        <f ca="1">_xlfn.STDEV.P(B$2:B96)</f>
        <v>23.086952916518239</v>
      </c>
      <c r="E96" s="2">
        <f t="shared" ca="1" si="3"/>
        <v>-1.111942685285475</v>
      </c>
      <c r="I96" s="2"/>
      <c r="L96" s="2">
        <f ca="1">AVERAGE(IF(ABS(Hoja1!A193)&gt;1.5,2,IF(ABS(Hoja1!A193)&gt;=1,1,0)),IF(Hoja1!B193&gt;=50,2,IF(Hoja1!B193&gt;=20,1,0)),IF(Hoja1!C193&gt;=16,2,IF(Hoja1!C193&gt;=5,1,0)),IF(Hoja1!D193&gt;85,2,IF(Hoja1!D193&gt;=40,1,IF(AND(Hoja1!D193&lt;39,Hoja1!B193&gt;0),2,1))))</f>
        <v>1.75</v>
      </c>
      <c r="M96" s="2">
        <f t="shared" ca="1" si="5"/>
        <v>2</v>
      </c>
      <c r="T96" s="2">
        <f ca="1">SUM(OFFSET(Hoja1!B722,-6,0,7,1))</f>
        <v>49.809999999999995</v>
      </c>
      <c r="U96" s="2">
        <f t="shared" ca="1" si="4"/>
        <v>34.04</v>
      </c>
      <c r="V96" s="2">
        <f ca="1">_xlfn.STDEV.P(T$22:T96)</f>
        <v>40.097685271845791</v>
      </c>
    </row>
    <row r="97" spans="2:22" x14ac:dyDescent="0.3">
      <c r="B97" s="2">
        <f ca="1">SUM(OFFSET(Hoja1!B260, -6,0,7,1))</f>
        <v>3.8099999999999996</v>
      </c>
      <c r="C97" s="2">
        <f ca="1">AVERAGE(B$2:B97)</f>
        <v>27.224895833333321</v>
      </c>
      <c r="D97" s="2">
        <f ca="1">_xlfn.STDEV.P(B$2:B97)</f>
        <v>23.09169470984067</v>
      </c>
      <c r="E97" s="2">
        <f t="shared" ca="1" si="3"/>
        <v>-1.0139964228504597</v>
      </c>
      <c r="I97" s="2"/>
      <c r="L97" s="2">
        <f ca="1">AVERAGE(IF(ABS(Hoja1!A194)&gt;1.5,2,IF(ABS(Hoja1!A194)&gt;=1,1,0)),IF(Hoja1!B194&gt;=50,2,IF(Hoja1!B194&gt;=20,1,0)),IF(Hoja1!C194&gt;=16,2,IF(Hoja1!C194&gt;=5,1,0)),IF(Hoja1!D194&gt;85,2,IF(Hoja1!D194&gt;=40,1,IF(AND(Hoja1!D194&lt;39,Hoja1!B194&gt;0),2,1))))</f>
        <v>0.25</v>
      </c>
      <c r="M97" s="2">
        <f t="shared" ca="1" si="5"/>
        <v>0</v>
      </c>
      <c r="T97" s="2">
        <f ca="1">SUM(OFFSET(Hoja1!B723,-6,0,7,1))</f>
        <v>49.809999999999995</v>
      </c>
      <c r="U97" s="2">
        <f t="shared" ca="1" si="4"/>
        <v>34.04</v>
      </c>
      <c r="V97" s="2">
        <f ca="1">_xlfn.STDEV.P(T$22:T97)</f>
        <v>39.839061279115334</v>
      </c>
    </row>
    <row r="98" spans="2:22" x14ac:dyDescent="0.3">
      <c r="B98" s="2">
        <f ca="1">SUM(OFFSET(Hoja1!B261, -6,0,7,1))</f>
        <v>4.5999999999999996</v>
      </c>
      <c r="C98" s="2">
        <f ca="1">AVERAGE(B$2:B98)</f>
        <v>26.991649484536069</v>
      </c>
      <c r="D98" s="2">
        <f ca="1">_xlfn.STDEV.P(B$2:B98)</f>
        <v>23.085752230371188</v>
      </c>
      <c r="E98" s="2">
        <f t="shared" ca="1" si="3"/>
        <v>-0.96993371760604918</v>
      </c>
      <c r="I98" s="2"/>
      <c r="L98" s="2">
        <f ca="1">AVERAGE(IF(ABS(Hoja1!A195)&gt;1.5,2,IF(ABS(Hoja1!A195)&gt;=1,1,0)),IF(Hoja1!B195&gt;=50,2,IF(Hoja1!B195&gt;=20,1,0)),IF(Hoja1!C195&gt;=16,2,IF(Hoja1!C195&gt;=5,1,0)),IF(Hoja1!D195&gt;85,2,IF(Hoja1!D195&gt;=40,1,IF(AND(Hoja1!D195&lt;39,Hoja1!B195&gt;0),2,1))))</f>
        <v>1.75</v>
      </c>
      <c r="M98" s="2">
        <f t="shared" ca="1" si="5"/>
        <v>2</v>
      </c>
      <c r="T98" s="2">
        <f ca="1">SUM(OFFSET(Hoja1!B724,-6,0,7,1))</f>
        <v>39.9</v>
      </c>
      <c r="U98" s="2">
        <f t="shared" ca="1" si="4"/>
        <v>29.085000000000001</v>
      </c>
      <c r="V98" s="2">
        <f ca="1">_xlfn.STDEV.P(T$22:T98)</f>
        <v>39.581980238341572</v>
      </c>
    </row>
    <row r="99" spans="2:22" x14ac:dyDescent="0.3">
      <c r="B99" s="2">
        <f ca="1">SUM(OFFSET(Hoja1!B262, -6,0,7,1))</f>
        <v>4.5999999999999996</v>
      </c>
      <c r="C99" s="2">
        <f ca="1">AVERAGE(B$2:B99)</f>
        <v>26.763163265306108</v>
      </c>
      <c r="D99" s="2">
        <f ca="1">_xlfn.STDEV.P(B$2:B99)</f>
        <v>23.07764390393913</v>
      </c>
      <c r="E99" s="2">
        <f t="shared" ca="1" si="3"/>
        <v>-0.96037374341854165</v>
      </c>
      <c r="I99" s="2"/>
      <c r="L99" s="2">
        <f ca="1">AVERAGE(IF(ABS(Hoja1!A196)&gt;1.5,2,IF(ABS(Hoja1!A196)&gt;=1,1,0)),IF(Hoja1!B196&gt;=50,2,IF(Hoja1!B196&gt;=20,1,0)),IF(Hoja1!C196&gt;=16,2,IF(Hoja1!C196&gt;=5,1,0)),IF(Hoja1!D196&gt;85,2,IF(Hoja1!D196&gt;=40,1,IF(AND(Hoja1!D196&lt;39,Hoja1!B196&gt;0),2,1))))</f>
        <v>0.75</v>
      </c>
      <c r="M99" s="2">
        <f t="shared" ca="1" si="5"/>
        <v>1</v>
      </c>
      <c r="T99" s="2">
        <f ca="1">SUM(OFFSET(Hoja1!B725,-6,0,7,1))</f>
        <v>0.71</v>
      </c>
      <c r="U99" s="2">
        <f t="shared" ca="1" si="4"/>
        <v>9.49</v>
      </c>
      <c r="V99" s="2">
        <f ca="1">_xlfn.STDEV.P(T$22:T99)</f>
        <v>39.624336886791525</v>
      </c>
    </row>
    <row r="100" spans="2:22" x14ac:dyDescent="0.3">
      <c r="B100" s="2">
        <f ca="1">SUM(OFFSET(Hoja1!B263, -6,0,7,1))</f>
        <v>4.5999999999999996</v>
      </c>
      <c r="C100" s="2">
        <f ca="1">AVERAGE(B$2:B100)</f>
        <v>26.539292929292913</v>
      </c>
      <c r="D100" s="2">
        <f ca="1">_xlfn.STDEV.P(B$2:B100)</f>
        <v>23.067501659984451</v>
      </c>
      <c r="E100" s="2">
        <f t="shared" ca="1" si="3"/>
        <v>-0.951090987341353</v>
      </c>
      <c r="I100" s="2"/>
      <c r="L100" s="2">
        <f ca="1">AVERAGE(IF(ABS(Hoja1!A197)&gt;1.5,2,IF(ABS(Hoja1!A197)&gt;=1,1,0)),IF(Hoja1!B197&gt;=50,2,IF(Hoja1!B197&gt;=20,1,0)),IF(Hoja1!C197&gt;=16,2,IF(Hoja1!C197&gt;=5,1,0)),IF(Hoja1!D197&gt;85,2,IF(Hoja1!D197&gt;=40,1,IF(AND(Hoja1!D197&lt;39,Hoja1!B197&gt;0),2,1))))</f>
        <v>0.75</v>
      </c>
      <c r="M100" s="2">
        <f t="shared" ca="1" si="5"/>
        <v>1</v>
      </c>
      <c r="T100" s="2">
        <f ca="1">SUM(OFFSET(Hoja1!B726,-6,0,7,1))</f>
        <v>0.71</v>
      </c>
      <c r="U100" s="2">
        <f t="shared" ca="1" si="4"/>
        <v>9.49</v>
      </c>
      <c r="V100" s="2">
        <f ca="1">_xlfn.STDEV.P(T$22:T100)</f>
        <v>39.658191036600051</v>
      </c>
    </row>
    <row r="101" spans="2:22" x14ac:dyDescent="0.3">
      <c r="B101" s="2">
        <f ca="1">SUM(OFFSET(Hoja1!B264, -6,0,7,1))</f>
        <v>4.5999999999999996</v>
      </c>
      <c r="C101" s="2">
        <f ca="1">AVERAGE(B$2:B101)</f>
        <v>26.319899999999983</v>
      </c>
      <c r="D101" s="2">
        <f ca="1">_xlfn.STDEV.P(B$2:B101)</f>
        <v>23.055449008640046</v>
      </c>
      <c r="E101" s="2">
        <f t="shared" ca="1" si="3"/>
        <v>-0.94207230541727616</v>
      </c>
      <c r="I101" s="2"/>
      <c r="L101" s="2">
        <f ca="1">AVERAGE(IF(ABS(Hoja1!A198)&gt;1.5,2,IF(ABS(Hoja1!A198)&gt;=1,1,0)),IF(Hoja1!B198&gt;=50,2,IF(Hoja1!B198&gt;=20,1,0)),IF(Hoja1!C198&gt;=16,2,IF(Hoja1!C198&gt;=5,1,0)),IF(Hoja1!D198&gt;85,2,IF(Hoja1!D198&gt;=40,1,IF(AND(Hoja1!D198&lt;39,Hoja1!B198&gt;0),2,1))))</f>
        <v>0.75</v>
      </c>
      <c r="M101" s="2">
        <f t="shared" ca="1" si="5"/>
        <v>1</v>
      </c>
      <c r="T101" s="2">
        <f ca="1">SUM(OFFSET(Hoja1!B727,-6,0,7,1))</f>
        <v>5</v>
      </c>
      <c r="U101" s="2">
        <f t="shared" ca="1" si="4"/>
        <v>11.635</v>
      </c>
      <c r="V101" s="2">
        <f ca="1">_xlfn.STDEV.P(T$22:T101)</f>
        <v>39.631006992631406</v>
      </c>
    </row>
    <row r="102" spans="2:22" x14ac:dyDescent="0.3">
      <c r="B102" s="2">
        <f ca="1">SUM(OFFSET(Hoja1!B265, -6,0,7,1))</f>
        <v>10.09</v>
      </c>
      <c r="C102" s="2">
        <f ca="1">AVERAGE(B$2:B102)</f>
        <v>26.159207920792063</v>
      </c>
      <c r="D102" s="2">
        <f ca="1">_xlfn.STDEV.P(B$2:B102)</f>
        <v>22.997239295493614</v>
      </c>
      <c r="E102" s="2">
        <f t="shared" ca="1" si="3"/>
        <v>-0.69874508476071207</v>
      </c>
      <c r="I102" s="2"/>
      <c r="L102" s="2">
        <f ca="1">AVERAGE(IF(ABS(Hoja1!A199)&gt;1.5,2,IF(ABS(Hoja1!A199)&gt;=1,1,0)),IF(Hoja1!B199&gt;=50,2,IF(Hoja1!B199&gt;=20,1,0)),IF(Hoja1!C199&gt;=16,2,IF(Hoja1!C199&gt;=5,1,0)),IF(Hoja1!D199&gt;85,2,IF(Hoja1!D199&gt;=40,1,IF(AND(Hoja1!D199&lt;39,Hoja1!B199&gt;0),2,1))))</f>
        <v>0.75</v>
      </c>
      <c r="M102" s="2">
        <f t="shared" ca="1" si="5"/>
        <v>1</v>
      </c>
      <c r="T102" s="2">
        <f ca="1">SUM(OFFSET(Hoja1!B728,-6,0,7,1))</f>
        <v>5.3</v>
      </c>
      <c r="U102" s="2">
        <f t="shared" ca="1" si="4"/>
        <v>11.785</v>
      </c>
      <c r="V102" s="2">
        <f ca="1">_xlfn.STDEV.P(T$22:T102)</f>
        <v>39.595665275910882</v>
      </c>
    </row>
    <row r="103" spans="2:22" x14ac:dyDescent="0.3">
      <c r="B103" s="2">
        <f ca="1">SUM(OFFSET(Hoja1!B266, -6,0,7,1))</f>
        <v>10.39</v>
      </c>
      <c r="C103" s="2">
        <f ca="1">AVERAGE(B$2:B103)</f>
        <v>26.00460784313724</v>
      </c>
      <c r="D103" s="2">
        <f ca="1">_xlfn.STDEV.P(B$2:B103)</f>
        <v>22.936913594430504</v>
      </c>
      <c r="E103" s="2">
        <f t="shared" ca="1" si="3"/>
        <v>-0.6807632499835875</v>
      </c>
      <c r="I103" s="2"/>
      <c r="L103" s="2">
        <f ca="1">AVERAGE(IF(ABS(Hoja1!A200)&gt;1.5,2,IF(ABS(Hoja1!A200)&gt;=1,1,0)),IF(Hoja1!B200&gt;=50,2,IF(Hoja1!B200&gt;=20,1,0)),IF(Hoja1!C200&gt;=16,2,IF(Hoja1!C200&gt;=5,1,0)),IF(Hoja1!D200&gt;85,2,IF(Hoja1!D200&gt;=40,1,IF(AND(Hoja1!D200&lt;39,Hoja1!B200&gt;0),2,1))))</f>
        <v>0.5</v>
      </c>
      <c r="M103" s="2">
        <f t="shared" ca="1" si="5"/>
        <v>1</v>
      </c>
      <c r="T103" s="2">
        <f ca="1">SUM(OFFSET(Hoja1!B729,-6,0,7,1))</f>
        <v>9.39</v>
      </c>
      <c r="U103" s="2">
        <f t="shared" ca="1" si="4"/>
        <v>13.83</v>
      </c>
      <c r="V103" s="2">
        <f ca="1">_xlfn.STDEV.P(T$22:T103)</f>
        <v>39.513249616499529</v>
      </c>
    </row>
    <row r="104" spans="2:22" x14ac:dyDescent="0.3">
      <c r="B104" s="2">
        <f ca="1">SUM(OFFSET(Hoja1!B267, -6,0,7,1))</f>
        <v>8.3800000000000008</v>
      </c>
      <c r="C104" s="2">
        <f ca="1">AVERAGE(B$2:B104)</f>
        <v>25.833495145631055</v>
      </c>
      <c r="D104" s="2">
        <f ca="1">_xlfn.STDEV.P(B$2:B104)</f>
        <v>22.890625448314559</v>
      </c>
      <c r="E104" s="2">
        <f t="shared" ca="1" si="3"/>
        <v>-0.7624734931354249</v>
      </c>
      <c r="I104" s="2"/>
      <c r="L104" s="2">
        <f ca="1">AVERAGE(IF(ABS(Hoja1!A201)&gt;1.5,2,IF(ABS(Hoja1!A201)&gt;=1,1,0)),IF(Hoja1!B201&gt;=50,2,IF(Hoja1!B201&gt;=20,1,0)),IF(Hoja1!C201&gt;=16,2,IF(Hoja1!C201&gt;=5,1,0)),IF(Hoja1!D201&gt;85,2,IF(Hoja1!D201&gt;=40,1,IF(AND(Hoja1!D201&lt;39,Hoja1!B201&gt;0),2,1))))</f>
        <v>1.25</v>
      </c>
      <c r="M104" s="2">
        <f t="shared" ca="1" si="5"/>
        <v>1</v>
      </c>
      <c r="T104" s="2">
        <f ca="1">SUM(OFFSET(Hoja1!B730,-6,0,7,1))</f>
        <v>32.299999999999997</v>
      </c>
      <c r="U104" s="2">
        <f t="shared" ca="1" si="4"/>
        <v>25.284999999999997</v>
      </c>
      <c r="V104" s="2">
        <f ca="1">_xlfn.STDEV.P(T$22:T104)</f>
        <v>39.286869508511074</v>
      </c>
    </row>
    <row r="105" spans="2:22" x14ac:dyDescent="0.3">
      <c r="B105" s="2">
        <f ca="1">SUM(OFFSET(Hoja1!B268, -6,0,7,1))</f>
        <v>7.59</v>
      </c>
      <c r="C105" s="2">
        <f ca="1">AVERAGE(B$2:B105)</f>
        <v>25.658076923076912</v>
      </c>
      <c r="D105" s="2">
        <f ca="1">_xlfn.STDEV.P(B$2:B105)</f>
        <v>22.849768643708558</v>
      </c>
      <c r="E105" s="2">
        <f t="shared" ca="1" si="3"/>
        <v>-0.79073347327093246</v>
      </c>
      <c r="I105" s="2"/>
      <c r="L105" s="2">
        <f ca="1">AVERAGE(IF(ABS(Hoja1!A202)&gt;1.5,2,IF(ABS(Hoja1!A202)&gt;=1,1,0)),IF(Hoja1!B202&gt;=50,2,IF(Hoja1!B202&gt;=20,1,0)),IF(Hoja1!C202&gt;=16,2,IF(Hoja1!C202&gt;=5,1,0)),IF(Hoja1!D202&gt;85,2,IF(Hoja1!D202&gt;=40,1,IF(AND(Hoja1!D202&lt;39,Hoja1!B202&gt;0),2,1))))</f>
        <v>0.25</v>
      </c>
      <c r="M105" s="2">
        <f t="shared" ca="1" si="5"/>
        <v>0</v>
      </c>
      <c r="T105" s="2">
        <f ca="1">SUM(OFFSET(Hoja1!B731,-6,0,7,1))</f>
        <v>32.299999999999997</v>
      </c>
      <c r="U105" s="2">
        <f t="shared" ca="1" si="4"/>
        <v>25.284999999999997</v>
      </c>
      <c r="V105" s="2">
        <f ca="1">_xlfn.STDEV.P(T$22:T105)</f>
        <v>39.064321332595853</v>
      </c>
    </row>
    <row r="106" spans="2:22" x14ac:dyDescent="0.3">
      <c r="B106" s="2">
        <f ca="1">SUM(OFFSET(Hoja1!B269, -6,0,7,1))</f>
        <v>7.59</v>
      </c>
      <c r="C106" s="2">
        <f ca="1">AVERAGE(B$2:B106)</f>
        <v>25.48599999999999</v>
      </c>
      <c r="D106" s="2">
        <f ca="1">_xlfn.STDEV.P(B$2:B106)</f>
        <v>22.80830816046771</v>
      </c>
      <c r="E106" s="2">
        <f t="shared" ca="1" si="3"/>
        <v>-0.78462636834318411</v>
      </c>
      <c r="I106" s="2"/>
      <c r="L106" s="2">
        <f ca="1">AVERAGE(IF(ABS(Hoja1!A203)&gt;1.5,2,IF(ABS(Hoja1!A203)&gt;=1,1,0)),IF(Hoja1!B203&gt;=50,2,IF(Hoja1!B203&gt;=20,1,0)),IF(Hoja1!C203&gt;=16,2,IF(Hoja1!C203&gt;=5,1,0)),IF(Hoja1!D203&gt;85,2,IF(Hoja1!D203&gt;=40,1,IF(AND(Hoja1!D203&lt;39,Hoja1!B203&gt;0),2,1))))</f>
        <v>0.25</v>
      </c>
      <c r="M106" s="2">
        <f t="shared" ca="1" si="5"/>
        <v>0</v>
      </c>
      <c r="T106" s="2">
        <f ca="1">SUM(OFFSET(Hoja1!B732,-6,0,7,1))</f>
        <v>32.299999999999997</v>
      </c>
      <c r="U106" s="2">
        <f t="shared" ca="1" si="4"/>
        <v>25.284999999999997</v>
      </c>
      <c r="V106" s="2">
        <f ca="1">_xlfn.STDEV.P(T$22:T106)</f>
        <v>38.8454986528902</v>
      </c>
    </row>
    <row r="107" spans="2:22" x14ac:dyDescent="0.3">
      <c r="B107" s="2">
        <f ca="1">SUM(OFFSET(Hoja1!B270, -6,0,7,1))</f>
        <v>8.379999999999999</v>
      </c>
      <c r="C107" s="2">
        <f ca="1">AVERAGE(B$2:B107)</f>
        <v>25.324622641509425</v>
      </c>
      <c r="D107" s="2">
        <f ca="1">_xlfn.STDEV.P(B$2:B107)</f>
        <v>22.760616729653993</v>
      </c>
      <c r="E107" s="2">
        <f t="shared" ca="1" si="3"/>
        <v>-0.7444711557149013</v>
      </c>
      <c r="I107" s="2"/>
      <c r="L107" s="2">
        <f ca="1">AVERAGE(IF(ABS(Hoja1!A204)&gt;1.5,2,IF(ABS(Hoja1!A204)&gt;=1,1,0)),IF(Hoja1!B204&gt;=50,2,IF(Hoja1!B204&gt;=20,1,0)),IF(Hoja1!C204&gt;=16,2,IF(Hoja1!C204&gt;=5,1,0)),IF(Hoja1!D204&gt;85,2,IF(Hoja1!D204&gt;=40,1,IF(AND(Hoja1!D204&lt;39,Hoja1!B204&gt;0),2,1))))</f>
        <v>0.25</v>
      </c>
      <c r="M107" s="2">
        <f t="shared" ca="1" si="5"/>
        <v>0</v>
      </c>
      <c r="T107" s="2">
        <f ca="1">SUM(OFFSET(Hoja1!B733,-6,0,7,1))</f>
        <v>39.209999999999994</v>
      </c>
      <c r="U107" s="2">
        <f t="shared" ca="1" si="4"/>
        <v>28.739999999999995</v>
      </c>
      <c r="V107" s="2">
        <f ca="1">_xlfn.STDEV.P(T$22:T107)</f>
        <v>38.619478620698104</v>
      </c>
    </row>
    <row r="108" spans="2:22" x14ac:dyDescent="0.3">
      <c r="B108" s="2">
        <f ca="1">SUM(OFFSET(Hoja1!B271, -6,0,7,1))</f>
        <v>31.47</v>
      </c>
      <c r="C108" s="2">
        <f ca="1">AVERAGE(B$2:B108)</f>
        <v>25.382056074766343</v>
      </c>
      <c r="D108" s="2">
        <f ca="1">_xlfn.STDEV.P(B$2:B108)</f>
        <v>22.661724936133364</v>
      </c>
      <c r="E108" s="2">
        <f t="shared" ca="1" si="3"/>
        <v>0.26864433057902987</v>
      </c>
      <c r="I108" s="2"/>
      <c r="L108" s="2">
        <f ca="1">AVERAGE(IF(ABS(Hoja1!A205)&gt;1.5,2,IF(ABS(Hoja1!A205)&gt;=1,1,0)),IF(Hoja1!B205&gt;=50,2,IF(Hoja1!B205&gt;=20,1,0)),IF(Hoja1!C205&gt;=16,2,IF(Hoja1!C205&gt;=5,1,0)),IF(Hoja1!D205&gt;85,2,IF(Hoja1!D205&gt;=40,1,IF(AND(Hoja1!D205&lt;39,Hoja1!B205&gt;0),2,1))))</f>
        <v>0.25</v>
      </c>
      <c r="M108" s="2">
        <f t="shared" ca="1" si="5"/>
        <v>0</v>
      </c>
      <c r="T108" s="2">
        <f ca="1">SUM(OFFSET(Hoja1!B734,-6,0,7,1))</f>
        <v>34.92</v>
      </c>
      <c r="U108" s="2">
        <f t="shared" ca="1" si="4"/>
        <v>26.594999999999999</v>
      </c>
      <c r="V108" s="2">
        <f ca="1">_xlfn.STDEV.P(T$22:T108)</f>
        <v>38.402349284887407</v>
      </c>
    </row>
    <row r="109" spans="2:22" x14ac:dyDescent="0.3">
      <c r="B109" s="2">
        <f ca="1">SUM(OFFSET(Hoja1!B272, -6,0,7,1))</f>
        <v>24.18</v>
      </c>
      <c r="C109" s="2">
        <f ca="1">AVERAGE(B$2:B109)</f>
        <v>25.370925925925913</v>
      </c>
      <c r="D109" s="2">
        <f ca="1">_xlfn.STDEV.P(B$2:B109)</f>
        <v>22.556859371335754</v>
      </c>
      <c r="E109" s="2">
        <f t="shared" ca="1" si="3"/>
        <v>-5.2796619703152872E-2</v>
      </c>
      <c r="I109" s="2"/>
      <c r="L109" s="2">
        <f ca="1">AVERAGE(IF(ABS(Hoja1!A206)&gt;1.5,2,IF(ABS(Hoja1!A206)&gt;=1,1,0)),IF(Hoja1!B206&gt;=50,2,IF(Hoja1!B206&gt;=20,1,0)),IF(Hoja1!C206&gt;=16,2,IF(Hoja1!C206&gt;=5,1,0)),IF(Hoja1!D206&gt;85,2,IF(Hoja1!D206&gt;=40,1,IF(AND(Hoja1!D206&lt;39,Hoja1!B206&gt;0),2,1))))</f>
        <v>0.25</v>
      </c>
      <c r="M109" s="2">
        <f t="shared" ca="1" si="5"/>
        <v>0</v>
      </c>
      <c r="T109" s="2">
        <f ca="1">SUM(OFFSET(Hoja1!B735,-6,0,7,1))</f>
        <v>120.42</v>
      </c>
      <c r="U109" s="2">
        <f t="shared" ca="1" si="4"/>
        <v>69.344999999999999</v>
      </c>
      <c r="V109" s="2">
        <f ca="1">_xlfn.STDEV.P(T$22:T109)</f>
        <v>39.102104453285094</v>
      </c>
    </row>
    <row r="110" spans="2:22" x14ac:dyDescent="0.3">
      <c r="B110" s="2">
        <f ca="1">SUM(OFFSET(Hoja1!B273, -6,0,7,1))</f>
        <v>23.88</v>
      </c>
      <c r="C110" s="2">
        <f ca="1">AVERAGE(B$2:B110)</f>
        <v>25.357247706422008</v>
      </c>
      <c r="D110" s="2">
        <f ca="1">_xlfn.STDEV.P(B$2:B110)</f>
        <v>22.45359908101452</v>
      </c>
      <c r="E110" s="2">
        <f t="shared" ca="1" si="3"/>
        <v>-6.5791132240847983E-2</v>
      </c>
      <c r="I110" s="2"/>
      <c r="L110" s="2">
        <f ca="1">AVERAGE(IF(ABS(Hoja1!A207)&gt;1.5,2,IF(ABS(Hoja1!A207)&gt;=1,1,0)),IF(Hoja1!B207&gt;=50,2,IF(Hoja1!B207&gt;=20,1,0)),IF(Hoja1!C207&gt;=16,2,IF(Hoja1!C207&gt;=5,1,0)),IF(Hoja1!D207&gt;85,2,IF(Hoja1!D207&gt;=40,1,IF(AND(Hoja1!D207&lt;39,Hoja1!B207&gt;0),2,1))))</f>
        <v>0.25</v>
      </c>
      <c r="M110" s="2">
        <f t="shared" ca="1" si="5"/>
        <v>0</v>
      </c>
      <c r="T110" s="2">
        <f ca="1">SUM(OFFSET(Hoja1!B736,-6,0,7,1))</f>
        <v>180.92000000000002</v>
      </c>
      <c r="U110" s="2">
        <f t="shared" ca="1" si="4"/>
        <v>99.595000000000013</v>
      </c>
      <c r="V110" s="2">
        <f ca="1">_xlfn.STDEV.P(T$22:T110)</f>
        <v>41.553857955926709</v>
      </c>
    </row>
    <row r="111" spans="2:22" x14ac:dyDescent="0.3">
      <c r="B111" s="2">
        <f ca="1">SUM(OFFSET(Hoja1!B274, -6,0,7,1))</f>
        <v>23.88</v>
      </c>
      <c r="C111" s="2">
        <f ca="1">AVERAGE(B$2:B111)</f>
        <v>25.343818181818172</v>
      </c>
      <c r="D111" s="2">
        <f ca="1">_xlfn.STDEV.P(B$2:B111)</f>
        <v>22.351744002805304</v>
      </c>
      <c r="E111" s="2">
        <f t="shared" ca="1" si="3"/>
        <v>-6.5490110375031718E-2</v>
      </c>
      <c r="I111" s="2"/>
      <c r="L111" s="2">
        <f ca="1">AVERAGE(IF(ABS(Hoja1!A208)&gt;1.5,2,IF(ABS(Hoja1!A208)&gt;=1,1,0)),IF(Hoja1!B208&gt;=50,2,IF(Hoja1!B208&gt;=20,1,0)),IF(Hoja1!C208&gt;=16,2,IF(Hoja1!C208&gt;=5,1,0)),IF(Hoja1!D208&gt;85,2,IF(Hoja1!D208&gt;=40,1,IF(AND(Hoja1!D208&lt;39,Hoja1!B208&gt;0),2,1))))</f>
        <v>0.5</v>
      </c>
      <c r="M111" s="2">
        <f t="shared" ca="1" si="5"/>
        <v>1</v>
      </c>
      <c r="T111" s="2">
        <f ca="1">SUM(OFFSET(Hoja1!B737,-6,0,7,1))</f>
        <v>158.01</v>
      </c>
      <c r="U111" s="2">
        <f t="shared" ca="1" si="4"/>
        <v>88.14</v>
      </c>
      <c r="V111" s="2">
        <f ca="1">_xlfn.STDEV.P(T$22:T111)</f>
        <v>43.033506148919976</v>
      </c>
    </row>
    <row r="112" spans="2:22" x14ac:dyDescent="0.3">
      <c r="B112" s="2">
        <f ca="1">SUM(OFFSET(Hoja1!B275, -6,0,7,1))</f>
        <v>24.59</v>
      </c>
      <c r="C112" s="2">
        <f ca="1">AVERAGE(B$2:B112)</f>
        <v>25.337027027027016</v>
      </c>
      <c r="D112" s="2">
        <f ca="1">_xlfn.STDEV.P(B$2:B112)</f>
        <v>22.250946678700423</v>
      </c>
      <c r="E112" s="2">
        <f t="shared" ca="1" si="3"/>
        <v>-3.3572819970940977E-2</v>
      </c>
      <c r="I112" s="2"/>
      <c r="L112" s="2">
        <f ca="1">AVERAGE(IF(ABS(Hoja1!A209)&gt;1.5,2,IF(ABS(Hoja1!A209)&gt;=1,1,0)),IF(Hoja1!B209&gt;=50,2,IF(Hoja1!B209&gt;=20,1,0)),IF(Hoja1!C209&gt;=16,2,IF(Hoja1!C209&gt;=5,1,0)),IF(Hoja1!D209&gt;85,2,IF(Hoja1!D209&gt;=40,1,IF(AND(Hoja1!D209&lt;39,Hoja1!B209&gt;0),2,1))))</f>
        <v>0.5</v>
      </c>
      <c r="M112" s="2">
        <f t="shared" ca="1" si="5"/>
        <v>1</v>
      </c>
      <c r="T112" s="2">
        <f ca="1">SUM(OFFSET(Hoja1!B738,-6,0,7,1))</f>
        <v>178.60999999999999</v>
      </c>
      <c r="U112" s="2">
        <f t="shared" ca="1" si="4"/>
        <v>98.44</v>
      </c>
      <c r="V112" s="2">
        <f ca="1">_xlfn.STDEV.P(T$22:T112)</f>
        <v>45.016862870352028</v>
      </c>
    </row>
    <row r="113" spans="2:22" x14ac:dyDescent="0.3">
      <c r="B113" s="2">
        <f ca="1">SUM(OFFSET(Hoja1!B276, -6,0,7,1))</f>
        <v>24.59</v>
      </c>
      <c r="C113" s="2">
        <f ca="1">AVERAGE(B$2:B113)</f>
        <v>25.330357142857135</v>
      </c>
      <c r="D113" s="2">
        <f ca="1">_xlfn.STDEV.P(B$2:B113)</f>
        <v>22.151500833084967</v>
      </c>
      <c r="E113" s="2">
        <f t="shared" ca="1" si="3"/>
        <v>-3.3422437081615491E-2</v>
      </c>
      <c r="I113" s="2"/>
      <c r="L113" s="2">
        <f ca="1">AVERAGE(IF(ABS(Hoja1!A210)&gt;1.5,2,IF(ABS(Hoja1!A210)&gt;=1,1,0)),IF(Hoja1!B210&gt;=50,2,IF(Hoja1!B210&gt;=20,1,0)),IF(Hoja1!C210&gt;=16,2,IF(Hoja1!C210&gt;=5,1,0)),IF(Hoja1!D210&gt;85,2,IF(Hoja1!D210&gt;=40,1,IF(AND(Hoja1!D210&lt;39,Hoja1!B210&gt;0),2,1))))</f>
        <v>0.5</v>
      </c>
      <c r="M113" s="2">
        <f t="shared" ca="1" si="5"/>
        <v>1</v>
      </c>
      <c r="T113" s="2">
        <f ca="1">SUM(OFFSET(Hoja1!B739,-6,0,7,1))</f>
        <v>188.51999999999998</v>
      </c>
      <c r="U113" s="2">
        <f t="shared" ca="1" si="4"/>
        <v>103.395</v>
      </c>
      <c r="V113" s="2">
        <f ca="1">_xlfn.STDEV.P(T$22:T113)</f>
        <v>47.142854360939836</v>
      </c>
    </row>
    <row r="114" spans="2:22" x14ac:dyDescent="0.3">
      <c r="B114" s="2">
        <f ca="1">SUM(OFFSET(Hoja1!B277, -6,0,7,1))</f>
        <v>23.8</v>
      </c>
      <c r="C114" s="2">
        <f ca="1">AVERAGE(B$2:B114)</f>
        <v>25.316814159292029</v>
      </c>
      <c r="D114" s="2">
        <f ca="1">_xlfn.STDEV.P(B$2:B114)</f>
        <v>22.053733264741513</v>
      </c>
      <c r="E114" s="2">
        <f t="shared" ca="1" si="3"/>
        <v>-6.8778113033453644E-2</v>
      </c>
      <c r="I114" s="2"/>
      <c r="L114" s="2">
        <f ca="1">AVERAGE(IF(ABS(Hoja1!A211)&gt;1.5,2,IF(ABS(Hoja1!A211)&gt;=1,1,0)),IF(Hoja1!B211&gt;=50,2,IF(Hoja1!B211&gt;=20,1,0)),IF(Hoja1!C211&gt;=16,2,IF(Hoja1!C211&gt;=5,1,0)),IF(Hoja1!D211&gt;85,2,IF(Hoja1!D211&gt;=40,1,IF(AND(Hoja1!D211&lt;39,Hoja1!B211&gt;0),2,1))))</f>
        <v>0.5</v>
      </c>
      <c r="M114" s="2">
        <f t="shared" ca="1" si="5"/>
        <v>1</v>
      </c>
      <c r="T114" s="2">
        <f ca="1">SUM(OFFSET(Hoja1!B740,-6,0,7,1))</f>
        <v>183.30999999999997</v>
      </c>
      <c r="U114" s="2">
        <f t="shared" ca="1" si="4"/>
        <v>100.78999999999999</v>
      </c>
      <c r="V114" s="2">
        <f ca="1">_xlfn.STDEV.P(T$22:T114)</f>
        <v>48.930644848554849</v>
      </c>
    </row>
    <row r="115" spans="2:22" x14ac:dyDescent="0.3">
      <c r="B115" s="2">
        <f ca="1">SUM(OFFSET(Hoja1!B278, -6,0,7,1))</f>
        <v>0.71</v>
      </c>
      <c r="C115" s="2">
        <f ca="1">AVERAGE(B$2:B115)</f>
        <v>25.100964912280695</v>
      </c>
      <c r="D115" s="2">
        <f ca="1">_xlfn.STDEV.P(B$2:B115)</f>
        <v>22.076357122627524</v>
      </c>
      <c r="E115" s="2">
        <f t="shared" ca="1" si="3"/>
        <v>-1.1048455493266494</v>
      </c>
      <c r="I115" s="2"/>
      <c r="L115" s="2">
        <f ca="1">AVERAGE(IF(ABS(Hoja1!A212)&gt;1.5,2,IF(ABS(Hoja1!A212)&gt;=1,1,0)),IF(Hoja1!B212&gt;=50,2,IF(Hoja1!B212&gt;=20,1,0)),IF(Hoja1!C212&gt;=16,2,IF(Hoja1!C212&gt;=5,1,0)),IF(Hoja1!D212&gt;85,2,IF(Hoja1!D212&gt;=40,1,IF(AND(Hoja1!D212&lt;39,Hoja1!B212&gt;0),2,1))))</f>
        <v>0.75</v>
      </c>
      <c r="M115" s="2">
        <f t="shared" ca="1" si="5"/>
        <v>1</v>
      </c>
      <c r="T115" s="2">
        <f ca="1">SUM(OFFSET(Hoja1!B741,-6,0,7,1))</f>
        <v>183.30999999999997</v>
      </c>
      <c r="U115" s="2">
        <f t="shared" ca="1" si="4"/>
        <v>100.78999999999999</v>
      </c>
      <c r="V115" s="2">
        <f ca="1">_xlfn.STDEV.P(T$22:T115)</f>
        <v>50.578594489240331</v>
      </c>
    </row>
    <row r="116" spans="2:22" x14ac:dyDescent="0.3">
      <c r="B116" s="2">
        <f ca="1">SUM(OFFSET(Hoja1!B279, -6,0,7,1))</f>
        <v>0.71</v>
      </c>
      <c r="C116" s="2">
        <f ca="1">AVERAGE(B$2:B116)</f>
        <v>24.888869565217387</v>
      </c>
      <c r="D116" s="2">
        <f ca="1">_xlfn.STDEV.P(B$2:B116)</f>
        <v>22.096511224338904</v>
      </c>
      <c r="E116" s="2">
        <f t="shared" ca="1" si="3"/>
        <v>-1.0942392362186482</v>
      </c>
      <c r="I116" s="2"/>
      <c r="L116" s="2">
        <f ca="1">AVERAGE(IF(ABS(Hoja1!A213)&gt;1.5,2,IF(ABS(Hoja1!A213)&gt;=1,1,0)),IF(Hoja1!B213&gt;=50,2,IF(Hoja1!B213&gt;=20,1,0)),IF(Hoja1!C213&gt;=16,2,IF(Hoja1!C213&gt;=5,1,0)),IF(Hoja1!D213&gt;85,2,IF(Hoja1!D213&gt;=40,1,IF(AND(Hoja1!D213&lt;39,Hoja1!B213&gt;0),2,1))))</f>
        <v>0.5</v>
      </c>
      <c r="M116" s="2">
        <f t="shared" ca="1" si="5"/>
        <v>1</v>
      </c>
      <c r="T116" s="2">
        <f ca="1">SUM(OFFSET(Hoja1!B742,-6,0,7,1))</f>
        <v>97.51</v>
      </c>
      <c r="U116" s="2">
        <f t="shared" ca="1" si="4"/>
        <v>57.89</v>
      </c>
      <c r="V116" s="2">
        <f ca="1">_xlfn.STDEV.P(T$22:T116)</f>
        <v>50.539225924110731</v>
      </c>
    </row>
    <row r="117" spans="2:22" x14ac:dyDescent="0.3">
      <c r="B117" s="2">
        <f ca="1">SUM(OFFSET(Hoja1!B280, -6,0,7,1))</f>
        <v>0.71</v>
      </c>
      <c r="C117" s="2">
        <f ca="1">AVERAGE(B$2:B117)</f>
        <v>24.680431034482755</v>
      </c>
      <c r="D117" s="2">
        <f ca="1">_xlfn.STDEV.P(B$2:B117)</f>
        <v>22.114318165334836</v>
      </c>
      <c r="E117" s="2">
        <f t="shared" ca="1" si="3"/>
        <v>-1.0839326293160354</v>
      </c>
      <c r="I117" s="2"/>
      <c r="L117" s="2">
        <f ca="1">AVERAGE(IF(ABS(Hoja1!A214)&gt;1.5,2,IF(ABS(Hoja1!A214)&gt;=1,1,0)),IF(Hoja1!B214&gt;=50,2,IF(Hoja1!B214&gt;=20,1,0)),IF(Hoja1!C214&gt;=16,2,IF(Hoja1!C214&gt;=5,1,0)),IF(Hoja1!D214&gt;85,2,IF(Hoja1!D214&gt;=40,1,IF(AND(Hoja1!D214&lt;39,Hoja1!B214&gt;0),2,1))))</f>
        <v>0.5</v>
      </c>
      <c r="M117" s="2">
        <f t="shared" ca="1" si="5"/>
        <v>1</v>
      </c>
      <c r="T117" s="2">
        <f ca="1">SUM(OFFSET(Hoja1!B743,-6,0,7,1))</f>
        <v>51.010000000000005</v>
      </c>
      <c r="U117" s="2">
        <f t="shared" ca="1" si="4"/>
        <v>34.64</v>
      </c>
      <c r="V117" s="2">
        <f ca="1">_xlfn.STDEV.P(T$22:T117)</f>
        <v>50.275312032414014</v>
      </c>
    </row>
    <row r="118" spans="2:22" x14ac:dyDescent="0.3">
      <c r="B118" s="2">
        <f ca="1">SUM(OFFSET(Hoja1!B281, -6,0,7,1))</f>
        <v>0.71</v>
      </c>
      <c r="C118" s="2">
        <f ca="1">AVERAGE(B$2:B118)</f>
        <v>24.475555555555552</v>
      </c>
      <c r="D118" s="2">
        <f ca="1">_xlfn.STDEV.P(B$2:B118)</f>
        <v>22.129893633109184</v>
      </c>
      <c r="E118" s="2">
        <f t="shared" ca="1" si="3"/>
        <v>-1.0739118745694831</v>
      </c>
      <c r="I118" s="2"/>
      <c r="L118" s="2">
        <f ca="1">AVERAGE(IF(ABS(Hoja1!A215)&gt;1.5,2,IF(ABS(Hoja1!A215)&gt;=1,1,0)),IF(Hoja1!B215&gt;=50,2,IF(Hoja1!B215&gt;=20,1,0)),IF(Hoja1!C215&gt;=16,2,IF(Hoja1!C215&gt;=5,1,0)),IF(Hoja1!D215&gt;85,2,IF(Hoja1!D215&gt;=40,1,IF(AND(Hoja1!D215&lt;39,Hoja1!B215&gt;0),2,1))))</f>
        <v>0.75</v>
      </c>
      <c r="M118" s="2">
        <f t="shared" ca="1" si="5"/>
        <v>1</v>
      </c>
      <c r="T118" s="2">
        <f ca="1">SUM(OFFSET(Hoja1!B744,-6,0,7,1))</f>
        <v>51.010000000000005</v>
      </c>
      <c r="U118" s="2">
        <f t="shared" ca="1" si="4"/>
        <v>34.64</v>
      </c>
      <c r="V118" s="2">
        <f ca="1">_xlfn.STDEV.P(T$22:T118)</f>
        <v>50.015489869955864</v>
      </c>
    </row>
    <row r="119" spans="2:22" x14ac:dyDescent="0.3">
      <c r="B119" s="2">
        <f ca="1">SUM(OFFSET(Hoja1!B282, -6,0,7,1))</f>
        <v>0</v>
      </c>
      <c r="C119" s="2">
        <f ca="1">AVERAGE(B$2:B119)</f>
        <v>24.268135593220332</v>
      </c>
      <c r="D119" s="2">
        <f ca="1">_xlfn.STDEV.P(B$2:B119)</f>
        <v>22.149844585641134</v>
      </c>
      <c r="E119" s="2">
        <f t="shared" ca="1" si="3"/>
        <v>-1.095634576549237</v>
      </c>
      <c r="I119" s="2"/>
      <c r="L119" s="2">
        <f ca="1">AVERAGE(IF(ABS(Hoja1!A216)&gt;1.5,2,IF(ABS(Hoja1!A216)&gt;=1,1,0)),IF(Hoja1!B216&gt;=50,2,IF(Hoja1!B216&gt;=20,1,0)),IF(Hoja1!C216&gt;=16,2,IF(Hoja1!C216&gt;=5,1,0)),IF(Hoja1!D216&gt;85,2,IF(Hoja1!D216&gt;=40,1,IF(AND(Hoja1!D216&lt;39,Hoja1!B216&gt;0),2,1))))</f>
        <v>0.25</v>
      </c>
      <c r="M119" s="2">
        <f t="shared" ca="1" si="5"/>
        <v>0</v>
      </c>
      <c r="T119" s="2">
        <f ca="1">SUM(OFFSET(Hoja1!B745,-6,0,7,1))</f>
        <v>33.200000000000003</v>
      </c>
      <c r="U119" s="2">
        <f t="shared" ca="1" si="4"/>
        <v>25.734999999999999</v>
      </c>
      <c r="V119" s="2">
        <f ca="1">_xlfn.STDEV.P(T$22:T119)</f>
        <v>49.792033187867219</v>
      </c>
    </row>
    <row r="120" spans="2:22" x14ac:dyDescent="0.3">
      <c r="B120" s="2">
        <f ca="1">SUM(OFFSET(Hoja1!B283, -6,0,7,1))</f>
        <v>0</v>
      </c>
      <c r="C120" s="2">
        <f ca="1">AVERAGE(B$2:B120)</f>
        <v>24.064201680672262</v>
      </c>
      <c r="D120" s="2">
        <f ca="1">_xlfn.STDEV.P(B$2:B120)</f>
        <v>22.167550646691016</v>
      </c>
      <c r="E120" s="2">
        <f t="shared" ca="1" si="3"/>
        <v>-1.0855597925188167</v>
      </c>
      <c r="I120" s="2"/>
      <c r="L120" s="2">
        <f ca="1">AVERAGE(IF(ABS(Hoja1!A217)&gt;1.5,2,IF(ABS(Hoja1!A217)&gt;=1,1,0)),IF(Hoja1!B217&gt;=50,2,IF(Hoja1!B217&gt;=20,1,0)),IF(Hoja1!C217&gt;=16,2,IF(Hoja1!C217&gt;=5,1,0)),IF(Hoja1!D217&gt;85,2,IF(Hoja1!D217&gt;=40,1,IF(AND(Hoja1!D217&lt;39,Hoja1!B217&gt;0),2,1))))</f>
        <v>0.25</v>
      </c>
      <c r="M120" s="2">
        <f t="shared" ca="1" si="5"/>
        <v>0</v>
      </c>
      <c r="T120" s="2">
        <f ca="1">SUM(OFFSET(Hoja1!B746,-6,0,7,1))</f>
        <v>23.29</v>
      </c>
      <c r="U120" s="2">
        <f t="shared" ca="1" si="4"/>
        <v>20.78</v>
      </c>
      <c r="V120" s="2">
        <f ca="1">_xlfn.STDEV.P(T$22:T120)</f>
        <v>49.616693497708432</v>
      </c>
    </row>
    <row r="121" spans="2:22" x14ac:dyDescent="0.3">
      <c r="B121" s="2">
        <f ca="1">SUM(OFFSET(Hoja1!B284, -6,0,7,1))</f>
        <v>0</v>
      </c>
      <c r="C121" s="2">
        <f ca="1">AVERAGE(B$2:B121)</f>
        <v>23.863666666666663</v>
      </c>
      <c r="D121" s="2">
        <f ca="1">_xlfn.STDEV.P(B$2:B121)</f>
        <v>22.183119705958617</v>
      </c>
      <c r="E121" s="2">
        <f t="shared" ca="1" si="3"/>
        <v>-1.0757579178665584</v>
      </c>
      <c r="I121" s="2"/>
      <c r="L121" s="2">
        <f ca="1">AVERAGE(IF(ABS(Hoja1!A218)&gt;1.5,2,IF(ABS(Hoja1!A218)&gt;=1,1,0)),IF(Hoja1!B218&gt;=50,2,IF(Hoja1!B218&gt;=20,1,0)),IF(Hoja1!C218&gt;=16,2,IF(Hoja1!C218&gt;=5,1,0)),IF(Hoja1!D218&gt;85,2,IF(Hoja1!D218&gt;=40,1,IF(AND(Hoja1!D218&lt;39,Hoja1!B218&gt;0),2,1))))</f>
        <v>0.25</v>
      </c>
      <c r="M121" s="2">
        <f t="shared" ca="1" si="5"/>
        <v>0</v>
      </c>
      <c r="T121" s="2">
        <f ca="1">SUM(OFFSET(Hoja1!B747,-6,0,7,1))</f>
        <v>21.59</v>
      </c>
      <c r="U121" s="2">
        <f t="shared" ca="1" si="4"/>
        <v>19.93</v>
      </c>
      <c r="V121" s="2">
        <f ca="1">_xlfn.STDEV.P(T$22:T121)</f>
        <v>49.452318881423508</v>
      </c>
    </row>
    <row r="122" spans="2:22" x14ac:dyDescent="0.3">
      <c r="B122" s="2">
        <f ca="1">SUM(OFFSET(Hoja1!B285, -6,0,7,1))</f>
        <v>0</v>
      </c>
      <c r="C122" s="2">
        <f ca="1">AVERAGE(B$2:B122)</f>
        <v>23.666446280991732</v>
      </c>
      <c r="D122" s="2">
        <f ca="1">_xlfn.STDEV.P(B$2:B122)</f>
        <v>22.196653789190783</v>
      </c>
      <c r="E122" s="2">
        <f t="shared" ca="1" si="3"/>
        <v>-1.0662168498801698</v>
      </c>
      <c r="I122" s="2"/>
      <c r="L122" s="2">
        <f ca="1">AVERAGE(IF(ABS(Hoja1!A219)&gt;1.5,2,IF(ABS(Hoja1!A219)&gt;=1,1,0)),IF(Hoja1!B219&gt;=50,2,IF(Hoja1!B219&gt;=20,1,0)),IF(Hoja1!C219&gt;=16,2,IF(Hoja1!C219&gt;=5,1,0)),IF(Hoja1!D219&gt;85,2,IF(Hoja1!D219&gt;=40,1,IF(AND(Hoja1!D219&lt;39,Hoja1!B219&gt;0),2,1))))</f>
        <v>0.25</v>
      </c>
      <c r="M122" s="2">
        <f t="shared" ca="1" si="5"/>
        <v>0</v>
      </c>
      <c r="T122" s="2">
        <f ca="1">SUM(OFFSET(Hoja1!B748,-6,0,7,1))</f>
        <v>21.59</v>
      </c>
      <c r="U122" s="2">
        <f t="shared" ca="1" si="4"/>
        <v>19.93</v>
      </c>
      <c r="V122" s="2">
        <f ca="1">_xlfn.STDEV.P(T$22:T122)</f>
        <v>49.28900978255264</v>
      </c>
    </row>
    <row r="123" spans="2:22" x14ac:dyDescent="0.3">
      <c r="B123" s="2">
        <f ca="1">SUM(OFFSET(Hoja1!B286, -6,0,7,1))</f>
        <v>0</v>
      </c>
      <c r="C123" s="2">
        <f ca="1">AVERAGE(B$2:B123)</f>
        <v>23.472459016393437</v>
      </c>
      <c r="D123" s="2">
        <f ca="1">_xlfn.STDEV.P(B$2:B123)</f>
        <v>22.208249438746108</v>
      </c>
      <c r="E123" s="2">
        <f t="shared" ca="1" si="3"/>
        <v>-1.0569252241665521</v>
      </c>
      <c r="I123" s="2"/>
      <c r="L123" s="2">
        <f ca="1">AVERAGE(IF(ABS(Hoja1!A220)&gt;1.5,2,IF(ABS(Hoja1!A220)&gt;=1,1,0)),IF(Hoja1!B220&gt;=50,2,IF(Hoja1!B220&gt;=20,1,0)),IF(Hoja1!C220&gt;=16,2,IF(Hoja1!C220&gt;=5,1,0)),IF(Hoja1!D220&gt;85,2,IF(Hoja1!D220&gt;=40,1,IF(AND(Hoja1!D220&lt;39,Hoja1!B220&gt;0),2,1))))</f>
        <v>0.75</v>
      </c>
      <c r="M123" s="2">
        <f t="shared" ca="1" si="5"/>
        <v>1</v>
      </c>
      <c r="T123" s="2">
        <f ca="1">SUM(OFFSET(Hoja1!B749,-6,0,7,1))</f>
        <v>21.59</v>
      </c>
      <c r="U123" s="2">
        <f t="shared" ca="1" si="4"/>
        <v>19.93</v>
      </c>
      <c r="V123" s="2">
        <f ca="1">_xlfn.STDEV.P(T$22:T123)</f>
        <v>49.126777639959649</v>
      </c>
    </row>
    <row r="124" spans="2:22" x14ac:dyDescent="0.3">
      <c r="B124" s="2">
        <f ca="1">SUM(OFFSET(Hoja1!B287, -6,0,7,1))</f>
        <v>0</v>
      </c>
      <c r="C124" s="2">
        <f ca="1">AVERAGE(B$2:B124)</f>
        <v>23.281626016260159</v>
      </c>
      <c r="D124" s="2">
        <f ca="1">_xlfn.STDEV.P(B$2:B124)</f>
        <v>22.217998064777984</v>
      </c>
      <c r="E124" s="2">
        <f t="shared" ca="1" si="3"/>
        <v>-1.0478723577336311</v>
      </c>
      <c r="I124" s="2"/>
      <c r="L124" s="2">
        <f ca="1">AVERAGE(IF(ABS(Hoja1!A221)&gt;1.5,2,IF(ABS(Hoja1!A221)&gt;=1,1,0)),IF(Hoja1!B221&gt;=50,2,IF(Hoja1!B221&gt;=20,1,0)),IF(Hoja1!C221&gt;=16,2,IF(Hoja1!C221&gt;=5,1,0)),IF(Hoja1!D221&gt;85,2,IF(Hoja1!D221&gt;=40,1,IF(AND(Hoja1!D221&lt;39,Hoja1!B221&gt;0),2,1))))</f>
        <v>1.5</v>
      </c>
      <c r="M124" s="2">
        <f t="shared" ca="1" si="5"/>
        <v>2</v>
      </c>
      <c r="T124" s="2">
        <f ca="1">SUM(OFFSET(Hoja1!B750,-6,0,7,1))</f>
        <v>2.99</v>
      </c>
      <c r="U124" s="2">
        <f t="shared" ca="1" si="4"/>
        <v>10.629999999999999</v>
      </c>
      <c r="V124" s="2">
        <f ca="1">_xlfn.STDEV.P(T$22:T124)</f>
        <v>49.102251683293439</v>
      </c>
    </row>
    <row r="125" spans="2:22" x14ac:dyDescent="0.3">
      <c r="B125" s="2">
        <f ca="1">SUM(OFFSET(Hoja1!B288, -6,0,7,1))</f>
        <v>0</v>
      </c>
      <c r="C125" s="2">
        <f ca="1">AVERAGE(B$2:B125)</f>
        <v>23.093870967741932</v>
      </c>
      <c r="D125" s="2">
        <f ca="1">_xlfn.STDEV.P(B$2:B125)</f>
        <v>22.225986269697248</v>
      </c>
      <c r="E125" s="2">
        <f t="shared" ca="1" si="3"/>
        <v>-1.0390481973449228</v>
      </c>
      <c r="I125" s="2"/>
      <c r="L125" s="2">
        <f ca="1">AVERAGE(IF(ABS(Hoja1!A222)&gt;1.5,2,IF(ABS(Hoja1!A222)&gt;=1,1,0)),IF(Hoja1!B222&gt;=50,2,IF(Hoja1!B222&gt;=20,1,0)),IF(Hoja1!C222&gt;=16,2,IF(Hoja1!C222&gt;=5,1,0)),IF(Hoja1!D222&gt;85,2,IF(Hoja1!D222&gt;=40,1,IF(AND(Hoja1!D222&lt;39,Hoja1!B222&gt;0),2,1))))</f>
        <v>0.25</v>
      </c>
      <c r="M125" s="2">
        <f t="shared" ca="1" si="5"/>
        <v>0</v>
      </c>
      <c r="T125" s="2">
        <f ca="1">SUM(OFFSET(Hoja1!B751,-6,0,7,1))</f>
        <v>2.99</v>
      </c>
      <c r="U125" s="2">
        <f t="shared" ca="1" si="4"/>
        <v>10.629999999999999</v>
      </c>
      <c r="V125" s="2">
        <f ca="1">_xlfn.STDEV.P(T$22:T125)</f>
        <v>49.074106224829997</v>
      </c>
    </row>
    <row r="126" spans="2:22" x14ac:dyDescent="0.3">
      <c r="B126" s="2">
        <f ca="1">SUM(OFFSET(Hoja1!B289, -6,0,7,1))</f>
        <v>0</v>
      </c>
      <c r="C126" s="2">
        <f ca="1">AVERAGE(B$2:B126)</f>
        <v>22.909119999999994</v>
      </c>
      <c r="D126" s="2">
        <f ca="1">_xlfn.STDEV.P(B$2:B126)</f>
        <v>22.232296148297426</v>
      </c>
      <c r="E126" s="2">
        <f t="shared" ca="1" si="3"/>
        <v>-1.0304432725791304</v>
      </c>
      <c r="I126" s="2"/>
      <c r="L126" s="2">
        <f ca="1">AVERAGE(IF(ABS(Hoja1!A223)&gt;1.5,2,IF(ABS(Hoja1!A223)&gt;=1,1,0)),IF(Hoja1!B223&gt;=50,2,IF(Hoja1!B223&gt;=20,1,0)),IF(Hoja1!C223&gt;=16,2,IF(Hoja1!C223&gt;=5,1,0)),IF(Hoja1!D223&gt;85,2,IF(Hoja1!D223&gt;=40,1,IF(AND(Hoja1!D223&lt;39,Hoja1!B223&gt;0),2,1))))</f>
        <v>0.25</v>
      </c>
      <c r="M126" s="2">
        <f t="shared" ca="1" si="5"/>
        <v>0</v>
      </c>
      <c r="T126" s="2">
        <f ca="1">SUM(OFFSET(Hoja1!B752,-6,0,7,1))</f>
        <v>0.2</v>
      </c>
      <c r="U126" s="2">
        <f t="shared" ca="1" si="4"/>
        <v>9.2349999999999994</v>
      </c>
      <c r="V126" s="2">
        <f ca="1">_xlfn.STDEV.P(T$22:T126)</f>
        <v>49.067906789267752</v>
      </c>
    </row>
    <row r="127" spans="2:22" x14ac:dyDescent="0.3">
      <c r="B127" s="2">
        <f ca="1">SUM(OFFSET(Hoja1!B290, -6,0,7,1))</f>
        <v>0</v>
      </c>
      <c r="C127" s="2">
        <f ca="1">AVERAGE(B$2:B127)</f>
        <v>22.727301587301582</v>
      </c>
      <c r="D127" s="2">
        <f ca="1">_xlfn.STDEV.P(B$2:B127)</f>
        <v>22.237005565680224</v>
      </c>
      <c r="E127" s="2">
        <f t="shared" ca="1" si="3"/>
        <v>-1.0220486530964432</v>
      </c>
      <c r="I127" s="2"/>
      <c r="L127" s="2">
        <f ca="1">AVERAGE(IF(ABS(Hoja1!A224)&gt;1.5,2,IF(ABS(Hoja1!A224)&gt;=1,1,0)),IF(Hoja1!B224&gt;=50,2,IF(Hoja1!B224&gt;=20,1,0)),IF(Hoja1!C224&gt;=16,2,IF(Hoja1!C224&gt;=5,1,0)),IF(Hoja1!D224&gt;85,2,IF(Hoja1!D224&gt;=40,1,IF(AND(Hoja1!D224&lt;39,Hoja1!B224&gt;0),2,1))))</f>
        <v>0.25</v>
      </c>
      <c r="M127" s="2">
        <f t="shared" ca="1" si="5"/>
        <v>0</v>
      </c>
      <c r="T127" s="2">
        <f ca="1">SUM(OFFSET(Hoja1!B753,-6,0,7,1))</f>
        <v>0.2</v>
      </c>
      <c r="U127" s="2">
        <f t="shared" ca="1" si="4"/>
        <v>9.2349999999999994</v>
      </c>
      <c r="V127" s="2">
        <f ca="1">_xlfn.STDEV.P(T$22:T127)</f>
        <v>49.057570595788427</v>
      </c>
    </row>
    <row r="128" spans="2:22" x14ac:dyDescent="0.3">
      <c r="B128" s="2">
        <f ca="1">SUM(OFFSET(Hoja1!B291, -6,0,7,1))</f>
        <v>0</v>
      </c>
      <c r="C128" s="2">
        <f ca="1">AVERAGE(B$2:B128)</f>
        <v>22.548346456692908</v>
      </c>
      <c r="D128" s="2">
        <f ca="1">_xlfn.STDEV.P(B$2:B128)</f>
        <v>22.24018841490247</v>
      </c>
      <c r="E128" s="2">
        <f t="shared" ca="1" si="3"/>
        <v>-1.013855909673137</v>
      </c>
      <c r="I128" s="2"/>
      <c r="L128" s="2">
        <f ca="1">AVERAGE(IF(ABS(Hoja1!A225)&gt;1.5,2,IF(ABS(Hoja1!A225)&gt;=1,1,0)),IF(Hoja1!B225&gt;=50,2,IF(Hoja1!B225&gt;=20,1,0)),IF(Hoja1!C225&gt;=16,2,IF(Hoja1!C225&gt;=5,1,0)),IF(Hoja1!D225&gt;85,2,IF(Hoja1!D225&gt;=40,1,IF(AND(Hoja1!D225&lt;39,Hoja1!B225&gt;0),2,1))))</f>
        <v>0.25</v>
      </c>
      <c r="M128" s="2">
        <f t="shared" ca="1" si="5"/>
        <v>0</v>
      </c>
      <c r="T128" s="2">
        <f ca="1">SUM(OFFSET(Hoja1!B754,-6,0,7,1))</f>
        <v>0.2</v>
      </c>
      <c r="U128" s="2">
        <f t="shared" ca="1" si="4"/>
        <v>9.2349999999999994</v>
      </c>
      <c r="V128" s="2">
        <f ca="1">_xlfn.STDEV.P(T$22:T128)</f>
        <v>49.043329196941094</v>
      </c>
    </row>
    <row r="129" spans="2:22" x14ac:dyDescent="0.3">
      <c r="B129" s="2">
        <f ca="1">SUM(OFFSET(Hoja1!B292, -6,0,7,1))</f>
        <v>0</v>
      </c>
      <c r="C129" s="2">
        <f ca="1">AVERAGE(B$2:B129)</f>
        <v>22.372187499999995</v>
      </c>
      <c r="D129" s="2">
        <f ca="1">_xlfn.STDEV.P(B$2:B129)</f>
        <v>22.241914856073979</v>
      </c>
      <c r="E129" s="2">
        <f t="shared" ca="1" si="3"/>
        <v>-1.0058570786179608</v>
      </c>
      <c r="I129" s="2"/>
      <c r="L129" s="2">
        <f ca="1">AVERAGE(IF(ABS(Hoja1!A226)&gt;1.5,2,IF(ABS(Hoja1!A226)&gt;=1,1,0)),IF(Hoja1!B226&gt;=50,2,IF(Hoja1!B226&gt;=20,1,0)),IF(Hoja1!C226&gt;=16,2,IF(Hoja1!C226&gt;=5,1,0)),IF(Hoja1!D226&gt;85,2,IF(Hoja1!D226&gt;=40,1,IF(AND(Hoja1!D226&lt;39,Hoja1!B226&gt;0),2,1))))</f>
        <v>0.25</v>
      </c>
      <c r="M129" s="2">
        <f t="shared" ca="1" si="5"/>
        <v>0</v>
      </c>
      <c r="T129" s="2">
        <f ca="1">SUM(OFFSET(Hoja1!B755,-6,0,7,1))</f>
        <v>0.2</v>
      </c>
      <c r="U129" s="2">
        <f t="shared" ca="1" si="4"/>
        <v>9.2349999999999994</v>
      </c>
      <c r="V129" s="2">
        <f ca="1">_xlfn.STDEV.P(T$22:T129)</f>
        <v>49.025400429456106</v>
      </c>
    </row>
    <row r="130" spans="2:22" x14ac:dyDescent="0.3">
      <c r="B130" s="2">
        <f ca="1">SUM(OFFSET(Hoja1!B293, -6,0,7,1))</f>
        <v>30</v>
      </c>
      <c r="C130" s="2">
        <f ca="1">AVERAGE(B$2:B130)</f>
        <v>22.43131782945736</v>
      </c>
      <c r="D130" s="2">
        <f ca="1">_xlfn.STDEV.P(B$2:B130)</f>
        <v>22.165635788112038</v>
      </c>
      <c r="E130" s="2">
        <f t="shared" ref="E130:E193" ca="1" si="6">(B130-C130)/D130</f>
        <v>0.34146018832457342</v>
      </c>
      <c r="I130" s="2"/>
      <c r="L130" s="2">
        <f ca="1">AVERAGE(IF(ABS(Hoja1!A227)&gt;1.5,2,IF(ABS(Hoja1!A227)&gt;=1,1,0)),IF(Hoja1!B227&gt;=50,2,IF(Hoja1!B227&gt;=20,1,0)),IF(Hoja1!C227&gt;=16,2,IF(Hoja1!C227&gt;=5,1,0)),IF(Hoja1!D227&gt;85,2,IF(Hoja1!D227&gt;=40,1,IF(AND(Hoja1!D227&lt;39,Hoja1!B227&gt;0),2,1))))</f>
        <v>0.25</v>
      </c>
      <c r="M130" s="2">
        <f t="shared" ca="1" si="5"/>
        <v>0</v>
      </c>
      <c r="T130" s="2">
        <f ca="1">SUM(OFFSET(Hoja1!B756,-6,0,7,1))</f>
        <v>0.2</v>
      </c>
      <c r="U130" s="2">
        <f t="shared" ca="1" si="4"/>
        <v>9.2349999999999994</v>
      </c>
      <c r="V130" s="2">
        <f ca="1">_xlfn.STDEV.P(T$22:T130)</f>
        <v>49.003989357827479</v>
      </c>
    </row>
    <row r="131" spans="2:22" x14ac:dyDescent="0.3">
      <c r="B131" s="2">
        <f ca="1">SUM(OFFSET(Hoja1!B294, -6,0,7,1))</f>
        <v>30</v>
      </c>
      <c r="C131" s="2">
        <f ca="1">AVERAGE(B$2:B131)</f>
        <v>22.489538461538459</v>
      </c>
      <c r="D131" s="2">
        <f ca="1">_xlfn.STDEV.P(B$2:B131)</f>
        <v>22.090118252340059</v>
      </c>
      <c r="E131" s="2">
        <f t="shared" ca="1" si="6"/>
        <v>0.33999191188874422</v>
      </c>
      <c r="I131" s="2"/>
      <c r="L131" s="2">
        <f ca="1">AVERAGE(IF(ABS(Hoja1!A228)&gt;1.5,2,IF(ABS(Hoja1!A228)&gt;=1,1,0)),IF(Hoja1!B228&gt;=50,2,IF(Hoja1!B228&gt;=20,1,0)),IF(Hoja1!C228&gt;=16,2,IF(Hoja1!C228&gt;=5,1,0)),IF(Hoja1!D228&gt;85,2,IF(Hoja1!D228&gt;=40,1,IF(AND(Hoja1!D228&lt;39,Hoja1!B228&gt;0),2,1))))</f>
        <v>0.5</v>
      </c>
      <c r="M131" s="2">
        <f t="shared" ca="1" si="5"/>
        <v>1</v>
      </c>
      <c r="T131" s="2">
        <f ca="1">SUM(OFFSET(Hoja1!B757,-6,0,7,1))</f>
        <v>0</v>
      </c>
      <c r="U131" s="2">
        <f t="shared" ca="1" si="4"/>
        <v>9.1349999999999998</v>
      </c>
      <c r="V131" s="2">
        <f ca="1">_xlfn.STDEV.P(T$22:T131)</f>
        <v>48.981000279075964</v>
      </c>
    </row>
    <row r="132" spans="2:22" x14ac:dyDescent="0.3">
      <c r="B132" s="2">
        <f ca="1">SUM(OFFSET(Hoja1!B295, -6,0,7,1))</f>
        <v>30</v>
      </c>
      <c r="C132" s="2">
        <f ca="1">AVERAGE(B$2:B132)</f>
        <v>22.546870229007631</v>
      </c>
      <c r="D132" s="2">
        <f ca="1">_xlfn.STDEV.P(B$2:B132)</f>
        <v>22.015350060722113</v>
      </c>
      <c r="E132" s="2">
        <f t="shared" ca="1" si="6"/>
        <v>0.33854241474404717</v>
      </c>
      <c r="I132" s="2"/>
      <c r="L132" s="2">
        <f ca="1">AVERAGE(IF(ABS(Hoja1!A229)&gt;1.5,2,IF(ABS(Hoja1!A229)&gt;=1,1,0)),IF(Hoja1!B229&gt;=50,2,IF(Hoja1!B229&gt;=20,1,0)),IF(Hoja1!C229&gt;=16,2,IF(Hoja1!C229&gt;=5,1,0)),IF(Hoja1!D229&gt;85,2,IF(Hoja1!D229&gt;=40,1,IF(AND(Hoja1!D229&lt;39,Hoja1!B229&gt;0),2,1))))</f>
        <v>0.5</v>
      </c>
      <c r="M132" s="2">
        <f t="shared" ca="1" si="5"/>
        <v>1</v>
      </c>
      <c r="T132" s="2">
        <f ca="1">SUM(OFFSET(Hoja1!B758,-6,0,7,1))</f>
        <v>0</v>
      </c>
      <c r="U132" s="2">
        <f t="shared" ca="1" si="4"/>
        <v>9.1349999999999998</v>
      </c>
      <c r="V132" s="2">
        <f ca="1">_xlfn.STDEV.P(T$22:T132)</f>
        <v>48.954844578554322</v>
      </c>
    </row>
    <row r="133" spans="2:22" x14ac:dyDescent="0.3">
      <c r="B133" s="2">
        <f ca="1">SUM(OFFSET(Hoja1!B296, -6,0,7,1))</f>
        <v>30</v>
      </c>
      <c r="C133" s="2">
        <f ca="1">AVERAGE(B$2:B133)</f>
        <v>22.603333333333328</v>
      </c>
      <c r="D133" s="2">
        <f ca="1">_xlfn.STDEV.P(B$2:B133)</f>
        <v>21.941319283926216</v>
      </c>
      <c r="E133" s="2">
        <f t="shared" ca="1" si="6"/>
        <v>0.33711129996113431</v>
      </c>
      <c r="I133" s="2"/>
      <c r="L133" s="2">
        <f ca="1">AVERAGE(IF(ABS(Hoja1!A230)&gt;1.5,2,IF(ABS(Hoja1!A230)&gt;=1,1,0)),IF(Hoja1!B230&gt;=50,2,IF(Hoja1!B230&gt;=20,1,0)),IF(Hoja1!C230&gt;=16,2,IF(Hoja1!C230&gt;=5,1,0)),IF(Hoja1!D230&gt;85,2,IF(Hoja1!D230&gt;=40,1,IF(AND(Hoja1!D230&lt;39,Hoja1!B230&gt;0),2,1))))</f>
        <v>0.5</v>
      </c>
      <c r="M133" s="2">
        <f t="shared" ca="1" si="5"/>
        <v>1</v>
      </c>
      <c r="T133" s="2">
        <f ca="1">SUM(OFFSET(Hoja1!B759,-6,0,7,1))</f>
        <v>0</v>
      </c>
      <c r="U133" s="2">
        <f t="shared" ca="1" si="4"/>
        <v>9.1349999999999998</v>
      </c>
      <c r="V133" s="2">
        <f ca="1">_xlfn.STDEV.P(T$22:T133)</f>
        <v>48.925696602115224</v>
      </c>
    </row>
    <row r="134" spans="2:22" x14ac:dyDescent="0.3">
      <c r="B134" s="2">
        <f ca="1">SUM(OFFSET(Hoja1!B297, -6,0,7,1))</f>
        <v>30</v>
      </c>
      <c r="C134" s="2">
        <f ca="1">AVERAGE(B$2:B134)</f>
        <v>22.65894736842105</v>
      </c>
      <c r="D134" s="2">
        <f ca="1">_xlfn.STDEV.P(B$2:B134)</f>
        <v>21.868014244834121</v>
      </c>
      <c r="E134" s="2">
        <f t="shared" ca="1" si="6"/>
        <v>0.335698182257821</v>
      </c>
      <c r="I134" s="2"/>
      <c r="L134" s="2">
        <f ca="1">AVERAGE(IF(ABS(Hoja1!A231)&gt;1.5,2,IF(ABS(Hoja1!A231)&gt;=1,1,0)),IF(Hoja1!B231&gt;=50,2,IF(Hoja1!B231&gt;=20,1,0)),IF(Hoja1!C231&gt;=16,2,IF(Hoja1!C231&gt;=5,1,0)),IF(Hoja1!D231&gt;85,2,IF(Hoja1!D231&gt;=40,1,IF(AND(Hoja1!D231&lt;39,Hoja1!B231&gt;0),2,1))))</f>
        <v>0.5</v>
      </c>
      <c r="M134" s="2">
        <f t="shared" ca="1" si="5"/>
        <v>1</v>
      </c>
      <c r="T134" s="2">
        <f ca="1">SUM(OFFSET(Hoja1!B760,-6,0,7,1))</f>
        <v>0</v>
      </c>
      <c r="U134" s="2">
        <f t="shared" ca="1" si="4"/>
        <v>9.1349999999999998</v>
      </c>
      <c r="V134" s="2">
        <f ca="1">_xlfn.STDEV.P(T$22:T134)</f>
        <v>48.893720854930429</v>
      </c>
    </row>
    <row r="135" spans="2:22" x14ac:dyDescent="0.3">
      <c r="B135" s="2">
        <f ca="1">SUM(OFFSET(Hoja1!B298, -6,0,7,1))</f>
        <v>30</v>
      </c>
      <c r="C135" s="2">
        <f ca="1">AVERAGE(B$2:B135)</f>
        <v>22.713731343283577</v>
      </c>
      <c r="D135" s="2">
        <f ca="1">_xlfn.STDEV.P(B$2:B135)</f>
        <v>21.795423512221042</v>
      </c>
      <c r="E135" s="2">
        <f t="shared" ca="1" si="6"/>
        <v>0.33430268756332704</v>
      </c>
      <c r="I135" s="2"/>
      <c r="L135" s="2">
        <f ca="1">AVERAGE(IF(ABS(Hoja1!A232)&gt;1.5,2,IF(ABS(Hoja1!A232)&gt;=1,1,0)),IF(Hoja1!B232&gt;=50,2,IF(Hoja1!B232&gt;=20,1,0)),IF(Hoja1!C232&gt;=16,2,IF(Hoja1!C232&gt;=5,1,0)),IF(Hoja1!D232&gt;85,2,IF(Hoja1!D232&gt;=40,1,IF(AND(Hoja1!D232&lt;39,Hoja1!B232&gt;0),2,1))))</f>
        <v>0.5</v>
      </c>
      <c r="M135" s="2">
        <f t="shared" ca="1" si="5"/>
        <v>1</v>
      </c>
      <c r="T135" s="2">
        <f ca="1">SUM(OFFSET(Hoja1!B761,-6,0,7,1))</f>
        <v>0</v>
      </c>
      <c r="U135" s="2">
        <f t="shared" ca="1" si="4"/>
        <v>9.1349999999999998</v>
      </c>
      <c r="V135" s="2">
        <f ca="1">_xlfn.STDEV.P(T$22:T135)</f>
        <v>48.859072640225648</v>
      </c>
    </row>
    <row r="136" spans="2:22" x14ac:dyDescent="0.3">
      <c r="B136" s="2">
        <f ca="1">SUM(OFFSET(Hoja1!B299, -6,0,7,1))</f>
        <v>30</v>
      </c>
      <c r="C136" s="2">
        <f ca="1">AVERAGE(B$2:B136)</f>
        <v>22.767703703703699</v>
      </c>
      <c r="D136" s="2">
        <f ca="1">_xlfn.STDEV.P(B$2:B136)</f>
        <v>21.723535894601984</v>
      </c>
      <c r="E136" s="2">
        <f t="shared" ca="1" si="6"/>
        <v>0.33292445260227793</v>
      </c>
      <c r="I136" s="2"/>
      <c r="L136" s="2">
        <f ca="1">AVERAGE(IF(ABS(Hoja1!A233)&gt;1.5,2,IF(ABS(Hoja1!A233)&gt;=1,1,0)),IF(Hoja1!B233&gt;=50,2,IF(Hoja1!B233&gt;=20,1,0)),IF(Hoja1!C233&gt;=16,2,IF(Hoja1!C233&gt;=5,1,0)),IF(Hoja1!D233&gt;85,2,IF(Hoja1!D233&gt;=40,1,IF(AND(Hoja1!D233&lt;39,Hoja1!B233&gt;0),2,1))))</f>
        <v>1.25</v>
      </c>
      <c r="M136" s="2">
        <f t="shared" ca="1" si="5"/>
        <v>1</v>
      </c>
      <c r="T136" s="2">
        <f ca="1">SUM(OFFSET(Hoja1!B762,-6,0,7,1))</f>
        <v>0</v>
      </c>
      <c r="U136" s="2">
        <f t="shared" ca="1" si="4"/>
        <v>9.1349999999999998</v>
      </c>
      <c r="V136" s="2">
        <f ca="1">_xlfn.STDEV.P(T$22:T136)</f>
        <v>48.821898649895978</v>
      </c>
    </row>
    <row r="137" spans="2:22" x14ac:dyDescent="0.3">
      <c r="B137" s="2">
        <f ca="1">SUM(OFFSET(Hoja1!B300, -6,0,7,1))</f>
        <v>0</v>
      </c>
      <c r="C137" s="2">
        <f ca="1">AVERAGE(B$2:B137)</f>
        <v>22.600294117647053</v>
      </c>
      <c r="D137" s="2">
        <f ca="1">_xlfn.STDEV.P(B$2:B137)</f>
        <v>21.730751859613225</v>
      </c>
      <c r="E137" s="2">
        <f t="shared" ca="1" si="6"/>
        <v>-1.0400143659847261</v>
      </c>
      <c r="I137" s="2"/>
      <c r="L137" s="2">
        <f ca="1">AVERAGE(IF(ABS(Hoja1!A234)&gt;1.5,2,IF(ABS(Hoja1!A234)&gt;=1,1,0)),IF(Hoja1!B234&gt;=50,2,IF(Hoja1!B234&gt;=20,1,0)),IF(Hoja1!C234&gt;=16,2,IF(Hoja1!C234&gt;=5,1,0)),IF(Hoja1!D234&gt;85,2,IF(Hoja1!D234&gt;=40,1,IF(AND(Hoja1!D234&lt;39,Hoja1!B234&gt;0),2,1))))</f>
        <v>0.25</v>
      </c>
      <c r="M137" s="2">
        <f t="shared" ca="1" si="5"/>
        <v>0</v>
      </c>
      <c r="T137" s="2">
        <f ca="1">SUM(OFFSET(Hoja1!B763,-6,0,7,1))</f>
        <v>0</v>
      </c>
      <c r="U137" s="2">
        <f t="shared" ca="1" si="4"/>
        <v>9.1349999999999998</v>
      </c>
      <c r="V137" s="2">
        <f ca="1">_xlfn.STDEV.P(T$22:T137)</f>
        <v>48.782337511177097</v>
      </c>
    </row>
    <row r="138" spans="2:22" x14ac:dyDescent="0.3">
      <c r="B138" s="2">
        <f ca="1">SUM(OFFSET(Hoja1!B301, -6,0,7,1))</f>
        <v>0</v>
      </c>
      <c r="C138" s="2">
        <f ca="1">AVERAGE(B$2:B138)</f>
        <v>22.43532846715328</v>
      </c>
      <c r="D138" s="2">
        <f ca="1">_xlfn.STDEV.P(B$2:B138)</f>
        <v>21.736598927185156</v>
      </c>
      <c r="E138" s="2">
        <f t="shared" ca="1" si="6"/>
        <v>-1.0321453021380567</v>
      </c>
      <c r="I138" s="2"/>
      <c r="L138" s="2">
        <f ca="1">AVERAGE(IF(ABS(Hoja1!A235)&gt;1.5,2,IF(ABS(Hoja1!A235)&gt;=1,1,0)),IF(Hoja1!B235&gt;=50,2,IF(Hoja1!B235&gt;=20,1,0)),IF(Hoja1!C235&gt;=16,2,IF(Hoja1!C235&gt;=5,1,0)),IF(Hoja1!D235&gt;85,2,IF(Hoja1!D235&gt;=40,1,IF(AND(Hoja1!D235&lt;39,Hoja1!B235&gt;0),2,1))))</f>
        <v>0.25</v>
      </c>
      <c r="M138" s="2">
        <f t="shared" ca="1" si="5"/>
        <v>0</v>
      </c>
      <c r="T138" s="2">
        <f ca="1">SUM(OFFSET(Hoja1!B764,-6,0,7,1))</f>
        <v>0</v>
      </c>
      <c r="U138" s="2">
        <f t="shared" ca="1" si="4"/>
        <v>9.1349999999999998</v>
      </c>
      <c r="V138" s="2">
        <f ca="1">_xlfn.STDEV.P(T$22:T138)</f>
        <v>48.74052029313458</v>
      </c>
    </row>
    <row r="139" spans="2:22" x14ac:dyDescent="0.3">
      <c r="B139" s="2">
        <f ca="1">SUM(OFFSET(Hoja1!B302, -6,0,7,1))</f>
        <v>0</v>
      </c>
      <c r="C139" s="2">
        <f ca="1">AVERAGE(B$2:B139)</f>
        <v>22.2727536231884</v>
      </c>
      <c r="D139" s="2">
        <f ca="1">_xlfn.STDEV.P(B$2:B139)</f>
        <v>21.741135117230559</v>
      </c>
      <c r="E139" s="2">
        <f t="shared" ca="1" si="6"/>
        <v>-1.0244521964051692</v>
      </c>
      <c r="I139" s="2"/>
      <c r="L139" s="2">
        <f ca="1">AVERAGE(IF(ABS(Hoja1!A236)&gt;1.5,2,IF(ABS(Hoja1!A236)&gt;=1,1,0)),IF(Hoja1!B236&gt;=50,2,IF(Hoja1!B236&gt;=20,1,0)),IF(Hoja1!C236&gt;=16,2,IF(Hoja1!C236&gt;=5,1,0)),IF(Hoja1!D236&gt;85,2,IF(Hoja1!D236&gt;=40,1,IF(AND(Hoja1!D236&lt;39,Hoja1!B236&gt;0),2,1))))</f>
        <v>0.25</v>
      </c>
      <c r="M139" s="2">
        <f t="shared" ca="1" si="5"/>
        <v>0</v>
      </c>
      <c r="T139" s="2">
        <f ca="1">SUM(OFFSET(Hoja1!B765,-6,0,7,1))</f>
        <v>0</v>
      </c>
      <c r="U139" s="2">
        <f t="shared" ca="1" si="4"/>
        <v>9.1349999999999998</v>
      </c>
      <c r="V139" s="2">
        <f ca="1">_xlfn.STDEV.P(T$22:T139)</f>
        <v>48.696570976367113</v>
      </c>
    </row>
    <row r="140" spans="2:22" x14ac:dyDescent="0.3">
      <c r="B140" s="2">
        <f ca="1">SUM(OFFSET(Hoja1!B303, -6,0,7,1))</f>
        <v>0</v>
      </c>
      <c r="C140" s="2">
        <f ca="1">AVERAGE(B$2:B140)</f>
        <v>22.112517985611507</v>
      </c>
      <c r="D140" s="2">
        <f ca="1">_xlfn.STDEV.P(B$2:B140)</f>
        <v>21.744415742022301</v>
      </c>
      <c r="E140" s="2">
        <f t="shared" ca="1" si="6"/>
        <v>-1.0169285874569547</v>
      </c>
      <c r="I140" s="2"/>
      <c r="L140" s="2">
        <f ca="1">AVERAGE(IF(ABS(Hoja1!A237)&gt;1.5,2,IF(ABS(Hoja1!A237)&gt;=1,1,0)),IF(Hoja1!B237&gt;=50,2,IF(Hoja1!B237&gt;=20,1,0)),IF(Hoja1!C237&gt;=16,2,IF(Hoja1!C237&gt;=5,1,0)),IF(Hoja1!D237&gt;85,2,IF(Hoja1!D237&gt;=40,1,IF(AND(Hoja1!D237&lt;39,Hoja1!B237&gt;0),2,1))))</f>
        <v>0.25</v>
      </c>
      <c r="M140" s="2">
        <f t="shared" ca="1" si="5"/>
        <v>0</v>
      </c>
      <c r="T140" s="2">
        <f ca="1">SUM(OFFSET(Hoja1!B766,-6,0,7,1))</f>
        <v>0</v>
      </c>
      <c r="U140" s="2">
        <f t="shared" ca="1" si="4"/>
        <v>9.1349999999999998</v>
      </c>
      <c r="V140" s="2">
        <f ca="1">_xlfn.STDEV.P(T$22:T140)</f>
        <v>48.65060688899289</v>
      </c>
    </row>
    <row r="141" spans="2:22" x14ac:dyDescent="0.3">
      <c r="B141" s="2">
        <f ca="1">SUM(OFFSET(Hoja1!B304, -6,0,7,1))</f>
        <v>0</v>
      </c>
      <c r="C141" s="2">
        <f ca="1">AVERAGE(B$2:B141)</f>
        <v>21.954571428571423</v>
      </c>
      <c r="D141" s="2">
        <f ca="1">_xlfn.STDEV.P(B$2:B141)</f>
        <v>21.746493555494968</v>
      </c>
      <c r="E141" s="2">
        <f t="shared" ca="1" si="6"/>
        <v>-1.0095683413303143</v>
      </c>
      <c r="I141" s="2"/>
      <c r="L141" s="2">
        <f ca="1">AVERAGE(IF(ABS(Hoja1!A238)&gt;1.5,2,IF(ABS(Hoja1!A238)&gt;=1,1,0)),IF(Hoja1!B238&gt;=50,2,IF(Hoja1!B238&gt;=20,1,0)),IF(Hoja1!C238&gt;=16,2,IF(Hoja1!C238&gt;=5,1,0)),IF(Hoja1!D238&gt;85,2,IF(Hoja1!D238&gt;=40,1,IF(AND(Hoja1!D238&lt;39,Hoja1!B238&gt;0),2,1))))</f>
        <v>0.25</v>
      </c>
      <c r="M141" s="2">
        <f t="shared" ca="1" si="5"/>
        <v>0</v>
      </c>
      <c r="T141" s="2">
        <f ca="1">SUM(OFFSET(Hoja1!B767,-6,0,7,1))</f>
        <v>0</v>
      </c>
      <c r="U141" s="2">
        <f t="shared" ca="1" si="4"/>
        <v>9.1349999999999998</v>
      </c>
      <c r="V141" s="2">
        <f ca="1">_xlfn.STDEV.P(T$22:T141)</f>
        <v>48.602739111697389</v>
      </c>
    </row>
    <row r="142" spans="2:22" x14ac:dyDescent="0.3">
      <c r="B142" s="2">
        <f ca="1">SUM(OFFSET(Hoja1!B305, -6,0,7,1))</f>
        <v>2.1</v>
      </c>
      <c r="C142" s="2">
        <f ca="1">AVERAGE(B$2:B142)</f>
        <v>21.813758865248221</v>
      </c>
      <c r="D142" s="2">
        <f ca="1">_xlfn.STDEV.P(B$2:B142)</f>
        <v>21.73319938192439</v>
      </c>
      <c r="E142" s="2">
        <f t="shared" ca="1" si="6"/>
        <v>-0.90708038512011502</v>
      </c>
      <c r="I142" s="2"/>
      <c r="L142" s="2">
        <f ca="1">AVERAGE(IF(ABS(Hoja1!A239)&gt;1.5,2,IF(ABS(Hoja1!A239)&gt;=1,1,0)),IF(Hoja1!B239&gt;=50,2,IF(Hoja1!B239&gt;=20,1,0)),IF(Hoja1!C239&gt;=16,2,IF(Hoja1!C239&gt;=5,1,0)),IF(Hoja1!D239&gt;85,2,IF(Hoja1!D239&gt;=40,1,IF(AND(Hoja1!D239&lt;39,Hoja1!B239&gt;0),2,1))))</f>
        <v>0.25</v>
      </c>
      <c r="M142" s="2">
        <f t="shared" ca="1" si="5"/>
        <v>0</v>
      </c>
      <c r="T142" s="2">
        <f ca="1">SUM(OFFSET(Hoja1!B768,-6,0,7,1))</f>
        <v>29.49</v>
      </c>
      <c r="U142" s="2">
        <f t="shared" ca="1" si="4"/>
        <v>23.88</v>
      </c>
      <c r="V142" s="2">
        <f ca="1">_xlfn.STDEV.P(T$22:T142)</f>
        <v>48.41547619747125</v>
      </c>
    </row>
    <row r="143" spans="2:22" x14ac:dyDescent="0.3">
      <c r="B143" s="2">
        <f ca="1">SUM(OFFSET(Hoja1!B306, -6,0,7,1))</f>
        <v>5.2</v>
      </c>
      <c r="C143" s="2">
        <f ca="1">AVERAGE(B$2:B143)</f>
        <v>21.696760563380277</v>
      </c>
      <c r="D143" s="2">
        <f ca="1">_xlfn.STDEV.P(B$2:B143)</f>
        <v>21.701054512876549</v>
      </c>
      <c r="E143" s="2">
        <f t="shared" ca="1" si="6"/>
        <v>-0.76018243968705534</v>
      </c>
      <c r="I143" s="2"/>
      <c r="L143" s="2">
        <f ca="1">AVERAGE(IF(ABS(Hoja1!A240)&gt;1.5,2,IF(ABS(Hoja1!A240)&gt;=1,1,0)),IF(Hoja1!B240&gt;=50,2,IF(Hoja1!B240&gt;=20,1,0)),IF(Hoja1!C240&gt;=16,2,IF(Hoja1!C240&gt;=5,1,0)),IF(Hoja1!D240&gt;85,2,IF(Hoja1!D240&gt;=40,1,IF(AND(Hoja1!D240&lt;39,Hoja1!B240&gt;0),2,1))))</f>
        <v>0.5</v>
      </c>
      <c r="M143" s="2">
        <f t="shared" ca="1" si="5"/>
        <v>1</v>
      </c>
      <c r="T143" s="2">
        <f ca="1">SUM(OFFSET(Hoja1!B769,-6,0,7,1))</f>
        <v>52.099999999999994</v>
      </c>
      <c r="U143" s="2">
        <f t="shared" ca="1" si="4"/>
        <v>35.184999999999995</v>
      </c>
      <c r="V143" s="2">
        <f ca="1">_xlfn.STDEV.P(T$22:T143)</f>
        <v>48.22483950890625</v>
      </c>
    </row>
    <row r="144" spans="2:22" x14ac:dyDescent="0.3">
      <c r="B144" s="2">
        <f ca="1">SUM(OFFSET(Hoja1!B307, -6,0,7,1))</f>
        <v>5.2</v>
      </c>
      <c r="C144" s="2">
        <f ca="1">AVERAGE(B$2:B144)</f>
        <v>21.581398601398593</v>
      </c>
      <c r="D144" s="2">
        <f ca="1">_xlfn.STDEV.P(B$2:B144)</f>
        <v>21.668694010987764</v>
      </c>
      <c r="E144" s="2">
        <f t="shared" ca="1" si="6"/>
        <v>-0.75599381269087618</v>
      </c>
      <c r="I144" s="2"/>
      <c r="L144" s="2">
        <f ca="1">AVERAGE(IF(ABS(Hoja1!A241)&gt;1.5,2,IF(ABS(Hoja1!A241)&gt;=1,1,0)),IF(Hoja1!B241&gt;=50,2,IF(Hoja1!B241&gt;=20,1,0)),IF(Hoja1!C241&gt;=16,2,IF(Hoja1!C241&gt;=5,1,0)),IF(Hoja1!D241&gt;85,2,IF(Hoja1!D241&gt;=40,1,IF(AND(Hoja1!D241&lt;39,Hoja1!B241&gt;0),2,1))))</f>
        <v>1.5</v>
      </c>
      <c r="M144" s="2">
        <f t="shared" ca="1" si="5"/>
        <v>2</v>
      </c>
      <c r="T144" s="2">
        <f ca="1">SUM(OFFSET(Hoja1!B770,-6,0,7,1))</f>
        <v>52.099999999999994</v>
      </c>
      <c r="U144" s="2">
        <f t="shared" ca="1" si="4"/>
        <v>35.184999999999995</v>
      </c>
      <c r="V144" s="2">
        <f ca="1">_xlfn.STDEV.P(T$22:T144)</f>
        <v>48.036431719661692</v>
      </c>
    </row>
    <row r="145" spans="2:22" x14ac:dyDescent="0.3">
      <c r="B145" s="2">
        <f ca="1">SUM(OFFSET(Hoja1!B308, -6,0,7,1))</f>
        <v>5.2</v>
      </c>
      <c r="C145" s="2">
        <f ca="1">AVERAGE(B$2:B145)</f>
        <v>21.467638888888882</v>
      </c>
      <c r="D145" s="2">
        <f ca="1">_xlfn.STDEV.P(B$2:B145)</f>
        <v>21.6361332287408</v>
      </c>
      <c r="E145" s="2">
        <f t="shared" ca="1" si="6"/>
        <v>-0.75187366970357861</v>
      </c>
      <c r="I145" s="2"/>
      <c r="L145" s="2">
        <f ca="1">AVERAGE(IF(ABS(Hoja1!A242)&gt;1.5,2,IF(ABS(Hoja1!A242)&gt;=1,1,0)),IF(Hoja1!B242&gt;=50,2,IF(Hoja1!B242&gt;=20,1,0)),IF(Hoja1!C242&gt;=16,2,IF(Hoja1!C242&gt;=5,1,0)),IF(Hoja1!D242&gt;85,2,IF(Hoja1!D242&gt;=40,1,IF(AND(Hoja1!D242&lt;39,Hoja1!B242&gt;0),2,1))))</f>
        <v>0.5</v>
      </c>
      <c r="M145" s="2">
        <f t="shared" ca="1" si="5"/>
        <v>1</v>
      </c>
      <c r="T145" s="2">
        <f ca="1">SUM(OFFSET(Hoja1!B771,-6,0,7,1))</f>
        <v>64.009999999999991</v>
      </c>
      <c r="U145" s="2">
        <f t="shared" ca="1" si="4"/>
        <v>41.139999999999993</v>
      </c>
      <c r="V145" s="2">
        <f ca="1">_xlfn.STDEV.P(T$22:T145)</f>
        <v>47.881370125742663</v>
      </c>
    </row>
    <row r="146" spans="2:22" x14ac:dyDescent="0.3">
      <c r="B146" s="2">
        <f ca="1">SUM(OFFSET(Hoja1!B309, -6,0,7,1))</f>
        <v>5.2</v>
      </c>
      <c r="C146" s="2">
        <f ca="1">AVERAGE(B$2:B146)</f>
        <v>21.355448275862059</v>
      </c>
      <c r="D146" s="2">
        <f ca="1">_xlfn.STDEV.P(B$2:B146)</f>
        <v>21.603386802785664</v>
      </c>
      <c r="E146" s="2">
        <f t="shared" ca="1" si="6"/>
        <v>-0.74782016465024292</v>
      </c>
      <c r="I146" s="2"/>
      <c r="L146" s="2">
        <f ca="1">AVERAGE(IF(ABS(Hoja1!A243)&gt;1.5,2,IF(ABS(Hoja1!A243)&gt;=1,1,0)),IF(Hoja1!B243&gt;=50,2,IF(Hoja1!B243&gt;=20,1,0)),IF(Hoja1!C243&gt;=16,2,IF(Hoja1!C243&gt;=5,1,0)),IF(Hoja1!D243&gt;85,2,IF(Hoja1!D243&gt;=40,1,IF(AND(Hoja1!D243&lt;39,Hoja1!B243&gt;0),2,1))))</f>
        <v>0.5</v>
      </c>
      <c r="M146" s="2">
        <f t="shared" ca="1" si="5"/>
        <v>1</v>
      </c>
      <c r="T146" s="2">
        <f ca="1">SUM(OFFSET(Hoja1!B772,-6,0,7,1))</f>
        <v>92.509999999999991</v>
      </c>
      <c r="U146" s="2">
        <f t="shared" ca="1" si="4"/>
        <v>55.389999999999993</v>
      </c>
      <c r="V146" s="2">
        <f ca="1">_xlfn.STDEV.P(T$22:T146)</f>
        <v>47.896488650655748</v>
      </c>
    </row>
    <row r="147" spans="2:22" x14ac:dyDescent="0.3">
      <c r="B147" s="2">
        <f ca="1">SUM(OFFSET(Hoja1!B310, -6,0,7,1))</f>
        <v>5.2</v>
      </c>
      <c r="C147" s="2">
        <f ca="1">AVERAGE(B$2:B147)</f>
        <v>21.244794520547934</v>
      </c>
      <c r="D147" s="2">
        <f ca="1">_xlfn.STDEV.P(B$2:B147)</f>
        <v>21.570468689352285</v>
      </c>
      <c r="E147" s="2">
        <f t="shared" ca="1" si="6"/>
        <v>-0.74383152038175415</v>
      </c>
      <c r="I147" s="2"/>
      <c r="L147" s="2">
        <f ca="1">AVERAGE(IF(ABS(Hoja1!A244)&gt;1.5,2,IF(ABS(Hoja1!A244)&gt;=1,1,0)),IF(Hoja1!B244&gt;=50,2,IF(Hoja1!B244&gt;=20,1,0)),IF(Hoja1!C244&gt;=16,2,IF(Hoja1!C244&gt;=5,1,0)),IF(Hoja1!D244&gt;85,2,IF(Hoja1!D244&gt;=40,1,IF(AND(Hoja1!D244&lt;39,Hoja1!B244&gt;0),2,1))))</f>
        <v>0.5</v>
      </c>
      <c r="M147" s="2">
        <f t="shared" ca="1" si="5"/>
        <v>1</v>
      </c>
      <c r="T147" s="2">
        <f ca="1">SUM(OFFSET(Hoja1!B773,-6,0,7,1))</f>
        <v>92.509999999999991</v>
      </c>
      <c r="U147" s="2">
        <f t="shared" ca="1" si="4"/>
        <v>55.389999999999993</v>
      </c>
      <c r="V147" s="2">
        <f ca="1">_xlfn.STDEV.P(T$22:T147)</f>
        <v>47.908110399042016</v>
      </c>
    </row>
    <row r="148" spans="2:22" x14ac:dyDescent="0.3">
      <c r="B148" s="2">
        <f ca="1">SUM(OFFSET(Hoja1!B311, -6,0,7,1))</f>
        <v>5.2</v>
      </c>
      <c r="C148" s="2">
        <f ca="1">AVERAGE(B$2:B148)</f>
        <v>21.135646258503389</v>
      </c>
      <c r="D148" s="2">
        <f ca="1">_xlfn.STDEV.P(B$2:B148)</f>
        <v>21.537392197700935</v>
      </c>
      <c r="E148" s="2">
        <f t="shared" ca="1" si="6"/>
        <v>-0.73990602540099915</v>
      </c>
      <c r="I148" s="2"/>
      <c r="L148" s="2">
        <f ca="1">AVERAGE(IF(ABS(Hoja1!A245)&gt;1.5,2,IF(ABS(Hoja1!A245)&gt;=1,1,0)),IF(Hoja1!B245&gt;=50,2,IF(Hoja1!B245&gt;=20,1,0)),IF(Hoja1!C245&gt;=16,2,IF(Hoja1!C245&gt;=5,1,0)),IF(Hoja1!D245&gt;85,2,IF(Hoja1!D245&gt;=40,1,IF(AND(Hoja1!D245&lt;39,Hoja1!B245&gt;0),2,1))))</f>
        <v>0.25</v>
      </c>
      <c r="M148" s="2">
        <f t="shared" ca="1" si="5"/>
        <v>0</v>
      </c>
      <c r="T148" s="2">
        <f ca="1">SUM(OFFSET(Hoja1!B774,-6,0,7,1))</f>
        <v>92.509999999999991</v>
      </c>
      <c r="U148" s="2">
        <f t="shared" ca="1" si="4"/>
        <v>55.389999999999993</v>
      </c>
      <c r="V148" s="2">
        <f ca="1">_xlfn.STDEV.P(T$22:T148)</f>
        <v>47.916396599353348</v>
      </c>
    </row>
    <row r="149" spans="2:22" x14ac:dyDescent="0.3">
      <c r="B149" s="2">
        <f ca="1">SUM(OFFSET(Hoja1!B312, -6,0,7,1))</f>
        <v>3.1</v>
      </c>
      <c r="C149" s="2">
        <f ca="1">AVERAGE(B$2:B149)</f>
        <v>21.013783783783772</v>
      </c>
      <c r="D149" s="2">
        <f ca="1">_xlfn.STDEV.P(B$2:B149)</f>
        <v>21.515299126291325</v>
      </c>
      <c r="E149" s="2">
        <f t="shared" ca="1" si="6"/>
        <v>-0.83260677337706335</v>
      </c>
      <c r="I149" s="2"/>
      <c r="L149" s="2">
        <f ca="1">AVERAGE(IF(ABS(Hoja1!A246)&gt;1.5,2,IF(ABS(Hoja1!A246)&gt;=1,1,0)),IF(Hoja1!B246&gt;=50,2,IF(Hoja1!B246&gt;=20,1,0)),IF(Hoja1!C246&gt;=16,2,IF(Hoja1!C246&gt;=5,1,0)),IF(Hoja1!D246&gt;85,2,IF(Hoja1!D246&gt;=40,1,IF(AND(Hoja1!D246&lt;39,Hoja1!B246&gt;0),2,1))))</f>
        <v>0.75</v>
      </c>
      <c r="M149" s="2">
        <f t="shared" ca="1" si="5"/>
        <v>1</v>
      </c>
      <c r="T149" s="2">
        <f ca="1">SUM(OFFSET(Hoja1!B775,-6,0,7,1))</f>
        <v>63.019999999999996</v>
      </c>
      <c r="U149" s="2">
        <f t="shared" ca="1" si="4"/>
        <v>40.644999999999996</v>
      </c>
      <c r="V149" s="2">
        <f ca="1">_xlfn.STDEV.P(T$22:T149)</f>
        <v>47.758987975268802</v>
      </c>
    </row>
    <row r="150" spans="2:22" x14ac:dyDescent="0.3">
      <c r="B150" s="2">
        <f ca="1">SUM(OFFSET(Hoja1!B313, -6,0,7,1))</f>
        <v>0</v>
      </c>
      <c r="C150" s="2">
        <f ca="1">AVERAGE(B$2:B150)</f>
        <v>20.872751677852335</v>
      </c>
      <c r="D150" s="2">
        <f ca="1">_xlfn.STDEV.P(B$2:B150)</f>
        <v>21.511509916117532</v>
      </c>
      <c r="E150" s="2">
        <f t="shared" ca="1" si="6"/>
        <v>-0.97030621091889946</v>
      </c>
      <c r="I150" s="2"/>
      <c r="L150" s="2">
        <f ca="1">AVERAGE(IF(ABS(Hoja1!A247)&gt;1.5,2,IF(ABS(Hoja1!A247)&gt;=1,1,0)),IF(Hoja1!B247&gt;=50,2,IF(Hoja1!B247&gt;=20,1,0)),IF(Hoja1!C247&gt;=16,2,IF(Hoja1!C247&gt;=5,1,0)),IF(Hoja1!D247&gt;85,2,IF(Hoja1!D247&gt;=40,1,IF(AND(Hoja1!D247&lt;39,Hoja1!B247&gt;0),2,1))))</f>
        <v>0.75</v>
      </c>
      <c r="M150" s="2">
        <f t="shared" ca="1" si="5"/>
        <v>1</v>
      </c>
      <c r="T150" s="2">
        <f ca="1">SUM(OFFSET(Hoja1!B776,-6,0,7,1))</f>
        <v>40.409999999999997</v>
      </c>
      <c r="U150" s="2">
        <f t="shared" ref="U150:U213" ca="1" si="7">AVERAGE(T$22,T150)</f>
        <v>29.339999999999996</v>
      </c>
      <c r="V150" s="2">
        <f ca="1">_xlfn.STDEV.P(T$22:T150)</f>
        <v>47.574502596346946</v>
      </c>
    </row>
    <row r="151" spans="2:22" x14ac:dyDescent="0.3">
      <c r="B151" s="2">
        <f ca="1">SUM(OFFSET(Hoja1!B314, -6,0,7,1))</f>
        <v>0</v>
      </c>
      <c r="C151" s="2">
        <f ca="1">AVERAGE(B$2:B151)</f>
        <v>20.733599999999988</v>
      </c>
      <c r="D151" s="2">
        <f ca="1">_xlfn.STDEV.P(B$2:B151)</f>
        <v>21.506864184255246</v>
      </c>
      <c r="E151" s="2">
        <f t="shared" ca="1" si="6"/>
        <v>-0.96404570291463743</v>
      </c>
      <c r="I151" s="2"/>
      <c r="L151" s="2">
        <f ca="1">AVERAGE(IF(ABS(Hoja1!A248)&gt;1.5,2,IF(ABS(Hoja1!A248)&gt;=1,1,0)),IF(Hoja1!B248&gt;=50,2,IF(Hoja1!B248&gt;=20,1,0)),IF(Hoja1!C248&gt;=16,2,IF(Hoja1!C248&gt;=5,1,0)),IF(Hoja1!D248&gt;85,2,IF(Hoja1!D248&gt;=40,1,IF(AND(Hoja1!D248&lt;39,Hoja1!B248&gt;0),2,1))))</f>
        <v>0.75</v>
      </c>
      <c r="M151" s="2">
        <f t="shared" ref="M151:M214" ca="1" si="8">ROUND(L151,0)</f>
        <v>1</v>
      </c>
      <c r="T151" s="2">
        <f ca="1">SUM(OFFSET(Hoja1!B777,-6,0,7,1))</f>
        <v>40.409999999999997</v>
      </c>
      <c r="U151" s="2">
        <f t="shared" ca="1" si="7"/>
        <v>29.339999999999996</v>
      </c>
      <c r="V151" s="2">
        <f ca="1">_xlfn.STDEV.P(T$22:T151)</f>
        <v>47.392138665749258</v>
      </c>
    </row>
    <row r="152" spans="2:22" x14ac:dyDescent="0.3">
      <c r="B152" s="2">
        <f ca="1">SUM(OFFSET(Hoja1!B315, -6,0,7,1))</f>
        <v>0</v>
      </c>
      <c r="C152" s="2">
        <f ca="1">AVERAGE(B$2:B152)</f>
        <v>20.596291390728464</v>
      </c>
      <c r="D152" s="2">
        <f ca="1">_xlfn.STDEV.P(B$2:B152)</f>
        <v>21.501396277343414</v>
      </c>
      <c r="E152" s="2">
        <f t="shared" ca="1" si="6"/>
        <v>-0.95790483208903587</v>
      </c>
      <c r="I152" s="2"/>
      <c r="L152" s="2">
        <f ca="1">AVERAGE(IF(ABS(Hoja1!A249)&gt;1.5,2,IF(ABS(Hoja1!A249)&gt;=1,1,0)),IF(Hoja1!B249&gt;=50,2,IF(Hoja1!B249&gt;=20,1,0)),IF(Hoja1!C249&gt;=16,2,IF(Hoja1!C249&gt;=5,1,0)),IF(Hoja1!D249&gt;85,2,IF(Hoja1!D249&gt;=40,1,IF(AND(Hoja1!D249&lt;39,Hoja1!B249&gt;0),2,1))))</f>
        <v>0.75</v>
      </c>
      <c r="M152" s="2">
        <f t="shared" ca="1" si="8"/>
        <v>1</v>
      </c>
      <c r="T152" s="2">
        <f ca="1">SUM(OFFSET(Hoja1!B778,-6,0,7,1))</f>
        <v>28.5</v>
      </c>
      <c r="U152" s="2">
        <f t="shared" ca="1" si="7"/>
        <v>23.384999999999998</v>
      </c>
      <c r="V152" s="2">
        <f ca="1">_xlfn.STDEV.P(T$22:T152)</f>
        <v>47.229807475302962</v>
      </c>
    </row>
    <row r="153" spans="2:22" x14ac:dyDescent="0.3">
      <c r="B153" s="2">
        <f ca="1">SUM(OFFSET(Hoja1!B316, -6,0,7,1))</f>
        <v>0</v>
      </c>
      <c r="C153" s="2">
        <f ca="1">AVERAGE(B$2:B153)</f>
        <v>20.460789473684198</v>
      </c>
      <c r="D153" s="2">
        <f ca="1">_xlfn.STDEV.P(B$2:B153)</f>
        <v>21.495139093290145</v>
      </c>
      <c r="E153" s="2">
        <f t="shared" ca="1" si="6"/>
        <v>-0.95187983594259096</v>
      </c>
      <c r="I153" s="2"/>
      <c r="L153" s="2">
        <f ca="1">AVERAGE(IF(ABS(Hoja1!A250)&gt;1.5,2,IF(ABS(Hoja1!A250)&gt;=1,1,0)),IF(Hoja1!B250&gt;=50,2,IF(Hoja1!B250&gt;=20,1,0)),IF(Hoja1!C250&gt;=16,2,IF(Hoja1!C250&gt;=5,1,0)),IF(Hoja1!D250&gt;85,2,IF(Hoja1!D250&gt;=40,1,IF(AND(Hoja1!D250&lt;39,Hoja1!B250&gt;0),2,1))))</f>
        <v>1.75</v>
      </c>
      <c r="M153" s="2">
        <f t="shared" ca="1" si="8"/>
        <v>2</v>
      </c>
      <c r="T153" s="2">
        <f ca="1">SUM(OFFSET(Hoja1!B779,-6,0,7,1))</f>
        <v>0</v>
      </c>
      <c r="U153" s="2">
        <f t="shared" ca="1" si="7"/>
        <v>9.1349999999999998</v>
      </c>
      <c r="V153" s="2">
        <f ca="1">_xlfn.STDEV.P(T$22:T153)</f>
        <v>47.203130626633246</v>
      </c>
    </row>
    <row r="154" spans="2:22" x14ac:dyDescent="0.3">
      <c r="B154" s="2">
        <f ca="1">SUM(OFFSET(Hoja1!B317, -6,0,7,1))</f>
        <v>0</v>
      </c>
      <c r="C154" s="2">
        <f ca="1">AVERAGE(B$2:B154)</f>
        <v>20.327058823529399</v>
      </c>
      <c r="D154" s="2">
        <f ca="1">_xlfn.STDEV.P(B$2:B154)</f>
        <v>21.488124152302731</v>
      </c>
      <c r="E154" s="2">
        <f t="shared" ca="1" si="6"/>
        <v>-0.94596711557770341</v>
      </c>
      <c r="I154" s="2"/>
      <c r="L154" s="2">
        <f ca="1">AVERAGE(IF(ABS(Hoja1!A251)&gt;1.5,2,IF(ABS(Hoja1!A251)&gt;=1,1,0)),IF(Hoja1!B251&gt;=50,2,IF(Hoja1!B251&gt;=20,1,0)),IF(Hoja1!C251&gt;=16,2,IF(Hoja1!C251&gt;=5,1,0)),IF(Hoja1!D251&gt;85,2,IF(Hoja1!D251&gt;=40,1,IF(AND(Hoja1!D251&lt;39,Hoja1!B251&gt;0),2,1))))</f>
        <v>1</v>
      </c>
      <c r="M154" s="2">
        <f t="shared" ca="1" si="8"/>
        <v>1</v>
      </c>
      <c r="T154" s="2">
        <f ca="1">SUM(OFFSET(Hoja1!B780,-6,0,7,1))</f>
        <v>0</v>
      </c>
      <c r="U154" s="2">
        <f t="shared" ca="1" si="7"/>
        <v>9.1349999999999998</v>
      </c>
      <c r="V154" s="2">
        <f ca="1">_xlfn.STDEV.P(T$22:T154)</f>
        <v>47.174565598575697</v>
      </c>
    </row>
    <row r="155" spans="2:22" x14ac:dyDescent="0.3">
      <c r="B155" s="2">
        <f ca="1">SUM(OFFSET(Hoja1!B318, -6,0,7,1))</f>
        <v>0</v>
      </c>
      <c r="C155" s="2">
        <f ca="1">AVERAGE(B$2:B155)</f>
        <v>20.195064935064924</v>
      </c>
      <c r="D155" s="2">
        <f ca="1">_xlfn.STDEV.P(B$2:B155)</f>
        <v>21.480381663842842</v>
      </c>
      <c r="E155" s="2">
        <f t="shared" ca="1" si="6"/>
        <v>-0.94016322666456875</v>
      </c>
      <c r="I155" s="2"/>
      <c r="L155" s="2">
        <f ca="1">AVERAGE(IF(ABS(Hoja1!A252)&gt;1.5,2,IF(ABS(Hoja1!A252)&gt;=1,1,0)),IF(Hoja1!B252&gt;=50,2,IF(Hoja1!B252&gt;=20,1,0)),IF(Hoja1!C252&gt;=16,2,IF(Hoja1!C252&gt;=5,1,0)),IF(Hoja1!D252&gt;85,2,IF(Hoja1!D252&gt;=40,1,IF(AND(Hoja1!D252&lt;39,Hoja1!B252&gt;0),2,1))))</f>
        <v>1</v>
      </c>
      <c r="M155" s="2">
        <f t="shared" ca="1" si="8"/>
        <v>1</v>
      </c>
      <c r="T155" s="2">
        <f ca="1">SUM(OFFSET(Hoja1!B781,-6,0,7,1))</f>
        <v>0</v>
      </c>
      <c r="U155" s="2">
        <f t="shared" ca="1" si="7"/>
        <v>9.1349999999999998</v>
      </c>
      <c r="V155" s="2">
        <f ca="1">_xlfn.STDEV.P(T$22:T155)</f>
        <v>47.144201499194523</v>
      </c>
    </row>
    <row r="156" spans="2:22" x14ac:dyDescent="0.3">
      <c r="B156" s="2">
        <f ca="1">SUM(OFFSET(Hoja1!B319, -6,0,7,1))</f>
        <v>0</v>
      </c>
      <c r="C156" s="2">
        <f ca="1">AVERAGE(B$2:B156)</f>
        <v>20.064774193548374</v>
      </c>
      <c r="D156" s="2">
        <f ca="1">_xlfn.STDEV.P(B$2:B156)</f>
        <v>21.471940589777812</v>
      </c>
      <c r="E156" s="2">
        <f t="shared" ca="1" si="6"/>
        <v>-0.93446487100940701</v>
      </c>
      <c r="I156" s="2"/>
      <c r="L156" s="2">
        <f ca="1">AVERAGE(IF(ABS(Hoja1!A253)&gt;1.5,2,IF(ABS(Hoja1!A253)&gt;=1,1,0)),IF(Hoja1!B253&gt;=50,2,IF(Hoja1!B253&gt;=20,1,0)),IF(Hoja1!C253&gt;=16,2,IF(Hoja1!C253&gt;=5,1,0)),IF(Hoja1!D253&gt;85,2,IF(Hoja1!D253&gt;=40,1,IF(AND(Hoja1!D253&lt;39,Hoja1!B253&gt;0),2,1))))</f>
        <v>0.75</v>
      </c>
      <c r="M156" s="2">
        <f t="shared" ca="1" si="8"/>
        <v>1</v>
      </c>
      <c r="T156" s="2">
        <f ca="1">SUM(OFFSET(Hoja1!B782,-6,0,7,1))</f>
        <v>61.01</v>
      </c>
      <c r="U156" s="2">
        <f t="shared" ca="1" si="7"/>
        <v>39.64</v>
      </c>
      <c r="V156" s="2">
        <f ca="1">_xlfn.STDEV.P(T$22:T156)</f>
        <v>46.995346449947718</v>
      </c>
    </row>
    <row r="157" spans="2:22" x14ac:dyDescent="0.3">
      <c r="B157" s="2">
        <f ca="1">SUM(OFFSET(Hoja1!B320, -6,0,7,1))</f>
        <v>0</v>
      </c>
      <c r="C157" s="2">
        <f ca="1">AVERAGE(B$2:B157)</f>
        <v>19.936153846153836</v>
      </c>
      <c r="D157" s="2">
        <f ca="1">_xlfn.STDEV.P(B$2:B157)</f>
        <v>21.462828703978708</v>
      </c>
      <c r="E157" s="2">
        <f t="shared" ca="1" si="6"/>
        <v>-0.928868888678133</v>
      </c>
      <c r="I157" s="2"/>
      <c r="L157" s="2">
        <f ca="1">AVERAGE(IF(ABS(Hoja1!A254)&gt;1.5,2,IF(ABS(Hoja1!A254)&gt;=1,1,0)),IF(Hoja1!B254&gt;=50,2,IF(Hoja1!B254&gt;=20,1,0)),IF(Hoja1!C254&gt;=16,2,IF(Hoja1!C254&gt;=5,1,0)),IF(Hoja1!D254&gt;85,2,IF(Hoja1!D254&gt;=40,1,IF(AND(Hoja1!D254&lt;39,Hoja1!B254&gt;0),2,1))))</f>
        <v>0.75</v>
      </c>
      <c r="M157" s="2">
        <f t="shared" ca="1" si="8"/>
        <v>1</v>
      </c>
      <c r="T157" s="2">
        <f ca="1">SUM(OFFSET(Hoja1!B783,-6,0,7,1))</f>
        <v>94</v>
      </c>
      <c r="U157" s="2">
        <f t="shared" ca="1" si="7"/>
        <v>56.134999999999998</v>
      </c>
      <c r="V157" s="2">
        <f ca="1">_xlfn.STDEV.P(T$22:T157)</f>
        <v>47.025417015195814</v>
      </c>
    </row>
    <row r="158" spans="2:22" x14ac:dyDescent="0.3">
      <c r="B158" s="2">
        <f ca="1">SUM(OFFSET(Hoja1!B321, -6,0,7,1))</f>
        <v>0</v>
      </c>
      <c r="C158" s="2">
        <f ca="1">AVERAGE(B$2:B158)</f>
        <v>19.809171974522283</v>
      </c>
      <c r="D158" s="2">
        <f ca="1">_xlfn.STDEV.P(B$2:B158)</f>
        <v>21.453072648596685</v>
      </c>
      <c r="E158" s="2">
        <f t="shared" ca="1" si="6"/>
        <v>-0.92337225063273465</v>
      </c>
      <c r="I158" s="2"/>
      <c r="L158" s="2">
        <f ca="1">AVERAGE(IF(ABS(Hoja1!A255)&gt;1.5,2,IF(ABS(Hoja1!A255)&gt;=1,1,0)),IF(Hoja1!B255&gt;=50,2,IF(Hoja1!B255&gt;=20,1,0)),IF(Hoja1!C255&gt;=16,2,IF(Hoja1!C255&gt;=5,1,0)),IF(Hoja1!D255&gt;85,2,IF(Hoja1!D255&gt;=40,1,IF(AND(Hoja1!D255&lt;39,Hoja1!B255&gt;0),2,1))))</f>
        <v>0.75</v>
      </c>
      <c r="M158" s="2">
        <f t="shared" ca="1" si="8"/>
        <v>1</v>
      </c>
      <c r="T158" s="2">
        <f ca="1">SUM(OFFSET(Hoja1!B784,-6,0,7,1))</f>
        <v>94</v>
      </c>
      <c r="U158" s="2">
        <f t="shared" ca="1" si="7"/>
        <v>56.134999999999998</v>
      </c>
      <c r="V158" s="2">
        <f ca="1">_xlfn.STDEV.P(T$22:T158)</f>
        <v>47.052093630678115</v>
      </c>
    </row>
    <row r="159" spans="2:22" x14ac:dyDescent="0.3">
      <c r="B159" s="2">
        <f ca="1">SUM(OFFSET(Hoja1!B322, -6,0,7,1))</f>
        <v>0.99</v>
      </c>
      <c r="C159" s="2">
        <f ca="1">AVERAGE(B$2:B159)</f>
        <v>19.690063291139229</v>
      </c>
      <c r="D159" s="2">
        <f ca="1">_xlfn.STDEV.P(B$2:B159)</f>
        <v>21.437089133143154</v>
      </c>
      <c r="E159" s="2">
        <f t="shared" ca="1" si="6"/>
        <v>-0.87232287812003817</v>
      </c>
      <c r="I159" s="2"/>
      <c r="L159" s="2">
        <f ca="1">AVERAGE(IF(ABS(Hoja1!A256)&gt;1.5,2,IF(ABS(Hoja1!A256)&gt;=1,1,0)),IF(Hoja1!B256&gt;=50,2,IF(Hoja1!B256&gt;=20,1,0)),IF(Hoja1!C256&gt;=16,2,IF(Hoja1!C256&gt;=5,1,0)),IF(Hoja1!D256&gt;85,2,IF(Hoja1!D256&gt;=40,1,IF(AND(Hoja1!D256&lt;39,Hoja1!B256&gt;0),2,1))))</f>
        <v>0.5</v>
      </c>
      <c r="M159" s="2">
        <f t="shared" ca="1" si="8"/>
        <v>1</v>
      </c>
      <c r="T159" s="2">
        <f ca="1">SUM(OFFSET(Hoja1!B785,-6,0,7,1))</f>
        <v>123.39</v>
      </c>
      <c r="U159" s="2">
        <f t="shared" ca="1" si="7"/>
        <v>70.83</v>
      </c>
      <c r="V159" s="2">
        <f ca="1">_xlfn.STDEV.P(T$22:T159)</f>
        <v>47.366814851658994</v>
      </c>
    </row>
    <row r="160" spans="2:22" x14ac:dyDescent="0.3">
      <c r="B160" s="2">
        <f ca="1">SUM(OFFSET(Hoja1!B323, -6,0,7,1))</f>
        <v>0.99</v>
      </c>
      <c r="C160" s="2">
        <f ca="1">AVERAGE(B$2:B160)</f>
        <v>19.572452830188666</v>
      </c>
      <c r="D160" s="2">
        <f ca="1">_xlfn.STDEV.P(B$2:B160)</f>
        <v>21.420645120533866</v>
      </c>
      <c r="E160" s="2">
        <f t="shared" ca="1" si="6"/>
        <v>-0.86750201619163647</v>
      </c>
      <c r="I160" s="2"/>
      <c r="L160" s="2">
        <f ca="1">AVERAGE(IF(ABS(Hoja1!A257)&gt;1.5,2,IF(ABS(Hoja1!A257)&gt;=1,1,0)),IF(Hoja1!B257&gt;=50,2,IF(Hoja1!B257&gt;=20,1,0)),IF(Hoja1!C257&gt;=16,2,IF(Hoja1!C257&gt;=5,1,0)),IF(Hoja1!D257&gt;85,2,IF(Hoja1!D257&gt;=40,1,IF(AND(Hoja1!D257&lt;39,Hoja1!B257&gt;0),2,1))))</f>
        <v>0.25</v>
      </c>
      <c r="M160" s="2">
        <f t="shared" ca="1" si="8"/>
        <v>0</v>
      </c>
      <c r="T160" s="2">
        <f ca="1">SUM(OFFSET(Hoja1!B786,-6,0,7,1))</f>
        <v>123.69</v>
      </c>
      <c r="U160" s="2">
        <f t="shared" ca="1" si="7"/>
        <v>70.98</v>
      </c>
      <c r="V160" s="2">
        <f ca="1">_xlfn.STDEV.P(T$22:T160)</f>
        <v>47.671684630301385</v>
      </c>
    </row>
    <row r="161" spans="2:22" x14ac:dyDescent="0.3">
      <c r="B161" s="2">
        <f ca="1">SUM(OFFSET(Hoja1!B324, -6,0,7,1))</f>
        <v>0.99</v>
      </c>
      <c r="C161" s="2">
        <f ca="1">AVERAGE(B$2:B161)</f>
        <v>19.456312499999985</v>
      </c>
      <c r="D161" s="2">
        <f ca="1">_xlfn.STDEV.P(B$2:B161)</f>
        <v>21.403760085025823</v>
      </c>
      <c r="E161" s="2">
        <f t="shared" ca="1" si="6"/>
        <v>-0.86276020786268814</v>
      </c>
      <c r="I161" s="2"/>
      <c r="L161" s="2">
        <f ca="1">AVERAGE(IF(ABS(Hoja1!A258)&gt;1.5,2,IF(ABS(Hoja1!A258)&gt;=1,1,0)),IF(Hoja1!B258&gt;=50,2,IF(Hoja1!B258&gt;=20,1,0)),IF(Hoja1!C258&gt;=16,2,IF(Hoja1!C258&gt;=5,1,0)),IF(Hoja1!D258&gt;85,2,IF(Hoja1!D258&gt;=40,1,IF(AND(Hoja1!D258&lt;39,Hoja1!B258&gt;0),2,1))))</f>
        <v>0.5</v>
      </c>
      <c r="M161" s="2">
        <f t="shared" ca="1" si="8"/>
        <v>1</v>
      </c>
      <c r="T161" s="2">
        <f ca="1">SUM(OFFSET(Hoja1!B787,-6,0,7,1))</f>
        <v>123.69</v>
      </c>
      <c r="U161" s="2">
        <f t="shared" ca="1" si="7"/>
        <v>70.98</v>
      </c>
      <c r="V161" s="2">
        <f ca="1">_xlfn.STDEV.P(T$22:T161)</f>
        <v>47.963632671014366</v>
      </c>
    </row>
    <row r="162" spans="2:22" x14ac:dyDescent="0.3">
      <c r="B162" s="2">
        <f ca="1">SUM(OFFSET(Hoja1!B325, -6,0,7,1))</f>
        <v>0.99</v>
      </c>
      <c r="C162" s="2">
        <f ca="1">AVERAGE(B$2:B162)</f>
        <v>19.34161490683228</v>
      </c>
      <c r="D162" s="2">
        <f ca="1">_xlfn.STDEV.P(B$2:B162)</f>
        <v>21.386452724212958</v>
      </c>
      <c r="E162" s="2">
        <f t="shared" ca="1" si="6"/>
        <v>-0.85809531592189925</v>
      </c>
      <c r="I162" s="2"/>
      <c r="L162" s="2">
        <f ca="1">AVERAGE(IF(ABS(Hoja1!A259)&gt;1.5,2,IF(ABS(Hoja1!A259)&gt;=1,1,0)),IF(Hoja1!B259&gt;=50,2,IF(Hoja1!B259&gt;=20,1,0)),IF(Hoja1!C259&gt;=16,2,IF(Hoja1!C259&gt;=5,1,0)),IF(Hoja1!D259&gt;85,2,IF(Hoja1!D259&gt;=40,1,IF(AND(Hoja1!D259&lt;39,Hoja1!B259&gt;0),2,1))))</f>
        <v>0.5</v>
      </c>
      <c r="M162" s="2">
        <f t="shared" ca="1" si="8"/>
        <v>1</v>
      </c>
      <c r="T162" s="2">
        <f ca="1">SUM(OFFSET(Hoja1!B788,-6,0,7,1))</f>
        <v>123.69</v>
      </c>
      <c r="U162" s="2">
        <f t="shared" ca="1" si="7"/>
        <v>70.98</v>
      </c>
      <c r="V162" s="2">
        <f ca="1">_xlfn.STDEV.P(T$22:T162)</f>
        <v>48.24326605738154</v>
      </c>
    </row>
    <row r="163" spans="2:22" x14ac:dyDescent="0.3">
      <c r="B163" s="2">
        <f ca="1">SUM(OFFSET(Hoja1!B326, -6,0,7,1))</f>
        <v>0.99</v>
      </c>
      <c r="C163" s="2">
        <f ca="1">AVERAGE(B$2:B163)</f>
        <v>19.228333333333314</v>
      </c>
      <c r="D163" s="2">
        <f ca="1">_xlfn.STDEV.P(B$2:B163)</f>
        <v>21.368740993953466</v>
      </c>
      <c r="E163" s="2">
        <f t="shared" ca="1" si="6"/>
        <v>-0.85350528318416441</v>
      </c>
      <c r="I163" s="2"/>
      <c r="L163" s="2">
        <f ca="1">AVERAGE(IF(ABS(Hoja1!A260)&gt;1.5,2,IF(ABS(Hoja1!A260)&gt;=1,1,0)),IF(Hoja1!B260&gt;=50,2,IF(Hoja1!B260&gt;=20,1,0)),IF(Hoja1!C260&gt;=16,2,IF(Hoja1!C260&gt;=5,1,0)),IF(Hoja1!D260&gt;85,2,IF(Hoja1!D260&gt;=40,1,IF(AND(Hoja1!D260&lt;39,Hoja1!B260&gt;0),2,1))))</f>
        <v>0.75</v>
      </c>
      <c r="M163" s="2">
        <f t="shared" ca="1" si="8"/>
        <v>1</v>
      </c>
      <c r="T163" s="2">
        <f ca="1">SUM(OFFSET(Hoja1!B789,-6,0,7,1))</f>
        <v>65.47</v>
      </c>
      <c r="U163" s="2">
        <f t="shared" ca="1" si="7"/>
        <v>41.87</v>
      </c>
      <c r="V163" s="2">
        <f ca="1">_xlfn.STDEV.P(T$22:T163)</f>
        <v>48.100928381564692</v>
      </c>
    </row>
    <row r="164" spans="2:22" x14ac:dyDescent="0.3">
      <c r="B164" s="2">
        <f ca="1">SUM(OFFSET(Hoja1!B327, -6,0,7,1))</f>
        <v>0.99</v>
      </c>
      <c r="C164" s="2">
        <f ca="1">AVERAGE(B$2:B164)</f>
        <v>19.116441717791393</v>
      </c>
      <c r="D164" s="2">
        <f ca="1">_xlfn.STDEV.P(B$2:B164)</f>
        <v>21.350642141489931</v>
      </c>
      <c r="E164" s="2">
        <f t="shared" ca="1" si="6"/>
        <v>-0.84898812867866558</v>
      </c>
      <c r="I164" s="2"/>
      <c r="L164" s="2">
        <f ca="1">AVERAGE(IF(ABS(Hoja1!A261)&gt;1.5,2,IF(ABS(Hoja1!A261)&gt;=1,1,0)),IF(Hoja1!B261&gt;=50,2,IF(Hoja1!B261&gt;=20,1,0)),IF(Hoja1!C261&gt;=16,2,IF(Hoja1!C261&gt;=5,1,0)),IF(Hoja1!D261&gt;85,2,IF(Hoja1!D261&gt;=40,1,IF(AND(Hoja1!D261&lt;39,Hoja1!B261&gt;0),2,1))))</f>
        <v>0.5</v>
      </c>
      <c r="M164" s="2">
        <f t="shared" ca="1" si="8"/>
        <v>1</v>
      </c>
      <c r="T164" s="2">
        <f ca="1">SUM(OFFSET(Hoja1!B790,-6,0,7,1))</f>
        <v>36.090000000000003</v>
      </c>
      <c r="U164" s="2">
        <f t="shared" ca="1" si="7"/>
        <v>27.18</v>
      </c>
      <c r="V164" s="2">
        <f ca="1">_xlfn.STDEV.P(T$22:T164)</f>
        <v>47.939622551262026</v>
      </c>
    </row>
    <row r="165" spans="2:22" x14ac:dyDescent="0.3">
      <c r="B165" s="2">
        <f ca="1">SUM(OFFSET(Hoja1!B328, -6,0,7,1))</f>
        <v>0.99</v>
      </c>
      <c r="C165" s="2">
        <f ca="1">AVERAGE(B$2:B165)</f>
        <v>19.005914634146322</v>
      </c>
      <c r="D165" s="2">
        <f ca="1">_xlfn.STDEV.P(B$2:B165)</f>
        <v>21.332172736869541</v>
      </c>
      <c r="E165" s="2">
        <f t="shared" ca="1" si="6"/>
        <v>-0.84454194405656813</v>
      </c>
      <c r="I165" s="2"/>
      <c r="L165" s="2">
        <f ca="1">AVERAGE(IF(ABS(Hoja1!A262)&gt;1.5,2,IF(ABS(Hoja1!A262)&gt;=1,1,0)),IF(Hoja1!B262&gt;=50,2,IF(Hoja1!B262&gt;=20,1,0)),IF(Hoja1!C262&gt;=16,2,IF(Hoja1!C262&gt;=5,1,0)),IF(Hoja1!D262&gt;85,2,IF(Hoja1!D262&gt;=40,1,IF(AND(Hoja1!D262&lt;39,Hoja1!B262&gt;0),2,1))))</f>
        <v>0.25</v>
      </c>
      <c r="M165" s="2">
        <f t="shared" ca="1" si="8"/>
        <v>0</v>
      </c>
      <c r="T165" s="2">
        <f ca="1">SUM(OFFSET(Hoja1!B791,-6,0,7,1))</f>
        <v>36.6</v>
      </c>
      <c r="U165" s="2">
        <f t="shared" ca="1" si="7"/>
        <v>27.435000000000002</v>
      </c>
      <c r="V165" s="2">
        <f ca="1">_xlfn.STDEV.P(T$22:T165)</f>
        <v>47.77921582536856</v>
      </c>
    </row>
    <row r="166" spans="2:22" x14ac:dyDescent="0.3">
      <c r="B166" s="2">
        <f ca="1">SUM(OFFSET(Hoja1!B329, -6,0,7,1))</f>
        <v>0</v>
      </c>
      <c r="C166" s="2">
        <f ca="1">AVERAGE(B$2:B166)</f>
        <v>18.890727272727251</v>
      </c>
      <c r="D166" s="2">
        <f ca="1">_xlfn.STDEV.P(B$2:B166)</f>
        <v>21.318527567655632</v>
      </c>
      <c r="E166" s="2">
        <f t="shared" ca="1" si="6"/>
        <v>-0.88611782463757827</v>
      </c>
      <c r="I166" s="2"/>
      <c r="L166" s="2">
        <f ca="1">AVERAGE(IF(ABS(Hoja1!A263)&gt;1.5,2,IF(ABS(Hoja1!A263)&gt;=1,1,0)),IF(Hoja1!B263&gt;=50,2,IF(Hoja1!B263&gt;=20,1,0)),IF(Hoja1!C263&gt;=16,2,IF(Hoja1!C263&gt;=5,1,0)),IF(Hoja1!D263&gt;85,2,IF(Hoja1!D263&gt;=40,1,IF(AND(Hoja1!D263&lt;39,Hoja1!B263&gt;0),2,1))))</f>
        <v>0.25</v>
      </c>
      <c r="M166" s="2">
        <f t="shared" ca="1" si="8"/>
        <v>0</v>
      </c>
      <c r="T166" s="2">
        <f ca="1">SUM(OFFSET(Hoja1!B792,-6,0,7,1))</f>
        <v>7.2099999999999991</v>
      </c>
      <c r="U166" s="2">
        <f t="shared" ca="1" si="7"/>
        <v>12.739999999999998</v>
      </c>
      <c r="V166" s="2">
        <f ca="1">_xlfn.STDEV.P(T$22:T166)</f>
        <v>47.721757049241404</v>
      </c>
    </row>
    <row r="167" spans="2:22" x14ac:dyDescent="0.3">
      <c r="B167" s="2">
        <f ca="1">SUM(OFFSET(Hoja1!B330, -6,0,7,1))</f>
        <v>0</v>
      </c>
      <c r="C167" s="2">
        <f ca="1">AVERAGE(B$2:B167)</f>
        <v>18.776927710843353</v>
      </c>
      <c r="D167" s="2">
        <f ca="1">_xlfn.STDEV.P(B$2:B167)</f>
        <v>21.304426647481211</v>
      </c>
      <c r="E167" s="2">
        <f t="shared" ca="1" si="6"/>
        <v>-0.88136273374262897</v>
      </c>
      <c r="I167" s="2"/>
      <c r="L167" s="2">
        <f ca="1">AVERAGE(IF(ABS(Hoja1!A264)&gt;1.5,2,IF(ABS(Hoja1!A264)&gt;=1,1,0)),IF(Hoja1!B264&gt;=50,2,IF(Hoja1!B264&gt;=20,1,0)),IF(Hoja1!C264&gt;=16,2,IF(Hoja1!C264&gt;=5,1,0)),IF(Hoja1!D264&gt;85,2,IF(Hoja1!D264&gt;=40,1,IF(AND(Hoja1!D264&lt;39,Hoja1!B264&gt;0),2,1))))</f>
        <v>0.25</v>
      </c>
      <c r="M167" s="2">
        <f t="shared" ca="1" si="8"/>
        <v>0</v>
      </c>
      <c r="T167" s="2">
        <f ca="1">SUM(OFFSET(Hoja1!B793,-6,0,7,1))</f>
        <v>6.91</v>
      </c>
      <c r="U167" s="2">
        <f t="shared" ca="1" si="7"/>
        <v>12.59</v>
      </c>
      <c r="V167" s="2">
        <f ca="1">_xlfn.STDEV.P(T$22:T167)</f>
        <v>47.665205598001485</v>
      </c>
    </row>
    <row r="168" spans="2:22" x14ac:dyDescent="0.3">
      <c r="B168" s="2">
        <f ca="1">SUM(OFFSET(Hoja1!B331, -6,0,7,1))</f>
        <v>0</v>
      </c>
      <c r="C168" s="2">
        <f ca="1">AVERAGE(B$2:B168)</f>
        <v>18.664491017964053</v>
      </c>
      <c r="D168" s="2">
        <f ca="1">_xlfn.STDEV.P(B$2:B168)</f>
        <v>21.289888034589779</v>
      </c>
      <c r="E168" s="2">
        <f t="shared" ca="1" si="6"/>
        <v>-0.87668338075051255</v>
      </c>
      <c r="I168" s="2"/>
      <c r="L168" s="2">
        <f ca="1">AVERAGE(IF(ABS(Hoja1!A265)&gt;1.5,2,IF(ABS(Hoja1!A265)&gt;=1,1,0)),IF(Hoja1!B265&gt;=50,2,IF(Hoja1!B265&gt;=20,1,0)),IF(Hoja1!C265&gt;=16,2,IF(Hoja1!C265&gt;=5,1,0)),IF(Hoja1!D265&gt;85,2,IF(Hoja1!D265&gt;=40,1,IF(AND(Hoja1!D265&lt;39,Hoja1!B265&gt;0),2,1))))</f>
        <v>0.5</v>
      </c>
      <c r="M168" s="2">
        <f t="shared" ca="1" si="8"/>
        <v>1</v>
      </c>
      <c r="T168" s="2">
        <f ca="1">SUM(OFFSET(Hoja1!B794,-6,0,7,1))</f>
        <v>6.91</v>
      </c>
      <c r="U168" s="2">
        <f t="shared" ca="1" si="7"/>
        <v>12.59</v>
      </c>
      <c r="V168" s="2">
        <f ca="1">_xlfn.STDEV.P(T$22:T168)</f>
        <v>47.607909613358473</v>
      </c>
    </row>
    <row r="169" spans="2:22" x14ac:dyDescent="0.3">
      <c r="B169" s="2">
        <f ca="1">SUM(OFFSET(Hoja1!B332, -6,0,7,1))</f>
        <v>0</v>
      </c>
      <c r="C169" s="2">
        <f ca="1">AVERAGE(B$2:B169)</f>
        <v>18.553392857142835</v>
      </c>
      <c r="D169" s="2">
        <f ca="1">_xlfn.STDEV.P(B$2:B169)</f>
        <v>21.274929098151613</v>
      </c>
      <c r="E169" s="2">
        <f t="shared" ca="1" si="6"/>
        <v>-0.87207777621946447</v>
      </c>
      <c r="I169" s="2"/>
      <c r="L169" s="2">
        <f ca="1">AVERAGE(IF(ABS(Hoja1!A266)&gt;1.5,2,IF(ABS(Hoja1!A266)&gt;=1,1,0)),IF(Hoja1!B266&gt;=50,2,IF(Hoja1!B266&gt;=20,1,0)),IF(Hoja1!C266&gt;=16,2,IF(Hoja1!C266&gt;=5,1,0)),IF(Hoja1!D266&gt;85,2,IF(Hoja1!D266&gt;=40,1,IF(AND(Hoja1!D266&lt;39,Hoja1!B266&gt;0),2,1))))</f>
        <v>0.5</v>
      </c>
      <c r="M169" s="2">
        <f t="shared" ca="1" si="8"/>
        <v>1</v>
      </c>
      <c r="T169" s="2">
        <f ca="1">SUM(OFFSET(Hoja1!B795,-6,0,7,1))</f>
        <v>6.91</v>
      </c>
      <c r="U169" s="2">
        <f t="shared" ca="1" si="7"/>
        <v>12.59</v>
      </c>
      <c r="V169" s="2">
        <f ca="1">_xlfn.STDEV.P(T$22:T169)</f>
        <v>47.549909342727879</v>
      </c>
    </row>
    <row r="170" spans="2:22" x14ac:dyDescent="0.3">
      <c r="B170" s="2">
        <f ca="1">SUM(OFFSET(Hoja1!B333, -6,0,7,1))</f>
        <v>0</v>
      </c>
      <c r="C170" s="2">
        <f ca="1">AVERAGE(B$2:B170)</f>
        <v>18.443609467455602</v>
      </c>
      <c r="D170" s="2">
        <f ca="1">_xlfn.STDEV.P(B$2:B170)</f>
        <v>21.259566548073881</v>
      </c>
      <c r="E170" s="2">
        <f t="shared" ca="1" si="6"/>
        <v>-0.86754400310793711</v>
      </c>
      <c r="I170" s="2"/>
      <c r="L170" s="2">
        <f ca="1">AVERAGE(IF(ABS(Hoja1!A267)&gt;1.5,2,IF(ABS(Hoja1!A267)&gt;=1,1,0)),IF(Hoja1!B267&gt;=50,2,IF(Hoja1!B267&gt;=20,1,0)),IF(Hoja1!C267&gt;=16,2,IF(Hoja1!C267&gt;=5,1,0)),IF(Hoja1!D267&gt;85,2,IF(Hoja1!D267&gt;=40,1,IF(AND(Hoja1!D267&lt;39,Hoja1!B267&gt;0),2,1))))</f>
        <v>0.25</v>
      </c>
      <c r="M170" s="2">
        <f t="shared" ca="1" si="8"/>
        <v>0</v>
      </c>
      <c r="T170" s="2">
        <f ca="1">SUM(OFFSET(Hoja1!B796,-6,0,7,1))</f>
        <v>4.12</v>
      </c>
      <c r="U170" s="2">
        <f t="shared" ca="1" si="7"/>
        <v>11.195</v>
      </c>
      <c r="V170" s="2">
        <f ca="1">_xlfn.STDEV.P(T$22:T170)</f>
        <v>47.506647918956034</v>
      </c>
    </row>
    <row r="171" spans="2:22" x14ac:dyDescent="0.3">
      <c r="B171" s="2">
        <f ca="1">SUM(OFFSET(Hoja1!B334, -6,0,7,1))</f>
        <v>0</v>
      </c>
      <c r="C171" s="2">
        <f ca="1">AVERAGE(B$2:B171)</f>
        <v>18.335117647058805</v>
      </c>
      <c r="D171" s="2">
        <f ca="1">_xlfn.STDEV.P(B$2:B171)</f>
        <v>21.243816463322599</v>
      </c>
      <c r="E171" s="2">
        <f t="shared" ca="1" si="6"/>
        <v>-0.86308021342183705</v>
      </c>
      <c r="I171" s="2"/>
      <c r="L171" s="2">
        <f ca="1">AVERAGE(IF(ABS(Hoja1!A268)&gt;1.5,2,IF(ABS(Hoja1!A268)&gt;=1,1,0)),IF(Hoja1!B268&gt;=50,2,IF(Hoja1!B268&gt;=20,1,0)),IF(Hoja1!C268&gt;=16,2,IF(Hoja1!C268&gt;=5,1,0)),IF(Hoja1!D268&gt;85,2,IF(Hoja1!D268&gt;=40,1,IF(AND(Hoja1!D268&lt;39,Hoja1!B268&gt;0),2,1))))</f>
        <v>0.25</v>
      </c>
      <c r="M171" s="2">
        <f t="shared" ca="1" si="8"/>
        <v>0</v>
      </c>
      <c r="T171" s="2">
        <f ca="1">SUM(OFFSET(Hoja1!B797,-6,0,7,1))</f>
        <v>0.51</v>
      </c>
      <c r="U171" s="2">
        <f t="shared" ca="1" si="7"/>
        <v>9.39</v>
      </c>
      <c r="V171" s="2">
        <f ca="1">_xlfn.STDEV.P(T$22:T171)</f>
        <v>47.483666011049358</v>
      </c>
    </row>
    <row r="172" spans="2:22" x14ac:dyDescent="0.3">
      <c r="B172" s="2">
        <f ca="1">SUM(OFFSET(Hoja1!B335, -6,0,7,1))</f>
        <v>0</v>
      </c>
      <c r="C172" s="2">
        <f ca="1">AVERAGE(B$2:B172)</f>
        <v>18.227894736842085</v>
      </c>
      <c r="D172" s="2">
        <f ca="1">_xlfn.STDEV.P(B$2:B172)</f>
        <v>21.227694318841682</v>
      </c>
      <c r="E172" s="2">
        <f t="shared" ca="1" si="6"/>
        <v>-0.85868462504959964</v>
      </c>
      <c r="I172" s="2"/>
      <c r="L172" s="2">
        <f ca="1">AVERAGE(IF(ABS(Hoja1!A269)&gt;1.5,2,IF(ABS(Hoja1!A269)&gt;=1,1,0)),IF(Hoja1!B269&gt;=50,2,IF(Hoja1!B269&gt;=20,1,0)),IF(Hoja1!C269&gt;=16,2,IF(Hoja1!C269&gt;=5,1,0)),IF(Hoja1!D269&gt;85,2,IF(Hoja1!D269&gt;=40,1,IF(AND(Hoja1!D269&lt;39,Hoja1!B269&gt;0),2,1))))</f>
        <v>0.25</v>
      </c>
      <c r="M172" s="2">
        <f t="shared" ca="1" si="8"/>
        <v>0</v>
      </c>
      <c r="T172" s="2">
        <f ca="1">SUM(OFFSET(Hoja1!B798,-6,0,7,1))</f>
        <v>0</v>
      </c>
      <c r="U172" s="2">
        <f t="shared" ca="1" si="7"/>
        <v>9.1349999999999998</v>
      </c>
      <c r="V172" s="2">
        <f ca="1">_xlfn.STDEV.P(T$22:T172)</f>
        <v>47.462307454650578</v>
      </c>
    </row>
    <row r="173" spans="2:22" x14ac:dyDescent="0.3">
      <c r="B173" s="2">
        <f ca="1">SUM(OFFSET(Hoja1!B336, -6,0,7,1))</f>
        <v>0</v>
      </c>
      <c r="C173" s="2">
        <f ca="1">AVERAGE(B$2:B173)</f>
        <v>18.121918604651142</v>
      </c>
      <c r="D173" s="2">
        <f ca="1">_xlfn.STDEV.P(B$2:B173)</f>
        <v>21.211215011148923</v>
      </c>
      <c r="E173" s="2">
        <f t="shared" ca="1" si="6"/>
        <v>-0.85435551877278126</v>
      </c>
      <c r="I173" s="2"/>
      <c r="L173" s="2">
        <f ca="1">AVERAGE(IF(ABS(Hoja1!A270)&gt;1.5,2,IF(ABS(Hoja1!A270)&gt;=1,1,0)),IF(Hoja1!B270&gt;=50,2,IF(Hoja1!B270&gt;=20,1,0)),IF(Hoja1!C270&gt;=16,2,IF(Hoja1!C270&gt;=5,1,0)),IF(Hoja1!D270&gt;85,2,IF(Hoja1!D270&gt;=40,1,IF(AND(Hoja1!D270&lt;39,Hoja1!B270&gt;0),2,1))))</f>
        <v>0.5</v>
      </c>
      <c r="M173" s="2">
        <f t="shared" ca="1" si="8"/>
        <v>1</v>
      </c>
      <c r="T173" s="2">
        <f ca="1">SUM(OFFSET(Hoja1!B799,-6,0,7,1))</f>
        <v>0.3</v>
      </c>
      <c r="U173" s="2">
        <f t="shared" ca="1" si="7"/>
        <v>9.2850000000000001</v>
      </c>
      <c r="V173" s="2">
        <f ca="1">_xlfn.STDEV.P(T$22:T173)</f>
        <v>47.437630607231128</v>
      </c>
    </row>
    <row r="174" spans="2:22" x14ac:dyDescent="0.3">
      <c r="B174" s="2">
        <f ca="1">SUM(OFFSET(Hoja1!B337, -6,0,7,1))</f>
        <v>0</v>
      </c>
      <c r="C174" s="2">
        <f ca="1">AVERAGE(B$2:B174)</f>
        <v>18.017167630057784</v>
      </c>
      <c r="D174" s="2">
        <f ca="1">_xlfn.STDEV.P(B$2:B174)</f>
        <v>21.194392882683438</v>
      </c>
      <c r="E174" s="2">
        <f t="shared" ca="1" si="6"/>
        <v>-0.85009123544078691</v>
      </c>
      <c r="I174" s="2"/>
      <c r="L174" s="2">
        <f ca="1">AVERAGE(IF(ABS(Hoja1!A271)&gt;1.5,2,IF(ABS(Hoja1!A271)&gt;=1,1,0)),IF(Hoja1!B271&gt;=50,2,IF(Hoja1!B271&gt;=20,1,0)),IF(Hoja1!C271&gt;=16,2,IF(Hoja1!C271&gt;=5,1,0)),IF(Hoja1!D271&gt;85,2,IF(Hoja1!D271&gt;=40,1,IF(AND(Hoja1!D271&lt;39,Hoja1!B271&gt;0),2,1))))</f>
        <v>1</v>
      </c>
      <c r="M174" s="2">
        <f t="shared" ca="1" si="8"/>
        <v>1</v>
      </c>
      <c r="T174" s="2">
        <f ca="1">SUM(OFFSET(Hoja1!B800,-6,0,7,1))</f>
        <v>0.3</v>
      </c>
      <c r="U174" s="2">
        <f t="shared" ca="1" si="7"/>
        <v>9.2850000000000001</v>
      </c>
      <c r="V174" s="2">
        <f ca="1">_xlfn.STDEV.P(T$22:T174)</f>
        <v>47.411554801303446</v>
      </c>
    </row>
    <row r="175" spans="2:22" x14ac:dyDescent="0.3">
      <c r="B175" s="2">
        <f ca="1">SUM(OFFSET(Hoja1!B338, -6,0,7,1))</f>
        <v>0</v>
      </c>
      <c r="C175" s="2">
        <f ca="1">AVERAGE(B$2:B175)</f>
        <v>17.913620689655154</v>
      </c>
      <c r="D175" s="2">
        <f ca="1">_xlfn.STDEV.P(B$2:B175)</f>
        <v>21.177241744974481</v>
      </c>
      <c r="E175" s="2">
        <f t="shared" ca="1" si="6"/>
        <v>-0.84589017329918292</v>
      </c>
      <c r="I175" s="2"/>
      <c r="L175" s="2">
        <f ca="1">AVERAGE(IF(ABS(Hoja1!A272)&gt;1.5,2,IF(ABS(Hoja1!A272)&gt;=1,1,0)),IF(Hoja1!B272&gt;=50,2,IF(Hoja1!B272&gt;=20,1,0)),IF(Hoja1!C272&gt;=16,2,IF(Hoja1!C272&gt;=5,1,0)),IF(Hoja1!D272&gt;85,2,IF(Hoja1!D272&gt;=40,1,IF(AND(Hoja1!D272&lt;39,Hoja1!B272&gt;0),2,1))))</f>
        <v>0.25</v>
      </c>
      <c r="M175" s="2">
        <f t="shared" ca="1" si="8"/>
        <v>0</v>
      </c>
      <c r="T175" s="2">
        <f ca="1">SUM(OFFSET(Hoja1!B801,-6,0,7,1))</f>
        <v>0.3</v>
      </c>
      <c r="U175" s="2">
        <f t="shared" ca="1" si="7"/>
        <v>9.2850000000000001</v>
      </c>
      <c r="V175" s="2">
        <f ca="1">_xlfn.STDEV.P(T$22:T175)</f>
        <v>47.38413784017245</v>
      </c>
    </row>
    <row r="176" spans="2:22" x14ac:dyDescent="0.3">
      <c r="B176" s="2">
        <f ca="1">SUM(OFFSET(Hoja1!B339, -6,0,7,1))</f>
        <v>0.79</v>
      </c>
      <c r="C176" s="2">
        <f ca="1">AVERAGE(B$2:B176)</f>
        <v>17.815771428571409</v>
      </c>
      <c r="D176" s="2">
        <f ca="1">_xlfn.STDEV.P(B$2:B176)</f>
        <v>21.156058459641191</v>
      </c>
      <c r="E176" s="2">
        <f t="shared" ca="1" si="6"/>
        <v>-0.80477048506228077</v>
      </c>
      <c r="I176" s="2"/>
      <c r="L176" s="2">
        <f ca="1">AVERAGE(IF(ABS(Hoja1!A273)&gt;1.5,2,IF(ABS(Hoja1!A273)&gt;=1,1,0)),IF(Hoja1!B273&gt;=50,2,IF(Hoja1!B273&gt;=20,1,0)),IF(Hoja1!C273&gt;=16,2,IF(Hoja1!C273&gt;=5,1,0)),IF(Hoja1!D273&gt;85,2,IF(Hoja1!D273&gt;=40,1,IF(AND(Hoja1!D273&lt;39,Hoja1!B273&gt;0),2,1))))</f>
        <v>0.25</v>
      </c>
      <c r="M176" s="2">
        <f t="shared" ca="1" si="8"/>
        <v>0</v>
      </c>
      <c r="T176" s="2">
        <f ca="1">SUM(OFFSET(Hoja1!B802,-6,0,7,1))</f>
        <v>0.3</v>
      </c>
      <c r="U176" s="2">
        <f t="shared" ca="1" si="7"/>
        <v>9.2850000000000001</v>
      </c>
      <c r="V176" s="2">
        <f ca="1">_xlfn.STDEV.P(T$22:T176)</f>
        <v>47.35543514241602</v>
      </c>
    </row>
    <row r="177" spans="2:22" x14ac:dyDescent="0.3">
      <c r="B177" s="2">
        <f ca="1">SUM(OFFSET(Hoja1!B340, -6,0,7,1))</f>
        <v>0.79</v>
      </c>
      <c r="C177" s="2">
        <f ca="1">AVERAGE(B$2:B177)</f>
        <v>17.719034090909073</v>
      </c>
      <c r="D177" s="2">
        <f ca="1">_xlfn.STDEV.P(B$2:B177)</f>
        <v>21.134649697050104</v>
      </c>
      <c r="E177" s="2">
        <f t="shared" ca="1" si="6"/>
        <v>-0.80100850184765382</v>
      </c>
      <c r="I177" s="2"/>
      <c r="L177" s="2">
        <f ca="1">AVERAGE(IF(ABS(Hoja1!A274)&gt;1.5,2,IF(ABS(Hoja1!A274)&gt;=1,1,0)),IF(Hoja1!B274&gt;=50,2,IF(Hoja1!B274&gt;=20,1,0)),IF(Hoja1!C274&gt;=16,2,IF(Hoja1!C274&gt;=5,1,0)),IF(Hoja1!D274&gt;85,2,IF(Hoja1!D274&gt;=40,1,IF(AND(Hoja1!D274&lt;39,Hoja1!B274&gt;0),2,1))))</f>
        <v>0.25</v>
      </c>
      <c r="M177" s="2">
        <f t="shared" ca="1" si="8"/>
        <v>0</v>
      </c>
      <c r="T177" s="2">
        <f ca="1">SUM(OFFSET(Hoja1!B803,-6,0,7,1))</f>
        <v>7.6899999999999995</v>
      </c>
      <c r="U177" s="2">
        <f t="shared" ca="1" si="7"/>
        <v>12.98</v>
      </c>
      <c r="V177" s="2">
        <f ca="1">_xlfn.STDEV.P(T$22:T177)</f>
        <v>47.286822838026303</v>
      </c>
    </row>
    <row r="178" spans="2:22" x14ac:dyDescent="0.3">
      <c r="B178" s="2">
        <f ca="1">SUM(OFFSET(Hoja1!B341, -6,0,7,1))</f>
        <v>0.79</v>
      </c>
      <c r="C178" s="2">
        <f ca="1">AVERAGE(B$2:B178)</f>
        <v>17.623389830508454</v>
      </c>
      <c r="D178" s="2">
        <f ca="1">_xlfn.STDEV.P(B$2:B178)</f>
        <v>21.113025749656529</v>
      </c>
      <c r="E178" s="2">
        <f t="shared" ca="1" si="6"/>
        <v>-0.79729878749294403</v>
      </c>
      <c r="I178" s="2"/>
      <c r="L178" s="2">
        <f ca="1">AVERAGE(IF(ABS(Hoja1!A275)&gt;1.5,2,IF(ABS(Hoja1!A275)&gt;=1,1,0)),IF(Hoja1!B275&gt;=50,2,IF(Hoja1!B275&gt;=20,1,0)),IF(Hoja1!C275&gt;=16,2,IF(Hoja1!C275&gt;=5,1,0)),IF(Hoja1!D275&gt;85,2,IF(Hoja1!D275&gt;=40,1,IF(AND(Hoja1!D275&lt;39,Hoja1!B275&gt;0),2,1))))</f>
        <v>0.5</v>
      </c>
      <c r="M178" s="2">
        <f t="shared" ca="1" si="8"/>
        <v>1</v>
      </c>
      <c r="T178" s="2">
        <f ca="1">SUM(OFFSET(Hoja1!B804,-6,0,7,1))</f>
        <v>9.6999999999999993</v>
      </c>
      <c r="U178" s="2">
        <f t="shared" ca="1" si="7"/>
        <v>13.984999999999999</v>
      </c>
      <c r="V178" s="2">
        <f ca="1">_xlfn.STDEV.P(T$22:T178)</f>
        <v>47.208783780984596</v>
      </c>
    </row>
    <row r="179" spans="2:22" x14ac:dyDescent="0.3">
      <c r="B179" s="2">
        <f ca="1">SUM(OFFSET(Hoja1!B342, -6,0,7,1))</f>
        <v>0.79</v>
      </c>
      <c r="C179" s="2">
        <f ca="1">AVERAGE(B$2:B179)</f>
        <v>17.52882022471908</v>
      </c>
      <c r="D179" s="2">
        <f ca="1">_xlfn.STDEV.P(B$2:B179)</f>
        <v>21.091196530307158</v>
      </c>
      <c r="E179" s="2">
        <f t="shared" ca="1" si="6"/>
        <v>-0.79364014273282713</v>
      </c>
      <c r="I179" s="2"/>
      <c r="L179" s="2">
        <f ca="1">AVERAGE(IF(ABS(Hoja1!A276)&gt;1.5,2,IF(ABS(Hoja1!A276)&gt;=1,1,0)),IF(Hoja1!B276&gt;=50,2,IF(Hoja1!B276&gt;=20,1,0)),IF(Hoja1!C276&gt;=16,2,IF(Hoja1!C276&gt;=5,1,0)),IF(Hoja1!D276&gt;85,2,IF(Hoja1!D276&gt;=40,1,IF(AND(Hoja1!D276&lt;39,Hoja1!B276&gt;0),2,1))))</f>
        <v>0.25</v>
      </c>
      <c r="M179" s="2">
        <f t="shared" ca="1" si="8"/>
        <v>0</v>
      </c>
      <c r="T179" s="2">
        <f ca="1">SUM(OFFSET(Hoja1!B805,-6,0,7,1))</f>
        <v>10.489999999999998</v>
      </c>
      <c r="U179" s="2">
        <f t="shared" ca="1" si="7"/>
        <v>14.379999999999999</v>
      </c>
      <c r="V179" s="2">
        <f ca="1">_xlfn.STDEV.P(T$22:T179)</f>
        <v>47.127280336156744</v>
      </c>
    </row>
    <row r="180" spans="2:22" x14ac:dyDescent="0.3">
      <c r="B180" s="2">
        <f ca="1">SUM(OFFSET(Hoja1!B343, -6,0,7,1))</f>
        <v>0.79</v>
      </c>
      <c r="C180" s="2">
        <f ca="1">AVERAGE(B$2:B180)</f>
        <v>17.435307262569811</v>
      </c>
      <c r="D180" s="2">
        <f ca="1">_xlfn.STDEV.P(B$2:B180)</f>
        <v>21.069171587559794</v>
      </c>
      <c r="E180" s="2">
        <f t="shared" ca="1" si="6"/>
        <v>-0.79003140647437542</v>
      </c>
      <c r="I180" s="2"/>
      <c r="L180" s="2">
        <f ca="1">AVERAGE(IF(ABS(Hoja1!A277)&gt;1.5,2,IF(ABS(Hoja1!A277)&gt;=1,1,0)),IF(Hoja1!B277&gt;=50,2,IF(Hoja1!B277&gt;=20,1,0)),IF(Hoja1!C277&gt;=16,2,IF(Hoja1!C277&gt;=5,1,0)),IF(Hoja1!D277&gt;85,2,IF(Hoja1!D277&gt;=40,1,IF(AND(Hoja1!D277&lt;39,Hoja1!B277&gt;0),2,1))))</f>
        <v>0.25</v>
      </c>
      <c r="M180" s="2">
        <f t="shared" ca="1" si="8"/>
        <v>0</v>
      </c>
      <c r="T180" s="2">
        <f ca="1">SUM(OFFSET(Hoja1!B806,-6,0,7,1))</f>
        <v>13.189999999999998</v>
      </c>
      <c r="U180" s="2">
        <f t="shared" ca="1" si="7"/>
        <v>15.729999999999999</v>
      </c>
      <c r="V180" s="2">
        <f ca="1">_xlfn.STDEV.P(T$22:T180)</f>
        <v>47.034909569376588</v>
      </c>
    </row>
    <row r="181" spans="2:22" x14ac:dyDescent="0.3">
      <c r="B181" s="2">
        <f ca="1">SUM(OFFSET(Hoja1!B344, -6,0,7,1))</f>
        <v>0.79</v>
      </c>
      <c r="C181" s="2">
        <f ca="1">AVERAGE(B$2:B181)</f>
        <v>17.342833333333314</v>
      </c>
      <c r="D181" s="2">
        <f ca="1">_xlfn.STDEV.P(B$2:B181)</f>
        <v>21.046960120301353</v>
      </c>
      <c r="E181" s="2">
        <f t="shared" ca="1" si="6"/>
        <v>-0.78647145424896203</v>
      </c>
      <c r="I181" s="2"/>
      <c r="L181" s="2">
        <f ca="1">AVERAGE(IF(ABS(Hoja1!A278)&gt;1.5,2,IF(ABS(Hoja1!A278)&gt;=1,1,0)),IF(Hoja1!B278&gt;=50,2,IF(Hoja1!B278&gt;=20,1,0)),IF(Hoja1!C278&gt;=16,2,IF(Hoja1!C278&gt;=5,1,0)),IF(Hoja1!D278&gt;85,2,IF(Hoja1!D278&gt;=40,1,IF(AND(Hoja1!D278&lt;39,Hoja1!B278&gt;0),2,1))))</f>
        <v>0.5</v>
      </c>
      <c r="M181" s="2">
        <f t="shared" ca="1" si="8"/>
        <v>1</v>
      </c>
      <c r="T181" s="2">
        <f ca="1">SUM(OFFSET(Hoja1!B807,-6,0,7,1))</f>
        <v>13.189999999999998</v>
      </c>
      <c r="U181" s="2">
        <f t="shared" ca="1" si="7"/>
        <v>15.729999999999999</v>
      </c>
      <c r="V181" s="2">
        <f ca="1">_xlfn.STDEV.P(T$22:T181)</f>
        <v>46.9428177332206</v>
      </c>
    </row>
    <row r="182" spans="2:22" x14ac:dyDescent="0.3">
      <c r="B182" s="2">
        <f ca="1">SUM(OFFSET(Hoja1!B345, -6,0,7,1))</f>
        <v>0.79</v>
      </c>
      <c r="C182" s="2">
        <f ca="1">AVERAGE(B$2:B182)</f>
        <v>17.251381215469593</v>
      </c>
      <c r="D182" s="2">
        <f ca="1">_xlfn.STDEV.P(B$2:B182)</f>
        <v>21.024570991700678</v>
      </c>
      <c r="E182" s="2">
        <f t="shared" ca="1" si="6"/>
        <v>-0.7829591967402153</v>
      </c>
      <c r="I182" s="2"/>
      <c r="L182" s="2">
        <f ca="1">AVERAGE(IF(ABS(Hoja1!A279)&gt;1.5,2,IF(ABS(Hoja1!A279)&gt;=1,1,0)),IF(Hoja1!B279&gt;=50,2,IF(Hoja1!B279&gt;=20,1,0)),IF(Hoja1!C279&gt;=16,2,IF(Hoja1!C279&gt;=5,1,0)),IF(Hoja1!D279&gt;85,2,IF(Hoja1!D279&gt;=40,1,IF(AND(Hoja1!D279&lt;39,Hoja1!B279&gt;0),2,1))))</f>
        <v>0.5</v>
      </c>
      <c r="M182" s="2">
        <f t="shared" ca="1" si="8"/>
        <v>1</v>
      </c>
      <c r="T182" s="2">
        <f ca="1">SUM(OFFSET(Hoja1!B808,-6,0,7,1))</f>
        <v>13.189999999999998</v>
      </c>
      <c r="U182" s="2">
        <f t="shared" ca="1" si="7"/>
        <v>15.729999999999999</v>
      </c>
      <c r="V182" s="2">
        <f ca="1">_xlfn.STDEV.P(T$22:T182)</f>
        <v>46.851010810005064</v>
      </c>
    </row>
    <row r="183" spans="2:22" x14ac:dyDescent="0.3">
      <c r="B183" s="2">
        <f ca="1">SUM(OFFSET(Hoja1!B346, -6,0,7,1))</f>
        <v>0</v>
      </c>
      <c r="C183" s="2">
        <f ca="1">AVERAGE(B$2:B183)</f>
        <v>17.156593406593387</v>
      </c>
      <c r="D183" s="2">
        <f ca="1">_xlfn.STDEV.P(B$2:B183)</f>
        <v>21.005477162223755</v>
      </c>
      <c r="E183" s="2">
        <f t="shared" ca="1" si="6"/>
        <v>-0.81676761132795406</v>
      </c>
      <c r="I183" s="2"/>
      <c r="L183" s="2">
        <f ca="1">AVERAGE(IF(ABS(Hoja1!A280)&gt;1.5,2,IF(ABS(Hoja1!A280)&gt;=1,1,0)),IF(Hoja1!B280&gt;=50,2,IF(Hoja1!B280&gt;=20,1,0)),IF(Hoja1!C280&gt;=16,2,IF(Hoja1!C280&gt;=5,1,0)),IF(Hoja1!D280&gt;85,2,IF(Hoja1!D280&gt;=40,1,IF(AND(Hoja1!D280&lt;39,Hoja1!B280&gt;0),2,1))))</f>
        <v>0.5</v>
      </c>
      <c r="M183" s="2">
        <f t="shared" ca="1" si="8"/>
        <v>1</v>
      </c>
      <c r="T183" s="2">
        <f ca="1">SUM(OFFSET(Hoja1!B809,-6,0,7,1))</f>
        <v>14.179999999999998</v>
      </c>
      <c r="U183" s="2">
        <f t="shared" ca="1" si="7"/>
        <v>16.224999999999998</v>
      </c>
      <c r="V183" s="2">
        <f ca="1">_xlfn.STDEV.P(T$22:T183)</f>
        <v>46.755856937906863</v>
      </c>
    </row>
    <row r="184" spans="2:22" x14ac:dyDescent="0.3">
      <c r="B184" s="2">
        <f ca="1">SUM(OFFSET(Hoja1!B347, -6,0,7,1))</f>
        <v>0</v>
      </c>
      <c r="C184" s="2">
        <f ca="1">AVERAGE(B$2:B184)</f>
        <v>17.062841530054627</v>
      </c>
      <c r="D184" s="2">
        <f ca="1">_xlfn.STDEV.P(B$2:B184)</f>
        <v>20.986153791061867</v>
      </c>
      <c r="E184" s="2">
        <f t="shared" ca="1" si="6"/>
        <v>-0.81305234393744874</v>
      </c>
      <c r="I184" s="2"/>
      <c r="L184" s="2">
        <f ca="1">AVERAGE(IF(ABS(Hoja1!A281)&gt;1.5,2,IF(ABS(Hoja1!A281)&gt;=1,1,0)),IF(Hoja1!B281&gt;=50,2,IF(Hoja1!B281&gt;=20,1,0)),IF(Hoja1!C281&gt;=16,2,IF(Hoja1!C281&gt;=5,1,0)),IF(Hoja1!D281&gt;85,2,IF(Hoja1!D281&gt;=40,1,IF(AND(Hoja1!D281&lt;39,Hoja1!B281&gt;0),2,1))))</f>
        <v>0.5</v>
      </c>
      <c r="M184" s="2">
        <f t="shared" ca="1" si="8"/>
        <v>1</v>
      </c>
      <c r="T184" s="2">
        <f ca="1">SUM(OFFSET(Hoja1!B810,-6,0,7,1))</f>
        <v>7.09</v>
      </c>
      <c r="U184" s="2">
        <f t="shared" ca="1" si="7"/>
        <v>12.68</v>
      </c>
      <c r="V184" s="2">
        <f ca="1">_xlfn.STDEV.P(T$22:T184)</f>
        <v>46.689677990649692</v>
      </c>
    </row>
    <row r="185" spans="2:22" x14ac:dyDescent="0.3">
      <c r="B185" s="2">
        <f ca="1">SUM(OFFSET(Hoja1!B348, -6,0,7,1))</f>
        <v>0</v>
      </c>
      <c r="C185" s="2">
        <f ca="1">AVERAGE(B$2:B185)</f>
        <v>16.970108695652154</v>
      </c>
      <c r="D185" s="2">
        <f ca="1">_xlfn.STDEV.P(B$2:B185)</f>
        <v>20.966610541450923</v>
      </c>
      <c r="E185" s="2">
        <f t="shared" ca="1" si="6"/>
        <v>-0.8093873190472205</v>
      </c>
      <c r="I185" s="2"/>
      <c r="L185" s="2">
        <f ca="1">AVERAGE(IF(ABS(Hoja1!A282)&gt;1.5,2,IF(ABS(Hoja1!A282)&gt;=1,1,0)),IF(Hoja1!B282&gt;=50,2,IF(Hoja1!B282&gt;=20,1,0)),IF(Hoja1!C282&gt;=16,2,IF(Hoja1!C282&gt;=5,1,0)),IF(Hoja1!D282&gt;85,2,IF(Hoja1!D282&gt;=40,1,IF(AND(Hoja1!D282&lt;39,Hoja1!B282&gt;0),2,1))))</f>
        <v>0.5</v>
      </c>
      <c r="M185" s="2">
        <f t="shared" ca="1" si="8"/>
        <v>1</v>
      </c>
      <c r="T185" s="2">
        <f ca="1">SUM(OFFSET(Hoja1!B811,-6,0,7,1))</f>
        <v>5.08</v>
      </c>
      <c r="U185" s="2">
        <f t="shared" ca="1" si="7"/>
        <v>11.675000000000001</v>
      </c>
      <c r="V185" s="2">
        <f ca="1">_xlfn.STDEV.P(T$22:T185)</f>
        <v>46.632476278583894</v>
      </c>
    </row>
    <row r="186" spans="2:22" x14ac:dyDescent="0.3">
      <c r="B186" s="2">
        <f ca="1">SUM(OFFSET(Hoja1!B349, -6,0,7,1))</f>
        <v>0</v>
      </c>
      <c r="C186" s="2">
        <f ca="1">AVERAGE(B$2:B186)</f>
        <v>16.878378378378358</v>
      </c>
      <c r="D186" s="2">
        <f ca="1">_xlfn.STDEV.P(B$2:B186)</f>
        <v>20.946856735559944</v>
      </c>
      <c r="E186" s="2">
        <f t="shared" ca="1" si="6"/>
        <v>-0.80577141436811239</v>
      </c>
      <c r="I186" s="2"/>
      <c r="L186" s="2">
        <f ca="1">AVERAGE(IF(ABS(Hoja1!A283)&gt;1.5,2,IF(ABS(Hoja1!A283)&gt;=1,1,0)),IF(Hoja1!B283&gt;=50,2,IF(Hoja1!B283&gt;=20,1,0)),IF(Hoja1!C283&gt;=16,2,IF(Hoja1!C283&gt;=5,1,0)),IF(Hoja1!D283&gt;85,2,IF(Hoja1!D283&gt;=40,1,IF(AND(Hoja1!D283&lt;39,Hoja1!B283&gt;0),2,1))))</f>
        <v>0.5</v>
      </c>
      <c r="M186" s="2">
        <f t="shared" ca="1" si="8"/>
        <v>1</v>
      </c>
      <c r="T186" s="2">
        <f ca="1">SUM(OFFSET(Hoja1!B812,-6,0,7,1))</f>
        <v>4.29</v>
      </c>
      <c r="U186" s="2">
        <f t="shared" ca="1" si="7"/>
        <v>11.28</v>
      </c>
      <c r="V186" s="2">
        <f ca="1">_xlfn.STDEV.P(T$22:T186)</f>
        <v>46.578589487692611</v>
      </c>
    </row>
    <row r="187" spans="2:22" x14ac:dyDescent="0.3">
      <c r="B187" s="2">
        <f ca="1">SUM(OFFSET(Hoja1!B350, -6,0,7,1))</f>
        <v>0</v>
      </c>
      <c r="C187" s="2">
        <f ca="1">AVERAGE(B$2:B187)</f>
        <v>16.787634408602131</v>
      </c>
      <c r="D187" s="2">
        <f ca="1">_xlfn.STDEV.P(B$2:B187)</f>
        <v>20.926901367751274</v>
      </c>
      <c r="E187" s="2">
        <f t="shared" ca="1" si="6"/>
        <v>-0.802203542396973</v>
      </c>
      <c r="I187" s="2"/>
      <c r="L187" s="2">
        <f ca="1">AVERAGE(IF(ABS(Hoja1!A284)&gt;1.5,2,IF(ABS(Hoja1!A284)&gt;=1,1,0)),IF(Hoja1!B284&gt;=50,2,IF(Hoja1!B284&gt;=20,1,0)),IF(Hoja1!C284&gt;=16,2,IF(Hoja1!C284&gt;=5,1,0)),IF(Hoja1!D284&gt;85,2,IF(Hoja1!D284&gt;=40,1,IF(AND(Hoja1!D284&lt;39,Hoja1!B284&gt;0),2,1))))</f>
        <v>0.5</v>
      </c>
      <c r="M187" s="2">
        <f t="shared" ca="1" si="8"/>
        <v>1</v>
      </c>
      <c r="T187" s="2">
        <f ca="1">SUM(OFFSET(Hoja1!B813,-6,0,7,1))</f>
        <v>1.29</v>
      </c>
      <c r="U187" s="2">
        <f t="shared" ca="1" si="7"/>
        <v>9.7799999999999994</v>
      </c>
      <c r="V187" s="2">
        <f ca="1">_xlfn.STDEV.P(T$22:T187)</f>
        <v>46.538939304079989</v>
      </c>
    </row>
    <row r="188" spans="2:22" x14ac:dyDescent="0.3">
      <c r="B188" s="2">
        <f ca="1">SUM(OFFSET(Hoja1!B351, -6,0,7,1))</f>
        <v>0</v>
      </c>
      <c r="C188" s="2">
        <f ca="1">AVERAGE(B$2:B188)</f>
        <v>16.697860962566825</v>
      </c>
      <c r="D188" s="2">
        <f ca="1">_xlfn.STDEV.P(B$2:B188)</f>
        <v>20.906753117253821</v>
      </c>
      <c r="E188" s="2">
        <f t="shared" ca="1" si="6"/>
        <v>-0.79868264904254771</v>
      </c>
      <c r="I188" s="2"/>
      <c r="L188" s="2">
        <f ca="1">AVERAGE(IF(ABS(Hoja1!A285)&gt;1.5,2,IF(ABS(Hoja1!A285)&gt;=1,1,0)),IF(Hoja1!B285&gt;=50,2,IF(Hoja1!B285&gt;=20,1,0)),IF(Hoja1!C285&gt;=16,2,IF(Hoja1!C285&gt;=5,1,0)),IF(Hoja1!D285&gt;85,2,IF(Hoja1!D285&gt;=40,1,IF(AND(Hoja1!D285&lt;39,Hoja1!B285&gt;0),2,1))))</f>
        <v>0.5</v>
      </c>
      <c r="M188" s="2">
        <f t="shared" ca="1" si="8"/>
        <v>1</v>
      </c>
      <c r="T188" s="2">
        <f ca="1">SUM(OFFSET(Hoja1!B814,-6,0,7,1))</f>
        <v>1.29</v>
      </c>
      <c r="U188" s="2">
        <f t="shared" ca="1" si="7"/>
        <v>9.7799999999999994</v>
      </c>
      <c r="V188" s="2">
        <f ca="1">_xlfn.STDEV.P(T$22:T188)</f>
        <v>46.498530386769922</v>
      </c>
    </row>
    <row r="189" spans="2:22" x14ac:dyDescent="0.3">
      <c r="B189" s="2">
        <f ca="1">SUM(OFFSET(Hoja1!B352, -6,0,7,1))</f>
        <v>0</v>
      </c>
      <c r="C189" s="2">
        <f ca="1">AVERAGE(B$2:B189)</f>
        <v>16.609042553191468</v>
      </c>
      <c r="D189" s="2">
        <f ca="1">_xlfn.STDEV.P(B$2:B189)</f>
        <v>20.886420360278933</v>
      </c>
      <c r="E189" s="2">
        <f t="shared" ca="1" si="6"/>
        <v>-0.79520771231713627</v>
      </c>
      <c r="I189" s="2"/>
      <c r="L189" s="2">
        <f ca="1">AVERAGE(IF(ABS(Hoja1!A286)&gt;1.5,2,IF(ABS(Hoja1!A286)&gt;=1,1,0)),IF(Hoja1!B286&gt;=50,2,IF(Hoja1!B286&gt;=20,1,0)),IF(Hoja1!C286&gt;=16,2,IF(Hoja1!C286&gt;=5,1,0)),IF(Hoja1!D286&gt;85,2,IF(Hoja1!D286&gt;=40,1,IF(AND(Hoja1!D286&lt;39,Hoja1!B286&gt;0),2,1))))</f>
        <v>0.5</v>
      </c>
      <c r="M189" s="2">
        <f t="shared" ca="1" si="8"/>
        <v>1</v>
      </c>
      <c r="T189" s="2">
        <f ca="1">SUM(OFFSET(Hoja1!B815,-6,0,7,1))</f>
        <v>1.29</v>
      </c>
      <c r="U189" s="2">
        <f t="shared" ca="1" si="7"/>
        <v>9.7799999999999994</v>
      </c>
      <c r="V189" s="2">
        <f ca="1">_xlfn.STDEV.P(T$22:T189)</f>
        <v>46.457395039486137</v>
      </c>
    </row>
    <row r="190" spans="2:22" x14ac:dyDescent="0.3">
      <c r="B190" s="2">
        <f ca="1">SUM(OFFSET(Hoja1!B353, -6,0,7,1))</f>
        <v>0</v>
      </c>
      <c r="C190" s="2">
        <f ca="1">AVERAGE(B$2:B190)</f>
        <v>16.521164021164001</v>
      </c>
      <c r="D190" s="2">
        <f ca="1">_xlfn.STDEV.P(B$2:B190)</f>
        <v>20.865911181606847</v>
      </c>
      <c r="E190" s="2">
        <f t="shared" ca="1" si="6"/>
        <v>-0.79177774109032395</v>
      </c>
      <c r="I190" s="2"/>
      <c r="L190" s="2">
        <f ca="1">AVERAGE(IF(ABS(Hoja1!A287)&gt;1.5,2,IF(ABS(Hoja1!A287)&gt;=1,1,0)),IF(Hoja1!B287&gt;=50,2,IF(Hoja1!B287&gt;=20,1,0)),IF(Hoja1!C287&gt;=16,2,IF(Hoja1!C287&gt;=5,1,0)),IF(Hoja1!D287&gt;85,2,IF(Hoja1!D287&gt;=40,1,IF(AND(Hoja1!D287&lt;39,Hoja1!B287&gt;0),2,1))))</f>
        <v>0.5</v>
      </c>
      <c r="M190" s="2">
        <f t="shared" ca="1" si="8"/>
        <v>1</v>
      </c>
      <c r="T190" s="2">
        <f ca="1">SUM(OFFSET(Hoja1!B816,-6,0,7,1))</f>
        <v>3.9099999999999997</v>
      </c>
      <c r="U190" s="2">
        <f t="shared" ca="1" si="7"/>
        <v>11.09</v>
      </c>
      <c r="V190" s="2">
        <f ca="1">_xlfn.STDEV.P(T$22:T190)</f>
        <v>46.403092587160607</v>
      </c>
    </row>
    <row r="191" spans="2:22" x14ac:dyDescent="0.3">
      <c r="B191" s="2">
        <f ca="1">SUM(OFFSET(Hoja1!B354, -6,0,7,1))</f>
        <v>0</v>
      </c>
      <c r="C191" s="2">
        <f ca="1">AVERAGE(B$2:B191)</f>
        <v>16.43421052631577</v>
      </c>
      <c r="D191" s="2">
        <f ca="1">_xlfn.STDEV.P(B$2:B191)</f>
        <v>20.845233385669903</v>
      </c>
      <c r="E191" s="2">
        <f t="shared" ca="1" si="6"/>
        <v>-0.78839177390134185</v>
      </c>
      <c r="I191" s="2"/>
      <c r="L191" s="2">
        <f ca="1">AVERAGE(IF(ABS(Hoja1!A288)&gt;1.5,2,IF(ABS(Hoja1!A288)&gt;=1,1,0)),IF(Hoja1!B288&gt;=50,2,IF(Hoja1!B288&gt;=20,1,0)),IF(Hoja1!C288&gt;=16,2,IF(Hoja1!C288&gt;=5,1,0)),IF(Hoja1!D288&gt;85,2,IF(Hoja1!D288&gt;=40,1,IF(AND(Hoja1!D288&lt;39,Hoja1!B288&gt;0),2,1))))</f>
        <v>0.5</v>
      </c>
      <c r="M191" s="2">
        <f t="shared" ca="1" si="8"/>
        <v>1</v>
      </c>
      <c r="T191" s="2">
        <f ca="1">SUM(OFFSET(Hoja1!B817,-6,0,7,1))</f>
        <v>4.32</v>
      </c>
      <c r="U191" s="2">
        <f t="shared" ca="1" si="7"/>
        <v>11.295</v>
      </c>
      <c r="V191" s="2">
        <f ca="1">_xlfn.STDEV.P(T$22:T191)</f>
        <v>46.346538013282135</v>
      </c>
    </row>
    <row r="192" spans="2:22" x14ac:dyDescent="0.3">
      <c r="B192" s="2">
        <f ca="1">SUM(OFFSET(Hoja1!B355, -6,0,7,1))</f>
        <v>0</v>
      </c>
      <c r="C192" s="2">
        <f ca="1">AVERAGE(B$2:B192)</f>
        <v>16.348167539266996</v>
      </c>
      <c r="D192" s="2">
        <f ca="1">_xlfn.STDEV.P(B$2:B192)</f>
        <v>20.824394507157507</v>
      </c>
      <c r="E192" s="2">
        <f t="shared" ca="1" si="6"/>
        <v>-0.78504887782681998</v>
      </c>
      <c r="I192" s="2"/>
      <c r="L192" s="2">
        <f ca="1">AVERAGE(IF(ABS(Hoja1!A289)&gt;1.5,2,IF(ABS(Hoja1!A289)&gt;=1,1,0)),IF(Hoja1!B289&gt;=50,2,IF(Hoja1!B289&gt;=20,1,0)),IF(Hoja1!C289&gt;=16,2,IF(Hoja1!C289&gt;=5,1,0)),IF(Hoja1!D289&gt;85,2,IF(Hoja1!D289&gt;=40,1,IF(AND(Hoja1!D289&lt;39,Hoja1!B289&gt;0),2,1))))</f>
        <v>0.5</v>
      </c>
      <c r="M192" s="2">
        <f t="shared" ca="1" si="8"/>
        <v>1</v>
      </c>
      <c r="T192" s="2">
        <f ca="1">SUM(OFFSET(Hoja1!B818,-6,0,7,1))</f>
        <v>4.32</v>
      </c>
      <c r="U192" s="2">
        <f t="shared" ca="1" si="7"/>
        <v>11.295</v>
      </c>
      <c r="V192" s="2">
        <f ca="1">_xlfn.STDEV.P(T$22:T192)</f>
        <v>46.28964500960312</v>
      </c>
    </row>
    <row r="193" spans="2:22" x14ac:dyDescent="0.3">
      <c r="B193" s="2">
        <f ca="1">SUM(OFFSET(Hoja1!B356, -6,0,7,1))</f>
        <v>0</v>
      </c>
      <c r="C193" s="2">
        <f ca="1">AVERAGE(B$2:B193)</f>
        <v>16.263020833333314</v>
      </c>
      <c r="D193" s="2">
        <f ca="1">_xlfn.STDEV.P(B$2:B193)</f>
        <v>20.803401821166155</v>
      </c>
      <c r="E193" s="2">
        <f t="shared" ca="1" si="6"/>
        <v>-0.78174814740090792</v>
      </c>
      <c r="I193" s="2"/>
      <c r="L193" s="2">
        <f ca="1">AVERAGE(IF(ABS(Hoja1!A290)&gt;1.5,2,IF(ABS(Hoja1!A290)&gt;=1,1,0)),IF(Hoja1!B290&gt;=50,2,IF(Hoja1!B290&gt;=20,1,0)),IF(Hoja1!C290&gt;=16,2,IF(Hoja1!C290&gt;=5,1,0)),IF(Hoja1!D290&gt;85,2,IF(Hoja1!D290&gt;=40,1,IF(AND(Hoja1!D290&lt;39,Hoja1!B290&gt;0),2,1))))</f>
        <v>0.5</v>
      </c>
      <c r="M193" s="2">
        <f t="shared" ca="1" si="8"/>
        <v>1</v>
      </c>
      <c r="T193" s="2">
        <f ca="1">SUM(OFFSET(Hoja1!B819,-6,0,7,1))</f>
        <v>4.32</v>
      </c>
      <c r="U193" s="2">
        <f t="shared" ca="1" si="7"/>
        <v>11.295</v>
      </c>
      <c r="V193" s="2">
        <f ca="1">_xlfn.STDEV.P(T$22:T193)</f>
        <v>46.232433211711481</v>
      </c>
    </row>
    <row r="194" spans="2:22" x14ac:dyDescent="0.3">
      <c r="B194" s="2">
        <f ca="1">SUM(OFFSET(Hoja1!B357, -6,0,7,1))</f>
        <v>0</v>
      </c>
      <c r="C194" s="2">
        <f ca="1">AVERAGE(B$2:B194)</f>
        <v>16.178756476683919</v>
      </c>
      <c r="D194" s="2">
        <f ca="1">_xlfn.STDEV.P(B$2:B194)</f>
        <v>20.782262352916806</v>
      </c>
      <c r="E194" s="2">
        <f t="shared" ref="E194:E216" ca="1" si="9">(B194-C194)/D194</f>
        <v>-0.77848870358492117</v>
      </c>
      <c r="I194" s="2"/>
      <c r="L194" s="2">
        <f ca="1">AVERAGE(IF(ABS(Hoja1!A291)&gt;1.5,2,IF(ABS(Hoja1!A291)&gt;=1,1,0)),IF(Hoja1!B291&gt;=50,2,IF(Hoja1!B291&gt;=20,1,0)),IF(Hoja1!C291&gt;=16,2,IF(Hoja1!C291&gt;=5,1,0)),IF(Hoja1!D291&gt;85,2,IF(Hoja1!D291&gt;=40,1,IF(AND(Hoja1!D291&lt;39,Hoja1!B291&gt;0),2,1))))</f>
        <v>0.5</v>
      </c>
      <c r="M194" s="2">
        <f t="shared" ca="1" si="8"/>
        <v>1</v>
      </c>
      <c r="T194" s="2">
        <f ca="1">SUM(OFFSET(Hoja1!B820,-6,0,7,1))</f>
        <v>4.32</v>
      </c>
      <c r="U194" s="2">
        <f t="shared" ca="1" si="7"/>
        <v>11.295</v>
      </c>
      <c r="V194" s="2">
        <f ca="1">_xlfn.STDEV.P(T$22:T194)</f>
        <v>46.174921489698676</v>
      </c>
    </row>
    <row r="195" spans="2:22" x14ac:dyDescent="0.3">
      <c r="B195" s="2">
        <f ca="1">SUM(OFFSET(Hoja1!B358, -6,0,7,1))</f>
        <v>11.61</v>
      </c>
      <c r="C195" s="2">
        <f ca="1">AVERAGE(B$2:B195)</f>
        <v>16.155206185566993</v>
      </c>
      <c r="D195" s="2">
        <f ca="1">_xlfn.STDEV.P(B$2:B195)</f>
        <v>20.73121241646172</v>
      </c>
      <c r="E195" s="2">
        <f t="shared" ca="1" si="9"/>
        <v>-0.21924459092213297</v>
      </c>
      <c r="I195" s="2"/>
      <c r="L195" s="2">
        <f ca="1">AVERAGE(IF(ABS(Hoja1!A292)&gt;1.5,2,IF(ABS(Hoja1!A292)&gt;=1,1,0)),IF(Hoja1!B292&gt;=50,2,IF(Hoja1!B292&gt;=20,1,0)),IF(Hoja1!C292&gt;=16,2,IF(Hoja1!C292&gt;=5,1,0)),IF(Hoja1!D292&gt;85,2,IF(Hoja1!D292&gt;=40,1,IF(AND(Hoja1!D292&lt;39,Hoja1!B292&gt;0),2,1))))</f>
        <v>0.5</v>
      </c>
      <c r="M195" s="2">
        <f t="shared" ca="1" si="8"/>
        <v>1</v>
      </c>
      <c r="T195" s="2">
        <f ca="1">SUM(OFFSET(Hoja1!B821,-6,0,7,1))</f>
        <v>4.32</v>
      </c>
      <c r="U195" s="2">
        <f t="shared" ca="1" si="7"/>
        <v>11.295</v>
      </c>
      <c r="V195" s="2">
        <f ca="1">_xlfn.STDEV.P(T$22:T195)</f>
        <v>46.11712797995947</v>
      </c>
    </row>
    <row r="196" spans="2:22" x14ac:dyDescent="0.3">
      <c r="B196" s="2">
        <f ca="1">SUM(OFFSET(Hoja1!B359, -6,0,7,1))</f>
        <v>21.009999999999998</v>
      </c>
      <c r="C196" s="2">
        <f ca="1">AVERAGE(B$2:B196)</f>
        <v>16.180102564102548</v>
      </c>
      <c r="D196" s="2">
        <f ca="1">_xlfn.STDEV.P(B$2:B196)</f>
        <v>20.6808945397398</v>
      </c>
      <c r="E196" s="2">
        <f t="shared" ca="1" si="9"/>
        <v>0.23354393237760879</v>
      </c>
      <c r="I196" s="2"/>
      <c r="L196" s="2">
        <f ca="1">AVERAGE(IF(ABS(Hoja1!A293)&gt;1.5,2,IF(ABS(Hoja1!A293)&gt;=1,1,0)),IF(Hoja1!B293&gt;=50,2,IF(Hoja1!B293&gt;=20,1,0)),IF(Hoja1!C293&gt;=16,2,IF(Hoja1!C293&gt;=5,1,0)),IF(Hoja1!D293&gt;85,2,IF(Hoja1!D293&gt;=40,1,IF(AND(Hoja1!D293&lt;39,Hoja1!B293&gt;0),2,1))))</f>
        <v>1</v>
      </c>
      <c r="M196" s="2">
        <f t="shared" ca="1" si="8"/>
        <v>1</v>
      </c>
      <c r="T196" s="2">
        <f ca="1">SUM(OFFSET(Hoja1!B822,-6,0,7,1))</f>
        <v>4.32</v>
      </c>
      <c r="U196" s="2">
        <f t="shared" ca="1" si="7"/>
        <v>11.295</v>
      </c>
      <c r="V196" s="2">
        <f ca="1">_xlfn.STDEV.P(T$22:T196)</f>
        <v>46.059070115508241</v>
      </c>
    </row>
    <row r="197" spans="2:22" x14ac:dyDescent="0.3">
      <c r="B197" s="2">
        <f ca="1">SUM(OFFSET(Hoja1!B360, -6,0,7,1))</f>
        <v>23.119999999999997</v>
      </c>
      <c r="C197" s="2">
        <f ca="1">AVERAGE(B$2:B197)</f>
        <v>16.215510204081614</v>
      </c>
      <c r="D197" s="2">
        <f ca="1">_xlfn.STDEV.P(B$2:B197)</f>
        <v>20.633994544492367</v>
      </c>
      <c r="E197" s="2">
        <f t="shared" ca="1" si="9"/>
        <v>0.3346172153448268</v>
      </c>
      <c r="I197" s="2"/>
      <c r="L197" s="2">
        <f ca="1">AVERAGE(IF(ABS(Hoja1!A294)&gt;1.5,2,IF(ABS(Hoja1!A294)&gt;=1,1,0)),IF(Hoja1!B294&gt;=50,2,IF(Hoja1!B294&gt;=20,1,0)),IF(Hoja1!C294&gt;=16,2,IF(Hoja1!C294&gt;=5,1,0)),IF(Hoja1!D294&gt;85,2,IF(Hoja1!D294&gt;=40,1,IF(AND(Hoja1!D294&lt;39,Hoja1!B294&gt;0),2,1))))</f>
        <v>0.25</v>
      </c>
      <c r="M197" s="2">
        <f t="shared" ca="1" si="8"/>
        <v>0</v>
      </c>
      <c r="T197" s="2">
        <f ca="1">SUM(OFFSET(Hoja1!B823,-6,0,7,1))</f>
        <v>2.21</v>
      </c>
      <c r="U197" s="2">
        <f t="shared" ca="1" si="7"/>
        <v>10.24</v>
      </c>
      <c r="V197" s="2">
        <f ca="1">_xlfn.STDEV.P(T$22:T197)</f>
        <v>46.009951854224944</v>
      </c>
    </row>
    <row r="198" spans="2:22" x14ac:dyDescent="0.3">
      <c r="B198" s="2">
        <f ca="1">SUM(OFFSET(Hoja1!B361, -6,0,7,1))</f>
        <v>23.119999999999997</v>
      </c>
      <c r="C198" s="2">
        <f ca="1">AVERAGE(B$2:B198)</f>
        <v>16.250558375634501</v>
      </c>
      <c r="D198" s="2">
        <f ca="1">_xlfn.STDEV.P(B$2:B198)</f>
        <v>20.587405498761861</v>
      </c>
      <c r="E198" s="2">
        <f t="shared" ca="1" si="9"/>
        <v>0.33367204161683361</v>
      </c>
      <c r="I198" s="2"/>
      <c r="L198" s="2">
        <f ca="1">AVERAGE(IF(ABS(Hoja1!A295)&gt;1.5,2,IF(ABS(Hoja1!A295)&gt;=1,1,0)),IF(Hoja1!B295&gt;=50,2,IF(Hoja1!B295&gt;=20,1,0)),IF(Hoja1!C295&gt;=16,2,IF(Hoja1!C295&gt;=5,1,0)),IF(Hoja1!D295&gt;85,2,IF(Hoja1!D295&gt;=40,1,IF(AND(Hoja1!D295&lt;39,Hoja1!B295&gt;0),2,1))))</f>
        <v>0.25</v>
      </c>
      <c r="M198" s="2">
        <f t="shared" ca="1" si="8"/>
        <v>0</v>
      </c>
      <c r="T198" s="2">
        <f ca="1">SUM(OFFSET(Hoja1!B824,-6,0,7,1))</f>
        <v>1.5</v>
      </c>
      <c r="U198" s="2">
        <f t="shared" ca="1" si="7"/>
        <v>9.8849999999999998</v>
      </c>
      <c r="V198" s="2">
        <f ca="1">_xlfn.STDEV.P(T$22:T198)</f>
        <v>45.963597757187273</v>
      </c>
    </row>
    <row r="199" spans="2:22" x14ac:dyDescent="0.3">
      <c r="B199" s="2">
        <f ca="1">SUM(OFFSET(Hoja1!B362, -6,0,7,1))</f>
        <v>23.119999999999997</v>
      </c>
      <c r="C199" s="2">
        <f ca="1">AVERAGE(B$2:B199)</f>
        <v>16.285252525252506</v>
      </c>
      <c r="D199" s="2">
        <f ca="1">_xlfn.STDEV.P(B$2:B199)</f>
        <v>20.541124080039644</v>
      </c>
      <c r="E199" s="2">
        <f t="shared" ca="1" si="9"/>
        <v>0.33273483223778377</v>
      </c>
      <c r="I199" s="2"/>
      <c r="L199" s="2">
        <f ca="1">AVERAGE(IF(ABS(Hoja1!A296)&gt;1.5,2,IF(ABS(Hoja1!A296)&gt;=1,1,0)),IF(Hoja1!B296&gt;=50,2,IF(Hoja1!B296&gt;=20,1,0)),IF(Hoja1!C296&gt;=16,2,IF(Hoja1!C296&gt;=5,1,0)),IF(Hoja1!D296&gt;85,2,IF(Hoja1!D296&gt;=40,1,IF(AND(Hoja1!D296&lt;39,Hoja1!B296&gt;0),2,1))))</f>
        <v>0.25</v>
      </c>
      <c r="M199" s="2">
        <f t="shared" ca="1" si="8"/>
        <v>0</v>
      </c>
      <c r="T199" s="2">
        <f ca="1">SUM(OFFSET(Hoja1!B825,-6,0,7,1))</f>
        <v>1.5</v>
      </c>
      <c r="U199" s="2">
        <f t="shared" ca="1" si="7"/>
        <v>9.8849999999999998</v>
      </c>
      <c r="V199" s="2">
        <f ca="1">_xlfn.STDEV.P(T$22:T199)</f>
        <v>45.916782091812138</v>
      </c>
    </row>
    <row r="200" spans="2:22" x14ac:dyDescent="0.3">
      <c r="B200" s="2">
        <f ca="1">SUM(OFFSET(Hoja1!B363, -6,0,7,1))</f>
        <v>23.119999999999997</v>
      </c>
      <c r="C200" s="2">
        <f ca="1">AVERAGE(B$2:B200)</f>
        <v>16.319597989949731</v>
      </c>
      <c r="D200" s="2">
        <f ca="1">_xlfn.STDEV.P(B$2:B200)</f>
        <v>20.495147013248513</v>
      </c>
      <c r="E200" s="2">
        <f t="shared" ca="1" si="9"/>
        <v>0.33180547598191595</v>
      </c>
      <c r="I200" s="2"/>
      <c r="L200" s="2">
        <f ca="1">AVERAGE(IF(ABS(Hoja1!A297)&gt;1.5,2,IF(ABS(Hoja1!A297)&gt;=1,1,0)),IF(Hoja1!B297&gt;=50,2,IF(Hoja1!B297&gt;=20,1,0)),IF(Hoja1!C297&gt;=16,2,IF(Hoja1!C297&gt;=5,1,0)),IF(Hoja1!D297&gt;85,2,IF(Hoja1!D297&gt;=40,1,IF(AND(Hoja1!D297&lt;39,Hoja1!B297&gt;0),2,1))))</f>
        <v>0.25</v>
      </c>
      <c r="M200" s="2">
        <f t="shared" ca="1" si="8"/>
        <v>0</v>
      </c>
      <c r="T200" s="2">
        <f ca="1">SUM(OFFSET(Hoja1!B826,-6,0,7,1))</f>
        <v>38.409999999999997</v>
      </c>
      <c r="U200" s="2">
        <f t="shared" ca="1" si="7"/>
        <v>28.339999999999996</v>
      </c>
      <c r="V200" s="2">
        <f ca="1">_xlfn.STDEV.P(T$22:T200)</f>
        <v>45.788349186511716</v>
      </c>
    </row>
    <row r="201" spans="2:22" x14ac:dyDescent="0.3">
      <c r="B201" s="2">
        <f ca="1">SUM(OFFSET(Hoja1!B364, -6,0,7,1))</f>
        <v>23.119999999999997</v>
      </c>
      <c r="C201" s="2">
        <f ca="1">AVERAGE(B$2:B201)</f>
        <v>16.353599999999982</v>
      </c>
      <c r="D201" s="2">
        <f ca="1">_xlfn.STDEV.P(B$2:B201)</f>
        <v>20.449471069932347</v>
      </c>
      <c r="E201" s="2">
        <f t="shared" ca="1" si="9"/>
        <v>0.33088386378603779</v>
      </c>
      <c r="I201" s="2"/>
      <c r="L201" s="2">
        <f ca="1">AVERAGE(IF(ABS(Hoja1!A298)&gt;1.5,2,IF(ABS(Hoja1!A298)&gt;=1,1,0)),IF(Hoja1!B298&gt;=50,2,IF(Hoja1!B298&gt;=20,1,0)),IF(Hoja1!C298&gt;=16,2,IF(Hoja1!C298&gt;=5,1,0)),IF(Hoja1!D298&gt;85,2,IF(Hoja1!D298&gt;=40,1,IF(AND(Hoja1!D298&lt;39,Hoja1!B298&gt;0),2,1))))</f>
        <v>0.25</v>
      </c>
      <c r="M201" s="2">
        <f t="shared" ca="1" si="8"/>
        <v>0</v>
      </c>
      <c r="T201" s="2">
        <f ca="1">SUM(OFFSET(Hoja1!B827,-6,0,7,1))</f>
        <v>38.61</v>
      </c>
      <c r="U201" s="2">
        <f t="shared" ca="1" si="7"/>
        <v>28.439999999999998</v>
      </c>
      <c r="V201" s="2">
        <f ca="1">_xlfn.STDEV.P(T$22:T201)</f>
        <v>45.660997921342435</v>
      </c>
    </row>
    <row r="202" spans="2:22" x14ac:dyDescent="0.3">
      <c r="B202" s="2">
        <f ca="1">SUM(OFFSET(Hoja1!B365, -6,0,7,1))</f>
        <v>11.51</v>
      </c>
      <c r="C202" s="2">
        <f ca="1">AVERAGE(B$2:B202)</f>
        <v>16.32950248756217</v>
      </c>
      <c r="D202" s="2">
        <f ca="1">_xlfn.STDEV.P(B$2:B202)</f>
        <v>20.401384836208262</v>
      </c>
      <c r="E202" s="2">
        <f t="shared" ca="1" si="9"/>
        <v>-0.23623408539446522</v>
      </c>
      <c r="I202" s="2"/>
      <c r="L202" s="2">
        <f ca="1">AVERAGE(IF(ABS(Hoja1!A299)&gt;1.5,2,IF(ABS(Hoja1!A299)&gt;=1,1,0)),IF(Hoja1!B299&gt;=50,2,IF(Hoja1!B299&gt;=20,1,0)),IF(Hoja1!C299&gt;=16,2,IF(Hoja1!C299&gt;=5,1,0)),IF(Hoja1!D299&gt;85,2,IF(Hoja1!D299&gt;=40,1,IF(AND(Hoja1!D299&lt;39,Hoja1!B299&gt;0),2,1))))</f>
        <v>0.25</v>
      </c>
      <c r="M202" s="2">
        <f t="shared" ca="1" si="8"/>
        <v>0</v>
      </c>
      <c r="T202" s="2">
        <f ca="1">SUM(OFFSET(Hoja1!B828,-6,0,7,1))</f>
        <v>38.61</v>
      </c>
      <c r="U202" s="2">
        <f t="shared" ca="1" si="7"/>
        <v>28.439999999999998</v>
      </c>
      <c r="V202" s="2">
        <f ca="1">_xlfn.STDEV.P(T$22:T202)</f>
        <v>45.534703386634405</v>
      </c>
    </row>
    <row r="203" spans="2:22" x14ac:dyDescent="0.3">
      <c r="B203" s="2">
        <f ca="1">SUM(OFFSET(Hoja1!B366, -6,0,7,1))</f>
        <v>2.11</v>
      </c>
      <c r="C203" s="2">
        <f ca="1">AVERAGE(B$2:B203)</f>
        <v>16.259108910891072</v>
      </c>
      <c r="D203" s="2">
        <f ca="1">_xlfn.STDEV.P(B$2:B203)</f>
        <v>20.375279921493775</v>
      </c>
      <c r="E203" s="2">
        <f t="shared" ca="1" si="9"/>
        <v>-0.69442525282635514</v>
      </c>
      <c r="I203" s="2"/>
      <c r="L203" s="2">
        <f ca="1">AVERAGE(IF(ABS(Hoja1!A300)&gt;1.5,2,IF(ABS(Hoja1!A300)&gt;=1,1,0)),IF(Hoja1!B300&gt;=50,2,IF(Hoja1!B300&gt;=20,1,0)),IF(Hoja1!C300&gt;=16,2,IF(Hoja1!C300&gt;=5,1,0)),IF(Hoja1!D300&gt;85,2,IF(Hoja1!D300&gt;=40,1,IF(AND(Hoja1!D300&lt;39,Hoja1!B300&gt;0),2,1))))</f>
        <v>0.5</v>
      </c>
      <c r="M203" s="2">
        <f t="shared" ca="1" si="8"/>
        <v>1</v>
      </c>
      <c r="T203" s="2">
        <f ca="1">SUM(OFFSET(Hoja1!B829,-6,0,7,1))</f>
        <v>38.61</v>
      </c>
      <c r="U203" s="2">
        <f t="shared" ca="1" si="7"/>
        <v>28.439999999999998</v>
      </c>
      <c r="V203" s="2">
        <f ca="1">_xlfn.STDEV.P(T$22:T203)</f>
        <v>45.409451048605327</v>
      </c>
    </row>
    <row r="204" spans="2:22" x14ac:dyDescent="0.3">
      <c r="B204" s="2">
        <f ca="1">SUM(OFFSET(Hoja1!B367, -6,0,7,1))</f>
        <v>0</v>
      </c>
      <c r="C204" s="2">
        <f ca="1">AVERAGE(B$2:B204)</f>
        <v>16.179014778325104</v>
      </c>
      <c r="D204" s="2">
        <f ca="1">_xlfn.STDEV.P(B$2:B204)</f>
        <v>20.356885619681279</v>
      </c>
      <c r="E204" s="2">
        <f t="shared" ca="1" si="9"/>
        <v>-0.79476866356625009</v>
      </c>
      <c r="I204" s="2"/>
      <c r="L204" s="2">
        <f ca="1">AVERAGE(IF(ABS(Hoja1!A301)&gt;1.5,2,IF(ABS(Hoja1!A301)&gt;=1,1,0)),IF(Hoja1!B301&gt;=50,2,IF(Hoja1!B301&gt;=20,1,0)),IF(Hoja1!C301&gt;=16,2,IF(Hoja1!C301&gt;=5,1,0)),IF(Hoja1!D301&gt;85,2,IF(Hoja1!D301&gt;=40,1,IF(AND(Hoja1!D301&lt;39,Hoja1!B301&gt;0),2,1))))</f>
        <v>0.5</v>
      </c>
      <c r="M204" s="2">
        <f t="shared" ca="1" si="8"/>
        <v>1</v>
      </c>
      <c r="T204" s="2">
        <f ca="1">SUM(OFFSET(Hoja1!B830,-6,0,7,1))</f>
        <v>38.909999999999997</v>
      </c>
      <c r="U204" s="2">
        <f t="shared" ca="1" si="7"/>
        <v>28.589999999999996</v>
      </c>
      <c r="V204" s="2">
        <f ca="1">_xlfn.STDEV.P(T$22:T204)</f>
        <v>45.285250112821096</v>
      </c>
    </row>
    <row r="205" spans="2:22" x14ac:dyDescent="0.3">
      <c r="B205" s="2">
        <f ca="1">SUM(OFFSET(Hoja1!B368, -6,0,7,1))</f>
        <v>0</v>
      </c>
      <c r="C205" s="2">
        <f ca="1">AVERAGE(B$2:B205)</f>
        <v>16.099705882352925</v>
      </c>
      <c r="D205" s="2">
        <f ca="1">_xlfn.STDEV.P(B$2:B205)</f>
        <v>20.338344470380267</v>
      </c>
      <c r="E205" s="2">
        <f t="shared" ca="1" si="9"/>
        <v>-0.79159372611668166</v>
      </c>
      <c r="I205" s="2"/>
      <c r="L205" s="2">
        <f ca="1">AVERAGE(IF(ABS(Hoja1!A302)&gt;1.5,2,IF(ABS(Hoja1!A302)&gt;=1,1,0)),IF(Hoja1!B302&gt;=50,2,IF(Hoja1!B302&gt;=20,1,0)),IF(Hoja1!C302&gt;=16,2,IF(Hoja1!C302&gt;=5,1,0)),IF(Hoja1!D302&gt;85,2,IF(Hoja1!D302&gt;=40,1,IF(AND(Hoja1!D302&lt;39,Hoja1!B302&gt;0),2,1))))</f>
        <v>0.5</v>
      </c>
      <c r="M205" s="2">
        <f t="shared" ca="1" si="8"/>
        <v>1</v>
      </c>
      <c r="T205" s="2">
        <f ca="1">SUM(OFFSET(Hoja1!B831,-6,0,7,1))</f>
        <v>39.9</v>
      </c>
      <c r="U205" s="2">
        <f t="shared" ca="1" si="7"/>
        <v>29.085000000000001</v>
      </c>
      <c r="V205" s="2">
        <f ca="1">_xlfn.STDEV.P(T$22:T205)</f>
        <v>45.162215871105687</v>
      </c>
    </row>
    <row r="206" spans="2:22" x14ac:dyDescent="0.3">
      <c r="B206" s="2">
        <f ca="1">SUM(OFFSET(Hoja1!B369, -6,0,7,1))</f>
        <v>0</v>
      </c>
      <c r="C206" s="2">
        <f ca="1">AVERAGE(B$2:B206)</f>
        <v>16.021170731707301</v>
      </c>
      <c r="D206" s="2">
        <f ca="1">_xlfn.STDEV.P(B$2:B206)</f>
        <v>20.319662509083308</v>
      </c>
      <c r="E206" s="2">
        <f t="shared" ca="1" si="9"/>
        <v>-0.78845653684186467</v>
      </c>
      <c r="I206" s="2"/>
      <c r="L206" s="2">
        <f ca="1">AVERAGE(IF(ABS(Hoja1!A303)&gt;1.5,2,IF(ABS(Hoja1!A303)&gt;=1,1,0)),IF(Hoja1!B303&gt;=50,2,IF(Hoja1!B303&gt;=20,1,0)),IF(Hoja1!C303&gt;=16,2,IF(Hoja1!C303&gt;=5,1,0)),IF(Hoja1!D303&gt;85,2,IF(Hoja1!D303&gt;=40,1,IF(AND(Hoja1!D303&lt;39,Hoja1!B303&gt;0),2,1))))</f>
        <v>0.5</v>
      </c>
      <c r="M206" s="2">
        <f t="shared" ca="1" si="8"/>
        <v>1</v>
      </c>
      <c r="T206" s="2">
        <f ca="1">SUM(OFFSET(Hoja1!B832,-6,0,7,1))</f>
        <v>60.128999999999998</v>
      </c>
      <c r="U206" s="2">
        <f t="shared" ca="1" si="7"/>
        <v>39.1995</v>
      </c>
      <c r="V206" s="2">
        <f ca="1">_xlfn.STDEV.P(T$22:T206)</f>
        <v>45.068884649599646</v>
      </c>
    </row>
    <row r="207" spans="2:22" x14ac:dyDescent="0.3">
      <c r="B207" s="2">
        <f ca="1">SUM(OFFSET(Hoja1!B370, -6,0,7,1))</f>
        <v>0</v>
      </c>
      <c r="C207" s="2">
        <f ca="1">AVERAGE(B$2:B207)</f>
        <v>15.943398058252411</v>
      </c>
      <c r="D207" s="2">
        <f ca="1">_xlfn.STDEV.P(B$2:B207)</f>
        <v>20.300845577749872</v>
      </c>
      <c r="E207" s="2">
        <f t="shared" ca="1" si="9"/>
        <v>-0.78535635361547163</v>
      </c>
      <c r="I207" s="2"/>
      <c r="L207" s="2">
        <f ca="1">AVERAGE(IF(ABS(Hoja1!A304)&gt;1.5,2,IF(ABS(Hoja1!A304)&gt;=1,1,0)),IF(Hoja1!B304&gt;=50,2,IF(Hoja1!B304&gt;=20,1,0)),IF(Hoja1!C304&gt;=16,2,IF(Hoja1!C304&gt;=5,1,0)),IF(Hoja1!D304&gt;85,2,IF(Hoja1!D304&gt;=40,1,IF(AND(Hoja1!D304&lt;39,Hoja1!B304&gt;0),2,1))))</f>
        <v>0.5</v>
      </c>
      <c r="M207" s="2">
        <f t="shared" ca="1" si="8"/>
        <v>1</v>
      </c>
      <c r="T207" s="2">
        <f ca="1">SUM(OFFSET(Hoja1!B833,-6,0,7,1))</f>
        <v>32.619</v>
      </c>
      <c r="U207" s="2">
        <f t="shared" ca="1" si="7"/>
        <v>25.444499999999998</v>
      </c>
      <c r="V207" s="2">
        <f ca="1">_xlfn.STDEV.P(T$22:T207)</f>
        <v>44.94944882784872</v>
      </c>
    </row>
    <row r="208" spans="2:22" x14ac:dyDescent="0.3">
      <c r="B208" s="2">
        <f ca="1">SUM(OFFSET(Hoja1!B371, -6,0,7,1))</f>
        <v>0</v>
      </c>
      <c r="C208" s="2">
        <f ca="1">AVERAGE(B$2:B208)</f>
        <v>15.866376811594186</v>
      </c>
      <c r="D208" s="2">
        <f ca="1">_xlfn.STDEV.P(B$2:B208)</f>
        <v>20.281899331563945</v>
      </c>
      <c r="E208" s="2">
        <f t="shared" ca="1" si="9"/>
        <v>-0.78229245457805574</v>
      </c>
      <c r="I208" s="2"/>
      <c r="L208" s="2">
        <f ca="1">AVERAGE(IF(ABS(Hoja1!A305)&gt;1.5,2,IF(ABS(Hoja1!A305)&gt;=1,1,0)),IF(Hoja1!B305&gt;=50,2,IF(Hoja1!B305&gt;=20,1,0)),IF(Hoja1!C305&gt;=16,2,IF(Hoja1!C305&gt;=5,1,0)),IF(Hoja1!D305&gt;85,2,IF(Hoja1!D305&gt;=40,1,IF(AND(Hoja1!D305&lt;39,Hoja1!B305&gt;0),2,1))))</f>
        <v>0.5</v>
      </c>
      <c r="M208" s="2">
        <f t="shared" ca="1" si="8"/>
        <v>1</v>
      </c>
      <c r="T208" s="2">
        <f ca="1">SUM(OFFSET(Hoja1!B834,-6,0,7,1))</f>
        <v>32.418999999999997</v>
      </c>
      <c r="U208" s="2">
        <f t="shared" ca="1" si="7"/>
        <v>25.344499999999996</v>
      </c>
      <c r="V208" s="2">
        <f ca="1">_xlfn.STDEV.P(T$22:T208)</f>
        <v>44.83109230310135</v>
      </c>
    </row>
    <row r="209" spans="2:22" x14ac:dyDescent="0.3">
      <c r="B209" s="2">
        <f ca="1">SUM(OFFSET(Hoja1!B372, -6,0,7,1))</f>
        <v>0</v>
      </c>
      <c r="C209" s="2">
        <f ca="1">AVERAGE(B$2:B209)</f>
        <v>15.790096153846138</v>
      </c>
      <c r="D209" s="2">
        <f ca="1">_xlfn.STDEV.P(B$2:B209)</f>
        <v>20.26282924542414</v>
      </c>
      <c r="E209" s="2">
        <f t="shared" ca="1" si="9"/>
        <v>-0.77926413743095335</v>
      </c>
      <c r="I209" s="2"/>
      <c r="L209" s="2">
        <f ca="1">AVERAGE(IF(ABS(Hoja1!A306)&gt;1.5,2,IF(ABS(Hoja1!A306)&gt;=1,1,0)),IF(Hoja1!B306&gt;=50,2,IF(Hoja1!B306&gt;=20,1,0)),IF(Hoja1!C306&gt;=16,2,IF(Hoja1!C306&gt;=5,1,0)),IF(Hoja1!D306&gt;85,2,IF(Hoja1!D306&gt;=40,1,IF(AND(Hoja1!D306&lt;39,Hoja1!B306&gt;0),2,1))))</f>
        <v>0.5</v>
      </c>
      <c r="M209" s="2">
        <f t="shared" ca="1" si="8"/>
        <v>1</v>
      </c>
      <c r="T209" s="2">
        <f ca="1">SUM(OFFSET(Hoja1!B835,-6,0,7,1))</f>
        <v>42.808999999999997</v>
      </c>
      <c r="U209" s="2">
        <f t="shared" ca="1" si="7"/>
        <v>30.539499999999997</v>
      </c>
      <c r="V209" s="2">
        <f ca="1">_xlfn.STDEV.P(T$22:T209)</f>
        <v>44.712969367616608</v>
      </c>
    </row>
    <row r="210" spans="2:22" x14ac:dyDescent="0.3">
      <c r="B210" s="2">
        <f ca="1">SUM(OFFSET(Hoja1!B373, -6,0,7,1))</f>
        <v>0</v>
      </c>
      <c r="C210" s="2">
        <f ca="1">AVERAGE(B$2:B210)</f>
        <v>15.714545454545437</v>
      </c>
      <c r="D210" s="2">
        <f ca="1">_xlfn.STDEV.P(B$2:B210)</f>
        <v>20.243640620178443</v>
      </c>
      <c r="E210" s="2">
        <f t="shared" ca="1" si="9"/>
        <v>-0.77627071876001907</v>
      </c>
      <c r="I210" s="2"/>
      <c r="L210" s="2">
        <f ca="1">AVERAGE(IF(ABS(Hoja1!A307)&gt;1.5,2,IF(ABS(Hoja1!A307)&gt;=1,1,0)),IF(Hoja1!B307&gt;=50,2,IF(Hoja1!B307&gt;=20,1,0)),IF(Hoja1!C307&gt;=16,2,IF(Hoja1!C307&gt;=5,1,0)),IF(Hoja1!D307&gt;85,2,IF(Hoja1!D307&gt;=40,1,IF(AND(Hoja1!D307&lt;39,Hoja1!B307&gt;0),2,1))))</f>
        <v>0.25</v>
      </c>
      <c r="M210" s="2">
        <f t="shared" ca="1" si="8"/>
        <v>0</v>
      </c>
      <c r="T210" s="2">
        <f ca="1">SUM(OFFSET(Hoja1!B836,-6,0,7,1))</f>
        <v>42.808999999999997</v>
      </c>
      <c r="U210" s="2">
        <f t="shared" ca="1" si="7"/>
        <v>30.539499999999997</v>
      </c>
      <c r="V210" s="2">
        <f ca="1">_xlfn.STDEV.P(T$22:T210)</f>
        <v>44.595775104057324</v>
      </c>
    </row>
    <row r="211" spans="2:22" x14ac:dyDescent="0.3">
      <c r="B211" s="2">
        <f ca="1">SUM(OFFSET(Hoja1!B374, -6,0,7,1))</f>
        <v>0</v>
      </c>
      <c r="C211" s="2">
        <f ca="1">AVERAGE(B$2:B211)</f>
        <v>15.63971428571427</v>
      </c>
      <c r="D211" s="2">
        <f ca="1">_xlfn.STDEV.P(B$2:B211)</f>
        <v>20.224338588614923</v>
      </c>
      <c r="E211" s="2">
        <f t="shared" ca="1" si="9"/>
        <v>-0.77331153338772129</v>
      </c>
      <c r="I211" s="2"/>
      <c r="L211" s="2">
        <f ca="1">AVERAGE(IF(ABS(Hoja1!A308)&gt;1.5,2,IF(ABS(Hoja1!A308)&gt;=1,1,0)),IF(Hoja1!B308&gt;=50,2,IF(Hoja1!B308&gt;=20,1,0)),IF(Hoja1!C308&gt;=16,2,IF(Hoja1!C308&gt;=5,1,0)),IF(Hoja1!D308&gt;85,2,IF(Hoja1!D308&gt;=40,1,IF(AND(Hoja1!D308&lt;39,Hoja1!B308&gt;0),2,1))))</f>
        <v>0.25</v>
      </c>
      <c r="M211" s="2">
        <f t="shared" ca="1" si="8"/>
        <v>0</v>
      </c>
      <c r="T211" s="2">
        <f ca="1">SUM(OFFSET(Hoja1!B837,-6,0,7,1))</f>
        <v>41.009</v>
      </c>
      <c r="U211" s="2">
        <f t="shared" ca="1" si="7"/>
        <v>29.639499999999998</v>
      </c>
      <c r="V211" s="2">
        <f ca="1">_xlfn.STDEV.P(T$22:T211)</f>
        <v>44.47871776284989</v>
      </c>
    </row>
    <row r="212" spans="2:22" x14ac:dyDescent="0.3">
      <c r="B212" s="2">
        <f ca="1">SUM(OFFSET(Hoja1!B375, -6,0,7,1))</f>
        <v>0</v>
      </c>
      <c r="C212" s="2">
        <f ca="1">AVERAGE(B$2:B212)</f>
        <v>15.565592417061595</v>
      </c>
      <c r="D212" s="2">
        <f ca="1">_xlfn.STDEV.P(B$2:B212)</f>
        <v>20.204928121219314</v>
      </c>
      <c r="E212" s="2">
        <f t="shared" ca="1" si="9"/>
        <v>-0.77038593375219844</v>
      </c>
      <c r="I212" s="2"/>
      <c r="L212" s="2">
        <f ca="1">AVERAGE(IF(ABS(Hoja1!A309)&gt;1.5,2,IF(ABS(Hoja1!A309)&gt;=1,1,0)),IF(Hoja1!B309&gt;=50,2,IF(Hoja1!B309&gt;=20,1,0)),IF(Hoja1!C309&gt;=16,2,IF(Hoja1!C309&gt;=5,1,0)),IF(Hoja1!D309&gt;85,2,IF(Hoja1!D309&gt;=40,1,IF(AND(Hoja1!D309&lt;39,Hoja1!B309&gt;0),2,1))))</f>
        <v>0.25</v>
      </c>
      <c r="M212" s="2">
        <f t="shared" ca="1" si="8"/>
        <v>0</v>
      </c>
      <c r="T212" s="2">
        <f ca="1">SUM(OFFSET(Hoja1!B838,-6,0,7,1))</f>
        <v>40.018999999999998</v>
      </c>
      <c r="U212" s="2">
        <f t="shared" ca="1" si="7"/>
        <v>29.144500000000001</v>
      </c>
      <c r="V212" s="2">
        <f ca="1">_xlfn.STDEV.P(T$22:T212)</f>
        <v>44.362313508444267</v>
      </c>
    </row>
    <row r="213" spans="2:22" x14ac:dyDescent="0.3">
      <c r="B213" s="2">
        <f ca="1">SUM(OFFSET(Hoja1!B376, -6,0,7,1))</f>
        <v>0</v>
      </c>
      <c r="C213" s="2">
        <f ca="1">AVERAGE(B$2:B213)</f>
        <v>15.492169811320739</v>
      </c>
      <c r="D213" s="2">
        <f ca="1">_xlfn.STDEV.P(B$2:B213)</f>
        <v>20.185414031709662</v>
      </c>
      <c r="E213" s="2">
        <f t="shared" ca="1" si="9"/>
        <v>-0.76749328931196492</v>
      </c>
      <c r="I213" s="2"/>
      <c r="L213" s="2">
        <f ca="1">AVERAGE(IF(ABS(Hoja1!A310)&gt;1.5,2,IF(ABS(Hoja1!A310)&gt;=1,1,0)),IF(Hoja1!B310&gt;=50,2,IF(Hoja1!B310&gt;=20,1,0)),IF(Hoja1!C310&gt;=16,2,IF(Hoja1!C310&gt;=5,1,0)),IF(Hoja1!D310&gt;85,2,IF(Hoja1!D310&gt;=40,1,IF(AND(Hoja1!D310&lt;39,Hoja1!B310&gt;0),2,1))))</f>
        <v>0.25</v>
      </c>
      <c r="M213" s="2">
        <f t="shared" ca="1" si="8"/>
        <v>0</v>
      </c>
      <c r="T213" s="2">
        <f ca="1">SUM(OFFSET(Hoja1!B839,-6,0,7,1))</f>
        <v>19.79</v>
      </c>
      <c r="U213" s="2">
        <f t="shared" ca="1" si="7"/>
        <v>19.03</v>
      </c>
      <c r="V213" s="2">
        <f ca="1">_xlfn.STDEV.P(T$22:T213)</f>
        <v>44.266589934615773</v>
      </c>
    </row>
    <row r="214" spans="2:22" x14ac:dyDescent="0.3">
      <c r="B214" s="2">
        <f ca="1">SUM(OFFSET(Hoja1!B377, -6,0,7,1))</f>
        <v>0</v>
      </c>
      <c r="C214" s="2">
        <f ca="1">AVERAGE(B$2:B214)</f>
        <v>15.419436619718294</v>
      </c>
      <c r="D214" s="2">
        <f ca="1">_xlfn.STDEV.P(B$2:B214)</f>
        <v>20.165800982357911</v>
      </c>
      <c r="E214" s="2">
        <f t="shared" ca="1" si="9"/>
        <v>-0.76463298597501861</v>
      </c>
      <c r="I214" s="2"/>
      <c r="L214" s="2">
        <f ca="1">AVERAGE(IF(ABS(Hoja1!A311)&gt;1.5,2,IF(ABS(Hoja1!A311)&gt;=1,1,0)),IF(Hoja1!B311&gt;=50,2,IF(Hoja1!B311&gt;=20,1,0)),IF(Hoja1!C311&gt;=16,2,IF(Hoja1!C311&gt;=5,1,0)),IF(Hoja1!D311&gt;85,2,IF(Hoja1!D311&gt;=40,1,IF(AND(Hoja1!D311&lt;39,Hoja1!B311&gt;0),2,1))))</f>
        <v>0.25</v>
      </c>
      <c r="M214" s="2">
        <f t="shared" ca="1" si="8"/>
        <v>0</v>
      </c>
      <c r="T214" s="2">
        <f ca="1">SUM(OFFSET(Hoja1!B840,-6,0,7,1))</f>
        <v>10.39</v>
      </c>
      <c r="U214" s="2">
        <f t="shared" ref="U214:U277" ca="1" si="10">AVERAGE(T$22,T214)</f>
        <v>14.33</v>
      </c>
      <c r="V214" s="2">
        <f ca="1">_xlfn.STDEV.P(T$22:T214)</f>
        <v>44.196743209029485</v>
      </c>
    </row>
    <row r="215" spans="2:22" x14ac:dyDescent="0.3">
      <c r="B215" s="2">
        <f ca="1">SUM(OFFSET(Hoja1!B378, -6,0,7,1))</f>
        <v>0</v>
      </c>
      <c r="C215" s="2">
        <f ca="1">AVERAGE(B$2:B215)</f>
        <v>15.347383177570077</v>
      </c>
      <c r="D215" s="2">
        <f ca="1">_xlfn.STDEV.P(B$2:B215)</f>
        <v>20.14609348910767</v>
      </c>
      <c r="E215" s="2">
        <f t="shared" ca="1" si="9"/>
        <v>-0.761804425551182</v>
      </c>
      <c r="I215" s="2"/>
      <c r="L215" s="2">
        <f ca="1">AVERAGE(IF(ABS(Hoja1!A312)&gt;1.5,2,IF(ABS(Hoja1!A312)&gt;=1,1,0)),IF(Hoja1!B312&gt;=50,2,IF(Hoja1!B312&gt;=20,1,0)),IF(Hoja1!C312&gt;=16,2,IF(Hoja1!C312&gt;=5,1,0)),IF(Hoja1!D312&gt;85,2,IF(Hoja1!D312&gt;=40,1,IF(AND(Hoja1!D312&lt;39,Hoja1!B312&gt;0),2,1))))</f>
        <v>0.25</v>
      </c>
      <c r="M215" s="2">
        <f t="shared" ref="M215:M278" ca="1" si="11">ROUND(L215,0)</f>
        <v>0</v>
      </c>
      <c r="S215">
        <f ca="1">SUM(OFFSET(Hoja1!B380,-6,0,7,1))</f>
        <v>0</v>
      </c>
      <c r="T215" s="2">
        <f ca="1">SUM(OFFSET(Hoja1!B841,-6,0,7,1))</f>
        <v>10.39</v>
      </c>
      <c r="U215" s="2">
        <f t="shared" ca="1" si="10"/>
        <v>14.33</v>
      </c>
      <c r="V215" s="2">
        <f ca="1">_xlfn.STDEV.P(T$22:T215)</f>
        <v>44.127045862785671</v>
      </c>
    </row>
    <row r="216" spans="2:22" x14ac:dyDescent="0.3">
      <c r="B216" s="2">
        <f ca="1">SUM(OFFSET(Hoja1!B379, -6,0,7,1))</f>
        <v>0</v>
      </c>
      <c r="C216" s="2">
        <f ca="1">AVERAGE(B$2:B216)</f>
        <v>15.275999999999984</v>
      </c>
      <c r="D216" s="2">
        <f ca="1">_xlfn.STDEV.P(B$2:B216)</f>
        <v>20.126295926497011</v>
      </c>
      <c r="E216" s="2">
        <f t="shared" ca="1" si="9"/>
        <v>-0.75900702522656271</v>
      </c>
      <c r="I216" s="2"/>
      <c r="L216" s="2">
        <f ca="1">AVERAGE(IF(ABS(Hoja1!A313)&gt;1.5,2,IF(ABS(Hoja1!A313)&gt;=1,1,0)),IF(Hoja1!B313&gt;=50,2,IF(Hoja1!B313&gt;=20,1,0)),IF(Hoja1!C313&gt;=16,2,IF(Hoja1!C313&gt;=5,1,0)),IF(Hoja1!D313&gt;85,2,IF(Hoja1!D313&gt;=40,1,IF(AND(Hoja1!D313&lt;39,Hoja1!B313&gt;0),2,1))))</f>
        <v>0.25</v>
      </c>
      <c r="M216" s="2">
        <f t="shared" ca="1" si="11"/>
        <v>0</v>
      </c>
      <c r="S216" s="2">
        <f ca="1">SUM(OFFSET(Hoja1!B381,-6,0,7,1))</f>
        <v>1.02</v>
      </c>
      <c r="T216" s="2">
        <f ca="1">SUM(OFFSET(Hoja1!B842,-6,0,7,1))</f>
        <v>0.79</v>
      </c>
      <c r="U216" s="2">
        <f t="shared" ca="1" si="10"/>
        <v>9.5299999999999994</v>
      </c>
      <c r="V216" s="2">
        <f ca="1">_xlfn.STDEV.P(T$22:T216)</f>
        <v>44.093373205958898</v>
      </c>
    </row>
    <row r="217" spans="2:22" x14ac:dyDescent="0.3">
      <c r="I217" s="2"/>
      <c r="L217" s="2">
        <f ca="1">AVERAGE(IF(ABS(Hoja1!A314)&gt;1.5,2,IF(ABS(Hoja1!A314)&gt;=1,1,0)),IF(Hoja1!B314&gt;=50,2,IF(Hoja1!B314&gt;=20,1,0)),IF(Hoja1!C314&gt;=16,2,IF(Hoja1!C314&gt;=5,1,0)),IF(Hoja1!D314&gt;85,2,IF(Hoja1!D314&gt;=40,1,IF(AND(Hoja1!D314&lt;39,Hoja1!B314&gt;0),2,1))))</f>
        <v>0.25</v>
      </c>
      <c r="M217" s="2">
        <f t="shared" ca="1" si="11"/>
        <v>0</v>
      </c>
      <c r="S217" s="2">
        <f ca="1">SUM(OFFSET(Hoja1!B382,-6,0,7,1))</f>
        <v>1.02</v>
      </c>
      <c r="T217" s="2">
        <f ca="1">SUM(OFFSET(Hoja1!B843,-6,0,7,1))</f>
        <v>1.98</v>
      </c>
      <c r="U217" s="2">
        <f t="shared" ca="1" si="10"/>
        <v>10.125</v>
      </c>
      <c r="V217" s="2">
        <f ca="1">_xlfn.STDEV.P(T$22:T217)</f>
        <v>44.054234279239346</v>
      </c>
    </row>
    <row r="218" spans="2:22" x14ac:dyDescent="0.3">
      <c r="I218" s="2"/>
      <c r="L218" s="2">
        <f ca="1">AVERAGE(IF(ABS(Hoja1!A315)&gt;1.5,2,IF(ABS(Hoja1!A315)&gt;=1,1,0)),IF(Hoja1!B315&gt;=50,2,IF(Hoja1!B315&gt;=20,1,0)),IF(Hoja1!C315&gt;=16,2,IF(Hoja1!C315&gt;=5,1,0)),IF(Hoja1!D315&gt;85,2,IF(Hoja1!D315&gt;=40,1,IF(AND(Hoja1!D315&lt;39,Hoja1!B315&gt;0),2,1))))</f>
        <v>0.25</v>
      </c>
      <c r="M218" s="2">
        <f t="shared" ca="1" si="11"/>
        <v>0</v>
      </c>
      <c r="S218" s="2">
        <f ca="1">SUM(OFFSET(Hoja1!B383,-6,0,7,1))</f>
        <v>10.16</v>
      </c>
      <c r="T218" s="2">
        <f ca="1">SUM(OFFSET(Hoja1!B844,-6,0,7,1))</f>
        <v>2.4900000000000002</v>
      </c>
      <c r="U218" s="2">
        <f t="shared" ca="1" si="10"/>
        <v>10.379999999999999</v>
      </c>
      <c r="V218" s="2">
        <f ca="1">_xlfn.STDEV.P(T$22:T218)</f>
        <v>44.012652481564722</v>
      </c>
    </row>
    <row r="219" spans="2:22" x14ac:dyDescent="0.3">
      <c r="I219" s="2"/>
      <c r="L219" s="2">
        <f ca="1">AVERAGE(IF(ABS(Hoja1!A316)&gt;1.5,2,IF(ABS(Hoja1!A316)&gt;=1,1,0)),IF(Hoja1!B316&gt;=50,2,IF(Hoja1!B316&gt;=20,1,0)),IF(Hoja1!C316&gt;=16,2,IF(Hoja1!C316&gt;=5,1,0)),IF(Hoja1!D316&gt;85,2,IF(Hoja1!D316&gt;=40,1,IF(AND(Hoja1!D316&lt;39,Hoja1!B316&gt;0),2,1))))</f>
        <v>0.25</v>
      </c>
      <c r="M219" s="2">
        <f t="shared" ca="1" si="11"/>
        <v>0</v>
      </c>
      <c r="S219" s="2">
        <f ca="1">SUM(OFFSET(Hoja1!B384,-6,0,7,1))</f>
        <v>10.16</v>
      </c>
      <c r="T219" s="2">
        <f ca="1">SUM(OFFSET(Hoja1!B845,-6,0,7,1))</f>
        <v>2.79</v>
      </c>
      <c r="U219" s="2">
        <f t="shared" ca="1" si="10"/>
        <v>10.53</v>
      </c>
      <c r="V219" s="2">
        <f ca="1">_xlfn.STDEV.P(T$22:T219)</f>
        <v>43.969555607509044</v>
      </c>
    </row>
    <row r="220" spans="2:22" x14ac:dyDescent="0.3">
      <c r="I220" s="2"/>
      <c r="L220" s="2">
        <f ca="1">AVERAGE(IF(ABS(Hoja1!A317)&gt;1.5,2,IF(ABS(Hoja1!A317)&gt;=1,1,0)),IF(Hoja1!B317&gt;=50,2,IF(Hoja1!B317&gt;=20,1,0)),IF(Hoja1!C317&gt;=16,2,IF(Hoja1!C317&gt;=5,1,0)),IF(Hoja1!D317&gt;85,2,IF(Hoja1!D317&gt;=40,1,IF(AND(Hoja1!D317&lt;39,Hoja1!B317&gt;0),2,1))))</f>
        <v>0.25</v>
      </c>
      <c r="M220" s="2">
        <f t="shared" ca="1" si="11"/>
        <v>0</v>
      </c>
      <c r="S220" s="2">
        <f ca="1">SUM(OFFSET(Hoja1!B385,-6,0,7,1))</f>
        <v>10.16</v>
      </c>
      <c r="T220" s="2">
        <f ca="1">SUM(OFFSET(Hoja1!B846,-6,0,7,1))</f>
        <v>2.99</v>
      </c>
      <c r="U220" s="2">
        <f t="shared" ca="1" si="10"/>
        <v>10.629999999999999</v>
      </c>
      <c r="V220" s="2">
        <f ca="1">_xlfn.STDEV.P(T$22:T220)</f>
        <v>43.925388382489139</v>
      </c>
    </row>
    <row r="221" spans="2:22" x14ac:dyDescent="0.3">
      <c r="I221" s="2"/>
      <c r="L221" s="2">
        <f ca="1">AVERAGE(IF(ABS(Hoja1!A318)&gt;1.5,2,IF(ABS(Hoja1!A318)&gt;=1,1,0)),IF(Hoja1!B318&gt;=50,2,IF(Hoja1!B318&gt;=20,1,0)),IF(Hoja1!C318&gt;=16,2,IF(Hoja1!C318&gt;=5,1,0)),IF(Hoja1!D318&gt;85,2,IF(Hoja1!D318&gt;=40,1,IF(AND(Hoja1!D318&lt;39,Hoja1!B318&gt;0),2,1))))</f>
        <v>0.25</v>
      </c>
      <c r="M221" s="2">
        <f t="shared" ca="1" si="11"/>
        <v>0</v>
      </c>
      <c r="S221" s="2">
        <f ca="1">SUM(OFFSET(Hoja1!B386,-6,0,7,1))</f>
        <v>10.16</v>
      </c>
      <c r="T221" s="2">
        <f ca="1">SUM(OFFSET(Hoja1!B847,-6,0,7,1))</f>
        <v>2.99</v>
      </c>
      <c r="U221" s="2">
        <f t="shared" ca="1" si="10"/>
        <v>10.629999999999999</v>
      </c>
      <c r="V221" s="2">
        <f ca="1">_xlfn.STDEV.P(T$22:T221)</f>
        <v>43.880957716346344</v>
      </c>
    </row>
    <row r="222" spans="2:22" x14ac:dyDescent="0.3">
      <c r="I222" s="2"/>
      <c r="L222" s="2">
        <f ca="1">AVERAGE(IF(ABS(Hoja1!A319)&gt;1.5,2,IF(ABS(Hoja1!A319)&gt;=1,1,0)),IF(Hoja1!B319&gt;=50,2,IF(Hoja1!B319&gt;=20,1,0)),IF(Hoja1!C319&gt;=16,2,IF(Hoja1!C319&gt;=5,1,0)),IF(Hoja1!D319&gt;85,2,IF(Hoja1!D319&gt;=40,1,IF(AND(Hoja1!D319&lt;39,Hoja1!B319&gt;0),2,1))))</f>
        <v>0.25</v>
      </c>
      <c r="M222" s="2">
        <f t="shared" ca="1" si="11"/>
        <v>0</v>
      </c>
      <c r="S222" s="2">
        <f ca="1">SUM(OFFSET(Hoja1!B387,-6,0,7,1))</f>
        <v>10.16</v>
      </c>
      <c r="T222" s="2">
        <f ca="1">SUM(OFFSET(Hoja1!B848,-6,0,7,1))</f>
        <v>2.99</v>
      </c>
      <c r="U222" s="2">
        <f t="shared" ca="1" si="10"/>
        <v>10.629999999999999</v>
      </c>
      <c r="V222" s="2">
        <f ca="1">_xlfn.STDEV.P(T$22:T222)</f>
        <v>43.836275911305307</v>
      </c>
    </row>
    <row r="223" spans="2:22" x14ac:dyDescent="0.3">
      <c r="I223" s="2"/>
      <c r="L223" s="2">
        <f ca="1">AVERAGE(IF(ABS(Hoja1!A320)&gt;1.5,2,IF(ABS(Hoja1!A320)&gt;=1,1,0)),IF(Hoja1!B320&gt;=50,2,IF(Hoja1!B320&gt;=20,1,0)),IF(Hoja1!C320&gt;=16,2,IF(Hoja1!C320&gt;=5,1,0)),IF(Hoja1!D320&gt;85,2,IF(Hoja1!D320&gt;=40,1,IF(AND(Hoja1!D320&lt;39,Hoja1!B320&gt;0),2,1))))</f>
        <v>0.25</v>
      </c>
      <c r="M223" s="2">
        <f t="shared" ca="1" si="11"/>
        <v>0</v>
      </c>
      <c r="S223" s="2">
        <f ca="1">SUM(OFFSET(Hoja1!B388,-6,0,7,1))</f>
        <v>9.14</v>
      </c>
      <c r="T223" s="2">
        <f ca="1">SUM(OFFSET(Hoja1!B849,-6,0,7,1))</f>
        <v>2.2000000000000002</v>
      </c>
      <c r="U223" s="2">
        <f t="shared" ca="1" si="10"/>
        <v>10.234999999999999</v>
      </c>
      <c r="V223" s="2">
        <f ca="1">_xlfn.STDEV.P(T$22:T223)</f>
        <v>43.794379862484419</v>
      </c>
    </row>
    <row r="224" spans="2:22" x14ac:dyDescent="0.3">
      <c r="I224" s="2"/>
      <c r="L224" s="2">
        <f ca="1">AVERAGE(IF(ABS(Hoja1!A321)&gt;1.5,2,IF(ABS(Hoja1!A321)&gt;=1,1,0)),IF(Hoja1!B321&gt;=50,2,IF(Hoja1!B321&gt;=20,1,0)),IF(Hoja1!C321&gt;=16,2,IF(Hoja1!C321&gt;=5,1,0)),IF(Hoja1!D321&gt;85,2,IF(Hoja1!D321&gt;=40,1,IF(AND(Hoja1!D321&lt;39,Hoja1!B321&gt;0),2,1))))</f>
        <v>0.25</v>
      </c>
      <c r="M224" s="2">
        <f t="shared" ca="1" si="11"/>
        <v>0</v>
      </c>
      <c r="S224" s="2">
        <f ca="1">SUM(OFFSET(Hoja1!B389,-6,0,7,1))</f>
        <v>9.14</v>
      </c>
      <c r="T224" s="2">
        <f ca="1">SUM(OFFSET(Hoja1!B850,-6,0,7,1))</f>
        <v>1.01</v>
      </c>
      <c r="U224" s="2">
        <f t="shared" ca="1" si="10"/>
        <v>9.64</v>
      </c>
      <c r="V224" s="2">
        <f ca="1">_xlfn.STDEV.P(T$22:T224)</f>
        <v>43.756850130006086</v>
      </c>
    </row>
    <row r="225" spans="2:22" x14ac:dyDescent="0.3">
      <c r="I225" s="2"/>
      <c r="L225" s="2">
        <f ca="1">AVERAGE(IF(ABS(Hoja1!A322)&gt;1.5,2,IF(ABS(Hoja1!A322)&gt;=1,1,0)),IF(Hoja1!B322&gt;=50,2,IF(Hoja1!B322&gt;=20,1,0)),IF(Hoja1!C322&gt;=16,2,IF(Hoja1!C322&gt;=5,1,0)),IF(Hoja1!D322&gt;85,2,IF(Hoja1!D322&gt;=40,1,IF(AND(Hoja1!D322&lt;39,Hoja1!B322&gt;0),2,1))))</f>
        <v>0.5</v>
      </c>
      <c r="M225" s="2">
        <f t="shared" ca="1" si="11"/>
        <v>1</v>
      </c>
      <c r="S225" s="2">
        <f ca="1">SUM(OFFSET(Hoja1!B390,-6,0,7,1))</f>
        <v>0</v>
      </c>
      <c r="T225" s="2">
        <f ca="1">SUM(OFFSET(Hoja1!B851,-6,0,7,1))</f>
        <v>1.01</v>
      </c>
      <c r="U225" s="2">
        <f t="shared" ca="1" si="10"/>
        <v>9.64</v>
      </c>
      <c r="V225" s="2">
        <f ca="1">_xlfn.STDEV.P(T$22:T225)</f>
        <v>43.718969046899048</v>
      </c>
    </row>
    <row r="226" spans="2:22" x14ac:dyDescent="0.3">
      <c r="I226" s="2"/>
      <c r="L226" s="2">
        <f ca="1">AVERAGE(IF(ABS(Hoja1!A323)&gt;1.5,2,IF(ABS(Hoja1!A323)&gt;=1,1,0)),IF(Hoja1!B323&gt;=50,2,IF(Hoja1!B323&gt;=20,1,0)),IF(Hoja1!C323&gt;=16,2,IF(Hoja1!C323&gt;=5,1,0)),IF(Hoja1!D323&gt;85,2,IF(Hoja1!D323&gt;=40,1,IF(AND(Hoja1!D323&lt;39,Hoja1!B323&gt;0),2,1))))</f>
        <v>0.25</v>
      </c>
      <c r="M226" s="2">
        <f t="shared" ca="1" si="11"/>
        <v>0</v>
      </c>
      <c r="S226" s="2">
        <f ca="1">SUM(OFFSET(Hoja1!B391,-6,0,7,1))</f>
        <v>0</v>
      </c>
      <c r="T226" s="2">
        <f ca="1">SUM(OFFSET(Hoja1!B852,-6,0,7,1))</f>
        <v>0.71</v>
      </c>
      <c r="U226" s="2">
        <f t="shared" ca="1" si="10"/>
        <v>9.49</v>
      </c>
      <c r="V226" s="2">
        <f ca="1">_xlfn.STDEV.P(T$22:T226)</f>
        <v>43.681925861518877</v>
      </c>
    </row>
    <row r="227" spans="2:22" x14ac:dyDescent="0.3">
      <c r="B227">
        <f ca="1">SUM(OFFSET(Hoja1!B381,-6,0,7,1))</f>
        <v>1.02</v>
      </c>
      <c r="C227">
        <f ca="1">AVERAGE(B$227:B227)</f>
        <v>1.02</v>
      </c>
      <c r="D227">
        <f ca="1">_xlfn.STDEV.P(B$227:B227)</f>
        <v>0</v>
      </c>
      <c r="I227" s="2"/>
      <c r="L227" s="2">
        <f ca="1">AVERAGE(IF(ABS(Hoja1!A324)&gt;1.5,2,IF(ABS(Hoja1!A324)&gt;=1,1,0)),IF(Hoja1!B324&gt;=50,2,IF(Hoja1!B324&gt;=20,1,0)),IF(Hoja1!C324&gt;=16,2,IF(Hoja1!C324&gt;=5,1,0)),IF(Hoja1!D324&gt;85,2,IF(Hoja1!D324&gt;=40,1,IF(AND(Hoja1!D324&lt;39,Hoja1!B324&gt;0),2,1))))</f>
        <v>0.25</v>
      </c>
      <c r="M227" s="2">
        <f t="shared" ca="1" si="11"/>
        <v>0</v>
      </c>
      <c r="S227" s="2">
        <f ca="1">SUM(OFFSET(Hoja1!B392,-6,0,7,1))</f>
        <v>0</v>
      </c>
      <c r="T227" s="2">
        <f ca="1">SUM(OFFSET(Hoja1!B853,-6,0,7,1))</f>
        <v>0.51</v>
      </c>
      <c r="U227" s="2">
        <f t="shared" ca="1" si="10"/>
        <v>9.39</v>
      </c>
      <c r="V227" s="2">
        <f ca="1">_xlfn.STDEV.P(T$22:T227)</f>
        <v>43.645319925849471</v>
      </c>
    </row>
    <row r="228" spans="2:22" x14ac:dyDescent="0.3">
      <c r="B228" s="2">
        <f ca="1">SUM(OFFSET(Hoja1!B382,-6,0,7,1))</f>
        <v>1.02</v>
      </c>
      <c r="C228" s="2">
        <f ca="1">AVERAGE(B$227:B228)</f>
        <v>1.02</v>
      </c>
      <c r="D228" s="2">
        <f ca="1">_xlfn.STDEV.P(B$227:B228)</f>
        <v>0</v>
      </c>
      <c r="I228" s="2"/>
      <c r="L228" s="2">
        <f ca="1">AVERAGE(IF(ABS(Hoja1!A325)&gt;1.5,2,IF(ABS(Hoja1!A325)&gt;=1,1,0)),IF(Hoja1!B325&gt;=50,2,IF(Hoja1!B325&gt;=20,1,0)),IF(Hoja1!C325&gt;=16,2,IF(Hoja1!C325&gt;=5,1,0)),IF(Hoja1!D325&gt;85,2,IF(Hoja1!D325&gt;=40,1,IF(AND(Hoja1!D325&lt;39,Hoja1!B325&gt;0),2,1))))</f>
        <v>0.25</v>
      </c>
      <c r="M228" s="2">
        <f t="shared" ca="1" si="11"/>
        <v>0</v>
      </c>
      <c r="S228" s="2">
        <f ca="1">SUM(OFFSET(Hoja1!B393,-6,0,7,1))</f>
        <v>0</v>
      </c>
      <c r="T228" s="2">
        <f ca="1">SUM(OFFSET(Hoja1!B854,-6,0,7,1))</f>
        <v>0.51</v>
      </c>
      <c r="U228" s="2">
        <f t="shared" ca="1" si="10"/>
        <v>9.39</v>
      </c>
      <c r="V228" s="2">
        <f ca="1">_xlfn.STDEV.P(T$22:T228)</f>
        <v>43.608368652014484</v>
      </c>
    </row>
    <row r="229" spans="2:22" x14ac:dyDescent="0.3">
      <c r="B229" s="2">
        <f ca="1">SUM(OFFSET(Hoja1!B383,-6,0,7,1))</f>
        <v>10.16</v>
      </c>
      <c r="C229" s="2">
        <f ca="1">AVERAGE(B$227:B229)</f>
        <v>4.0666666666666664</v>
      </c>
      <c r="D229" s="2">
        <f ca="1">_xlfn.STDEV.P(B$227:B229)</f>
        <v>4.3086373200300301</v>
      </c>
      <c r="I229" s="2"/>
      <c r="L229" s="2">
        <f ca="1">AVERAGE(IF(ABS(Hoja1!A326)&gt;1.5,2,IF(ABS(Hoja1!A326)&gt;=1,1,0)),IF(Hoja1!B326&gt;=50,2,IF(Hoja1!B326&gt;=20,1,0)),IF(Hoja1!C326&gt;=16,2,IF(Hoja1!C326&gt;=5,1,0)),IF(Hoja1!D326&gt;85,2,IF(Hoja1!D326&gt;=40,1,IF(AND(Hoja1!D326&lt;39,Hoja1!B326&gt;0),2,1))))</f>
        <v>0.25</v>
      </c>
      <c r="M229" s="2">
        <f t="shared" ca="1" si="11"/>
        <v>0</v>
      </c>
      <c r="S229" s="2">
        <f ca="1">SUM(OFFSET(Hoja1!B394,-6,0,7,1))</f>
        <v>0</v>
      </c>
      <c r="T229" s="2">
        <f ca="1">SUM(OFFSET(Hoja1!B855,-6,0,7,1))</f>
        <v>0.51</v>
      </c>
      <c r="U229" s="2">
        <f t="shared" ca="1" si="10"/>
        <v>9.39</v>
      </c>
      <c r="V229" s="2">
        <f ca="1">_xlfn.STDEV.P(T$22:T229)</f>
        <v>43.571085310089401</v>
      </c>
    </row>
    <row r="230" spans="2:22" x14ac:dyDescent="0.3">
      <c r="B230" s="2">
        <f ca="1">SUM(OFFSET(Hoja1!B384,-6,0,7,1))</f>
        <v>10.16</v>
      </c>
      <c r="C230" s="2">
        <f ca="1">AVERAGE(B$227:B230)</f>
        <v>5.59</v>
      </c>
      <c r="D230" s="2">
        <f ca="1">_xlfn.STDEV.P(B$227:B230)</f>
        <v>4.5699999999999994</v>
      </c>
      <c r="I230" s="2"/>
      <c r="L230" s="2">
        <f ca="1">AVERAGE(IF(ABS(Hoja1!A327)&gt;1.5,2,IF(ABS(Hoja1!A327)&gt;=1,1,0)),IF(Hoja1!B327&gt;=50,2,IF(Hoja1!B327&gt;=20,1,0)),IF(Hoja1!C327&gt;=16,2,IF(Hoja1!C327&gt;=5,1,0)),IF(Hoja1!D327&gt;85,2,IF(Hoja1!D327&gt;=40,1,IF(AND(Hoja1!D327&lt;39,Hoja1!B327&gt;0),2,1))))</f>
        <v>0.25</v>
      </c>
      <c r="M230" s="2">
        <f t="shared" ca="1" si="11"/>
        <v>0</v>
      </c>
      <c r="S230" s="2">
        <f ca="1">SUM(OFFSET(Hoja1!B395,-6,0,7,1))</f>
        <v>2.79</v>
      </c>
      <c r="T230" s="2">
        <f ca="1">SUM(OFFSET(Hoja1!B856,-6,0,7,1))</f>
        <v>0.51</v>
      </c>
      <c r="U230" s="2">
        <f t="shared" ca="1" si="10"/>
        <v>9.39</v>
      </c>
      <c r="V230" s="2">
        <f ca="1">_xlfn.STDEV.P(T$22:T230)</f>
        <v>43.5334827536348</v>
      </c>
    </row>
    <row r="231" spans="2:22" x14ac:dyDescent="0.3">
      <c r="B231" s="2">
        <f ca="1">SUM(OFFSET(Hoja1!B385,-6,0,7,1))</f>
        <v>10.16</v>
      </c>
      <c r="C231" s="2">
        <f ca="1">AVERAGE(B$227:B231)</f>
        <v>6.5039999999999996</v>
      </c>
      <c r="D231" s="2">
        <f ca="1">_xlfn.STDEV.P(B$227:B231)</f>
        <v>4.4776672498076495</v>
      </c>
      <c r="I231" s="2"/>
      <c r="L231" s="2">
        <f ca="1">AVERAGE(IF(ABS(Hoja1!A328)&gt;1.5,2,IF(ABS(Hoja1!A328)&gt;=1,1,0)),IF(Hoja1!B328&gt;=50,2,IF(Hoja1!B328&gt;=20,1,0)),IF(Hoja1!C328&gt;=16,2,IF(Hoja1!C328&gt;=5,1,0)),IF(Hoja1!D328&gt;85,2,IF(Hoja1!D328&gt;=40,1,IF(AND(Hoja1!D328&lt;39,Hoja1!B328&gt;0),2,1))))</f>
        <v>0.25</v>
      </c>
      <c r="M231" s="2">
        <f t="shared" ca="1" si="11"/>
        <v>0</v>
      </c>
      <c r="S231" s="2">
        <f ca="1">SUM(OFFSET(Hoja1!B396,-6,0,7,1))</f>
        <v>18.54</v>
      </c>
      <c r="T231" s="2">
        <f ca="1">SUM(OFFSET(Hoja1!B857,-6,0,7,1))</f>
        <v>0.51</v>
      </c>
      <c r="U231" s="2">
        <f t="shared" ca="1" si="10"/>
        <v>9.39</v>
      </c>
      <c r="V231" s="2">
        <f ca="1">_xlfn.STDEV.P(T$22:T231)</f>
        <v>43.495573434040743</v>
      </c>
    </row>
    <row r="232" spans="2:22" x14ac:dyDescent="0.3">
      <c r="B232" s="2">
        <f ca="1">SUM(OFFSET(Hoja1!B386,-6,0,7,1))</f>
        <v>10.16</v>
      </c>
      <c r="C232" s="2">
        <f ca="1">AVERAGE(B$227:B232)</f>
        <v>7.1133333333333324</v>
      </c>
      <c r="D232" s="2">
        <f ca="1">_xlfn.STDEV.P(B$227:B232)</f>
        <v>4.308637320030031</v>
      </c>
      <c r="I232" s="2"/>
      <c r="L232" s="2">
        <f ca="1">AVERAGE(IF(ABS(Hoja1!A329)&gt;1.5,2,IF(ABS(Hoja1!A329)&gt;=1,1,0)),IF(Hoja1!B329&gt;=50,2,IF(Hoja1!B329&gt;=20,1,0)),IF(Hoja1!C329&gt;=16,2,IF(Hoja1!C329&gt;=5,1,0)),IF(Hoja1!D329&gt;85,2,IF(Hoja1!D329&gt;=40,1,IF(AND(Hoja1!D329&lt;39,Hoja1!B329&gt;0),2,1))))</f>
        <v>0.25</v>
      </c>
      <c r="M232" s="2">
        <f t="shared" ca="1" si="11"/>
        <v>0</v>
      </c>
      <c r="S232" s="2">
        <f ca="1">SUM(OFFSET(Hoja1!B397,-6,0,7,1))</f>
        <v>54.61</v>
      </c>
      <c r="T232" s="2">
        <f ca="1">SUM(OFFSET(Hoja1!B858,-6,0,7,1))</f>
        <v>1.8</v>
      </c>
      <c r="U232" s="2">
        <f t="shared" ca="1" si="10"/>
        <v>10.035</v>
      </c>
      <c r="V232" s="2">
        <f ca="1">_xlfn.STDEV.P(T$22:T232)</f>
        <v>43.452616003089098</v>
      </c>
    </row>
    <row r="233" spans="2:22" x14ac:dyDescent="0.3">
      <c r="B233" s="2">
        <f ca="1">SUM(OFFSET(Hoja1!B387,-6,0,7,1))</f>
        <v>10.16</v>
      </c>
      <c r="C233" s="2">
        <f ca="1">AVERAGE(B$227:B233)</f>
        <v>7.5485714285714272</v>
      </c>
      <c r="D233" s="2">
        <f ca="1">_xlfn.STDEV.P(B$227:B233)</f>
        <v>4.1290311162770008</v>
      </c>
      <c r="I233" s="2"/>
      <c r="L233" s="2">
        <f ca="1">AVERAGE(IF(ABS(Hoja1!A330)&gt;1.5,2,IF(ABS(Hoja1!A330)&gt;=1,1,0)),IF(Hoja1!B330&gt;=50,2,IF(Hoja1!B330&gt;=20,1,0)),IF(Hoja1!C330&gt;=16,2,IF(Hoja1!C330&gt;=5,1,0)),IF(Hoja1!D330&gt;85,2,IF(Hoja1!D330&gt;=40,1,IF(AND(Hoja1!D330&lt;39,Hoja1!B330&gt;0),2,1))))</f>
        <v>0.25</v>
      </c>
      <c r="M233" s="2">
        <f t="shared" ca="1" si="11"/>
        <v>0</v>
      </c>
      <c r="S233" s="2">
        <f ca="1">SUM(OFFSET(Hoja1!B398,-6,0,7,1))</f>
        <v>58.42</v>
      </c>
      <c r="T233" s="2">
        <f ca="1">SUM(OFFSET(Hoja1!B859,-6,0,7,1))</f>
        <v>1.8</v>
      </c>
      <c r="U233" s="2">
        <f t="shared" ca="1" si="10"/>
        <v>10.035</v>
      </c>
      <c r="V233" s="2">
        <f ca="1">_xlfn.STDEV.P(T$22:T233)</f>
        <v>43.409456179972288</v>
      </c>
    </row>
    <row r="234" spans="2:22" x14ac:dyDescent="0.3">
      <c r="B234" s="2">
        <f ca="1">SUM(OFFSET(Hoja1!B388,-6,0,7,1))</f>
        <v>9.14</v>
      </c>
      <c r="C234" s="2">
        <f ca="1">AVERAGE(B$227:B234)</f>
        <v>7.7474999999999987</v>
      </c>
      <c r="D234" s="2">
        <f ca="1">_xlfn.STDEV.P(B$227:B234)</f>
        <v>3.8980499932658659</v>
      </c>
      <c r="I234" s="2"/>
      <c r="L234" s="2">
        <f ca="1">AVERAGE(IF(ABS(Hoja1!A331)&gt;1.5,2,IF(ABS(Hoja1!A331)&gt;=1,1,0)),IF(Hoja1!B331&gt;=50,2,IF(Hoja1!B331&gt;=20,1,0)),IF(Hoja1!C331&gt;=16,2,IF(Hoja1!C331&gt;=5,1,0)),IF(Hoja1!D331&gt;85,2,IF(Hoja1!D331&gt;=40,1,IF(AND(Hoja1!D331&lt;39,Hoja1!B331&gt;0),2,1))))</f>
        <v>0.25</v>
      </c>
      <c r="M234" s="2">
        <f t="shared" ca="1" si="11"/>
        <v>0</v>
      </c>
      <c r="S234" s="2">
        <f ca="1">SUM(OFFSET(Hoja1!B399,-6,0,7,1))</f>
        <v>62.480000000000004</v>
      </c>
      <c r="T234" s="2">
        <f ca="1">SUM(OFFSET(Hoja1!B860,-6,0,7,1))</f>
        <v>1.8</v>
      </c>
      <c r="U234" s="2">
        <f t="shared" ca="1" si="10"/>
        <v>10.035</v>
      </c>
      <c r="V234" s="2">
        <f ca="1">_xlfn.STDEV.P(T$22:T234)</f>
        <v>43.366103553275536</v>
      </c>
    </row>
    <row r="235" spans="2:22" x14ac:dyDescent="0.3">
      <c r="B235" s="2">
        <f ca="1">SUM(OFFSET(Hoja1!B389,-6,0,7,1))</f>
        <v>9.14</v>
      </c>
      <c r="C235" s="2">
        <f ca="1">AVERAGE(B$227:B235)</f>
        <v>7.9022222222222211</v>
      </c>
      <c r="D235" s="2">
        <f ca="1">_xlfn.STDEV.P(B$227:B235)</f>
        <v>3.7010802560507132</v>
      </c>
      <c r="I235" s="2"/>
      <c r="L235" s="2">
        <f ca="1">AVERAGE(IF(ABS(Hoja1!A332)&gt;1.5,2,IF(ABS(Hoja1!A332)&gt;=1,1,0)),IF(Hoja1!B332&gt;=50,2,IF(Hoja1!B332&gt;=20,1,0)),IF(Hoja1!C332&gt;=16,2,IF(Hoja1!C332&gt;=5,1,0)),IF(Hoja1!D332&gt;85,2,IF(Hoja1!D332&gt;=40,1,IF(AND(Hoja1!D332&lt;39,Hoja1!B332&gt;0),2,1))))</f>
        <v>0.25</v>
      </c>
      <c r="M235" s="2">
        <f t="shared" ca="1" si="11"/>
        <v>0</v>
      </c>
      <c r="S235" s="2">
        <f ca="1">SUM(OFFSET(Hoja1!B400,-6,0,7,1))</f>
        <v>62.480000000000004</v>
      </c>
      <c r="T235" s="2">
        <f ca="1">SUM(OFFSET(Hoja1!B861,-6,0,7,1))</f>
        <v>1.8</v>
      </c>
      <c r="U235" s="2">
        <f t="shared" ca="1" si="10"/>
        <v>10.035</v>
      </c>
      <c r="V235" s="2">
        <f ca="1">_xlfn.STDEV.P(T$22:T235)</f>
        <v>43.322567408747979</v>
      </c>
    </row>
    <row r="236" spans="2:22" x14ac:dyDescent="0.3">
      <c r="B236" s="2">
        <f ca="1">SUM(OFFSET(Hoja1!B390,-6,0,7,1))</f>
        <v>0</v>
      </c>
      <c r="C236" s="2">
        <f ca="1">AVERAGE(B$227:B236)</f>
        <v>7.1119999999999992</v>
      </c>
      <c r="D236" s="2">
        <f ca="1">_xlfn.STDEV.P(B$227:B236)</f>
        <v>4.2365382094346806</v>
      </c>
      <c r="I236" s="2"/>
      <c r="L236" s="2">
        <f ca="1">AVERAGE(IF(ABS(Hoja1!A333)&gt;1.5,2,IF(ABS(Hoja1!A333)&gt;=1,1,0)),IF(Hoja1!B333&gt;=50,2,IF(Hoja1!B333&gt;=20,1,0)),IF(Hoja1!C333&gt;=16,2,IF(Hoja1!C333&gt;=5,1,0)),IF(Hoja1!D333&gt;85,2,IF(Hoja1!D333&gt;=40,1,IF(AND(Hoja1!D333&lt;39,Hoja1!B333&gt;0),2,1))))</f>
        <v>0.25</v>
      </c>
      <c r="M236" s="2">
        <f t="shared" ca="1" si="11"/>
        <v>0</v>
      </c>
      <c r="S236" s="2">
        <f ca="1">SUM(OFFSET(Hoja1!B401,-6,0,7,1))</f>
        <v>63.500000000000007</v>
      </c>
      <c r="T236" s="2">
        <f ca="1">SUM(OFFSET(Hoja1!B862,-6,0,7,1))</f>
        <v>2.31</v>
      </c>
      <c r="U236" s="2">
        <f t="shared" ca="1" si="10"/>
        <v>10.29</v>
      </c>
      <c r="V236" s="2">
        <f ca="1">_xlfn.STDEV.P(T$22:T236)</f>
        <v>43.277087798231705</v>
      </c>
    </row>
    <row r="237" spans="2:22" x14ac:dyDescent="0.3">
      <c r="B237" s="2">
        <f ca="1">SUM(OFFSET(Hoja1!B391,-6,0,7,1))</f>
        <v>0</v>
      </c>
      <c r="C237" s="2">
        <f ca="1">AVERAGE(B$227:B237)</f>
        <v>6.4654545454545449</v>
      </c>
      <c r="D237" s="2">
        <f ca="1">_xlfn.STDEV.P(B$227:B237)</f>
        <v>4.5273399045764453</v>
      </c>
      <c r="I237" s="2"/>
      <c r="L237" s="2">
        <f ca="1">AVERAGE(IF(ABS(Hoja1!A334)&gt;1.5,2,IF(ABS(Hoja1!A334)&gt;=1,1,0)),IF(Hoja1!B334&gt;=50,2,IF(Hoja1!B334&gt;=20,1,0)),IF(Hoja1!C334&gt;=16,2,IF(Hoja1!C334&gt;=5,1,0)),IF(Hoja1!D334&gt;85,2,IF(Hoja1!D334&gt;=40,1,IF(AND(Hoja1!D334&lt;39,Hoja1!B334&gt;0),2,1))))</f>
        <v>0.25</v>
      </c>
      <c r="M237" s="2">
        <f t="shared" ca="1" si="11"/>
        <v>0</v>
      </c>
      <c r="S237" s="2">
        <f ca="1">SUM(OFFSET(Hoja1!B402,-6,0,7,1))</f>
        <v>113.80000000000001</v>
      </c>
      <c r="T237" s="2">
        <f ca="1">SUM(OFFSET(Hoja1!B863,-6,0,7,1))</f>
        <v>2.31</v>
      </c>
      <c r="U237" s="2">
        <f t="shared" ca="1" si="10"/>
        <v>10.29</v>
      </c>
      <c r="V237" s="2">
        <f ca="1">_xlfn.STDEV.P(T$22:T237)</f>
        <v>43.231471427723193</v>
      </c>
    </row>
    <row r="238" spans="2:22" x14ac:dyDescent="0.3">
      <c r="B238" s="2">
        <f ca="1">SUM(OFFSET(Hoja1!B392,-6,0,7,1))</f>
        <v>0</v>
      </c>
      <c r="C238" s="2">
        <f ca="1">AVERAGE(B$227:B238)</f>
        <v>5.9266666666666659</v>
      </c>
      <c r="D238" s="2">
        <f ca="1">_xlfn.STDEV.P(B$227:B238)</f>
        <v>4.6884918209969779</v>
      </c>
      <c r="I238" s="2"/>
      <c r="L238" s="2">
        <f ca="1">AVERAGE(IF(ABS(Hoja1!A335)&gt;1.5,2,IF(ABS(Hoja1!A335)&gt;=1,1,0)),IF(Hoja1!B335&gt;=50,2,IF(Hoja1!B335&gt;=20,1,0)),IF(Hoja1!C335&gt;=16,2,IF(Hoja1!C335&gt;=5,1,0)),IF(Hoja1!D335&gt;85,2,IF(Hoja1!D335&gt;=40,1,IF(AND(Hoja1!D335&lt;39,Hoja1!B335&gt;0),2,1))))</f>
        <v>0.25</v>
      </c>
      <c r="M238" s="2">
        <f t="shared" ca="1" si="11"/>
        <v>0</v>
      </c>
      <c r="S238" s="2">
        <f ca="1">SUM(OFFSET(Hoja1!B403,-6,0,7,1))</f>
        <v>98.050000000000011</v>
      </c>
      <c r="T238" s="2">
        <f ca="1">SUM(OFFSET(Hoja1!B864,-6,0,7,1))</f>
        <v>2.31</v>
      </c>
      <c r="U238" s="2">
        <f t="shared" ca="1" si="10"/>
        <v>10.29</v>
      </c>
      <c r="V238" s="2">
        <f ca="1">_xlfn.STDEV.P(T$22:T238)</f>
        <v>43.185726129524319</v>
      </c>
    </row>
    <row r="239" spans="2:22" x14ac:dyDescent="0.3">
      <c r="B239" s="2">
        <f ca="1">SUM(OFFSET(Hoja1!B393,-6,0,7,1))</f>
        <v>0</v>
      </c>
      <c r="C239" s="2">
        <f ca="1">AVERAGE(B$227:B239)</f>
        <v>5.4707692307692302</v>
      </c>
      <c r="D239" s="2">
        <f ca="1">_xlfn.STDEV.P(B$227:B239)</f>
        <v>4.7733788412538747</v>
      </c>
      <c r="I239" s="2"/>
      <c r="L239" s="2">
        <f ca="1">AVERAGE(IF(ABS(Hoja1!A336)&gt;1.5,2,IF(ABS(Hoja1!A336)&gt;=1,1,0)),IF(Hoja1!B336&gt;=50,2,IF(Hoja1!B336&gt;=20,1,0)),IF(Hoja1!C336&gt;=16,2,IF(Hoja1!C336&gt;=5,1,0)),IF(Hoja1!D336&gt;85,2,IF(Hoja1!D336&gt;=40,1,IF(AND(Hoja1!D336&lt;39,Hoja1!B336&gt;0),2,1))))</f>
        <v>0.25</v>
      </c>
      <c r="M239" s="2">
        <f t="shared" ca="1" si="11"/>
        <v>0</v>
      </c>
      <c r="S239" s="2">
        <f ca="1">SUM(OFFSET(Hoja1!B404,-6,0,7,1))</f>
        <v>64.77000000000001</v>
      </c>
      <c r="T239" s="2">
        <f ca="1">SUM(OFFSET(Hoja1!B865,-6,0,7,1))</f>
        <v>0.51</v>
      </c>
      <c r="U239" s="2">
        <f t="shared" ca="1" si="10"/>
        <v>9.39</v>
      </c>
      <c r="V239" s="2">
        <f ca="1">_xlfn.STDEV.P(T$22:T239)</f>
        <v>43.146074708450335</v>
      </c>
    </row>
    <row r="240" spans="2:22" x14ac:dyDescent="0.3">
      <c r="B240" s="2">
        <f ca="1">SUM(OFFSET(Hoja1!B394,-6,0,7,1))</f>
        <v>0</v>
      </c>
      <c r="C240" s="2">
        <f ca="1">AVERAGE(B$227:B240)</f>
        <v>5.0799999999999992</v>
      </c>
      <c r="D240" s="2">
        <f ca="1">_xlfn.STDEV.P(B$227:B240)</f>
        <v>4.8106904761315556</v>
      </c>
      <c r="I240" s="2"/>
      <c r="L240" s="2">
        <f ca="1">AVERAGE(IF(ABS(Hoja1!A337)&gt;1.5,2,IF(ABS(Hoja1!A337)&gt;=1,1,0)),IF(Hoja1!B337&gt;=50,2,IF(Hoja1!B337&gt;=20,1,0)),IF(Hoja1!C337&gt;=16,2,IF(Hoja1!C337&gt;=5,1,0)),IF(Hoja1!D337&gt;85,2,IF(Hoja1!D337&gt;=40,1,IF(AND(Hoja1!D337&lt;39,Hoja1!B337&gt;0),2,1))))</f>
        <v>0.25</v>
      </c>
      <c r="M240" s="2">
        <f t="shared" ca="1" si="11"/>
        <v>0</v>
      </c>
      <c r="S240" s="2">
        <f ca="1">SUM(OFFSET(Hoja1!B405,-6,0,7,1))</f>
        <v>169.42</v>
      </c>
      <c r="T240" s="2">
        <f ca="1">SUM(OFFSET(Hoja1!B866,-6,0,7,1))</f>
        <v>0.51</v>
      </c>
      <c r="U240" s="2">
        <f t="shared" ca="1" si="10"/>
        <v>9.39</v>
      </c>
      <c r="V240" s="2">
        <f ca="1">_xlfn.STDEV.P(T$22:T240)</f>
        <v>43.106208293113752</v>
      </c>
    </row>
    <row r="241" spans="2:22" x14ac:dyDescent="0.3">
      <c r="B241" s="2">
        <f ca="1">SUM(OFFSET(Hoja1!B395,-6,0,7,1))</f>
        <v>2.79</v>
      </c>
      <c r="C241" s="2">
        <f ca="1">AVERAGE(B$227:B241)</f>
        <v>4.9273333333333333</v>
      </c>
      <c r="D241" s="2">
        <f ca="1">_xlfn.STDEV.P(B$227:B241)</f>
        <v>4.682541285337364</v>
      </c>
      <c r="I241" s="2"/>
      <c r="L241" s="2">
        <f ca="1">AVERAGE(IF(ABS(Hoja1!A338)&gt;1.5,2,IF(ABS(Hoja1!A338)&gt;=1,1,0)),IF(Hoja1!B338&gt;=50,2,IF(Hoja1!B338&gt;=20,1,0)),IF(Hoja1!C338&gt;=16,2,IF(Hoja1!C338&gt;=5,1,0)),IF(Hoja1!D338&gt;85,2,IF(Hoja1!D338&gt;=40,1,IF(AND(Hoja1!D338&lt;39,Hoja1!B338&gt;0),2,1))))</f>
        <v>0.25</v>
      </c>
      <c r="M241" s="2">
        <f t="shared" ca="1" si="11"/>
        <v>0</v>
      </c>
      <c r="S241" s="2">
        <f ca="1">SUM(OFFSET(Hoja1!B406,-6,0,7,1))</f>
        <v>175.36</v>
      </c>
      <c r="T241" s="2">
        <f ca="1">SUM(OFFSET(Hoja1!B867,-6,0,7,1))</f>
        <v>0.51</v>
      </c>
      <c r="U241" s="2">
        <f t="shared" ca="1" si="10"/>
        <v>9.39</v>
      </c>
      <c r="V241" s="2">
        <f ca="1">_xlfn.STDEV.P(T$22:T241)</f>
        <v>43.066136075522621</v>
      </c>
    </row>
    <row r="242" spans="2:22" x14ac:dyDescent="0.3">
      <c r="B242" s="2">
        <f ca="1">SUM(OFFSET(Hoja1!B396,-6,0,7,1))</f>
        <v>18.54</v>
      </c>
      <c r="C242" s="2">
        <f ca="1">AVERAGE(B$227:B242)</f>
        <v>5.7781249999999993</v>
      </c>
      <c r="D242" s="2">
        <f ca="1">_xlfn.STDEV.P(B$227:B242)</f>
        <v>5.604774994089861</v>
      </c>
      <c r="I242" s="2"/>
      <c r="L242" s="2">
        <f ca="1">AVERAGE(IF(ABS(Hoja1!A339)&gt;1.5,2,IF(ABS(Hoja1!A339)&gt;=1,1,0)),IF(Hoja1!B339&gt;=50,2,IF(Hoja1!B339&gt;=20,1,0)),IF(Hoja1!C339&gt;=16,2,IF(Hoja1!C339&gt;=5,1,0)),IF(Hoja1!D339&gt;85,2,IF(Hoja1!D339&gt;=40,1,IF(AND(Hoja1!D339&lt;39,Hoja1!B339&gt;0),2,1))))</f>
        <v>0.5</v>
      </c>
      <c r="M242" s="2">
        <f t="shared" ca="1" si="11"/>
        <v>1</v>
      </c>
      <c r="S242" s="2">
        <f ca="1">SUM(OFFSET(Hoja1!B407,-6,0,7,1))</f>
        <v>175.36</v>
      </c>
      <c r="T242" s="2">
        <f ca="1">SUM(OFFSET(Hoja1!B868,-6,0,7,1))</f>
        <v>0.51</v>
      </c>
      <c r="U242" s="2">
        <f t="shared" ca="1" si="10"/>
        <v>9.39</v>
      </c>
      <c r="V242" s="2">
        <f ca="1">_xlfn.STDEV.P(T$22:T242)</f>
        <v>43.02586696894496</v>
      </c>
    </row>
    <row r="243" spans="2:22" x14ac:dyDescent="0.3">
      <c r="B243" s="2">
        <f ca="1">SUM(OFFSET(Hoja1!B397,-6,0,7,1))</f>
        <v>54.61</v>
      </c>
      <c r="C243" s="2">
        <f ca="1">AVERAGE(B$227:B243)</f>
        <v>8.6505882352941175</v>
      </c>
      <c r="D243" s="2">
        <f ca="1">_xlfn.STDEV.P(B$227:B243)</f>
        <v>12.711505427848213</v>
      </c>
      <c r="I243" s="2"/>
      <c r="L243" s="2">
        <f ca="1">AVERAGE(IF(ABS(Hoja1!A340)&gt;1.5,2,IF(ABS(Hoja1!A340)&gt;=1,1,0)),IF(Hoja1!B340&gt;=50,2,IF(Hoja1!B340&gt;=20,1,0)),IF(Hoja1!C340&gt;=16,2,IF(Hoja1!C340&gt;=5,1,0)),IF(Hoja1!D340&gt;85,2,IF(Hoja1!D340&gt;=40,1,IF(AND(Hoja1!D340&lt;39,Hoja1!B340&gt;0),2,1))))</f>
        <v>0.25</v>
      </c>
      <c r="M243" s="2">
        <f t="shared" ca="1" si="11"/>
        <v>0</v>
      </c>
      <c r="S243" s="2">
        <f ca="1">SUM(OFFSET(Hoja1!B408,-6,0,7,1))</f>
        <v>174.34</v>
      </c>
      <c r="T243" s="2">
        <f ca="1">SUM(OFFSET(Hoja1!B869,-6,0,7,1))</f>
        <v>0</v>
      </c>
      <c r="U243" s="2">
        <f t="shared" ca="1" si="10"/>
        <v>9.1349999999999998</v>
      </c>
      <c r="V243" s="2">
        <f ca="1">_xlfn.STDEV.P(T$22:T243)</f>
        <v>42.987174479868969</v>
      </c>
    </row>
    <row r="244" spans="2:22" x14ac:dyDescent="0.3">
      <c r="B244" s="2">
        <f ca="1">SUM(OFFSET(Hoja1!B398,-6,0,7,1))</f>
        <v>58.42</v>
      </c>
      <c r="C244" s="2">
        <f ca="1">AVERAGE(B$227:B244)</f>
        <v>11.415555555555557</v>
      </c>
      <c r="D244" s="2">
        <f ca="1">_xlfn.STDEV.P(B$227:B244)</f>
        <v>16.809857961665173</v>
      </c>
      <c r="I244" s="2"/>
      <c r="L244" s="2">
        <f ca="1">AVERAGE(IF(ABS(Hoja1!A341)&gt;1.5,2,IF(ABS(Hoja1!A341)&gt;=1,1,0)),IF(Hoja1!B341&gt;=50,2,IF(Hoja1!B341&gt;=20,1,0)),IF(Hoja1!C341&gt;=16,2,IF(Hoja1!C341&gt;=5,1,0)),IF(Hoja1!D341&gt;85,2,IF(Hoja1!D341&gt;=40,1,IF(AND(Hoja1!D341&lt;39,Hoja1!B341&gt;0),2,1))))</f>
        <v>0.25</v>
      </c>
      <c r="M244" s="2">
        <f t="shared" ca="1" si="11"/>
        <v>0</v>
      </c>
      <c r="S244" s="2">
        <f ca="1">SUM(OFFSET(Hoja1!B409,-6,0,7,1))</f>
        <v>121.25</v>
      </c>
      <c r="T244" s="2">
        <f ca="1">SUM(OFFSET(Hoja1!B870,-6,0,7,1))</f>
        <v>0</v>
      </c>
      <c r="U244" s="2">
        <f t="shared" ca="1" si="10"/>
        <v>9.1349999999999998</v>
      </c>
      <c r="V244" s="2">
        <f ca="1">_xlfn.STDEV.P(T$22:T244)</f>
        <v>42.948273781677337</v>
      </c>
    </row>
    <row r="245" spans="2:22" x14ac:dyDescent="0.3">
      <c r="B245" s="2">
        <f ca="1">SUM(OFFSET(Hoja1!B399,-6,0,7,1))</f>
        <v>62.480000000000004</v>
      </c>
      <c r="C245" s="2">
        <f ca="1">AVERAGE(B$227:B245)</f>
        <v>14.103157894736844</v>
      </c>
      <c r="D245" s="2">
        <f ca="1">_xlfn.STDEV.P(B$227:B245)</f>
        <v>19.942839910903146</v>
      </c>
      <c r="I245" s="2"/>
      <c r="L245" s="2">
        <f ca="1">AVERAGE(IF(ABS(Hoja1!A342)&gt;1.5,2,IF(ABS(Hoja1!A342)&gt;=1,1,0)),IF(Hoja1!B342&gt;=50,2,IF(Hoja1!B342&gt;=20,1,0)),IF(Hoja1!C342&gt;=16,2,IF(Hoja1!C342&gt;=5,1,0)),IF(Hoja1!D342&gt;85,2,IF(Hoja1!D342&gt;=40,1,IF(AND(Hoja1!D342&lt;39,Hoja1!B342&gt;0),2,1))))</f>
        <v>0.25</v>
      </c>
      <c r="M245" s="2">
        <f t="shared" ca="1" si="11"/>
        <v>0</v>
      </c>
      <c r="S245" s="2">
        <f ca="1">SUM(OFFSET(Hoja1!B410,-6,0,7,1))</f>
        <v>121.25</v>
      </c>
      <c r="T245" s="2">
        <f ca="1">SUM(OFFSET(Hoja1!B871,-6,0,7,1))</f>
        <v>0</v>
      </c>
      <c r="U245" s="2">
        <f t="shared" ca="1" si="10"/>
        <v>9.1349999999999998</v>
      </c>
      <c r="V245" s="2">
        <f ca="1">_xlfn.STDEV.P(T$22:T245)</f>
        <v>42.909173582596885</v>
      </c>
    </row>
    <row r="246" spans="2:22" x14ac:dyDescent="0.3">
      <c r="B246" s="2">
        <f ca="1">SUM(OFFSET(Hoja1!B400,-6,0,7,1))</f>
        <v>62.480000000000004</v>
      </c>
      <c r="C246" s="2">
        <f ca="1">AVERAGE(B$227:B246)</f>
        <v>16.522000000000002</v>
      </c>
      <c r="D246" s="2">
        <f ca="1">_xlfn.STDEV.P(B$227:B246)</f>
        <v>22.113257697589471</v>
      </c>
      <c r="I246" s="2"/>
      <c r="L246" s="2">
        <f ca="1">AVERAGE(IF(ABS(Hoja1!A343)&gt;1.5,2,IF(ABS(Hoja1!A343)&gt;=1,1,0)),IF(Hoja1!B343&gt;=50,2,IF(Hoja1!B343&gt;=20,1,0)),IF(Hoja1!C343&gt;=16,2,IF(Hoja1!C343&gt;=5,1,0)),IF(Hoja1!D343&gt;85,2,IF(Hoja1!D343&gt;=40,1,IF(AND(Hoja1!D343&lt;39,Hoja1!B343&gt;0),2,1))))</f>
        <v>0.25</v>
      </c>
      <c r="M246" s="2">
        <f t="shared" ca="1" si="11"/>
        <v>0</v>
      </c>
      <c r="S246" s="2">
        <f ca="1">SUM(OFFSET(Hoja1!B411,-6,0,7,1))</f>
        <v>118.46</v>
      </c>
      <c r="T246" s="2">
        <f ca="1">SUM(OFFSET(Hoja1!B872,-6,0,7,1))</f>
        <v>0</v>
      </c>
      <c r="U246" s="2">
        <f t="shared" ca="1" si="10"/>
        <v>9.1349999999999998</v>
      </c>
      <c r="V246" s="2">
        <f ca="1">_xlfn.STDEV.P(T$22:T246)</f>
        <v>42.869882331593331</v>
      </c>
    </row>
    <row r="247" spans="2:22" x14ac:dyDescent="0.3">
      <c r="B247" s="2">
        <f ca="1">SUM(OFFSET(Hoja1!B401,-6,0,7,1))</f>
        <v>63.500000000000007</v>
      </c>
      <c r="C247" s="2">
        <f ca="1">AVERAGE(B$227:B247)</f>
        <v>18.759047619047621</v>
      </c>
      <c r="D247" s="2">
        <f ca="1">_xlfn.STDEV.P(B$227:B247)</f>
        <v>23.78651456778497</v>
      </c>
      <c r="I247" s="2"/>
      <c r="L247" s="2">
        <f ca="1">AVERAGE(IF(ABS(Hoja1!A344)&gt;1.5,2,IF(ABS(Hoja1!A344)&gt;=1,1,0)),IF(Hoja1!B344&gt;=50,2,IF(Hoja1!B344&gt;=20,1,0)),IF(Hoja1!C344&gt;=16,2,IF(Hoja1!C344&gt;=5,1,0)),IF(Hoja1!D344&gt;85,2,IF(Hoja1!D344&gt;=40,1,IF(AND(Hoja1!D344&lt;39,Hoja1!B344&gt;0),2,1))))</f>
        <v>0.25</v>
      </c>
      <c r="M247" s="2">
        <f t="shared" ca="1" si="11"/>
        <v>0</v>
      </c>
      <c r="S247" s="2">
        <f ca="1">SUM(OFFSET(Hoja1!B412,-6,0,7,1))</f>
        <v>10</v>
      </c>
      <c r="T247" s="2">
        <f ca="1">SUM(OFFSET(Hoja1!B873,-6,0,7,1))</f>
        <v>4.5999999999999996</v>
      </c>
      <c r="U247" s="2">
        <f t="shared" ca="1" si="10"/>
        <v>11.434999999999999</v>
      </c>
      <c r="V247" s="2">
        <f ca="1">_xlfn.STDEV.P(T$22:T247)</f>
        <v>42.815959686061611</v>
      </c>
    </row>
    <row r="248" spans="2:22" x14ac:dyDescent="0.3">
      <c r="B248" s="2">
        <f ca="1">SUM(OFFSET(Hoja1!B402,-6,0,7,1))</f>
        <v>113.80000000000001</v>
      </c>
      <c r="C248" s="2">
        <f ca="1">AVERAGE(B$227:B248)</f>
        <v>23.079090909090912</v>
      </c>
      <c r="D248" s="2">
        <f ca="1">_xlfn.STDEV.P(B$227:B248)</f>
        <v>30.528649273203705</v>
      </c>
      <c r="I248" s="2"/>
      <c r="L248" s="2">
        <f ca="1">AVERAGE(IF(ABS(Hoja1!A345)&gt;1.5,2,IF(ABS(Hoja1!A345)&gt;=1,1,0)),IF(Hoja1!B345&gt;=50,2,IF(Hoja1!B345&gt;=20,1,0)),IF(Hoja1!C345&gt;=16,2,IF(Hoja1!C345&gt;=5,1,0)),IF(Hoja1!D345&gt;85,2,IF(Hoja1!D345&gt;=40,1,IF(AND(Hoja1!D345&lt;39,Hoja1!B345&gt;0),2,1))))</f>
        <v>0.25</v>
      </c>
      <c r="M248" s="2">
        <f t="shared" ca="1" si="11"/>
        <v>0</v>
      </c>
      <c r="S248" s="2">
        <f ca="1">SUM(OFFSET(Hoja1!B413,-6,0,7,1))</f>
        <v>0</v>
      </c>
      <c r="T248" s="2">
        <f ca="1">SUM(OFFSET(Hoja1!B874,-6,0,7,1))</f>
        <v>4.5999999999999996</v>
      </c>
      <c r="U248" s="2">
        <f t="shared" ca="1" si="10"/>
        <v>11.434999999999999</v>
      </c>
      <c r="V248" s="2">
        <f ca="1">_xlfn.STDEV.P(T$22:T248)</f>
        <v>42.762084868967911</v>
      </c>
    </row>
    <row r="249" spans="2:22" x14ac:dyDescent="0.3">
      <c r="B249" s="2">
        <f ca="1">SUM(OFFSET(Hoja1!B403,-6,0,7,1))</f>
        <v>98.050000000000011</v>
      </c>
      <c r="C249" s="2">
        <f ca="1">AVERAGE(B$227:B249)</f>
        <v>26.338695652173918</v>
      </c>
      <c r="D249" s="2">
        <f ca="1">_xlfn.STDEV.P(B$227:B249)</f>
        <v>33.54440733588936</v>
      </c>
      <c r="I249" s="2"/>
      <c r="L249" s="2">
        <f ca="1">AVERAGE(IF(ABS(Hoja1!A346)&gt;1.5,2,IF(ABS(Hoja1!A346)&gt;=1,1,0)),IF(Hoja1!B346&gt;=50,2,IF(Hoja1!B346&gt;=20,1,0)),IF(Hoja1!C346&gt;=16,2,IF(Hoja1!C346&gt;=5,1,0)),IF(Hoja1!D346&gt;85,2,IF(Hoja1!D346&gt;=40,1,IF(AND(Hoja1!D346&lt;39,Hoja1!B346&gt;0),2,1))))</f>
        <v>0.25</v>
      </c>
      <c r="M249" s="2">
        <f t="shared" ca="1" si="11"/>
        <v>0</v>
      </c>
      <c r="S249" s="2">
        <f ca="1">SUM(OFFSET(Hoja1!B414,-6,0,7,1))</f>
        <v>12.71</v>
      </c>
      <c r="T249" s="2">
        <f ca="1">SUM(OFFSET(Hoja1!B875,-6,0,7,1))</f>
        <v>4.5999999999999996</v>
      </c>
      <c r="U249" s="2">
        <f t="shared" ca="1" si="10"/>
        <v>11.434999999999999</v>
      </c>
      <c r="V249" s="2">
        <f ca="1">_xlfn.STDEV.P(T$22:T249)</f>
        <v>42.708261259535796</v>
      </c>
    </row>
    <row r="250" spans="2:22" x14ac:dyDescent="0.3">
      <c r="B250" s="2">
        <f ca="1">SUM(OFFSET(Hoja1!B404,-6,0,7,1))</f>
        <v>64.77000000000001</v>
      </c>
      <c r="C250" s="2">
        <f ca="1">AVERAGE(B$227:B250)</f>
        <v>27.94</v>
      </c>
      <c r="D250" s="2">
        <f ca="1">_xlfn.STDEV.P(B$227:B250)</f>
        <v>33.724158007774385</v>
      </c>
      <c r="I250" s="2"/>
      <c r="L250" s="2">
        <f ca="1">AVERAGE(IF(ABS(Hoja1!A347)&gt;1.5,2,IF(ABS(Hoja1!A347)&gt;=1,1,0)),IF(Hoja1!B347&gt;=50,2,IF(Hoja1!B347&gt;=20,1,0)),IF(Hoja1!C347&gt;=16,2,IF(Hoja1!C347&gt;=5,1,0)),IF(Hoja1!D347&gt;85,2,IF(Hoja1!D347&gt;=40,1,IF(AND(Hoja1!D347&lt;39,Hoja1!B347&gt;0),2,1))))</f>
        <v>0.25</v>
      </c>
      <c r="M250" s="2">
        <f t="shared" ca="1" si="11"/>
        <v>0</v>
      </c>
      <c r="S250" s="2">
        <f ca="1">SUM(OFFSET(Hoja1!B415,-6,0,7,1))</f>
        <v>13.22</v>
      </c>
      <c r="T250" s="2">
        <f ca="1">SUM(OFFSET(Hoja1!B876,-6,0,7,1))</f>
        <v>4.5999999999999996</v>
      </c>
      <c r="U250" s="2">
        <f t="shared" ca="1" si="10"/>
        <v>11.434999999999999</v>
      </c>
      <c r="V250" s="2">
        <f ca="1">_xlfn.STDEV.P(T$22:T250)</f>
        <v>42.654492115672873</v>
      </c>
    </row>
    <row r="251" spans="2:22" x14ac:dyDescent="0.3">
      <c r="B251" s="2">
        <f ca="1">SUM(OFFSET(Hoja1!B405,-6,0,7,1))</f>
        <v>169.42</v>
      </c>
      <c r="C251" s="2">
        <f ca="1">AVERAGE(B$227:B251)</f>
        <v>33.599200000000003</v>
      </c>
      <c r="D251" s="2">
        <f ca="1">_xlfn.STDEV.P(B$227:B251)</f>
        <v>43.133086503982071</v>
      </c>
      <c r="I251" s="2"/>
      <c r="L251" s="2">
        <f ca="1">AVERAGE(IF(ABS(Hoja1!A348)&gt;1.5,2,IF(ABS(Hoja1!A348)&gt;=1,1,0)),IF(Hoja1!B348&gt;=50,2,IF(Hoja1!B348&gt;=20,1,0)),IF(Hoja1!C348&gt;=16,2,IF(Hoja1!C348&gt;=5,1,0)),IF(Hoja1!D348&gt;85,2,IF(Hoja1!D348&gt;=40,1,IF(AND(Hoja1!D348&lt;39,Hoja1!B348&gt;0),2,1))))</f>
        <v>0.25</v>
      </c>
      <c r="M251" s="2">
        <f t="shared" ca="1" si="11"/>
        <v>0</v>
      </c>
      <c r="S251" s="2">
        <f ca="1">SUM(OFFSET(Hoja1!B416,-6,0,7,1))</f>
        <v>13.22</v>
      </c>
      <c r="T251" s="2">
        <f ca="1">SUM(OFFSET(Hoja1!B877,-6,0,7,1))</f>
        <v>4.5999999999999996</v>
      </c>
      <c r="U251" s="2">
        <f t="shared" ca="1" si="10"/>
        <v>11.434999999999999</v>
      </c>
      <c r="V251" s="2">
        <f ca="1">_xlfn.STDEV.P(T$22:T251)</f>
        <v>42.600780577954858</v>
      </c>
    </row>
    <row r="252" spans="2:22" x14ac:dyDescent="0.3">
      <c r="B252" s="2">
        <f ca="1">SUM(OFFSET(Hoja1!B406,-6,0,7,1))</f>
        <v>175.36</v>
      </c>
      <c r="C252" s="2">
        <f ca="1">AVERAGE(B$227:B252)</f>
        <v>39.051538461538463</v>
      </c>
      <c r="D252" s="2">
        <f ca="1">_xlfn.STDEV.P(B$227:B252)</f>
        <v>50.320043161616844</v>
      </c>
      <c r="I252" s="2"/>
      <c r="L252" s="2">
        <f ca="1">AVERAGE(IF(ABS(Hoja1!A349)&gt;1.5,2,IF(ABS(Hoja1!A349)&gt;=1,1,0)),IF(Hoja1!B349&gt;=50,2,IF(Hoja1!B349&gt;=20,1,0)),IF(Hoja1!C349&gt;=16,2,IF(Hoja1!C349&gt;=5,1,0)),IF(Hoja1!D349&gt;85,2,IF(Hoja1!D349&gt;=40,1,IF(AND(Hoja1!D349&lt;39,Hoja1!B349&gt;0),2,1))))</f>
        <v>0.25</v>
      </c>
      <c r="M252" s="2">
        <f t="shared" ca="1" si="11"/>
        <v>0</v>
      </c>
      <c r="S252" s="2">
        <f ca="1">SUM(OFFSET(Hoja1!B417,-6,0,7,1))</f>
        <v>13.22</v>
      </c>
      <c r="T252" s="2">
        <f ca="1">SUM(OFFSET(Hoja1!B878,-6,0,7,1))</f>
        <v>4.5999999999999996</v>
      </c>
      <c r="U252" s="2">
        <f t="shared" ca="1" si="10"/>
        <v>11.434999999999999</v>
      </c>
      <c r="V252" s="2">
        <f ca="1">_xlfn.STDEV.P(T$22:T252)</f>
        <v>42.547129673468945</v>
      </c>
    </row>
    <row r="253" spans="2:22" x14ac:dyDescent="0.3">
      <c r="B253" s="2">
        <f ca="1">SUM(OFFSET(Hoja1!B407,-6,0,7,1))</f>
        <v>175.36</v>
      </c>
      <c r="C253" s="2">
        <f ca="1">AVERAGE(B$227:B253)</f>
        <v>44.1</v>
      </c>
      <c r="D253" s="2">
        <f ca="1">_xlfn.STDEV.P(B$227:B253)</f>
        <v>55.686498130822287</v>
      </c>
      <c r="I253" s="2"/>
      <c r="L253" s="2">
        <f ca="1">AVERAGE(IF(ABS(Hoja1!A350)&gt;1.5,2,IF(ABS(Hoja1!A350)&gt;=1,1,0)),IF(Hoja1!B350&gt;=50,2,IF(Hoja1!B350&gt;=20,1,0)),IF(Hoja1!C350&gt;=16,2,IF(Hoja1!C350&gt;=5,1,0)),IF(Hoja1!D350&gt;85,2,IF(Hoja1!D350&gt;=40,1,IF(AND(Hoja1!D350&lt;39,Hoja1!B350&gt;0),2,1))))</f>
        <v>0.25</v>
      </c>
      <c r="M253" s="2">
        <f t="shared" ca="1" si="11"/>
        <v>0</v>
      </c>
      <c r="S253" s="2">
        <f ca="1">SUM(OFFSET(Hoja1!B418,-6,0,7,1))</f>
        <v>13.22</v>
      </c>
      <c r="T253" s="2">
        <f ca="1">SUM(OFFSET(Hoja1!B879,-6,0,7,1))</f>
        <v>4.5999999999999996</v>
      </c>
      <c r="U253" s="2">
        <f t="shared" ca="1" si="10"/>
        <v>11.434999999999999</v>
      </c>
      <c r="V253" s="2">
        <f ca="1">_xlfn.STDEV.P(T$22:T253)</f>
        <v>42.493542319522</v>
      </c>
    </row>
    <row r="254" spans="2:22" x14ac:dyDescent="0.3">
      <c r="B254" s="2">
        <f ca="1">SUM(OFFSET(Hoja1!B408,-6,0,7,1))</f>
        <v>174.34</v>
      </c>
      <c r="C254" s="2">
        <f ca="1">AVERAGE(B$227:B254)</f>
        <v>48.751428571428569</v>
      </c>
      <c r="D254" s="2">
        <f ca="1">_xlfn.STDEV.P(B$227:B254)</f>
        <v>59.786309810995419</v>
      </c>
      <c r="I254" s="2"/>
      <c r="L254" s="2">
        <f ca="1">AVERAGE(IF(ABS(Hoja1!A351)&gt;1.5,2,IF(ABS(Hoja1!A351)&gt;=1,1,0)),IF(Hoja1!B351&gt;=50,2,IF(Hoja1!B351&gt;=20,1,0)),IF(Hoja1!C351&gt;=16,2,IF(Hoja1!C351&gt;=5,1,0)),IF(Hoja1!D351&gt;85,2,IF(Hoja1!D351&gt;=40,1,IF(AND(Hoja1!D351&lt;39,Hoja1!B351&gt;0),2,1))))</f>
        <v>0.25</v>
      </c>
      <c r="M254" s="2">
        <f t="shared" ca="1" si="11"/>
        <v>0</v>
      </c>
      <c r="S254" s="2">
        <f ca="1">SUM(OFFSET(Hoja1!B419,-6,0,7,1))</f>
        <v>13.22</v>
      </c>
      <c r="T254" s="2">
        <f ca="1">SUM(OFFSET(Hoja1!B880,-6,0,7,1))</f>
        <v>0</v>
      </c>
      <c r="U254" s="2">
        <f t="shared" ca="1" si="10"/>
        <v>9.1349999999999998</v>
      </c>
      <c r="V254" s="2">
        <f ca="1">_xlfn.STDEV.P(T$22:T254)</f>
        <v>42.453767399682938</v>
      </c>
    </row>
    <row r="255" spans="2:22" x14ac:dyDescent="0.3">
      <c r="B255" s="2">
        <f ca="1">SUM(OFFSET(Hoja1!B409,-6,0,7,1))</f>
        <v>121.25</v>
      </c>
      <c r="C255" s="2">
        <f ca="1">AVERAGE(B$227:B255)</f>
        <v>51.251379310344824</v>
      </c>
      <c r="D255" s="2">
        <f ca="1">_xlfn.STDEV.P(B$227:B255)</f>
        <v>60.217444930514709</v>
      </c>
      <c r="I255" s="2"/>
      <c r="L255" s="2">
        <f ca="1">AVERAGE(IF(ABS(Hoja1!A352)&gt;1.5,2,IF(ABS(Hoja1!A352)&gt;=1,1,0)),IF(Hoja1!B352&gt;=50,2,IF(Hoja1!B352&gt;=20,1,0)),IF(Hoja1!C352&gt;=16,2,IF(Hoja1!C352&gt;=5,1,0)),IF(Hoja1!D352&gt;85,2,IF(Hoja1!D352&gt;=40,1,IF(AND(Hoja1!D352&lt;39,Hoja1!B352&gt;0),2,1))))</f>
        <v>0.25</v>
      </c>
      <c r="M255" s="2">
        <f t="shared" ca="1" si="11"/>
        <v>0</v>
      </c>
      <c r="S255" s="2">
        <f ca="1">SUM(OFFSET(Hoja1!B420,-6,0,7,1))</f>
        <v>13.22</v>
      </c>
      <c r="T255" s="2">
        <f ca="1">SUM(OFFSET(Hoja1!B881,-6,0,7,1))</f>
        <v>0</v>
      </c>
      <c r="U255" s="2">
        <f t="shared" ca="1" si="10"/>
        <v>9.1349999999999998</v>
      </c>
      <c r="V255" s="2">
        <f ca="1">_xlfn.STDEV.P(T$22:T255)</f>
        <v>42.413857086051564</v>
      </c>
    </row>
    <row r="256" spans="2:22" x14ac:dyDescent="0.3">
      <c r="B256" s="2">
        <f ca="1">SUM(OFFSET(Hoja1!B410,-6,0,7,1))</f>
        <v>121.25</v>
      </c>
      <c r="C256" s="2">
        <f ca="1">AVERAGE(B$227:B256)</f>
        <v>53.584666666666664</v>
      </c>
      <c r="D256" s="2">
        <f ca="1">_xlfn.STDEV.P(B$227:B256)</f>
        <v>60.523978594346303</v>
      </c>
      <c r="I256" s="2"/>
      <c r="L256" s="2">
        <f ca="1">AVERAGE(IF(ABS(Hoja1!A353)&gt;1.5,2,IF(ABS(Hoja1!A353)&gt;=1,1,0)),IF(Hoja1!B353&gt;=50,2,IF(Hoja1!B353&gt;=20,1,0)),IF(Hoja1!C353&gt;=16,2,IF(Hoja1!C353&gt;=5,1,0)),IF(Hoja1!D353&gt;85,2,IF(Hoja1!D353&gt;=40,1,IF(AND(Hoja1!D353&lt;39,Hoja1!B353&gt;0),2,1))))</f>
        <v>0.25</v>
      </c>
      <c r="M256" s="2">
        <f t="shared" ca="1" si="11"/>
        <v>0</v>
      </c>
      <c r="S256" s="2">
        <f ca="1">SUM(OFFSET(Hoja1!B421,-6,0,7,1))</f>
        <v>45.72</v>
      </c>
      <c r="T256" s="2">
        <f ca="1">SUM(OFFSET(Hoja1!B882,-6,0,7,1))</f>
        <v>0</v>
      </c>
      <c r="U256" s="2">
        <f t="shared" ca="1" si="10"/>
        <v>9.1349999999999998</v>
      </c>
      <c r="V256" s="2">
        <f ca="1">_xlfn.STDEV.P(T$22:T256)</f>
        <v>42.373817829202842</v>
      </c>
    </row>
    <row r="257" spans="2:22" x14ac:dyDescent="0.3">
      <c r="B257" s="2">
        <f ca="1">SUM(OFFSET(Hoja1!B411,-6,0,7,1))</f>
        <v>118.46</v>
      </c>
      <c r="C257" s="2">
        <f ca="1">AVERAGE(B$227:B257)</f>
        <v>55.677419354838712</v>
      </c>
      <c r="D257" s="2">
        <f ca="1">_xlfn.STDEV.P(B$227:B257)</f>
        <v>60.633111467608991</v>
      </c>
      <c r="I257" s="2"/>
      <c r="L257" s="2">
        <f ca="1">AVERAGE(IF(ABS(Hoja1!A354)&gt;1.5,2,IF(ABS(Hoja1!A354)&gt;=1,1,0)),IF(Hoja1!B354&gt;=50,2,IF(Hoja1!B354&gt;=20,1,0)),IF(Hoja1!C354&gt;=16,2,IF(Hoja1!C354&gt;=5,1,0)),IF(Hoja1!D354&gt;85,2,IF(Hoja1!D354&gt;=40,1,IF(AND(Hoja1!D354&lt;39,Hoja1!B354&gt;0),2,1))))</f>
        <v>0.25</v>
      </c>
      <c r="M257" s="2">
        <f t="shared" ca="1" si="11"/>
        <v>0</v>
      </c>
      <c r="S257" s="2">
        <f ca="1">SUM(OFFSET(Hoja1!B422,-6,0,7,1))</f>
        <v>46.480000000000004</v>
      </c>
      <c r="T257" s="2">
        <f ca="1">SUM(OFFSET(Hoja1!B883,-6,0,7,1))</f>
        <v>0</v>
      </c>
      <c r="U257" s="2">
        <f t="shared" ca="1" si="10"/>
        <v>9.1349999999999998</v>
      </c>
      <c r="V257" s="2">
        <f ca="1">_xlfn.STDEV.P(T$22:T257)</f>
        <v>42.333655892711533</v>
      </c>
    </row>
    <row r="258" spans="2:22" x14ac:dyDescent="0.3">
      <c r="B258" s="2">
        <f ca="1">SUM(OFFSET(Hoja1!B412,-6,0,7,1))</f>
        <v>10</v>
      </c>
      <c r="C258" s="2">
        <f ca="1">AVERAGE(B$227:B258)</f>
        <v>54.25</v>
      </c>
      <c r="D258" s="2">
        <f ca="1">_xlfn.STDEV.P(B$227:B258)</f>
        <v>60.205073031680648</v>
      </c>
      <c r="I258" s="2"/>
      <c r="L258" s="2">
        <f ca="1">AVERAGE(IF(ABS(Hoja1!A355)&gt;1.5,2,IF(ABS(Hoja1!A355)&gt;=1,1,0)),IF(Hoja1!B355&gt;=50,2,IF(Hoja1!B355&gt;=20,1,0)),IF(Hoja1!C355&gt;=16,2,IF(Hoja1!C355&gt;=5,1,0)),IF(Hoja1!D355&gt;85,2,IF(Hoja1!D355&gt;=40,1,IF(AND(Hoja1!D355&lt;39,Hoja1!B355&gt;0),2,1))))</f>
        <v>0.25</v>
      </c>
      <c r="M258" s="2">
        <f t="shared" ca="1" si="11"/>
        <v>0</v>
      </c>
      <c r="S258" s="2">
        <f ca="1">SUM(OFFSET(Hoja1!B423,-6,0,7,1))</f>
        <v>46.480000000000004</v>
      </c>
      <c r="T258" s="2">
        <f ca="1">SUM(OFFSET(Hoja1!B884,-6,0,7,1))</f>
        <v>0</v>
      </c>
      <c r="U258" s="2">
        <f t="shared" ca="1" si="10"/>
        <v>9.1349999999999998</v>
      </c>
      <c r="V258" s="2">
        <f ca="1">_xlfn.STDEV.P(T$22:T258)</f>
        <v>42.293377358874075</v>
      </c>
    </row>
    <row r="259" spans="2:22" x14ac:dyDescent="0.3">
      <c r="B259" s="2">
        <f ca="1">SUM(OFFSET(Hoja1!B413,-6,0,7,1))</f>
        <v>0</v>
      </c>
      <c r="C259" s="2">
        <f ca="1">AVERAGE(B$227:B259)</f>
        <v>52.606060606060609</v>
      </c>
      <c r="D259" s="2">
        <f ca="1">_xlfn.STDEV.P(B$227:B259)</f>
        <v>60.010783118884405</v>
      </c>
      <c r="I259" s="2"/>
      <c r="L259" s="2">
        <f ca="1">AVERAGE(IF(ABS(Hoja1!A356)&gt;1.5,2,IF(ABS(Hoja1!A356)&gt;=1,1,0)),IF(Hoja1!B356&gt;=50,2,IF(Hoja1!B356&gt;=20,1,0)),IF(Hoja1!C356&gt;=16,2,IF(Hoja1!C356&gt;=5,1,0)),IF(Hoja1!D356&gt;85,2,IF(Hoja1!D356&gt;=40,1,IF(AND(Hoja1!D356&lt;39,Hoja1!B356&gt;0),2,1))))</f>
        <v>0.25</v>
      </c>
      <c r="M259" s="2">
        <f t="shared" ca="1" si="11"/>
        <v>0</v>
      </c>
      <c r="S259" s="2">
        <f ca="1">SUM(OFFSET(Hoja1!B424,-6,0,7,1))</f>
        <v>46.480000000000004</v>
      </c>
      <c r="T259" s="2">
        <f ca="1">SUM(OFFSET(Hoja1!B885,-6,0,7,1))</f>
        <v>0</v>
      </c>
      <c r="U259" s="2">
        <f t="shared" ca="1" si="10"/>
        <v>9.1349999999999998</v>
      </c>
      <c r="V259" s="2">
        <f ca="1">_xlfn.STDEV.P(T$22:T259)</f>
        <v>42.252988134234329</v>
      </c>
    </row>
    <row r="260" spans="2:22" x14ac:dyDescent="0.3">
      <c r="B260" s="2">
        <f ca="1">SUM(OFFSET(Hoja1!B414,-6,0,7,1))</f>
        <v>12.71</v>
      </c>
      <c r="C260" s="2">
        <f ca="1">AVERAGE(B$227:B260)</f>
        <v>51.432647058823534</v>
      </c>
      <c r="D260" s="2">
        <f ca="1">_xlfn.STDEV.P(B$227:B260)</f>
        <v>59.504717079890277</v>
      </c>
      <c r="I260" s="2"/>
      <c r="L260" s="2">
        <f ca="1">AVERAGE(IF(ABS(Hoja1!A357)&gt;1.5,2,IF(ABS(Hoja1!A357)&gt;=1,1,0)),IF(Hoja1!B357&gt;=50,2,IF(Hoja1!B357&gt;=20,1,0)),IF(Hoja1!C357&gt;=16,2,IF(Hoja1!C357&gt;=5,1,0)),IF(Hoja1!D357&gt;85,2,IF(Hoja1!D357&gt;=40,1,IF(AND(Hoja1!D357&lt;39,Hoja1!B357&gt;0),2,1))))</f>
        <v>0.25</v>
      </c>
      <c r="M260" s="2">
        <f t="shared" ca="1" si="11"/>
        <v>0</v>
      </c>
      <c r="S260" s="2">
        <f ca="1">SUM(OFFSET(Hoja1!B425,-6,0,7,1))</f>
        <v>46.480000000000004</v>
      </c>
      <c r="T260" s="2">
        <f ca="1">SUM(OFFSET(Hoja1!B886,-6,0,7,1))</f>
        <v>0</v>
      </c>
      <c r="U260" s="2">
        <f t="shared" ca="1" si="10"/>
        <v>9.1349999999999998</v>
      </c>
      <c r="V260" s="2">
        <f ca="1">_xlfn.STDEV.P(T$22:T260)</f>
        <v>42.21249395492076</v>
      </c>
    </row>
    <row r="261" spans="2:22" x14ac:dyDescent="0.3">
      <c r="B261" s="2">
        <f ca="1">SUM(OFFSET(Hoja1!B415,-6,0,7,1))</f>
        <v>13.22</v>
      </c>
      <c r="C261" s="2">
        <f ca="1">AVERAGE(B$227:B261)</f>
        <v>50.340857142857146</v>
      </c>
      <c r="D261" s="2">
        <f ca="1">_xlfn.STDEV.P(B$227:B261)</f>
        <v>58.992995292246519</v>
      </c>
      <c r="I261" s="2"/>
      <c r="L261" s="2">
        <f ca="1">AVERAGE(IF(ABS(Hoja1!A358)&gt;1.5,2,IF(ABS(Hoja1!A358)&gt;=1,1,0)),IF(Hoja1!B358&gt;=50,2,IF(Hoja1!B358&gt;=20,1,0)),IF(Hoja1!C358&gt;=16,2,IF(Hoja1!C358&gt;=5,1,0)),IF(Hoja1!D358&gt;85,2,IF(Hoja1!D358&gt;=40,1,IF(AND(Hoja1!D358&lt;39,Hoja1!B358&gt;0),2,1))))</f>
        <v>0.75</v>
      </c>
      <c r="M261" s="2">
        <f t="shared" ca="1" si="11"/>
        <v>1</v>
      </c>
      <c r="S261" s="2">
        <f ca="1">SUM(OFFSET(Hoja1!B426,-6,0,7,1))</f>
        <v>46.480000000000004</v>
      </c>
      <c r="T261" s="2">
        <f ca="1">SUM(OFFSET(Hoja1!B887,-6,0,7,1))</f>
        <v>0</v>
      </c>
      <c r="U261" s="2">
        <f t="shared" ca="1" si="10"/>
        <v>9.1349999999999998</v>
      </c>
      <c r="V261" s="2">
        <f ca="1">_xlfn.STDEV.P(T$22:T261)</f>
        <v>42.171900391802254</v>
      </c>
    </row>
    <row r="262" spans="2:22" x14ac:dyDescent="0.3">
      <c r="B262" s="2">
        <f ca="1">SUM(OFFSET(Hoja1!B416,-6,0,7,1))</f>
        <v>13.22</v>
      </c>
      <c r="C262" s="2">
        <f ca="1">AVERAGE(B$227:B262)</f>
        <v>49.309722222222227</v>
      </c>
      <c r="D262" s="2">
        <f ca="1">_xlfn.STDEV.P(B$227:B262)</f>
        <v>58.486882123074352</v>
      </c>
      <c r="I262" s="2"/>
      <c r="L262" s="2">
        <f ca="1">AVERAGE(IF(ABS(Hoja1!A359)&gt;1.5,2,IF(ABS(Hoja1!A359)&gt;=1,1,0)),IF(Hoja1!B359&gt;=50,2,IF(Hoja1!B359&gt;=20,1,0)),IF(Hoja1!C359&gt;=16,2,IF(Hoja1!C359&gt;=5,1,0)),IF(Hoja1!D359&gt;85,2,IF(Hoja1!D359&gt;=40,1,IF(AND(Hoja1!D359&lt;39,Hoja1!B359&gt;0),2,1))))</f>
        <v>0.5</v>
      </c>
      <c r="M262" s="2">
        <f t="shared" ca="1" si="11"/>
        <v>1</v>
      </c>
      <c r="S262" s="2">
        <f ca="1">SUM(OFFSET(Hoja1!B427,-6,0,7,1))</f>
        <v>46.480000000000004</v>
      </c>
      <c r="T262" s="2">
        <f ca="1">SUM(OFFSET(Hoja1!B888,-6,0,7,1))</f>
        <v>0</v>
      </c>
      <c r="U262" s="2">
        <f t="shared" ca="1" si="10"/>
        <v>9.1349999999999998</v>
      </c>
      <c r="V262" s="2">
        <f ca="1">_xlfn.STDEV.P(T$22:T262)</f>
        <v>42.131212855469585</v>
      </c>
    </row>
    <row r="263" spans="2:22" x14ac:dyDescent="0.3">
      <c r="B263" s="2">
        <f ca="1">SUM(OFFSET(Hoja1!B417,-6,0,7,1))</f>
        <v>13.22</v>
      </c>
      <c r="C263" s="2">
        <f ca="1">AVERAGE(B$227:B263)</f>
        <v>48.334324324324328</v>
      </c>
      <c r="D263" s="2">
        <f ca="1">_xlfn.STDEV.P(B$227:B263)</f>
        <v>57.987188684833562</v>
      </c>
      <c r="I263" s="2"/>
      <c r="L263" s="2">
        <f ca="1">AVERAGE(IF(ABS(Hoja1!A360)&gt;1.5,2,IF(ABS(Hoja1!A360)&gt;=1,1,0)),IF(Hoja1!B360&gt;=50,2,IF(Hoja1!B360&gt;=20,1,0)),IF(Hoja1!C360&gt;=16,2,IF(Hoja1!C360&gt;=5,1,0)),IF(Hoja1!D360&gt;85,2,IF(Hoja1!D360&gt;=40,1,IF(AND(Hoja1!D360&lt;39,Hoja1!B360&gt;0),2,1))))</f>
        <v>0.5</v>
      </c>
      <c r="M263" s="2">
        <f t="shared" ca="1" si="11"/>
        <v>1</v>
      </c>
      <c r="S263" s="2">
        <f ca="1">SUM(OFFSET(Hoja1!B428,-6,0,7,1))</f>
        <v>1.27</v>
      </c>
      <c r="T263" s="2">
        <f ca="1">SUM(OFFSET(Hoja1!B889,-6,0,7,1))</f>
        <v>0</v>
      </c>
      <c r="U263" s="2">
        <f t="shared" ca="1" si="10"/>
        <v>9.1349999999999998</v>
      </c>
      <c r="V263" s="2">
        <f ca="1">_xlfn.STDEV.P(T$22:T263)</f>
        <v>42.090436601049127</v>
      </c>
    </row>
    <row r="264" spans="2:22" x14ac:dyDescent="0.3">
      <c r="B264" s="2">
        <f ca="1">SUM(OFFSET(Hoja1!B418,-6,0,7,1))</f>
        <v>13.22</v>
      </c>
      <c r="C264" s="2">
        <f ca="1">AVERAGE(B$227:B264)</f>
        <v>47.41026315789474</v>
      </c>
      <c r="D264" s="2">
        <f ca="1">_xlfn.STDEV.P(B$227:B264)</f>
        <v>57.494527862582487</v>
      </c>
      <c r="I264" s="2"/>
      <c r="L264" s="2">
        <f ca="1">AVERAGE(IF(ABS(Hoja1!A361)&gt;1.5,2,IF(ABS(Hoja1!A361)&gt;=1,1,0)),IF(Hoja1!B361&gt;=50,2,IF(Hoja1!B361&gt;=20,1,0)),IF(Hoja1!C361&gt;=16,2,IF(Hoja1!C361&gt;=5,1,0)),IF(Hoja1!D361&gt;85,2,IF(Hoja1!D361&gt;=40,1,IF(AND(Hoja1!D361&lt;39,Hoja1!B361&gt;0),2,1))))</f>
        <v>0.25</v>
      </c>
      <c r="M264" s="2">
        <f t="shared" ca="1" si="11"/>
        <v>0</v>
      </c>
      <c r="S264" s="2">
        <f ca="1">SUM(OFFSET(Hoja1!B429,-6,0,7,1))</f>
        <v>12.72</v>
      </c>
      <c r="T264" s="2">
        <f ca="1">SUM(OFFSET(Hoja1!B890,-6,0,7,1))</f>
        <v>0</v>
      </c>
      <c r="U264" s="2">
        <f t="shared" ca="1" si="10"/>
        <v>9.1349999999999998</v>
      </c>
      <c r="V264" s="2">
        <f ca="1">_xlfn.STDEV.P(T$22:T264)</f>
        <v>42.049576732855257</v>
      </c>
    </row>
    <row r="265" spans="2:22" x14ac:dyDescent="0.3">
      <c r="B265" s="2">
        <f ca="1">SUM(OFFSET(Hoja1!B419,-6,0,7,1))</f>
        <v>13.22</v>
      </c>
      <c r="C265" s="2">
        <f ca="1">AVERAGE(B$227:B265)</f>
        <v>46.533589743589751</v>
      </c>
      <c r="D265" s="2">
        <f ca="1">_xlfn.STDEV.P(B$227:B265)</f>
        <v>57.009353325580889</v>
      </c>
      <c r="I265" s="2"/>
      <c r="L265" s="2">
        <f ca="1">AVERAGE(IF(ABS(Hoja1!A362)&gt;1.5,2,IF(ABS(Hoja1!A362)&gt;=1,1,0)),IF(Hoja1!B362&gt;=50,2,IF(Hoja1!B362&gt;=20,1,0)),IF(Hoja1!C362&gt;=16,2,IF(Hoja1!C362&gt;=5,1,0)),IF(Hoja1!D362&gt;85,2,IF(Hoja1!D362&gt;=40,1,IF(AND(Hoja1!D362&lt;39,Hoja1!B362&gt;0),2,1))))</f>
        <v>0.25</v>
      </c>
      <c r="M265" s="2">
        <f t="shared" ca="1" si="11"/>
        <v>0</v>
      </c>
      <c r="S265" s="2">
        <f ca="1">SUM(OFFSET(Hoja1!B430,-6,0,7,1))</f>
        <v>12.72</v>
      </c>
      <c r="T265" s="2">
        <f ca="1">SUM(OFFSET(Hoja1!B891,-6,0,7,1))</f>
        <v>0</v>
      </c>
      <c r="U265" s="2">
        <f t="shared" ca="1" si="10"/>
        <v>9.1349999999999998</v>
      </c>
      <c r="V265" s="2">
        <f ca="1">_xlfn.STDEV.P(T$22:T265)</f>
        <v>42.008638208887369</v>
      </c>
    </row>
    <row r="266" spans="2:22" x14ac:dyDescent="0.3">
      <c r="B266" s="2">
        <f ca="1">SUM(OFFSET(Hoja1!B420,-6,0,7,1))</f>
        <v>13.22</v>
      </c>
      <c r="C266" s="2">
        <f ca="1">AVERAGE(B$227:B266)</f>
        <v>45.700750000000006</v>
      </c>
      <c r="D266" s="2">
        <f ca="1">_xlfn.STDEV.P(B$227:B266)</f>
        <v>56.531990650758978</v>
      </c>
      <c r="I266" s="2"/>
      <c r="L266" s="2">
        <f ca="1">AVERAGE(IF(ABS(Hoja1!A363)&gt;1.5,2,IF(ABS(Hoja1!A363)&gt;=1,1,0)),IF(Hoja1!B363&gt;=50,2,IF(Hoja1!B363&gt;=20,1,0)),IF(Hoja1!C363&gt;=16,2,IF(Hoja1!C363&gt;=5,1,0)),IF(Hoja1!D363&gt;85,2,IF(Hoja1!D363&gt;=40,1,IF(AND(Hoja1!D363&lt;39,Hoja1!B363&gt;0),2,1))))</f>
        <v>0.25</v>
      </c>
      <c r="M266" s="2">
        <f t="shared" ca="1" si="11"/>
        <v>0</v>
      </c>
      <c r="S266" s="2">
        <f ca="1">SUM(OFFSET(Hoja1!B431,-6,0,7,1))</f>
        <v>15.010000000000002</v>
      </c>
      <c r="T266" s="2">
        <f ca="1">SUM(OFFSET(Hoja1!B892,-6,0,7,1))</f>
        <v>0</v>
      </c>
      <c r="U266" s="2">
        <f t="shared" ca="1" si="10"/>
        <v>9.1349999999999998</v>
      </c>
      <c r="V266" s="2">
        <f ca="1">_xlfn.STDEV.P(T$22:T266)</f>
        <v>41.967625845177537</v>
      </c>
    </row>
    <row r="267" spans="2:22" x14ac:dyDescent="0.3">
      <c r="B267" s="2">
        <f ca="1">SUM(OFFSET(Hoja1!B421,-6,0,7,1))</f>
        <v>45.72</v>
      </c>
      <c r="C267" s="2">
        <f ca="1">AVERAGE(B$227:B267)</f>
        <v>45.701219512195131</v>
      </c>
      <c r="D267" s="2">
        <f ca="1">_xlfn.STDEV.P(B$227:B267)</f>
        <v>55.838320402229662</v>
      </c>
      <c r="I267" s="2"/>
      <c r="L267" s="2">
        <f ca="1">AVERAGE(IF(ABS(Hoja1!A364)&gt;1.5,2,IF(ABS(Hoja1!A364)&gt;=1,1,0)),IF(Hoja1!B364&gt;=50,2,IF(Hoja1!B364&gt;=20,1,0)),IF(Hoja1!C364&gt;=16,2,IF(Hoja1!C364&gt;=5,1,0)),IF(Hoja1!D364&gt;85,2,IF(Hoja1!D364&gt;=40,1,IF(AND(Hoja1!D364&lt;39,Hoja1!B364&gt;0),2,1))))</f>
        <v>0.25</v>
      </c>
      <c r="M267" s="2">
        <f t="shared" ca="1" si="11"/>
        <v>0</v>
      </c>
      <c r="S267" s="2">
        <f ca="1">SUM(OFFSET(Hoja1!B432,-6,0,7,1))</f>
        <v>15.010000000000002</v>
      </c>
      <c r="T267" s="2">
        <f ca="1">SUM(OFFSET(Hoja1!B893,-6,0,7,1))</f>
        <v>0</v>
      </c>
      <c r="U267" s="2">
        <f t="shared" ca="1" si="10"/>
        <v>9.1349999999999998</v>
      </c>
      <c r="V267" s="2">
        <f ca="1">_xlfn.STDEV.P(T$22:T267)</f>
        <v>41.926544319994299</v>
      </c>
    </row>
    <row r="268" spans="2:22" x14ac:dyDescent="0.3">
      <c r="B268" s="2">
        <f ca="1">SUM(OFFSET(Hoja1!B422,-6,0,7,1))</f>
        <v>46.480000000000004</v>
      </c>
      <c r="C268" s="2">
        <f ca="1">AVERAGE(B$227:B268)</f>
        <v>45.71976190476191</v>
      </c>
      <c r="D268" s="2">
        <f ca="1">_xlfn.STDEV.P(B$227:B268)</f>
        <v>55.169701635179607</v>
      </c>
      <c r="I268" s="2"/>
      <c r="L268" s="2">
        <f ca="1">AVERAGE(IF(ABS(Hoja1!A365)&gt;1.5,2,IF(ABS(Hoja1!A365)&gt;=1,1,0)),IF(Hoja1!B365&gt;=50,2,IF(Hoja1!B365&gt;=20,1,0)),IF(Hoja1!C365&gt;=16,2,IF(Hoja1!C365&gt;=5,1,0)),IF(Hoja1!D365&gt;85,2,IF(Hoja1!D365&gt;=40,1,IF(AND(Hoja1!D365&lt;39,Hoja1!B365&gt;0),2,1))))</f>
        <v>0.25</v>
      </c>
      <c r="M268" s="2">
        <f t="shared" ca="1" si="11"/>
        <v>0</v>
      </c>
      <c r="S268" s="2">
        <f ca="1">SUM(OFFSET(Hoja1!B433,-6,0,7,1))</f>
        <v>15.010000000000002</v>
      </c>
      <c r="T268" s="2">
        <f ca="1">SUM(OFFSET(Hoja1!B894,-6,0,7,1))</f>
        <v>0</v>
      </c>
      <c r="U268" s="2">
        <f t="shared" ca="1" si="10"/>
        <v>9.1349999999999998</v>
      </c>
      <c r="V268" s="2">
        <f ca="1">_xlfn.STDEV.P(T$22:T268)</f>
        <v>41.885398177907867</v>
      </c>
    </row>
    <row r="269" spans="2:22" x14ac:dyDescent="0.3">
      <c r="B269" s="2">
        <f ca="1">SUM(OFFSET(Hoja1!B423,-6,0,7,1))</f>
        <v>46.480000000000004</v>
      </c>
      <c r="C269" s="2">
        <f ca="1">AVERAGE(B$227:B269)</f>
        <v>45.737441860465125</v>
      </c>
      <c r="D269" s="2">
        <f ca="1">_xlfn.STDEV.P(B$227:B269)</f>
        <v>54.524540158560107</v>
      </c>
      <c r="I269" s="2"/>
      <c r="L269" s="2">
        <f ca="1">AVERAGE(IF(ABS(Hoja1!A366)&gt;1.5,2,IF(ABS(Hoja1!A366)&gt;=1,1,0)),IF(Hoja1!B366&gt;=50,2,IF(Hoja1!B366&gt;=20,1,0)),IF(Hoja1!C366&gt;=16,2,IF(Hoja1!C366&gt;=5,1,0)),IF(Hoja1!D366&gt;85,2,IF(Hoja1!D366&gt;=40,1,IF(AND(Hoja1!D366&lt;39,Hoja1!B366&gt;0),2,1))))</f>
        <v>0.25</v>
      </c>
      <c r="M269" s="2">
        <f t="shared" ca="1" si="11"/>
        <v>0</v>
      </c>
      <c r="S269" s="2">
        <f ca="1">SUM(OFFSET(Hoja1!B434,-6,0,7,1))</f>
        <v>23.900000000000002</v>
      </c>
      <c r="T269" s="2">
        <f ca="1">SUM(OFFSET(Hoja1!B895,-6,0,7,1))</f>
        <v>0</v>
      </c>
      <c r="U269" s="2">
        <f t="shared" ca="1" si="10"/>
        <v>9.1349999999999998</v>
      </c>
      <c r="V269" s="2">
        <f ca="1">_xlfn.STDEV.P(T$22:T269)</f>
        <v>41.844191833722071</v>
      </c>
    </row>
    <row r="270" spans="2:22" x14ac:dyDescent="0.3">
      <c r="B270" s="2">
        <f ca="1">SUM(OFFSET(Hoja1!B424,-6,0,7,1))</f>
        <v>46.480000000000004</v>
      </c>
      <c r="C270" s="2">
        <f ca="1">AVERAGE(B$227:B270)</f>
        <v>45.754318181818185</v>
      </c>
      <c r="D270" s="2">
        <f ca="1">_xlfn.STDEV.P(B$227:B270)</f>
        <v>53.901495695124154</v>
      </c>
      <c r="I270" s="2"/>
      <c r="L270" s="2">
        <f ca="1">AVERAGE(IF(ABS(Hoja1!A367)&gt;1.5,2,IF(ABS(Hoja1!A367)&gt;=1,1,0)),IF(Hoja1!B367&gt;=50,2,IF(Hoja1!B367&gt;=20,1,0)),IF(Hoja1!C367&gt;=16,2,IF(Hoja1!C367&gt;=5,1,0)),IF(Hoja1!D367&gt;85,2,IF(Hoja1!D367&gt;=40,1,IF(AND(Hoja1!D367&lt;39,Hoja1!B367&gt;0),2,1))))</f>
        <v>0.25</v>
      </c>
      <c r="M270" s="2">
        <f t="shared" ca="1" si="11"/>
        <v>0</v>
      </c>
      <c r="S270" s="2">
        <f ca="1">SUM(OFFSET(Hoja1!B435,-6,0,7,1))</f>
        <v>23.900000000000002</v>
      </c>
      <c r="T270" s="2">
        <f ca="1">SUM(OFFSET(Hoja1!B896,-6,0,7,1))</f>
        <v>0</v>
      </c>
      <c r="U270" s="2">
        <f t="shared" ca="1" si="10"/>
        <v>9.1349999999999998</v>
      </c>
      <c r="V270" s="2">
        <f ca="1">_xlfn.STDEV.P(T$22:T270)</f>
        <v>41.802929576277748</v>
      </c>
    </row>
    <row r="271" spans="2:22" x14ac:dyDescent="0.3">
      <c r="B271" s="2">
        <f ca="1">SUM(OFFSET(Hoja1!B425,-6,0,7,1))</f>
        <v>46.480000000000004</v>
      </c>
      <c r="C271" s="2">
        <f ca="1">AVERAGE(B$227:B271)</f>
        <v>45.770444444444443</v>
      </c>
      <c r="D271" s="2">
        <f ca="1">_xlfn.STDEV.P(B$227:B271)</f>
        <v>53.29933278529878</v>
      </c>
      <c r="I271" s="2"/>
      <c r="L271" s="2">
        <f ca="1">AVERAGE(IF(ABS(Hoja1!A368)&gt;1.5,2,IF(ABS(Hoja1!A368)&gt;=1,1,0)),IF(Hoja1!B368&gt;=50,2,IF(Hoja1!B368&gt;=20,1,0)),IF(Hoja1!C368&gt;=16,2,IF(Hoja1!C368&gt;=5,1,0)),IF(Hoja1!D368&gt;85,2,IF(Hoja1!D368&gt;=40,1,IF(AND(Hoja1!D368&lt;39,Hoja1!B368&gt;0),2,1))))</f>
        <v>0.25</v>
      </c>
      <c r="M271" s="2">
        <f t="shared" ca="1" si="11"/>
        <v>0</v>
      </c>
      <c r="S271" s="2">
        <f ca="1">SUM(OFFSET(Hoja1!B436,-6,0,7,1))</f>
        <v>11.18</v>
      </c>
      <c r="T271" s="2">
        <f ca="1">SUM(OFFSET(Hoja1!B897,-6,0,7,1))</f>
        <v>0</v>
      </c>
      <c r="U271" s="2">
        <f t="shared" ca="1" si="10"/>
        <v>9.1349999999999998</v>
      </c>
      <c r="V271" s="2">
        <f ca="1">_xlfn.STDEV.P(T$22:T271)</f>
        <v>41.761615572132428</v>
      </c>
    </row>
    <row r="272" spans="2:22" x14ac:dyDescent="0.3">
      <c r="B272" s="2">
        <f ca="1">SUM(OFFSET(Hoja1!B426,-6,0,7,1))</f>
        <v>46.480000000000004</v>
      </c>
      <c r="C272" s="2">
        <f ca="1">AVERAGE(B$227:B272)</f>
        <v>45.785869565217396</v>
      </c>
      <c r="D272" s="2">
        <f ca="1">_xlfn.STDEV.P(B$227:B272)</f>
        <v>52.71691047786102</v>
      </c>
      <c r="I272" s="2"/>
      <c r="L272" s="2">
        <f ca="1">AVERAGE(IF(ABS(Hoja1!A369)&gt;1.5,2,IF(ABS(Hoja1!A369)&gt;=1,1,0)),IF(Hoja1!B369&gt;=50,2,IF(Hoja1!B369&gt;=20,1,0)),IF(Hoja1!C369&gt;=16,2,IF(Hoja1!C369&gt;=5,1,0)),IF(Hoja1!D369&gt;85,2,IF(Hoja1!D369&gt;=40,1,IF(AND(Hoja1!D369&lt;39,Hoja1!B369&gt;0),2,1))))</f>
        <v>0.25</v>
      </c>
      <c r="M272" s="2">
        <f t="shared" ca="1" si="11"/>
        <v>0</v>
      </c>
      <c r="S272" s="2">
        <f ca="1">SUM(OFFSET(Hoja1!B437,-6,0,7,1))</f>
        <v>19.32</v>
      </c>
      <c r="T272" s="2">
        <f ca="1">SUM(OFFSET(Hoja1!B898,-6,0,7,1))</f>
        <v>0</v>
      </c>
      <c r="U272" s="2">
        <f t="shared" ca="1" si="10"/>
        <v>9.1349999999999998</v>
      </c>
      <c r="V272" s="2">
        <f ca="1">_xlfn.STDEV.P(T$22:T272)</f>
        <v>41.720253869120782</v>
      </c>
    </row>
    <row r="273" spans="2:22" x14ac:dyDescent="0.3">
      <c r="B273" s="2">
        <f ca="1">SUM(OFFSET(Hoja1!B427,-6,0,7,1))</f>
        <v>46.480000000000004</v>
      </c>
      <c r="C273" s="2">
        <f ca="1">AVERAGE(B$227:B273)</f>
        <v>45.800638297872339</v>
      </c>
      <c r="D273" s="2">
        <f ca="1">_xlfn.STDEV.P(B$227:B273)</f>
        <v>52.153173233428284</v>
      </c>
      <c r="I273" s="2"/>
      <c r="L273" s="2">
        <f ca="1">AVERAGE(IF(ABS(Hoja1!A370)&gt;1.5,2,IF(ABS(Hoja1!A370)&gt;=1,1,0)),IF(Hoja1!B370&gt;=50,2,IF(Hoja1!B370&gt;=20,1,0)),IF(Hoja1!C370&gt;=16,2,IF(Hoja1!C370&gt;=5,1,0)),IF(Hoja1!D370&gt;85,2,IF(Hoja1!D370&gt;=40,1,IF(AND(Hoja1!D370&lt;39,Hoja1!B370&gt;0),2,1))))</f>
        <v>0.25</v>
      </c>
      <c r="M273" s="2">
        <f t="shared" ca="1" si="11"/>
        <v>0</v>
      </c>
      <c r="S273" s="2">
        <f ca="1">SUM(OFFSET(Hoja1!B438,-6,0,7,1))</f>
        <v>25.67</v>
      </c>
      <c r="T273" s="2">
        <f ca="1">SUM(OFFSET(Hoja1!B899,-6,0,7,1))</f>
        <v>0</v>
      </c>
      <c r="U273" s="2">
        <f t="shared" ca="1" si="10"/>
        <v>9.1349999999999998</v>
      </c>
      <c r="V273" s="2">
        <f ca="1">_xlfn.STDEV.P(T$22:T273)</f>
        <v>41.678848399800216</v>
      </c>
    </row>
    <row r="274" spans="2:22" x14ac:dyDescent="0.3">
      <c r="B274" s="2">
        <f ca="1">SUM(OFFSET(Hoja1!B428,-6,0,7,1))</f>
        <v>1.27</v>
      </c>
      <c r="C274" s="2">
        <f ca="1">AVERAGE(B$227:B274)</f>
        <v>44.872916666666669</v>
      </c>
      <c r="D274" s="2">
        <f ca="1">_xlfn.STDEV.P(B$227:B274)</f>
        <v>51.997491764761023</v>
      </c>
      <c r="I274" s="2"/>
      <c r="L274" s="2">
        <f ca="1">AVERAGE(IF(ABS(Hoja1!A371)&gt;1.5,2,IF(ABS(Hoja1!A371)&gt;=1,1,0)),IF(Hoja1!B371&gt;=50,2,IF(Hoja1!B371&gt;=20,1,0)),IF(Hoja1!C371&gt;=16,2,IF(Hoja1!C371&gt;=5,1,0)),IF(Hoja1!D371&gt;85,2,IF(Hoja1!D371&gt;=40,1,IF(AND(Hoja1!D371&lt;39,Hoja1!B371&gt;0),2,1))))</f>
        <v>0.25</v>
      </c>
      <c r="M274" s="2">
        <f t="shared" ca="1" si="11"/>
        <v>0</v>
      </c>
      <c r="S274" s="2">
        <f ca="1">SUM(OFFSET(Hoja1!B439,-6,0,7,1))</f>
        <v>25.67</v>
      </c>
      <c r="T274" s="2">
        <f ca="1">SUM(OFFSET(Hoja1!B900,-6,0,7,1))</f>
        <v>0</v>
      </c>
      <c r="U274" s="2">
        <f t="shared" ca="1" si="10"/>
        <v>9.1349999999999998</v>
      </c>
      <c r="V274" s="2">
        <f ca="1">_xlfn.STDEV.P(T$22:T274)</f>
        <v>41.637402984785652</v>
      </c>
    </row>
    <row r="275" spans="2:22" x14ac:dyDescent="0.3">
      <c r="B275" s="2">
        <f ca="1">SUM(OFFSET(Hoja1!B429,-6,0,7,1))</f>
        <v>12.72</v>
      </c>
      <c r="C275" s="2">
        <f ca="1">AVERAGE(B$227:B275)</f>
        <v>44.216734693877548</v>
      </c>
      <c r="D275" s="2">
        <f ca="1">_xlfn.STDEV.P(B$227:B275)</f>
        <v>51.66457576848741</v>
      </c>
      <c r="I275" s="2"/>
      <c r="L275" s="2">
        <f ca="1">AVERAGE(IF(ABS(Hoja1!A372)&gt;1.5,2,IF(ABS(Hoja1!A372)&gt;=1,1,0)),IF(Hoja1!B372&gt;=50,2,IF(Hoja1!B372&gt;=20,1,0)),IF(Hoja1!C372&gt;=16,2,IF(Hoja1!C372&gt;=5,1,0)),IF(Hoja1!D372&gt;85,2,IF(Hoja1!D372&gt;=40,1,IF(AND(Hoja1!D372&lt;39,Hoja1!B372&gt;0),2,1))))</f>
        <v>0.25</v>
      </c>
      <c r="M275" s="2">
        <f t="shared" ca="1" si="11"/>
        <v>0</v>
      </c>
      <c r="S275" s="2">
        <f ca="1">SUM(OFFSET(Hoja1!B440,-6,0,7,1))</f>
        <v>25.67</v>
      </c>
      <c r="T275" s="2">
        <f ca="1">SUM(OFFSET(Hoja1!B901,-6,0,7,1))</f>
        <v>0</v>
      </c>
      <c r="U275" s="2">
        <f t="shared" ca="1" si="10"/>
        <v>9.1349999999999998</v>
      </c>
      <c r="V275" s="2">
        <f ca="1">_xlfn.STDEV.P(T$22:T275)</f>
        <v>41.59592133597765</v>
      </c>
    </row>
    <row r="276" spans="2:22" x14ac:dyDescent="0.3">
      <c r="B276" s="2">
        <f ca="1">SUM(OFFSET(Hoja1!B430,-6,0,7,1))</f>
        <v>12.72</v>
      </c>
      <c r="C276" s="2">
        <f ca="1">AVERAGE(B$227:B276)</f>
        <v>43.586799999999997</v>
      </c>
      <c r="D276" s="2">
        <f ca="1">_xlfn.STDEV.P(B$227:B276)</f>
        <v>51.335055174412751</v>
      </c>
      <c r="I276" s="2"/>
      <c r="L276" s="2">
        <f ca="1">AVERAGE(IF(ABS(Hoja1!A373)&gt;1.5,2,IF(ABS(Hoja1!A373)&gt;=1,1,0)),IF(Hoja1!B373&gt;=50,2,IF(Hoja1!B373&gt;=20,1,0)),IF(Hoja1!C373&gt;=16,2,IF(Hoja1!C373&gt;=5,1,0)),IF(Hoja1!D373&gt;85,2,IF(Hoja1!D373&gt;=40,1,IF(AND(Hoja1!D373&lt;39,Hoja1!B373&gt;0),2,1))))</f>
        <v>0.25</v>
      </c>
      <c r="M276" s="2">
        <f t="shared" ca="1" si="11"/>
        <v>0</v>
      </c>
      <c r="S276" s="2">
        <f ca="1">SUM(OFFSET(Hoja1!B441,-6,0,7,1))</f>
        <v>16.78</v>
      </c>
      <c r="T276" s="2">
        <f ca="1">SUM(OFFSET(Hoja1!B902,-6,0,7,1))</f>
        <v>0</v>
      </c>
      <c r="U276" s="2">
        <f t="shared" ca="1" si="10"/>
        <v>9.1349999999999998</v>
      </c>
      <c r="V276" s="2">
        <f ca="1">_xlfn.STDEV.P(T$22:T276)</f>
        <v>41.55440705968757</v>
      </c>
    </row>
    <row r="277" spans="2:22" x14ac:dyDescent="0.3">
      <c r="B277" s="2">
        <f ca="1">SUM(OFFSET(Hoja1!B431,-6,0,7,1))</f>
        <v>15.010000000000002</v>
      </c>
      <c r="C277" s="2">
        <f ca="1">AVERAGE(B$227:B277)</f>
        <v>43.026470588235291</v>
      </c>
      <c r="D277" s="2">
        <f ca="1">_xlfn.STDEV.P(B$227:B277)</f>
        <v>50.983468209611907</v>
      </c>
      <c r="I277" s="2"/>
      <c r="L277" s="2">
        <f ca="1">AVERAGE(IF(ABS(Hoja1!A374)&gt;1.5,2,IF(ABS(Hoja1!A374)&gt;=1,1,0)),IF(Hoja1!B374&gt;=50,2,IF(Hoja1!B374&gt;=20,1,0)),IF(Hoja1!C374&gt;=16,2,IF(Hoja1!C374&gt;=5,1,0)),IF(Hoja1!D374&gt;85,2,IF(Hoja1!D374&gt;=40,1,IF(AND(Hoja1!D374&lt;39,Hoja1!B374&gt;0),2,1))))</f>
        <v>0.25</v>
      </c>
      <c r="M277" s="2">
        <f t="shared" ca="1" si="11"/>
        <v>0</v>
      </c>
      <c r="S277" s="2">
        <f ca="1">SUM(OFFSET(Hoja1!B442,-6,0,7,1))</f>
        <v>16.78</v>
      </c>
      <c r="T277" s="2">
        <f ca="1">SUM(OFFSET(Hoja1!B903,-6,0,7,1))</f>
        <v>0</v>
      </c>
      <c r="U277" s="2">
        <f t="shared" ca="1" si="10"/>
        <v>9.1349999999999998</v>
      </c>
      <c r="V277" s="2">
        <f ca="1">_xlfn.STDEV.P(T$22:T277)</f>
        <v>41.512863659663523</v>
      </c>
    </row>
    <row r="278" spans="2:22" x14ac:dyDescent="0.3">
      <c r="B278" s="2">
        <f ca="1">SUM(OFFSET(Hoja1!B432,-6,0,7,1))</f>
        <v>15.010000000000002</v>
      </c>
      <c r="C278" s="2">
        <f ca="1">AVERAGE(B$227:B278)</f>
        <v>42.487692307692313</v>
      </c>
      <c r="D278" s="2">
        <f ca="1">_xlfn.STDEV.P(B$227:B278)</f>
        <v>50.63725512123478</v>
      </c>
      <c r="I278" s="2"/>
      <c r="L278" s="2">
        <f ca="1">AVERAGE(IF(ABS(Hoja1!A375)&gt;1.5,2,IF(ABS(Hoja1!A375)&gt;=1,1,0)),IF(Hoja1!B375&gt;=50,2,IF(Hoja1!B375&gt;=20,1,0)),IF(Hoja1!C375&gt;=16,2,IF(Hoja1!C375&gt;=5,1,0)),IF(Hoja1!D375&gt;85,2,IF(Hoja1!D375&gt;=40,1,IF(AND(Hoja1!D375&lt;39,Hoja1!B375&gt;0),2,1))))</f>
        <v>0.25</v>
      </c>
      <c r="M278" s="2">
        <f t="shared" ca="1" si="11"/>
        <v>0</v>
      </c>
      <c r="S278" s="2">
        <f ca="1">SUM(OFFSET(Hoja1!B443,-6,0,7,1))</f>
        <v>50.050000000000004</v>
      </c>
      <c r="T278" s="2">
        <f ca="1">SUM(OFFSET(Hoja1!B904,-6,0,7,1))</f>
        <v>0</v>
      </c>
      <c r="U278" s="2">
        <f t="shared" ref="U278:U341" ca="1" si="12">AVERAGE(T$22,T278)</f>
        <v>9.1349999999999998</v>
      </c>
      <c r="V278" s="2">
        <f ca="1">_xlfn.STDEV.P(T$22:T278)</f>
        <v>41.471294540020601</v>
      </c>
    </row>
    <row r="279" spans="2:22" x14ac:dyDescent="0.3">
      <c r="B279" s="2">
        <f ca="1">SUM(OFFSET(Hoja1!B433,-6,0,7,1))</f>
        <v>15.010000000000002</v>
      </c>
      <c r="C279" s="2">
        <f ca="1">AVERAGE(B$227:B279)</f>
        <v>41.969245283018871</v>
      </c>
      <c r="D279" s="2">
        <f ca="1">_xlfn.STDEV.P(B$227:B279)</f>
        <v>50.296408471090452</v>
      </c>
      <c r="I279" s="2"/>
      <c r="L279" s="2">
        <f ca="1">AVERAGE(IF(ABS(Hoja1!A376)&gt;1.5,2,IF(ABS(Hoja1!A376)&gt;=1,1,0)),IF(Hoja1!B376&gt;=50,2,IF(Hoja1!B376&gt;=20,1,0)),IF(Hoja1!C376&gt;=16,2,IF(Hoja1!C376&gt;=5,1,0)),IF(Hoja1!D376&gt;85,2,IF(Hoja1!D376&gt;=40,1,IF(AND(Hoja1!D376&lt;39,Hoja1!B376&gt;0),2,1))))</f>
        <v>0.25</v>
      </c>
      <c r="M279" s="2">
        <f t="shared" ref="M279:M282" ca="1" si="13">ROUND(L279,0)</f>
        <v>0</v>
      </c>
      <c r="S279" s="2">
        <f ca="1">SUM(OFFSET(Hoja1!B444,-6,0,7,1))</f>
        <v>42.160000000000004</v>
      </c>
      <c r="T279" s="2">
        <f ca="1">SUM(OFFSET(Hoja1!B905,-6,0,7,1))</f>
        <v>0</v>
      </c>
      <c r="U279" s="2">
        <f t="shared" ca="1" si="12"/>
        <v>9.1349999999999998</v>
      </c>
      <c r="V279" s="2">
        <f ca="1">_xlfn.STDEV.P(T$22:T279)</f>
        <v>41.429703008078782</v>
      </c>
    </row>
    <row r="280" spans="2:22" x14ac:dyDescent="0.3">
      <c r="B280" s="2">
        <f ca="1">SUM(OFFSET(Hoja1!B434,-6,0,7,1))</f>
        <v>23.900000000000002</v>
      </c>
      <c r="C280" s="2">
        <f ca="1">AVERAGE(B$227:B280)</f>
        <v>41.634629629629636</v>
      </c>
      <c r="D280" s="2">
        <f ca="1">_xlfn.STDEV.P(B$227:B280)</f>
        <v>49.888036260208345</v>
      </c>
      <c r="L280" s="2">
        <f ca="1">AVERAGE(IF(ABS(Hoja1!A377)&gt;1.5,2,IF(ABS(Hoja1!A377)&gt;=1,1,0)),IF(Hoja1!B377&gt;=50,2,IF(Hoja1!B377&gt;=20,1,0)),IF(Hoja1!C377&gt;=16,2,IF(Hoja1!C377&gt;=5,1,0)),IF(Hoja1!D377&gt;85,2,IF(Hoja1!D377&gt;=40,1,IF(AND(Hoja1!D377&lt;39,Hoja1!B377&gt;0),2,1))))</f>
        <v>0.25</v>
      </c>
      <c r="M280" s="2">
        <f t="shared" ca="1" si="13"/>
        <v>0</v>
      </c>
      <c r="S280" s="2">
        <f ca="1">SUM(OFFSET(Hoja1!B445,-6,0,7,1))</f>
        <v>33.520000000000003</v>
      </c>
      <c r="T280" s="2">
        <f ca="1">SUM(OFFSET(Hoja1!B906,-6,0,7,1))</f>
        <v>0</v>
      </c>
      <c r="U280" s="2">
        <f t="shared" ca="1" si="12"/>
        <v>9.1349999999999998</v>
      </c>
      <c r="V280" s="2">
        <f ca="1">_xlfn.STDEV.P(T$22:T280)</f>
        <v>41.388092277111809</v>
      </c>
    </row>
    <row r="281" spans="2:22" x14ac:dyDescent="0.3">
      <c r="B281" s="2">
        <f ca="1">SUM(OFFSET(Hoja1!B435,-6,0,7,1))</f>
        <v>23.900000000000002</v>
      </c>
      <c r="C281" s="2">
        <f ca="1">AVERAGE(B$227:B281)</f>
        <v>41.312181818181827</v>
      </c>
      <c r="D281" s="2">
        <f ca="1">_xlfn.STDEV.P(B$227:B281)</f>
        <v>49.489185473960191</v>
      </c>
      <c r="L281" s="2">
        <f ca="1">AVERAGE(IF(ABS(Hoja1!A378)&gt;1.5,2,IF(ABS(Hoja1!A378)&gt;=1,1,0)),IF(Hoja1!B378&gt;=50,2,IF(Hoja1!B378&gt;=20,1,0)),IF(Hoja1!C378&gt;=16,2,IF(Hoja1!C378&gt;=5,1,0)),IF(Hoja1!D378&gt;85,2,IF(Hoja1!D378&gt;=40,1,IF(AND(Hoja1!D378&lt;39,Hoja1!B378&gt;0),2,1))))</f>
        <v>0.25</v>
      </c>
      <c r="M281" s="2">
        <f t="shared" ca="1" si="13"/>
        <v>0</v>
      </c>
      <c r="S281" s="2">
        <f ca="1">SUM(OFFSET(Hoja1!B446,-6,0,7,1))</f>
        <v>33.520000000000003</v>
      </c>
      <c r="T281" s="2">
        <f ca="1">SUM(OFFSET(Hoja1!B907,-6,0,7,1))</f>
        <v>0</v>
      </c>
      <c r="U281" s="2">
        <f t="shared" ca="1" si="12"/>
        <v>9.1349999999999998</v>
      </c>
      <c r="V281" s="2">
        <f ca="1">_xlfn.STDEV.P(T$22:T281)</f>
        <v>41.34646546901007</v>
      </c>
    </row>
    <row r="282" spans="2:22" x14ac:dyDescent="0.3">
      <c r="B282" s="2">
        <f ca="1">SUM(OFFSET(Hoja1!B436,-6,0,7,1))</f>
        <v>11.18</v>
      </c>
      <c r="C282" s="2">
        <f ca="1">AVERAGE(B$227:B282)</f>
        <v>40.774107142857147</v>
      </c>
      <c r="D282" s="2">
        <f ca="1">_xlfn.STDEV.P(B$227:B282)</f>
        <v>49.207397519391094</v>
      </c>
      <c r="L282" s="2">
        <f ca="1">AVERAGE(IF(ABS(Hoja1!A379)&gt;1.5,2,IF(ABS(Hoja1!A379)&gt;=1,1,0)),IF(Hoja1!B379&gt;=50,2,IF(Hoja1!B379&gt;=20,1,0)),IF(Hoja1!C379&gt;=16,2,IF(Hoja1!C379&gt;=5,1,0)),IF(Hoja1!D379&gt;85,2,IF(Hoja1!D379&gt;=40,1,IF(AND(Hoja1!D379&lt;39,Hoja1!B379&gt;0),2,1))))</f>
        <v>0.25</v>
      </c>
      <c r="M282" s="2">
        <f t="shared" ca="1" si="13"/>
        <v>0</v>
      </c>
      <c r="S282" s="2">
        <f ca="1">SUM(OFFSET(Hoja1!B447,-6,0,7,1))</f>
        <v>33.520000000000003</v>
      </c>
      <c r="T282" s="2">
        <f ca="1">SUM(OFFSET(Hoja1!B908,-6,0,7,1))</f>
        <v>0</v>
      </c>
      <c r="U282" s="2">
        <f t="shared" ca="1" si="12"/>
        <v>9.1349999999999998</v>
      </c>
      <c r="V282" s="2">
        <f ca="1">_xlfn.STDEV.P(T$22:T282)</f>
        <v>41.304825616860597</v>
      </c>
    </row>
    <row r="283" spans="2:22" x14ac:dyDescent="0.3">
      <c r="B283" s="2">
        <f ca="1">SUM(OFFSET(Hoja1!B437,-6,0,7,1))</f>
        <v>19.32</v>
      </c>
      <c r="C283" s="2">
        <f ca="1">AVERAGE(B$227:B283)</f>
        <v>40.397719298245626</v>
      </c>
      <c r="D283" s="2">
        <f ca="1">_xlfn.STDEV.P(B$227:B283)</f>
        <v>48.855104422483144</v>
      </c>
      <c r="S283" s="2">
        <f ca="1">SUM(OFFSET(Hoja1!B448,-6,0,7,1))</f>
        <v>36.57</v>
      </c>
      <c r="T283" s="2">
        <f ca="1">SUM(OFFSET(Hoja1!B909,-6,0,7,1))</f>
        <v>0</v>
      </c>
      <c r="U283" s="2">
        <f t="shared" ca="1" si="12"/>
        <v>9.1349999999999998</v>
      </c>
      <c r="V283" s="2">
        <f ca="1">_xlfn.STDEV.P(T$22:T283)</f>
        <v>41.263175667446994</v>
      </c>
    </row>
    <row r="284" spans="2:22" x14ac:dyDescent="0.3">
      <c r="B284" s="2">
        <f ca="1">SUM(OFFSET(Hoja1!B438,-6,0,7,1))</f>
        <v>25.67</v>
      </c>
      <c r="C284" s="2">
        <f ca="1">AVERAGE(B$227:B284)</f>
        <v>40.143793103448289</v>
      </c>
      <c r="D284" s="2">
        <f ca="1">_xlfn.STDEV.P(B$227:B284)</f>
        <v>48.470036240945518</v>
      </c>
      <c r="S284" s="2">
        <f ca="1">SUM(OFFSET(Hoja1!B449,-6,0,7,1))</f>
        <v>36.82</v>
      </c>
      <c r="T284" s="2">
        <f ca="1">SUM(OFFSET(Hoja1!B910,-6,0,7,1))</f>
        <v>0</v>
      </c>
      <c r="U284" s="2">
        <f t="shared" ca="1" si="12"/>
        <v>9.1349999999999998</v>
      </c>
      <c r="V284" s="2">
        <f ca="1">_xlfn.STDEV.P(T$22:T284)</f>
        <v>41.221518483672149</v>
      </c>
    </row>
    <row r="285" spans="2:22" x14ac:dyDescent="0.3">
      <c r="B285" s="2">
        <f ca="1">SUM(OFFSET(Hoja1!B439,-6,0,7,1))</f>
        <v>25.67</v>
      </c>
      <c r="C285" s="2">
        <f ca="1">AVERAGE(B$227:B285)</f>
        <v>39.898474576271198</v>
      </c>
      <c r="D285" s="2">
        <f ca="1">_xlfn.STDEV.P(B$227:B285)</f>
        <v>48.093820027023483</v>
      </c>
      <c r="S285" s="2">
        <f ca="1">SUM(OFFSET(Hoja1!B450,-6,0,7,1))</f>
        <v>3.55</v>
      </c>
      <c r="T285" s="2">
        <f ca="1">SUM(OFFSET(Hoja1!B911,-6,0,7,1))</f>
        <v>0</v>
      </c>
      <c r="U285" s="2">
        <f t="shared" ca="1" si="12"/>
        <v>9.1349999999999998</v>
      </c>
      <c r="V285" s="2">
        <f ca="1">_xlfn.STDEV.P(T$22:T285)</f>
        <v>41.179856846906191</v>
      </c>
    </row>
    <row r="286" spans="2:22" x14ac:dyDescent="0.3">
      <c r="B286" s="2">
        <f ca="1">SUM(OFFSET(Hoja1!B440,-6,0,7,1))</f>
        <v>25.67</v>
      </c>
      <c r="C286" s="2">
        <f ca="1">AVERAGE(B$227:B286)</f>
        <v>39.661333333333346</v>
      </c>
      <c r="D286" s="2">
        <f ca="1">_xlfn.STDEV.P(B$227:B286)</f>
        <v>47.726126893162203</v>
      </c>
      <c r="S286" s="2">
        <f ca="1">SUM(OFFSET(Hoja1!B451,-6,0,7,1))</f>
        <v>32.51</v>
      </c>
      <c r="T286" s="2">
        <f ca="1">SUM(OFFSET(Hoja1!B912,-6,0,7,1))</f>
        <v>0</v>
      </c>
      <c r="U286" s="2">
        <f t="shared" ca="1" si="12"/>
        <v>9.1349999999999998</v>
      </c>
      <c r="V286" s="2">
        <f ca="1">_xlfn.STDEV.P(T$22:T286)</f>
        <v>41.13819345926261</v>
      </c>
    </row>
    <row r="287" spans="2:22" x14ac:dyDescent="0.3">
      <c r="B287" s="2">
        <f ca="1">SUM(OFFSET(Hoja1!B441,-6,0,7,1))</f>
        <v>16.78</v>
      </c>
      <c r="C287" s="2">
        <f ca="1">AVERAGE(B$227:B287)</f>
        <v>39.28622950819674</v>
      </c>
      <c r="D287" s="2">
        <f ca="1">_xlfn.STDEV.P(B$227:B287)</f>
        <v>47.422406655467242</v>
      </c>
      <c r="S287" s="2">
        <f ca="1">SUM(OFFSET(Hoja1!B452,-6,0,7,1))</f>
        <v>32.51</v>
      </c>
      <c r="T287" s="2">
        <f ca="1">SUM(OFFSET(Hoja1!B913,-6,0,7,1))</f>
        <v>0</v>
      </c>
      <c r="U287" s="2">
        <f t="shared" ca="1" si="12"/>
        <v>9.1349999999999998</v>
      </c>
      <c r="V287" s="2">
        <f ca="1">_xlfn.STDEV.P(T$22:T287)</f>
        <v>41.096530945804645</v>
      </c>
    </row>
    <row r="288" spans="2:22" x14ac:dyDescent="0.3">
      <c r="B288" s="2">
        <f ca="1">SUM(OFFSET(Hoja1!B442,-6,0,7,1))</f>
        <v>16.78</v>
      </c>
      <c r="C288" s="2">
        <f ca="1">AVERAGE(B$227:B288)</f>
        <v>38.923225806451633</v>
      </c>
      <c r="D288" s="2">
        <f ca="1">_xlfn.STDEV.P(B$227:B288)</f>
        <v>47.123777361539865</v>
      </c>
      <c r="S288" s="2">
        <f ca="1">SUM(OFFSET(Hoja1!B453,-6,0,7,1))</f>
        <v>32.51</v>
      </c>
      <c r="T288" s="2">
        <f ca="1">SUM(OFFSET(Hoja1!B914,-6,0,7,1))</f>
        <v>0</v>
      </c>
      <c r="U288" s="2">
        <f t="shared" ca="1" si="12"/>
        <v>9.1349999999999998</v>
      </c>
      <c r="V288" s="2">
        <f ca="1">_xlfn.STDEV.P(T$22:T288)</f>
        <v>41.054871856684557</v>
      </c>
    </row>
    <row r="289" spans="2:22" x14ac:dyDescent="0.3">
      <c r="B289" s="2">
        <f ca="1">SUM(OFFSET(Hoja1!B443,-6,0,7,1))</f>
        <v>50.050000000000004</v>
      </c>
      <c r="C289" s="2">
        <f ca="1">AVERAGE(B$227:B289)</f>
        <v>39.099841269841292</v>
      </c>
      <c r="D289" s="2">
        <f ca="1">_xlfn.STDEV.P(B$227:B289)</f>
        <v>46.768963439920746</v>
      </c>
      <c r="S289" s="2">
        <f ca="1">SUM(OFFSET(Hoja1!B454,-6,0,7,1))</f>
        <v>32.51</v>
      </c>
      <c r="T289" s="2">
        <f ca="1">SUM(OFFSET(Hoja1!B915,-6,0,7,1))</f>
        <v>0</v>
      </c>
      <c r="U289" s="2">
        <f t="shared" ca="1" si="12"/>
        <v>9.1349999999999998</v>
      </c>
      <c r="V289" s="2">
        <f ca="1">_xlfn.STDEV.P(T$22:T289)</f>
        <v>41.013218669217899</v>
      </c>
    </row>
    <row r="290" spans="2:22" x14ac:dyDescent="0.3">
      <c r="B290" s="2">
        <f ca="1">SUM(OFFSET(Hoja1!B444,-6,0,7,1))</f>
        <v>42.160000000000004</v>
      </c>
      <c r="C290" s="2">
        <f ca="1">AVERAGE(B$227:B290)</f>
        <v>39.147656250000018</v>
      </c>
      <c r="D290" s="2">
        <f ca="1">_xlfn.STDEV.P(B$227:B290)</f>
        <v>46.40369438222924</v>
      </c>
      <c r="S290" s="2">
        <f ca="1">SUM(OFFSET(Hoja1!B455,-6,0,7,1))</f>
        <v>29.46</v>
      </c>
      <c r="T290" s="2">
        <f ca="1">SUM(OFFSET(Hoja1!B916,-6,0,7,1))</f>
        <v>0</v>
      </c>
      <c r="U290" s="2">
        <f t="shared" ca="1" si="12"/>
        <v>9.1349999999999998</v>
      </c>
      <c r="V290" s="2">
        <f ca="1">_xlfn.STDEV.P(T$22:T290)</f>
        <v>40.971573789895189</v>
      </c>
    </row>
    <row r="291" spans="2:22" x14ac:dyDescent="0.3">
      <c r="B291" s="2">
        <f ca="1">SUM(OFFSET(Hoja1!B445,-6,0,7,1))</f>
        <v>33.520000000000003</v>
      </c>
      <c r="C291" s="2">
        <f ca="1">AVERAGE(B$227:B291)</f>
        <v>39.061076923076939</v>
      </c>
      <c r="D291" s="2">
        <f ca="1">_xlfn.STDEV.P(B$227:B291)</f>
        <v>46.050568496384862</v>
      </c>
      <c r="S291" s="2">
        <f ca="1">SUM(OFFSET(Hoja1!B456,-6,0,7,1))</f>
        <v>61.47</v>
      </c>
      <c r="T291" s="2">
        <f ca="1">SUM(OFFSET(Hoja1!B917,-6,0,7,1))</f>
        <v>0</v>
      </c>
      <c r="U291" s="2">
        <f t="shared" ca="1" si="12"/>
        <v>9.1349999999999998</v>
      </c>
      <c r="V291" s="2">
        <f ca="1">_xlfn.STDEV.P(T$22:T291)</f>
        <v>40.929939556332833</v>
      </c>
    </row>
    <row r="292" spans="2:22" x14ac:dyDescent="0.3">
      <c r="B292" s="2">
        <f ca="1">SUM(OFFSET(Hoja1!B446,-6,0,7,1))</f>
        <v>33.520000000000003</v>
      </c>
      <c r="C292" s="2">
        <f ca="1">AVERAGE(B$227:B292)</f>
        <v>38.977121212121233</v>
      </c>
      <c r="D292" s="2">
        <f ca="1">_xlfn.STDEV.P(B$227:B292)</f>
        <v>45.70538131452922</v>
      </c>
      <c r="S292" s="2">
        <f ca="1">SUM(OFFSET(Hoja1!B457,-6,0,7,1))</f>
        <v>61.47</v>
      </c>
      <c r="T292" s="2">
        <f ca="1">SUM(OFFSET(Hoja1!B918,-6,0,7,1))</f>
        <v>0</v>
      </c>
      <c r="U292" s="2">
        <f t="shared" ca="1" si="12"/>
        <v>9.1349999999999998</v>
      </c>
      <c r="V292" s="2">
        <f ca="1">_xlfn.STDEV.P(T$22:T292)</f>
        <v>40.888318239165564</v>
      </c>
    </row>
    <row r="293" spans="2:22" x14ac:dyDescent="0.3">
      <c r="B293" s="2">
        <f ca="1">SUM(OFFSET(Hoja1!B447,-6,0,7,1))</f>
        <v>33.520000000000003</v>
      </c>
      <c r="C293" s="2">
        <f ca="1">AVERAGE(B$227:B293)</f>
        <v>38.895671641791061</v>
      </c>
      <c r="D293" s="2">
        <f ca="1">_xlfn.STDEV.P(B$227:B293)</f>
        <v>45.367839856065565</v>
      </c>
      <c r="S293" s="2">
        <f ca="1">SUM(OFFSET(Hoja1!B458,-6,0,7,1))</f>
        <v>32.26</v>
      </c>
      <c r="T293" s="2">
        <f ca="1">SUM(OFFSET(Hoja1!B919,-6,0,7,1))</f>
        <v>0</v>
      </c>
      <c r="U293" s="2">
        <f t="shared" ca="1" si="12"/>
        <v>9.1349999999999998</v>
      </c>
      <c r="V293" s="2">
        <f ca="1">_xlfn.STDEV.P(T$22:T293)</f>
        <v>40.846712043882206</v>
      </c>
    </row>
    <row r="294" spans="2:22" x14ac:dyDescent="0.3">
      <c r="B294" s="2">
        <f ca="1">SUM(OFFSET(Hoja1!B448,-6,0,7,1))</f>
        <v>36.57</v>
      </c>
      <c r="C294" s="2">
        <f ca="1">AVERAGE(B$227:B294)</f>
        <v>38.861470588235314</v>
      </c>
      <c r="D294" s="2">
        <f ca="1">_xlfn.STDEV.P(B$227:B294)</f>
        <v>45.033887412529978</v>
      </c>
      <c r="S294" s="2">
        <f ca="1">SUM(OFFSET(Hoja1!B459,-6,0,7,1))</f>
        <v>32.26</v>
      </c>
      <c r="T294" s="2">
        <f ca="1">SUM(OFFSET(Hoja1!B920,-6,0,7,1))</f>
        <v>0</v>
      </c>
      <c r="U294" s="2">
        <f t="shared" ca="1" si="12"/>
        <v>9.1349999999999998</v>
      </c>
      <c r="V294" s="2">
        <f ca="1">_xlfn.STDEV.P(T$22:T294)</f>
        <v>40.805123112606751</v>
      </c>
    </row>
    <row r="295" spans="2:22" x14ac:dyDescent="0.3">
      <c r="B295" s="2">
        <f ca="1">SUM(OFFSET(Hoja1!B449,-6,0,7,1))</f>
        <v>36.82</v>
      </c>
      <c r="C295" s="2">
        <f ca="1">AVERAGE(B$227:B295)</f>
        <v>38.831884057971038</v>
      </c>
      <c r="D295" s="2">
        <f ca="1">_xlfn.STDEV.P(B$227:B295)</f>
        <v>44.70702960889173</v>
      </c>
      <c r="S295" s="2">
        <f ca="1">SUM(OFFSET(Hoja1!B460,-6,0,7,1))</f>
        <v>32.26</v>
      </c>
      <c r="T295" s="2">
        <f ca="1">SUM(OFFSET(Hoja1!B921,-6,0,7,1))</f>
        <v>0</v>
      </c>
      <c r="U295" s="2">
        <f t="shared" ca="1" si="12"/>
        <v>9.1349999999999998</v>
      </c>
      <c r="V295" s="2">
        <f ca="1">_xlfn.STDEV.P(T$22:T295)</f>
        <v>40.763553525826438</v>
      </c>
    </row>
    <row r="296" spans="2:22" x14ac:dyDescent="0.3">
      <c r="B296" s="2">
        <f ca="1">SUM(OFFSET(Hoja1!B450,-6,0,7,1))</f>
        <v>3.55</v>
      </c>
      <c r="C296" s="2">
        <f ca="1">AVERAGE(B$227:B296)</f>
        <v>38.327857142857169</v>
      </c>
      <c r="D296" s="2">
        <f ca="1">_xlfn.STDEV.P(B$227:B296)</f>
        <v>44.583565930984541</v>
      </c>
      <c r="S296" s="2">
        <f ca="1">SUM(OFFSET(Hoja1!B461,-6,0,7,1))</f>
        <v>32.26</v>
      </c>
      <c r="T296" s="2">
        <f ca="1">SUM(OFFSET(Hoja1!B922,-6,0,7,1))</f>
        <v>0</v>
      </c>
      <c r="U296" s="2">
        <f t="shared" ca="1" si="12"/>
        <v>9.1349999999999998</v>
      </c>
      <c r="V296" s="2">
        <f ca="1">_xlfn.STDEV.P(T$22:T296)</f>
        <v>40.72200530406878</v>
      </c>
    </row>
    <row r="297" spans="2:22" x14ac:dyDescent="0.3">
      <c r="B297" s="2">
        <f ca="1">SUM(OFFSET(Hoja1!B451,-6,0,7,1))</f>
        <v>32.51</v>
      </c>
      <c r="C297" s="2">
        <f ca="1">AVERAGE(B$227:B297)</f>
        <v>38.245915492957771</v>
      </c>
      <c r="D297" s="2">
        <f ca="1">_xlfn.STDEV.P(B$227:B297)</f>
        <v>44.273792094368766</v>
      </c>
      <c r="S297" s="2">
        <f ca="1">SUM(OFFSET(Hoja1!B462,-6,0,7,1))</f>
        <v>36.58</v>
      </c>
      <c r="T297" s="2">
        <f ca="1">SUM(OFFSET(Hoja1!B923,-6,0,7,1))</f>
        <v>0</v>
      </c>
      <c r="U297" s="2">
        <f t="shared" ca="1" si="12"/>
        <v>9.1349999999999998</v>
      </c>
      <c r="V297" s="2">
        <f ca="1">_xlfn.STDEV.P(T$22:T297)</f>
        <v>40.680480409528947</v>
      </c>
    </row>
    <row r="298" spans="2:22" x14ac:dyDescent="0.3">
      <c r="B298" s="2">
        <f ca="1">SUM(OFFSET(Hoja1!B452,-6,0,7,1))</f>
        <v>32.51</v>
      </c>
      <c r="C298" s="2">
        <f ca="1">AVERAGE(B$227:B298)</f>
        <v>38.166250000000026</v>
      </c>
      <c r="D298" s="2">
        <f ca="1">_xlfn.STDEV.P(B$227:B298)</f>
        <v>43.970384459868065</v>
      </c>
      <c r="S298" s="2">
        <f ca="1">SUM(OFFSET(Hoja1!B463,-6,0,7,1))</f>
        <v>4.32</v>
      </c>
      <c r="T298" s="2">
        <f ca="1">SUM(OFFSET(Hoja1!B924,-6,0,7,1))</f>
        <v>0</v>
      </c>
      <c r="U298" s="2">
        <f t="shared" ca="1" si="12"/>
        <v>9.1349999999999998</v>
      </c>
      <c r="V298" s="2">
        <f ca="1">_xlfn.STDEV.P(T$22:T298)</f>
        <v>40.63898074764942</v>
      </c>
    </row>
    <row r="299" spans="2:22" x14ac:dyDescent="0.3">
      <c r="B299" s="2">
        <f ca="1">SUM(OFFSET(Hoja1!B453,-6,0,7,1))</f>
        <v>32.51</v>
      </c>
      <c r="C299" s="2">
        <f ca="1">AVERAGE(B$227:B299)</f>
        <v>38.088767123287703</v>
      </c>
      <c r="D299" s="2">
        <f ca="1">_xlfn.STDEV.P(B$227:B299)</f>
        <v>43.673128001540206</v>
      </c>
      <c r="S299" s="2">
        <f ca="1">SUM(OFFSET(Hoja1!B464,-6,0,7,1))</f>
        <v>4.32</v>
      </c>
      <c r="T299" s="2">
        <f ca="1">SUM(OFFSET(Hoja1!B925,-6,0,7,1))</f>
        <v>0</v>
      </c>
      <c r="U299" s="2">
        <f t="shared" ca="1" si="12"/>
        <v>9.1349999999999998</v>
      </c>
      <c r="V299" s="2">
        <f ca="1">_xlfn.STDEV.P(T$22:T299)</f>
        <v>40.597508168653235</v>
      </c>
    </row>
    <row r="300" spans="2:22" x14ac:dyDescent="0.3">
      <c r="B300" s="2">
        <f ca="1">SUM(OFFSET(Hoja1!B454,-6,0,7,1))</f>
        <v>32.51</v>
      </c>
      <c r="C300" s="2">
        <f ca="1">AVERAGE(B$227:B300)</f>
        <v>38.013378378378412</v>
      </c>
      <c r="D300" s="2">
        <f ca="1">_xlfn.STDEV.P(B$227:B300)</f>
        <v>43.381817721907709</v>
      </c>
      <c r="S300" s="2">
        <f ca="1">SUM(OFFSET(Hoja1!B465,-6,0,7,1))</f>
        <v>4.32</v>
      </c>
      <c r="T300" s="2">
        <f ca="1">SUM(OFFSET(Hoja1!B926,-6,0,7,1))</f>
        <v>0</v>
      </c>
      <c r="U300" s="2">
        <f t="shared" ca="1" si="12"/>
        <v>9.1349999999999998</v>
      </c>
      <c r="V300" s="2">
        <f ca="1">_xlfn.STDEV.P(T$22:T300)</f>
        <v>40.556064469032535</v>
      </c>
    </row>
    <row r="301" spans="2:22" x14ac:dyDescent="0.3">
      <c r="B301" s="2">
        <f ca="1">SUM(OFFSET(Hoja1!B455,-6,0,7,1))</f>
        <v>29.46</v>
      </c>
      <c r="C301" s="2">
        <f ca="1">AVERAGE(B$227:B301)</f>
        <v>37.899333333333367</v>
      </c>
      <c r="D301" s="2">
        <f ca="1">_xlfn.STDEV.P(B$227:B301)</f>
        <v>43.102801280452972</v>
      </c>
      <c r="S301" s="2">
        <f ca="1">SUM(OFFSET(Hoja1!B466,-6,0,7,1))</f>
        <v>4.32</v>
      </c>
      <c r="T301" s="2">
        <f ca="1">SUM(OFFSET(Hoja1!B927,-6,0,7,1))</f>
        <v>0</v>
      </c>
      <c r="U301" s="2">
        <f t="shared" ca="1" si="12"/>
        <v>9.1349999999999998</v>
      </c>
      <c r="V301" s="2">
        <f ca="1">_xlfn.STDEV.P(T$22:T301)</f>
        <v>40.514651392993635</v>
      </c>
    </row>
    <row r="302" spans="2:22" x14ac:dyDescent="0.3">
      <c r="B302" s="2">
        <f ca="1">SUM(OFFSET(Hoja1!B456,-6,0,7,1))</f>
        <v>61.47</v>
      </c>
      <c r="C302" s="2">
        <f ca="1">AVERAGE(B$227:B302)</f>
        <v>38.209473684210558</v>
      </c>
      <c r="D302" s="2">
        <f ca="1">_xlfn.STDEV.P(B$227:B302)</f>
        <v>42.9024485528303</v>
      </c>
      <c r="S302" s="2">
        <f ca="1">SUM(OFFSET(Hoja1!B467,-6,0,7,1))</f>
        <v>4.32</v>
      </c>
      <c r="T302" s="2">
        <f ca="1">SUM(OFFSET(Hoja1!B928,-6,0,7,1))</f>
        <v>0</v>
      </c>
      <c r="U302" s="2">
        <f t="shared" ca="1" si="12"/>
        <v>9.1349999999999998</v>
      </c>
      <c r="V302" s="2">
        <f ca="1">_xlfn.STDEV.P(T$22:T302)</f>
        <v>40.473270633860288</v>
      </c>
    </row>
    <row r="303" spans="2:22" x14ac:dyDescent="0.3">
      <c r="B303" s="2">
        <f ca="1">SUM(OFFSET(Hoja1!B457,-6,0,7,1))</f>
        <v>61.47</v>
      </c>
      <c r="C303" s="2">
        <f ca="1">AVERAGE(B$227:B303)</f>
        <v>38.511558441558471</v>
      </c>
      <c r="D303" s="2">
        <f ca="1">_xlfn.STDEV.P(B$227:B303)</f>
        <v>42.704230821299056</v>
      </c>
      <c r="S303" s="2">
        <f ca="1">SUM(OFFSET(Hoja1!B468,-6,0,7,1))</f>
        <v>4.32</v>
      </c>
      <c r="T303" s="2">
        <f ca="1">SUM(OFFSET(Hoja1!B929,-6,0,7,1))</f>
        <v>0</v>
      </c>
      <c r="U303" s="2">
        <f t="shared" ca="1" si="12"/>
        <v>9.1349999999999998</v>
      </c>
      <c r="V303" s="2">
        <f ca="1">_xlfn.STDEV.P(T$22:T303)</f>
        <v>40.431923835436223</v>
      </c>
    </row>
    <row r="304" spans="2:22" x14ac:dyDescent="0.3">
      <c r="B304" s="2">
        <f ca="1">SUM(OFFSET(Hoja1!B458,-6,0,7,1))</f>
        <v>32.26</v>
      </c>
      <c r="C304" s="2">
        <f ca="1">AVERAGE(B$227:B304)</f>
        <v>38.431410256410288</v>
      </c>
      <c r="D304" s="2">
        <f ca="1">_xlfn.STDEV.P(B$227:B304)</f>
        <v>42.435431093765708</v>
      </c>
      <c r="S304" s="2">
        <f ca="1">SUM(OFFSET(Hoja1!B469,-6,0,7,1))</f>
        <v>0</v>
      </c>
      <c r="T304" s="2">
        <f ca="1">SUM(OFFSET(Hoja1!B930,-6,0,7,1))</f>
        <v>2.4900000000000002</v>
      </c>
      <c r="U304" s="2">
        <f t="shared" ca="1" si="12"/>
        <v>10.379999999999999</v>
      </c>
      <c r="V304" s="2">
        <f ca="1">_xlfn.STDEV.P(T$22:T304)</f>
        <v>40.385171146228664</v>
      </c>
    </row>
    <row r="305" spans="2:22" x14ac:dyDescent="0.3">
      <c r="B305" s="2">
        <f ca="1">SUM(OFFSET(Hoja1!B459,-6,0,7,1))</f>
        <v>32.26</v>
      </c>
      <c r="C305" s="2">
        <f ca="1">AVERAGE(B$227:B305)</f>
        <v>38.35329113924054</v>
      </c>
      <c r="D305" s="2">
        <f ca="1">_xlfn.STDEV.P(B$227:B305)</f>
        <v>42.17164107178408</v>
      </c>
      <c r="S305" s="2">
        <f ca="1">SUM(OFFSET(Hoja1!B470,-6,0,7,1))</f>
        <v>0</v>
      </c>
      <c r="T305" s="2">
        <f ca="1">SUM(OFFSET(Hoja1!B931,-6,0,7,1))</f>
        <v>5.79</v>
      </c>
      <c r="U305" s="2">
        <f t="shared" ca="1" si="12"/>
        <v>12.03</v>
      </c>
      <c r="V305" s="2">
        <f ca="1">_xlfn.STDEV.P(T$22:T305)</f>
        <v>40.332179889195146</v>
      </c>
    </row>
    <row r="306" spans="2:22" x14ac:dyDescent="0.3">
      <c r="B306" s="2">
        <f ca="1">SUM(OFFSET(Hoja1!B460,-6,0,7,1))</f>
        <v>32.26</v>
      </c>
      <c r="C306" s="2">
        <f ca="1">AVERAGE(B$227:B306)</f>
        <v>38.277125000000034</v>
      </c>
      <c r="D306" s="2">
        <f ca="1">_xlfn.STDEV.P(B$227:B306)</f>
        <v>41.912707148123594</v>
      </c>
      <c r="S306" s="2">
        <f ca="1">SUM(OFFSET(Hoja1!B471,-6,0,7,1))</f>
        <v>0</v>
      </c>
      <c r="T306" s="2">
        <f ca="1">SUM(OFFSET(Hoja1!B932,-6,0,7,1))</f>
        <v>6.58</v>
      </c>
      <c r="U306" s="2">
        <f t="shared" ca="1" si="12"/>
        <v>12.425000000000001</v>
      </c>
      <c r="V306" s="2">
        <f ca="1">_xlfn.STDEV.P(T$22:T306)</f>
        <v>40.277994804918315</v>
      </c>
    </row>
    <row r="307" spans="2:22" x14ac:dyDescent="0.3">
      <c r="B307" s="2">
        <f ca="1">SUM(OFFSET(Hoja1!B461,-6,0,7,1))</f>
        <v>32.26</v>
      </c>
      <c r="C307" s="2">
        <f ca="1">AVERAGE(B$227:B307)</f>
        <v>38.202839506172879</v>
      </c>
      <c r="D307" s="2">
        <f ca="1">_xlfn.STDEV.P(B$227:B307)</f>
        <v>41.658482225351371</v>
      </c>
      <c r="S307" s="2">
        <f ca="1">SUM(OFFSET(Hoja1!B472,-6,0,7,1))</f>
        <v>0</v>
      </c>
      <c r="T307" s="2">
        <f ca="1">SUM(OFFSET(Hoja1!B933,-6,0,7,1))</f>
        <v>6.58</v>
      </c>
      <c r="U307" s="2">
        <f t="shared" ca="1" si="12"/>
        <v>12.425000000000001</v>
      </c>
      <c r="V307" s="2">
        <f ca="1">_xlfn.STDEV.P(T$22:T307)</f>
        <v>40.224000354106671</v>
      </c>
    </row>
    <row r="308" spans="2:22" x14ac:dyDescent="0.3">
      <c r="B308" s="2">
        <f ca="1">SUM(OFFSET(Hoja1!B462,-6,0,7,1))</f>
        <v>36.58</v>
      </c>
      <c r="C308" s="2">
        <f ca="1">AVERAGE(B$227:B308)</f>
        <v>38.183048780487837</v>
      </c>
      <c r="D308" s="2">
        <f ca="1">_xlfn.STDEV.P(B$227:B308)</f>
        <v>41.404071017262233</v>
      </c>
      <c r="S308" s="2">
        <f ca="1">SUM(OFFSET(Hoja1!B473,-6,0,7,1))</f>
        <v>0</v>
      </c>
      <c r="T308" s="2">
        <f ca="1">SUM(OFFSET(Hoja1!B934,-6,0,7,1))</f>
        <v>6.58</v>
      </c>
      <c r="U308" s="2">
        <f t="shared" ca="1" si="12"/>
        <v>12.425000000000001</v>
      </c>
      <c r="V308" s="2">
        <f ca="1">_xlfn.STDEV.P(T$22:T308)</f>
        <v>40.170195756642151</v>
      </c>
    </row>
    <row r="309" spans="2:22" x14ac:dyDescent="0.3">
      <c r="B309" s="2">
        <f ca="1">SUM(OFFSET(Hoja1!B463,-6,0,7,1))</f>
        <v>4.32</v>
      </c>
      <c r="C309" s="2">
        <f ca="1">AVERAGE(B$227:B309)</f>
        <v>37.775060240963896</v>
      </c>
      <c r="D309" s="2">
        <f ca="1">_xlfn.STDEV.P(B$227:B309)</f>
        <v>41.319392494090522</v>
      </c>
      <c r="S309" s="2">
        <f ca="1">SUM(OFFSET(Hoja1!B474,-6,0,7,1))</f>
        <v>0</v>
      </c>
      <c r="T309" s="2">
        <f ca="1">SUM(OFFSET(Hoja1!B935,-6,0,7,1))</f>
        <v>6.58</v>
      </c>
      <c r="U309" s="2">
        <f t="shared" ca="1" si="12"/>
        <v>12.425000000000001</v>
      </c>
      <c r="V309" s="2">
        <f ca="1">_xlfn.STDEV.P(T$22:T309)</f>
        <v>40.116580230282231</v>
      </c>
    </row>
    <row r="310" spans="2:22" x14ac:dyDescent="0.3">
      <c r="B310" s="2">
        <f ca="1">SUM(OFFSET(Hoja1!B464,-6,0,7,1))</f>
        <v>4.32</v>
      </c>
      <c r="C310" s="2">
        <f ca="1">AVERAGE(B$227:B310)</f>
        <v>37.376785714285752</v>
      </c>
      <c r="D310" s="2">
        <f ca="1">_xlfn.STDEV.P(B$227:B310)</f>
        <v>41.232668658096372</v>
      </c>
      <c r="S310" s="2">
        <f ca="1">SUM(OFFSET(Hoja1!B475,-6,0,7,1))</f>
        <v>0</v>
      </c>
      <c r="T310" s="2">
        <f ca="1">SUM(OFFSET(Hoja1!B936,-6,0,7,1))</f>
        <v>6.58</v>
      </c>
      <c r="U310" s="2">
        <f t="shared" ca="1" si="12"/>
        <v>12.425000000000001</v>
      </c>
      <c r="V310" s="2">
        <f ca="1">_xlfn.STDEV.P(T$22:T310)</f>
        <v>40.063152990889712</v>
      </c>
    </row>
    <row r="311" spans="2:22" x14ac:dyDescent="0.3">
      <c r="B311" s="2">
        <f ca="1">SUM(OFFSET(Hoja1!B465,-6,0,7,1))</f>
        <v>4.32</v>
      </c>
      <c r="C311" s="2">
        <f ca="1">AVERAGE(B$227:B311)</f>
        <v>36.98788235294122</v>
      </c>
      <c r="D311" s="2">
        <f ca="1">_xlfn.STDEV.P(B$227:B311)</f>
        <v>41.144088878394349</v>
      </c>
      <c r="S311" s="2">
        <f ca="1">SUM(OFFSET(Hoja1!B476,-6,0,7,1))</f>
        <v>0</v>
      </c>
      <c r="T311" s="2">
        <f ca="1">SUM(OFFSET(Hoja1!B937,-6,0,7,1))</f>
        <v>4.09</v>
      </c>
      <c r="U311" s="2">
        <f t="shared" ca="1" si="12"/>
        <v>11.18</v>
      </c>
      <c r="V311" s="2">
        <f ca="1">_xlfn.STDEV.P(T$22:T311)</f>
        <v>40.014293222994709</v>
      </c>
    </row>
    <row r="312" spans="2:22" x14ac:dyDescent="0.3">
      <c r="B312" s="2">
        <f ca="1">SUM(OFFSET(Hoja1!B466,-6,0,7,1))</f>
        <v>4.32</v>
      </c>
      <c r="C312" s="2">
        <f ca="1">AVERAGE(B$227:B312)</f>
        <v>36.608023255813997</v>
      </c>
      <c r="D312" s="2">
        <f ca="1">_xlfn.STDEV.P(B$227:B312)</f>
        <v>41.053828187919038</v>
      </c>
      <c r="S312" s="2">
        <f ca="1">SUM(OFFSET(Hoja1!B477,-6,0,7,1))</f>
        <v>0</v>
      </c>
      <c r="T312" s="2">
        <f ca="1">SUM(OFFSET(Hoja1!B938,-6,0,7,1))</f>
        <v>0.79</v>
      </c>
      <c r="U312" s="2">
        <f t="shared" ca="1" si="12"/>
        <v>9.5299999999999994</v>
      </c>
      <c r="V312" s="2">
        <f ca="1">_xlfn.STDEV.P(T$22:T312)</f>
        <v>39.972159685058152</v>
      </c>
    </row>
    <row r="313" spans="2:22" x14ac:dyDescent="0.3">
      <c r="B313" s="2">
        <f ca="1">SUM(OFFSET(Hoja1!B467,-6,0,7,1))</f>
        <v>4.32</v>
      </c>
      <c r="C313" s="2">
        <f ca="1">AVERAGE(B$227:B313)</f>
        <v>36.236896551724179</v>
      </c>
      <c r="D313" s="2">
        <f ca="1">_xlfn.STDEV.P(B$227:B313)</f>
        <v>40.962048465702189</v>
      </c>
      <c r="S313" s="2">
        <f ca="1">SUM(OFFSET(Hoja1!B478,-6,0,7,1))</f>
        <v>0</v>
      </c>
      <c r="T313" s="2">
        <f ca="1">SUM(OFFSET(Hoja1!B939,-6,0,7,1))</f>
        <v>0</v>
      </c>
      <c r="U313" s="2">
        <f t="shared" ca="1" si="12"/>
        <v>9.1349999999999998</v>
      </c>
      <c r="V313" s="2">
        <f ca="1">_xlfn.STDEV.P(T$22:T313)</f>
        <v>39.931794153744924</v>
      </c>
    </row>
    <row r="314" spans="2:22" x14ac:dyDescent="0.3">
      <c r="B314" s="2">
        <f ca="1">SUM(OFFSET(Hoja1!B468,-6,0,7,1))</f>
        <v>4.32</v>
      </c>
      <c r="C314" s="2">
        <f ca="1">AVERAGE(B$227:B314)</f>
        <v>35.874204545454589</v>
      </c>
      <c r="D314" s="2">
        <f ca="1">_xlfn.STDEV.P(B$227:B314)</f>
        <v>40.86889950921752</v>
      </c>
      <c r="S314" s="2">
        <f ca="1">SUM(OFFSET(Hoja1!B479,-6,0,7,1))</f>
        <v>1.02</v>
      </c>
      <c r="T314" s="2">
        <f ca="1">SUM(OFFSET(Hoja1!B940,-6,0,7,1))</f>
        <v>0</v>
      </c>
      <c r="U314" s="2">
        <f t="shared" ca="1" si="12"/>
        <v>9.1349999999999998</v>
      </c>
      <c r="V314" s="2">
        <f ca="1">_xlfn.STDEV.P(T$22:T314)</f>
        <v>39.891472184656578</v>
      </c>
    </row>
    <row r="315" spans="2:22" x14ac:dyDescent="0.3">
      <c r="B315" s="2">
        <f ca="1">SUM(OFFSET(Hoja1!B469,-6,0,7,1))</f>
        <v>0</v>
      </c>
      <c r="C315" s="2">
        <f ca="1">AVERAGE(B$227:B315)</f>
        <v>35.471123595505659</v>
      </c>
      <c r="D315" s="2">
        <f ca="1">_xlfn.STDEV.P(B$227:B315)</f>
        <v>40.814184261599252</v>
      </c>
      <c r="S315" s="2">
        <f ca="1">SUM(OFFSET(Hoja1!B480,-6,0,7,1))</f>
        <v>9.15</v>
      </c>
      <c r="T315" s="2">
        <f ca="1">SUM(OFFSET(Hoja1!B941,-6,0,7,1))</f>
        <v>0</v>
      </c>
      <c r="U315" s="2">
        <f t="shared" ca="1" si="12"/>
        <v>9.1349999999999998</v>
      </c>
      <c r="V315" s="2">
        <f ca="1">_xlfn.STDEV.P(T$22:T315)</f>
        <v>39.851194997695224</v>
      </c>
    </row>
    <row r="316" spans="2:22" x14ac:dyDescent="0.3">
      <c r="B316" s="2">
        <f ca="1">SUM(OFFSET(Hoja1!B470,-6,0,7,1))</f>
        <v>0</v>
      </c>
      <c r="C316" s="2">
        <f ca="1">AVERAGE(B$227:B316)</f>
        <v>35.077000000000041</v>
      </c>
      <c r="D316" s="2">
        <f ca="1">_xlfn.STDEV.P(B$227:B316)</f>
        <v>40.756759533440125</v>
      </c>
      <c r="S316" s="2">
        <f ca="1">SUM(OFFSET(Hoja1!B481,-6,0,7,1))</f>
        <v>9.15</v>
      </c>
      <c r="T316" s="2">
        <f ca="1">SUM(OFFSET(Hoja1!B942,-6,0,7,1))</f>
        <v>0</v>
      </c>
      <c r="U316" s="2">
        <f t="shared" ca="1" si="12"/>
        <v>9.1349999999999998</v>
      </c>
      <c r="V316" s="2">
        <f ca="1">_xlfn.STDEV.P(T$22:T316)</f>
        <v>39.810963776412727</v>
      </c>
    </row>
    <row r="317" spans="2:22" x14ac:dyDescent="0.3">
      <c r="B317" s="2">
        <f ca="1">SUM(OFFSET(Hoja1!B471,-6,0,7,1))</f>
        <v>0</v>
      </c>
      <c r="C317" s="2">
        <f ca="1">AVERAGE(B$227:B317)</f>
        <v>34.691538461538507</v>
      </c>
      <c r="D317" s="2">
        <f ca="1">_xlfn.STDEV.P(B$227:B317)</f>
        <v>40.69682675004578</v>
      </c>
      <c r="S317" s="2">
        <f ca="1">SUM(OFFSET(Hoja1!B482,-6,0,7,1))</f>
        <v>9.15</v>
      </c>
      <c r="T317" s="2">
        <f ca="1">SUM(OFFSET(Hoja1!B943,-6,0,7,1))</f>
        <v>0</v>
      </c>
      <c r="U317" s="2">
        <f t="shared" ca="1" si="12"/>
        <v>9.1349999999999998</v>
      </c>
      <c r="V317" s="2">
        <f ca="1">_xlfn.STDEV.P(T$22:T317)</f>
        <v>39.770779668953303</v>
      </c>
    </row>
    <row r="318" spans="2:22" x14ac:dyDescent="0.3">
      <c r="B318" s="2">
        <f ca="1">SUM(OFFSET(Hoja1!B472,-6,0,7,1))</f>
        <v>0</v>
      </c>
      <c r="C318" s="2">
        <f ca="1">AVERAGE(B$227:B318)</f>
        <v>34.314456521739174</v>
      </c>
      <c r="D318" s="2">
        <f ca="1">_xlfn.STDEV.P(B$227:B318)</f>
        <v>40.634573343294548</v>
      </c>
      <c r="S318" s="2">
        <f ca="1">SUM(OFFSET(Hoja1!B483,-6,0,7,1))</f>
        <v>9.15</v>
      </c>
      <c r="T318" s="2">
        <f ca="1">SUM(OFFSET(Hoja1!B944,-6,0,7,1))</f>
        <v>0</v>
      </c>
      <c r="U318" s="2">
        <f t="shared" ca="1" si="12"/>
        <v>9.1349999999999998</v>
      </c>
      <c r="V318" s="2">
        <f ca="1">_xlfn.STDEV.P(T$22:T318)</f>
        <v>39.730643788969978</v>
      </c>
    </row>
    <row r="319" spans="2:22" x14ac:dyDescent="0.3">
      <c r="B319" s="2">
        <f ca="1">SUM(OFFSET(Hoja1!B473,-6,0,7,1))</f>
        <v>0</v>
      </c>
      <c r="C319" s="2">
        <f ca="1">AVERAGE(B$227:B319)</f>
        <v>33.945483870967784</v>
      </c>
      <c r="D319" s="2">
        <f ca="1">_xlfn.STDEV.P(B$227:B319)</f>
        <v>40.570173840039509</v>
      </c>
      <c r="S319" s="2">
        <f ca="1">SUM(OFFSET(Hoja1!B484,-6,0,7,1))</f>
        <v>9.15</v>
      </c>
      <c r="T319" s="2">
        <f ca="1">SUM(OFFSET(Hoja1!B945,-6,0,7,1))</f>
        <v>0</v>
      </c>
      <c r="U319" s="2">
        <f t="shared" ca="1" si="12"/>
        <v>9.1349999999999998</v>
      </c>
      <c r="V319" s="2">
        <f ca="1">_xlfn.STDEV.P(T$22:T319)</f>
        <v>39.690557216515927</v>
      </c>
    </row>
    <row r="320" spans="2:22" x14ac:dyDescent="0.3">
      <c r="B320" s="2">
        <f ca="1">SUM(OFFSET(Hoja1!B474,-6,0,7,1))</f>
        <v>0</v>
      </c>
      <c r="C320" s="2">
        <f ca="1">AVERAGE(B$227:B320)</f>
        <v>33.584361702127701</v>
      </c>
      <c r="D320" s="2">
        <f ca="1">_xlfn.STDEV.P(B$227:B320)</f>
        <v>40.50379085380456</v>
      </c>
      <c r="S320" s="2">
        <f ca="1">SUM(OFFSET(Hoja1!B485,-6,0,7,1))</f>
        <v>9.15</v>
      </c>
      <c r="T320" s="2">
        <f ca="1">SUM(OFFSET(Hoja1!B946,-6,0,7,1))</f>
        <v>0</v>
      </c>
      <c r="U320" s="2">
        <f t="shared" ca="1" si="12"/>
        <v>9.1349999999999998</v>
      </c>
      <c r="V320" s="2">
        <f ca="1">_xlfn.STDEV.P(T$22:T320)</f>
        <v>39.650520998911283</v>
      </c>
    </row>
    <row r="321" spans="2:22" x14ac:dyDescent="0.3">
      <c r="B321" s="2">
        <f ca="1">SUM(OFFSET(Hoja1!B475,-6,0,7,1))</f>
        <v>0</v>
      </c>
      <c r="C321" s="2">
        <f ca="1">AVERAGE(B$227:B321)</f>
        <v>33.2308421052632</v>
      </c>
      <c r="D321" s="2">
        <f ca="1">_xlfn.STDEV.P(B$227:B321)</f>
        <v>40.435575989549648</v>
      </c>
      <c r="S321" s="2">
        <f ca="1">SUM(OFFSET(Hoja1!B486,-6,0,7,1))</f>
        <v>8.1300000000000008</v>
      </c>
      <c r="T321" s="2">
        <f ca="1">SUM(OFFSET(Hoja1!B947,-6,0,7,1))</f>
        <v>0</v>
      </c>
      <c r="U321" s="2">
        <f t="shared" ca="1" si="12"/>
        <v>9.1349999999999998</v>
      </c>
      <c r="V321" s="2">
        <f ca="1">_xlfn.STDEV.P(T$22:T321)</f>
        <v>39.610536151586238</v>
      </c>
    </row>
    <row r="322" spans="2:22" x14ac:dyDescent="0.3">
      <c r="B322" s="2">
        <f ca="1">SUM(OFFSET(Hoja1!B476,-6,0,7,1))</f>
        <v>0</v>
      </c>
      <c r="C322" s="2">
        <f ca="1">AVERAGE(B$227:B322)</f>
        <v>32.884687500000041</v>
      </c>
      <c r="D322" s="2">
        <f ca="1">_xlfn.STDEV.P(B$227:B322)</f>
        <v>40.365670670166502</v>
      </c>
      <c r="S322" s="2">
        <f ca="1">SUM(OFFSET(Hoja1!B487,-6,0,7,1))</f>
        <v>0</v>
      </c>
      <c r="T322" s="2">
        <f ca="1">SUM(OFFSET(Hoja1!B948,-6,0,7,1))</f>
        <v>0.3</v>
      </c>
      <c r="U322" s="2">
        <f t="shared" ca="1" si="12"/>
        <v>9.2850000000000001</v>
      </c>
      <c r="V322" s="2">
        <f ca="1">_xlfn.STDEV.P(T$22:T322)</f>
        <v>39.569982686585092</v>
      </c>
    </row>
    <row r="323" spans="2:22" x14ac:dyDescent="0.3">
      <c r="B323" s="2">
        <f ca="1">SUM(OFFSET(Hoja1!B477,-6,0,7,1))</f>
        <v>0</v>
      </c>
      <c r="C323" s="2">
        <f ca="1">AVERAGE(B$227:B323)</f>
        <v>32.545670103092824</v>
      </c>
      <c r="D323" s="2">
        <f ca="1">_xlfn.STDEV.P(B$227:B323)</f>
        <v>40.294206892393859</v>
      </c>
      <c r="S323" s="2">
        <f ca="1">SUM(OFFSET(Hoja1!B488,-6,0,7,1))</f>
        <v>0</v>
      </c>
      <c r="T323" s="2">
        <f ca="1">SUM(OFFSET(Hoja1!B949,-6,0,7,1))</f>
        <v>0.3</v>
      </c>
      <c r="U323" s="2">
        <f t="shared" ca="1" si="12"/>
        <v>9.2850000000000001</v>
      </c>
      <c r="V323" s="2">
        <f ca="1">_xlfn.STDEV.P(T$22:T323)</f>
        <v>39.529489487284174</v>
      </c>
    </row>
    <row r="324" spans="2:22" x14ac:dyDescent="0.3">
      <c r="B324" s="2">
        <f ca="1">SUM(OFFSET(Hoja1!B478,-6,0,7,1))</f>
        <v>0</v>
      </c>
      <c r="C324" s="2">
        <f ca="1">AVERAGE(B$227:B324)</f>
        <v>32.21357142857147</v>
      </c>
      <c r="D324" s="2">
        <f ca="1">_xlfn.STDEV.P(B$227:B324)</f>
        <v>40.221307918990924</v>
      </c>
      <c r="S324" s="2">
        <f ca="1">SUM(OFFSET(Hoja1!B489,-6,0,7,1))</f>
        <v>0</v>
      </c>
      <c r="T324" s="2">
        <f ca="1">SUM(OFFSET(Hoja1!B950,-6,0,7,1))</f>
        <v>0.3</v>
      </c>
      <c r="U324" s="2">
        <f t="shared" ca="1" si="12"/>
        <v>9.2850000000000001</v>
      </c>
      <c r="V324" s="2">
        <f ca="1">_xlfn.STDEV.P(T$22:T324)</f>
        <v>39.489057380210092</v>
      </c>
    </row>
    <row r="325" spans="2:22" x14ac:dyDescent="0.3">
      <c r="B325" s="2">
        <f ca="1">SUM(OFFSET(Hoja1!B479,-6,0,7,1))</f>
        <v>1.02</v>
      </c>
      <c r="C325" s="2">
        <f ca="1">AVERAGE(B$227:B325)</f>
        <v>31.898484848484888</v>
      </c>
      <c r="D325" s="2">
        <f ca="1">_xlfn.STDEV.P(B$227:B325)</f>
        <v>40.139034135622595</v>
      </c>
      <c r="S325" s="2">
        <f ca="1">SUM(OFFSET(Hoja1!B490,-6,0,7,1))</f>
        <v>0</v>
      </c>
      <c r="T325" s="2">
        <f ca="1">SUM(OFFSET(Hoja1!B951,-6,0,7,1))</f>
        <v>0.3</v>
      </c>
      <c r="U325" s="2">
        <f t="shared" ca="1" si="12"/>
        <v>9.2850000000000001</v>
      </c>
      <c r="V325" s="2">
        <f ca="1">_xlfn.STDEV.P(T$22:T325)</f>
        <v>39.448687164880681</v>
      </c>
    </row>
    <row r="326" spans="2:22" x14ac:dyDescent="0.3">
      <c r="B326" s="2">
        <f ca="1">SUM(OFFSET(Hoja1!B480,-6,0,7,1))</f>
        <v>9.15</v>
      </c>
      <c r="C326" s="2">
        <f ca="1">AVERAGE(B$227:B326)</f>
        <v>31.671000000000038</v>
      </c>
      <c r="D326" s="2">
        <f ca="1">_xlfn.STDEV.P(B$227:B326)</f>
        <v>40.001922791285871</v>
      </c>
      <c r="S326" s="2">
        <f ca="1">SUM(OFFSET(Hoja1!B491,-6,0,7,1))</f>
        <v>0</v>
      </c>
      <c r="T326" s="2">
        <f ca="1">SUM(OFFSET(Hoja1!B952,-6,0,7,1))</f>
        <v>0.3</v>
      </c>
      <c r="U326" s="2">
        <f t="shared" ca="1" si="12"/>
        <v>9.2850000000000001</v>
      </c>
      <c r="V326" s="2">
        <f ca="1">_xlfn.STDEV.P(T$22:T326)</f>
        <v>39.408379614502671</v>
      </c>
    </row>
    <row r="327" spans="2:22" x14ac:dyDescent="0.3">
      <c r="B327" s="2">
        <f ca="1">SUM(OFFSET(Hoja1!B481,-6,0,7,1))</f>
        <v>9.15</v>
      </c>
      <c r="C327" s="2">
        <f ca="1">AVERAGE(B$227:B327)</f>
        <v>31.448019801980237</v>
      </c>
      <c r="D327" s="2">
        <f ca="1">_xlfn.STDEV.P(B$227:B327)</f>
        <v>39.865809118502433</v>
      </c>
      <c r="S327" s="2">
        <f ca="1">SUM(OFFSET(Hoja1!B492,-6,0,7,1))</f>
        <v>0</v>
      </c>
      <c r="T327" s="2">
        <f ca="1">SUM(OFFSET(Hoja1!B953,-6,0,7,1))</f>
        <v>0.3</v>
      </c>
      <c r="U327" s="2">
        <f t="shared" ca="1" si="12"/>
        <v>9.2850000000000001</v>
      </c>
      <c r="V327" s="2">
        <f ca="1">_xlfn.STDEV.P(T$22:T327)</f>
        <v>39.368135476650487</v>
      </c>
    </row>
    <row r="328" spans="2:22" x14ac:dyDescent="0.3">
      <c r="B328" s="2">
        <f ca="1">SUM(OFFSET(Hoja1!B482,-6,0,7,1))</f>
        <v>9.15</v>
      </c>
      <c r="C328" s="2">
        <f ca="1">AVERAGE(B$227:B328)</f>
        <v>31.229411764705922</v>
      </c>
      <c r="D328" s="2">
        <f ca="1">_xlfn.STDEV.P(B$227:B328)</f>
        <v>39.730696825530394</v>
      </c>
      <c r="S328" s="2">
        <f ca="1">SUM(OFFSET(Hoja1!B493,-6,0,7,1))</f>
        <v>0</v>
      </c>
      <c r="T328" s="2">
        <f ca="1">SUM(OFFSET(Hoja1!B954,-6,0,7,1))</f>
        <v>0.3</v>
      </c>
      <c r="U328" s="2">
        <f t="shared" ca="1" si="12"/>
        <v>9.2850000000000001</v>
      </c>
      <c r="V328" s="2">
        <f ca="1">_xlfn.STDEV.P(T$22:T328)</f>
        <v>39.327955473926778</v>
      </c>
    </row>
    <row r="329" spans="2:22" x14ac:dyDescent="0.3">
      <c r="B329" s="2">
        <f ca="1">SUM(OFFSET(Hoja1!B483,-6,0,7,1))</f>
        <v>9.15</v>
      </c>
      <c r="C329" s="2">
        <f ca="1">AVERAGE(B$227:B329)</f>
        <v>31.01504854368936</v>
      </c>
      <c r="D329" s="2">
        <f ca="1">_xlfn.STDEV.P(B$227:B329)</f>
        <v>39.596588429925404</v>
      </c>
      <c r="S329" s="2">
        <f ca="1">SUM(OFFSET(Hoja1!B494,-6,0,7,1))</f>
        <v>0</v>
      </c>
      <c r="T329" s="2">
        <f ca="1">SUM(OFFSET(Hoja1!B955,-6,0,7,1))</f>
        <v>0</v>
      </c>
      <c r="U329" s="2">
        <f t="shared" ca="1" si="12"/>
        <v>9.1349999999999998</v>
      </c>
      <c r="V329" s="2">
        <f ca="1">_xlfn.STDEV.P(T$22:T329)</f>
        <v>39.288437715382351</v>
      </c>
    </row>
    <row r="330" spans="2:22" x14ac:dyDescent="0.3">
      <c r="B330" s="2">
        <f ca="1">SUM(OFFSET(Hoja1!B484,-6,0,7,1))</f>
        <v>9.15</v>
      </c>
      <c r="C330" s="2">
        <f ca="1">AVERAGE(B$227:B330)</f>
        <v>30.804807692307733</v>
      </c>
      <c r="D330" s="2">
        <f ca="1">_xlfn.STDEV.P(B$227:B330)</f>
        <v>39.46348536161107</v>
      </c>
      <c r="S330" s="2">
        <f ca="1">SUM(OFFSET(Hoja1!B495,-6,0,7,1))</f>
        <v>0</v>
      </c>
      <c r="T330" s="2">
        <f ca="1">SUM(OFFSET(Hoja1!B956,-6,0,7,1))</f>
        <v>0</v>
      </c>
      <c r="U330" s="2">
        <f t="shared" ca="1" si="12"/>
        <v>9.1349999999999998</v>
      </c>
      <c r="V330" s="2">
        <f ca="1">_xlfn.STDEV.P(T$22:T330)</f>
        <v>39.24897894625115</v>
      </c>
    </row>
    <row r="331" spans="2:22" x14ac:dyDescent="0.3">
      <c r="B331" s="2">
        <f ca="1">SUM(OFFSET(Hoja1!B485,-6,0,7,1))</f>
        <v>9.15</v>
      </c>
      <c r="C331" s="2">
        <f ca="1">AVERAGE(B$227:B331)</f>
        <v>30.598571428571471</v>
      </c>
      <c r="D331" s="2">
        <f ca="1">_xlfn.STDEV.P(B$227:B331)</f>
        <v>39.331388057512143</v>
      </c>
      <c r="S331" s="2">
        <f ca="1">SUM(OFFSET(Hoja1!B496,-6,0,7,1))</f>
        <v>0</v>
      </c>
      <c r="T331" s="2">
        <f ca="1">SUM(OFFSET(Hoja1!B957,-6,0,7,1))</f>
        <v>0</v>
      </c>
      <c r="U331" s="2">
        <f t="shared" ca="1" si="12"/>
        <v>9.1349999999999998</v>
      </c>
      <c r="V331" s="2">
        <f ca="1">_xlfn.STDEV.P(T$22:T331)</f>
        <v>39.209579907459691</v>
      </c>
    </row>
    <row r="332" spans="2:22" x14ac:dyDescent="0.3">
      <c r="B332" s="2">
        <f ca="1">SUM(OFFSET(Hoja1!B486,-6,0,7,1))</f>
        <v>8.1300000000000008</v>
      </c>
      <c r="C332" s="2">
        <f ca="1">AVERAGE(B$227:B332)</f>
        <v>30.386603773584948</v>
      </c>
      <c r="D332" s="2">
        <f ca="1">_xlfn.STDEV.P(B$227:B332)</f>
        <v>39.205635085124008</v>
      </c>
      <c r="S332" s="2">
        <f ca="1">SUM(OFFSET(Hoja1!B497,-6,0,7,1))</f>
        <v>0</v>
      </c>
      <c r="T332" s="2">
        <f ca="1">SUM(OFFSET(Hoja1!B958,-6,0,7,1))</f>
        <v>0</v>
      </c>
      <c r="U332" s="2">
        <f t="shared" ca="1" si="12"/>
        <v>9.1349999999999998</v>
      </c>
      <c r="V332" s="2">
        <f ca="1">_xlfn.STDEV.P(T$22:T332)</f>
        <v>39.170241315895431</v>
      </c>
    </row>
    <row r="333" spans="2:22" x14ac:dyDescent="0.3">
      <c r="B333" s="2">
        <f ca="1">SUM(OFFSET(Hoja1!B487,-6,0,7,1))</f>
        <v>0</v>
      </c>
      <c r="C333" s="2">
        <f ca="1">AVERAGE(B$227:B333)</f>
        <v>30.102616822429948</v>
      </c>
      <c r="D333" s="2">
        <f ca="1">_xlfn.STDEV.P(B$227:B333)</f>
        <v>39.131385384678111</v>
      </c>
      <c r="S333" s="2">
        <f ca="1">SUM(OFFSET(Hoja1!B498,-6,0,7,1))</f>
        <v>0</v>
      </c>
      <c r="T333" s="2">
        <f ca="1">SUM(OFFSET(Hoja1!B959,-6,0,7,1))</f>
        <v>0</v>
      </c>
      <c r="U333" s="2">
        <f t="shared" ca="1" si="12"/>
        <v>9.1349999999999998</v>
      </c>
      <c r="V333" s="2">
        <f ca="1">_xlfn.STDEV.P(T$22:T333)</f>
        <v>39.130963865015701</v>
      </c>
    </row>
    <row r="334" spans="2:22" x14ac:dyDescent="0.3">
      <c r="B334" s="2">
        <f ca="1">SUM(OFFSET(Hoja1!B488,-6,0,7,1))</f>
        <v>0</v>
      </c>
      <c r="C334" s="2">
        <f ca="1">AVERAGE(B$227:B334)</f>
        <v>29.823888888888931</v>
      </c>
      <c r="D334" s="2">
        <f ca="1">_xlfn.STDEV.P(B$227:B334)</f>
        <v>39.056365555848835</v>
      </c>
      <c r="S334" s="2">
        <f ca="1">SUM(OFFSET(Hoja1!B499,-6,0,7,1))</f>
        <v>0</v>
      </c>
      <c r="T334" s="2">
        <f ca="1">SUM(OFFSET(Hoja1!B960,-6,0,7,1))</f>
        <v>0</v>
      </c>
      <c r="U334" s="2">
        <f t="shared" ca="1" si="12"/>
        <v>9.1349999999999998</v>
      </c>
      <c r="V334" s="2">
        <f ca="1">_xlfn.STDEV.P(T$22:T334)</f>
        <v>39.091748225440512</v>
      </c>
    </row>
    <row r="335" spans="2:22" x14ac:dyDescent="0.3">
      <c r="B335" s="2">
        <f ca="1">SUM(OFFSET(Hoja1!B489,-6,0,7,1))</f>
        <v>0</v>
      </c>
      <c r="C335" s="2">
        <f ca="1">AVERAGE(B$227:B335)</f>
        <v>29.55027522935784</v>
      </c>
      <c r="D335" s="2">
        <f ca="1">_xlfn.STDEV.P(B$227:B335)</f>
        <v>38.980643360583208</v>
      </c>
      <c r="S335" s="2">
        <f ca="1">SUM(OFFSET(Hoja1!B500,-6,0,7,1))</f>
        <v>0</v>
      </c>
      <c r="T335" s="2">
        <f ca="1">SUM(OFFSET(Hoja1!B961,-6,0,7,1))</f>
        <v>0.79</v>
      </c>
      <c r="U335" s="2">
        <f t="shared" ca="1" si="12"/>
        <v>9.5299999999999994</v>
      </c>
      <c r="V335" s="2">
        <f ca="1">_xlfn.STDEV.P(T$22:T335)</f>
        <v>39.051088170772921</v>
      </c>
    </row>
    <row r="336" spans="2:22" x14ac:dyDescent="0.3">
      <c r="B336" s="2">
        <f ca="1">SUM(OFFSET(Hoja1!B490,-6,0,7,1))</f>
        <v>0</v>
      </c>
      <c r="C336" s="2">
        <f ca="1">AVERAGE(B$227:B336)</f>
        <v>29.281636363636405</v>
      </c>
      <c r="D336" s="2">
        <f ca="1">_xlfn.STDEV.P(B$227:B336)</f>
        <v>38.904282436099052</v>
      </c>
      <c r="S336" s="2">
        <f ca="1">SUM(OFFSET(Hoja1!B501,-6,0,7,1))</f>
        <v>0</v>
      </c>
      <c r="T336" s="2">
        <f ca="1">SUM(OFFSET(Hoja1!B962,-6,0,7,1))</f>
        <v>4.09</v>
      </c>
      <c r="U336" s="2">
        <f t="shared" ca="1" si="12"/>
        <v>11.18</v>
      </c>
      <c r="V336" s="2">
        <f ca="1">_xlfn.STDEV.P(T$22:T336)</f>
        <v>39.004792665415046</v>
      </c>
    </row>
    <row r="337" spans="2:22" x14ac:dyDescent="0.3">
      <c r="B337" s="2">
        <f ca="1">SUM(OFFSET(Hoja1!B491,-6,0,7,1))</f>
        <v>0</v>
      </c>
      <c r="C337" s="2">
        <f ca="1">AVERAGE(B$227:B337)</f>
        <v>29.017837837837877</v>
      </c>
      <c r="D337" s="2">
        <f ca="1">_xlfn.STDEV.P(B$227:B337)</f>
        <v>38.82734256242869</v>
      </c>
      <c r="S337" s="2">
        <f ca="1">SUM(OFFSET(Hoja1!B502,-6,0,7,1))</f>
        <v>0</v>
      </c>
      <c r="T337" s="2">
        <f ca="1">SUM(OFFSET(Hoja1!B963,-6,0,7,1))</f>
        <v>4.09</v>
      </c>
      <c r="U337" s="2">
        <f t="shared" ca="1" si="12"/>
        <v>11.18</v>
      </c>
      <c r="V337" s="2">
        <f ca="1">_xlfn.STDEV.P(T$22:T337)</f>
        <v>38.958636276779686</v>
      </c>
    </row>
    <row r="338" spans="2:22" x14ac:dyDescent="0.3">
      <c r="B338" s="2">
        <f ca="1">SUM(OFFSET(Hoja1!B492,-6,0,7,1))</f>
        <v>0</v>
      </c>
      <c r="C338" s="2">
        <f ca="1">AVERAGE(B$227:B338)</f>
        <v>28.758750000000042</v>
      </c>
      <c r="D338" s="2">
        <f ca="1">_xlfn.STDEV.P(B$227:B338)</f>
        <v>38.749879910528158</v>
      </c>
      <c r="S338" s="2">
        <f ca="1">SUM(OFFSET(Hoja1!B503,-6,0,7,1))</f>
        <v>0</v>
      </c>
      <c r="T338" s="2">
        <f ca="1">SUM(OFFSET(Hoja1!B964,-6,0,7,1))</f>
        <v>4.09</v>
      </c>
      <c r="U338" s="2">
        <f t="shared" ca="1" si="12"/>
        <v>11.18</v>
      </c>
      <c r="V338" s="2">
        <f ca="1">_xlfn.STDEV.P(T$22:T338)</f>
        <v>38.912618599375747</v>
      </c>
    </row>
    <row r="339" spans="2:22" x14ac:dyDescent="0.3">
      <c r="B339" s="2">
        <f ca="1">SUM(OFFSET(Hoja1!B493,-6,0,7,1))</f>
        <v>0</v>
      </c>
      <c r="C339" s="2">
        <f ca="1">AVERAGE(B$227:B339)</f>
        <v>28.504247787610659</v>
      </c>
      <c r="D339" s="2">
        <f ca="1">_xlfn.STDEV.P(B$227:B339)</f>
        <v>38.671947272539853</v>
      </c>
      <c r="S339" s="2">
        <f ca="1">SUM(OFFSET(Hoja1!B504,-6,0,7,1))</f>
        <v>0</v>
      </c>
      <c r="T339" s="2">
        <f ca="1">SUM(OFFSET(Hoja1!B965,-6,0,7,1))</f>
        <v>4.09</v>
      </c>
      <c r="U339" s="2">
        <f t="shared" ca="1" si="12"/>
        <v>11.18</v>
      </c>
      <c r="V339" s="2">
        <f ca="1">_xlfn.STDEV.P(T$22:T339)</f>
        <v>38.866739223858517</v>
      </c>
    </row>
    <row r="340" spans="2:22" x14ac:dyDescent="0.3">
      <c r="B340" s="2">
        <f ca="1">SUM(OFFSET(Hoja1!B494,-6,0,7,1))</f>
        <v>0</v>
      </c>
      <c r="C340" s="2">
        <f ca="1">AVERAGE(B$227:B340)</f>
        <v>28.254210526315831</v>
      </c>
      <c r="D340" s="2">
        <f ca="1">_xlfn.STDEV.P(B$227:B340)</f>
        <v>38.593594275651114</v>
      </c>
      <c r="S340" s="2">
        <f ca="1">SUM(OFFSET(Hoja1!B505,-6,0,7,1))</f>
        <v>0</v>
      </c>
      <c r="T340" s="2">
        <f ca="1">SUM(OFFSET(Hoja1!B966,-6,0,7,1))</f>
        <v>4.09</v>
      </c>
      <c r="U340" s="2">
        <f t="shared" ca="1" si="12"/>
        <v>11.18</v>
      </c>
      <c r="V340" s="2">
        <f ca="1">_xlfn.STDEV.P(T$22:T340)</f>
        <v>38.820997737212785</v>
      </c>
    </row>
    <row r="341" spans="2:22" x14ac:dyDescent="0.3">
      <c r="B341" s="2">
        <f ca="1">SUM(OFFSET(Hoja1!B495,-6,0,7,1))</f>
        <v>0</v>
      </c>
      <c r="C341" s="2">
        <f ca="1">AVERAGE(B$227:B341)</f>
        <v>28.008521739130476</v>
      </c>
      <c r="D341" s="2">
        <f ca="1">_xlfn.STDEV.P(B$227:B341)</f>
        <v>38.514867580861079</v>
      </c>
      <c r="S341" s="2">
        <f ca="1">SUM(OFFSET(Hoja1!B506,-6,0,7,1))</f>
        <v>0</v>
      </c>
      <c r="T341" s="2">
        <f ca="1">SUM(OFFSET(Hoja1!B967,-6,0,7,1))</f>
        <v>4.09</v>
      </c>
      <c r="U341" s="2">
        <f t="shared" ca="1" si="12"/>
        <v>11.18</v>
      </c>
      <c r="V341" s="2">
        <f ca="1">_xlfn.STDEV.P(T$22:T341)</f>
        <v>38.775393722930367</v>
      </c>
    </row>
    <row r="342" spans="2:22" x14ac:dyDescent="0.3">
      <c r="B342" s="2">
        <f ca="1">SUM(OFFSET(Hoja1!B496,-6,0,7,1))</f>
        <v>0</v>
      </c>
      <c r="C342" s="2">
        <f ca="1">AVERAGE(B$227:B342)</f>
        <v>27.767068965517282</v>
      </c>
      <c r="D342" s="2">
        <f ca="1">_xlfn.STDEV.P(B$227:B342)</f>
        <v>38.435811067850729</v>
      </c>
      <c r="S342" s="2">
        <f ca="1">SUM(OFFSET(Hoja1!B507,-6,0,7,1))</f>
        <v>0</v>
      </c>
      <c r="T342" s="2">
        <f ca="1">SUM(OFFSET(Hoja1!B968,-6,0,7,1))</f>
        <v>3.3</v>
      </c>
      <c r="U342" s="2">
        <f t="shared" ref="U342:U377" ca="1" si="14">AVERAGE(T$22,T342)</f>
        <v>10.785</v>
      </c>
      <c r="V342" s="2">
        <f ca="1">_xlfn.STDEV.P(T$22:T342)</f>
        <v>38.731176021045762</v>
      </c>
    </row>
    <row r="343" spans="2:22" x14ac:dyDescent="0.3">
      <c r="B343" s="2">
        <f ca="1">SUM(OFFSET(Hoja1!B497,-6,0,7,1))</f>
        <v>0</v>
      </c>
      <c r="C343" s="2">
        <f ca="1">AVERAGE(B$227:B343)</f>
        <v>27.529743589743628</v>
      </c>
      <c r="D343" s="2">
        <f ca="1">_xlfn.STDEV.P(B$227:B343)</f>
        <v>38.356466007045476</v>
      </c>
      <c r="S343" s="2">
        <f ca="1">SUM(OFFSET(Hoja1!B508,-6,0,7,1))</f>
        <v>0.51</v>
      </c>
      <c r="T343" s="2">
        <f ca="1">SUM(OFFSET(Hoja1!B969,-6,0,7,1))</f>
        <v>0</v>
      </c>
      <c r="U343" s="2">
        <f t="shared" ca="1" si="14"/>
        <v>9.1349999999999998</v>
      </c>
      <c r="V343" s="2">
        <f ca="1">_xlfn.STDEV.P(T$22:T343)</f>
        <v>38.692813517238001</v>
      </c>
    </row>
    <row r="344" spans="2:22" x14ac:dyDescent="0.3">
      <c r="B344" s="2">
        <f ca="1">SUM(OFFSET(Hoja1!B498,-6,0,7,1))</f>
        <v>0</v>
      </c>
      <c r="C344" s="2">
        <f ca="1">AVERAGE(B$227:B344)</f>
        <v>27.296440677966139</v>
      </c>
      <c r="D344" s="2">
        <f ca="1">_xlfn.STDEV.P(B$227:B344)</f>
        <v>38.27687121986424</v>
      </c>
      <c r="S344" s="2">
        <f ca="1">SUM(OFFSET(Hoja1!B509,-6,0,7,1))</f>
        <v>0.51</v>
      </c>
      <c r="T344" s="2">
        <f ca="1">SUM(OFFSET(Hoja1!B970,-6,0,7,1))</f>
        <v>0</v>
      </c>
      <c r="U344" s="2">
        <f t="shared" ca="1" si="14"/>
        <v>9.1349999999999998</v>
      </c>
      <c r="V344" s="2">
        <f ca="1">_xlfn.STDEV.P(T$22:T344)</f>
        <v>38.654516011163757</v>
      </c>
    </row>
    <row r="345" spans="2:22" x14ac:dyDescent="0.3">
      <c r="B345" s="2">
        <f ca="1">SUM(OFFSET(Hoja1!B499,-6,0,7,1))</f>
        <v>0</v>
      </c>
      <c r="C345" s="2">
        <f ca="1">AVERAGE(B$227:B345)</f>
        <v>27.06705882352945</v>
      </c>
      <c r="D345" s="2">
        <f ca="1">_xlfn.STDEV.P(B$227:B345)</f>
        <v>38.197063228062937</v>
      </c>
      <c r="S345" s="2">
        <f ca="1">SUM(OFFSET(Hoja1!B510,-6,0,7,1))</f>
        <v>0.51</v>
      </c>
      <c r="T345" s="2">
        <f ca="1">SUM(OFFSET(Hoja1!B971,-6,0,7,1))</f>
        <v>0</v>
      </c>
      <c r="U345" s="2">
        <f t="shared" ca="1" si="14"/>
        <v>9.1349999999999998</v>
      </c>
      <c r="V345" s="2">
        <f ca="1">_xlfn.STDEV.P(T$22:T345)</f>
        <v>38.616283986633341</v>
      </c>
    </row>
    <row r="346" spans="2:22" x14ac:dyDescent="0.3">
      <c r="B346" s="2">
        <f ca="1">SUM(OFFSET(Hoja1!B500,-6,0,7,1))</f>
        <v>0</v>
      </c>
      <c r="C346" s="2">
        <f ca="1">AVERAGE(B$227:B346)</f>
        <v>26.841500000000039</v>
      </c>
      <c r="D346" s="2">
        <f ca="1">_xlfn.STDEV.P(B$227:B346)</f>
        <v>38.11707639300262</v>
      </c>
      <c r="S346" s="2">
        <f ca="1">SUM(OFFSET(Hoja1!B511,-6,0,7,1))</f>
        <v>0.51</v>
      </c>
      <c r="T346" s="2">
        <f ca="1">SUM(OFFSET(Hoja1!B972,-6,0,7,1))</f>
        <v>0</v>
      </c>
      <c r="U346" s="2">
        <f t="shared" ca="1" si="14"/>
        <v>9.1349999999999998</v>
      </c>
      <c r="V346" s="2">
        <f ca="1">_xlfn.STDEV.P(T$22:T346)</f>
        <v>38.578117910165204</v>
      </c>
    </row>
    <row r="347" spans="2:22" x14ac:dyDescent="0.3">
      <c r="B347" s="2">
        <f ca="1">SUM(OFFSET(Hoja1!B501,-6,0,7,1))</f>
        <v>0</v>
      </c>
      <c r="C347" s="2">
        <f ca="1">AVERAGE(B$227:B347)</f>
        <v>26.619669421487639</v>
      </c>
      <c r="D347" s="2">
        <f ca="1">_xlfn.STDEV.P(B$227:B347)</f>
        <v>38.036943045601753</v>
      </c>
      <c r="S347" s="2">
        <f ca="1">SUM(OFFSET(Hoja1!B512,-6,0,7,1))</f>
        <v>1.27</v>
      </c>
      <c r="T347" s="2">
        <f ca="1">SUM(OFFSET(Hoja1!B973,-6,0,7,1))</f>
        <v>0</v>
      </c>
      <c r="U347" s="2">
        <f t="shared" ca="1" si="14"/>
        <v>9.1349999999999998</v>
      </c>
      <c r="V347" s="2">
        <f ca="1">_xlfn.STDEV.P(T$22:T347)</f>
        <v>38.540018231416106</v>
      </c>
    </row>
    <row r="348" spans="2:22" x14ac:dyDescent="0.3">
      <c r="B348" s="2">
        <f ca="1">SUM(OFFSET(Hoja1!B502,-6,0,7,1))</f>
        <v>0</v>
      </c>
      <c r="C348" s="2">
        <f ca="1">AVERAGE(B$227:B348)</f>
        <v>26.401475409836102</v>
      </c>
      <c r="D348" s="2">
        <f ca="1">_xlfn.STDEV.P(B$227:B348)</f>
        <v>37.956693607668754</v>
      </c>
      <c r="S348" s="2">
        <f ca="1">SUM(OFFSET(Hoja1!B513,-6,0,7,1))</f>
        <v>13.459999999999999</v>
      </c>
      <c r="T348" s="2">
        <f ca="1">SUM(OFFSET(Hoja1!B974,-6,0,7,1))</f>
        <v>0</v>
      </c>
      <c r="U348" s="2">
        <f t="shared" ca="1" si="14"/>
        <v>9.1349999999999998</v>
      </c>
      <c r="V348" s="2">
        <f ca="1">_xlfn.STDEV.P(T$22:T348)</f>
        <v>38.501985383600505</v>
      </c>
    </row>
    <row r="349" spans="2:22" x14ac:dyDescent="0.3">
      <c r="B349" s="2">
        <f ca="1">SUM(OFFSET(Hoja1!B503,-6,0,7,1))</f>
        <v>0</v>
      </c>
      <c r="C349" s="2">
        <f ca="1">AVERAGE(B$227:B349)</f>
        <v>26.186829268292719</v>
      </c>
      <c r="D349" s="2">
        <f ca="1">_xlfn.STDEV.P(B$227:B349)</f>
        <v>37.876356705252562</v>
      </c>
      <c r="S349" s="2">
        <f ca="1">SUM(OFFSET(Hoja1!B514,-6,0,7,1))</f>
        <v>13.709999999999999</v>
      </c>
      <c r="T349" s="2">
        <f ca="1">SUM(OFFSET(Hoja1!B975,-6,0,7,1))</f>
        <v>0</v>
      </c>
      <c r="U349" s="2">
        <f t="shared" ca="1" si="14"/>
        <v>9.1349999999999998</v>
      </c>
      <c r="V349" s="2">
        <f ca="1">_xlfn.STDEV.P(T$22:T349)</f>
        <v>38.464019783899154</v>
      </c>
    </row>
    <row r="350" spans="2:22" x14ac:dyDescent="0.3">
      <c r="B350" s="2">
        <f ca="1">SUM(OFFSET(Hoja1!B504,-6,0,7,1))</f>
        <v>0</v>
      </c>
      <c r="C350" s="2">
        <f ca="1">AVERAGE(B$227:B350)</f>
        <v>25.975645161290359</v>
      </c>
      <c r="D350" s="2">
        <f ca="1">_xlfn.STDEV.P(B$227:B350)</f>
        <v>37.795959274596932</v>
      </c>
      <c r="S350" s="2">
        <f ca="1">SUM(OFFSET(Hoja1!B515,-6,0,7,1))</f>
        <v>13.2</v>
      </c>
      <c r="T350" s="2">
        <f ca="1">SUM(OFFSET(Hoja1!B976,-6,0,7,1))</f>
        <v>0</v>
      </c>
      <c r="U350" s="2">
        <f t="shared" ca="1" si="14"/>
        <v>9.1349999999999998</v>
      </c>
      <c r="V350" s="2">
        <f ca="1">_xlfn.STDEV.P(T$22:T350)</f>
        <v>38.42612183385738</v>
      </c>
    </row>
    <row r="351" spans="2:22" x14ac:dyDescent="0.3">
      <c r="B351" s="2">
        <f ca="1">SUM(OFFSET(Hoja1!B505,-6,0,7,1))</f>
        <v>0</v>
      </c>
      <c r="C351" s="2">
        <f ca="1">AVERAGE(B$227:B351)</f>
        <v>25.767840000000035</v>
      </c>
      <c r="D351" s="2">
        <f ca="1">_xlfn.STDEV.P(B$227:B351)</f>
        <v>37.71552666123592</v>
      </c>
      <c r="S351" s="2">
        <f ca="1">SUM(OFFSET(Hoja1!B516,-6,0,7,1))</f>
        <v>13.2</v>
      </c>
      <c r="T351" s="2">
        <f ca="1">SUM(OFFSET(Hoja1!B977,-6,0,7,1))</f>
        <v>0</v>
      </c>
      <c r="U351" s="2">
        <f t="shared" ca="1" si="14"/>
        <v>9.1349999999999998</v>
      </c>
      <c r="V351" s="2">
        <f ca="1">_xlfn.STDEV.P(T$22:T351)</f>
        <v>38.388291919773245</v>
      </c>
    </row>
    <row r="352" spans="2:22" x14ac:dyDescent="0.3">
      <c r="B352" s="2">
        <f ca="1">SUM(OFFSET(Hoja1!B506,-6,0,7,1))</f>
        <v>0</v>
      </c>
      <c r="C352" s="2">
        <f ca="1">AVERAGE(B$227:B352)</f>
        <v>25.563333333333368</v>
      </c>
      <c r="D352" s="2">
        <f ca="1">_xlfn.STDEV.P(B$227:B352)</f>
        <v>37.635082712724952</v>
      </c>
      <c r="S352" s="2">
        <f ca="1">SUM(OFFSET(Hoja1!B517,-6,0,7,1))</f>
        <v>13.2</v>
      </c>
      <c r="T352" s="2">
        <f ca="1">SUM(OFFSET(Hoja1!B978,-6,0,7,1))</f>
        <v>0</v>
      </c>
      <c r="U352" s="2">
        <f t="shared" ca="1" si="14"/>
        <v>9.1349999999999998</v>
      </c>
      <c r="V352" s="2">
        <f ca="1">_xlfn.STDEV.P(T$22:T352)</f>
        <v>38.350530413075944</v>
      </c>
    </row>
    <row r="353" spans="2:22" x14ac:dyDescent="0.3">
      <c r="B353" s="2">
        <f ca="1">SUM(OFFSET(Hoja1!B507,-6,0,7,1))</f>
        <v>0</v>
      </c>
      <c r="C353" s="2">
        <f ca="1">AVERAGE(B$227:B353)</f>
        <v>25.362047244094523</v>
      </c>
      <c r="D353" s="2">
        <f ca="1">_xlfn.STDEV.P(B$227:B353)</f>
        <v>37.554649865462075</v>
      </c>
      <c r="S353" s="2">
        <f ca="1">SUM(OFFSET(Hoja1!B518,-6,0,7,1))</f>
        <v>13.2</v>
      </c>
      <c r="T353" s="2">
        <f ca="1">SUM(OFFSET(Hoja1!B979,-6,0,7,1))</f>
        <v>0</v>
      </c>
      <c r="U353" s="2">
        <f t="shared" ca="1" si="14"/>
        <v>9.1349999999999998</v>
      </c>
      <c r="V353" s="2">
        <f ca="1">_xlfn.STDEV.P(T$22:T353)</f>
        <v>38.31283767069457</v>
      </c>
    </row>
    <row r="354" spans="2:22" x14ac:dyDescent="0.3">
      <c r="B354" s="2">
        <f ca="1">SUM(OFFSET(Hoja1!B508,-6,0,7,1))</f>
        <v>0.51</v>
      </c>
      <c r="C354" s="2">
        <f ca="1">AVERAGE(B$227:B354)</f>
        <v>25.167890625000037</v>
      </c>
      <c r="D354" s="2">
        <f ca="1">_xlfn.STDEV.P(B$227:B354)</f>
        <v>37.471600530692371</v>
      </c>
      <c r="S354" s="2">
        <f ca="1">SUM(OFFSET(Hoja1!B519,-6,0,7,1))</f>
        <v>12.44</v>
      </c>
      <c r="T354" s="2">
        <f ca="1">SUM(OFFSET(Hoja1!B980,-6,0,7,1))</f>
        <v>0</v>
      </c>
      <c r="U354" s="2">
        <f t="shared" ca="1" si="14"/>
        <v>9.1349999999999998</v>
      </c>
      <c r="V354" s="2">
        <f ca="1">_xlfn.STDEV.P(T$22:T354)</f>
        <v>38.27521403541774</v>
      </c>
    </row>
    <row r="355" spans="2:22" x14ac:dyDescent="0.3">
      <c r="B355" s="2">
        <f ca="1">SUM(OFFSET(Hoja1!B509,-6,0,7,1))</f>
        <v>0.51</v>
      </c>
      <c r="C355" s="2">
        <f ca="1">AVERAGE(B$227:B355)</f>
        <v>24.976744186046549</v>
      </c>
      <c r="D355" s="2">
        <f ca="1">_xlfn.STDEV.P(B$227:B355)</f>
        <v>37.388673681106035</v>
      </c>
      <c r="S355" s="2">
        <f ca="1">SUM(OFFSET(Hoja1!B520,-6,0,7,1))</f>
        <v>0.25</v>
      </c>
      <c r="T355" s="2">
        <f ca="1">SUM(OFFSET(Hoja1!B981,-6,0,7,1))</f>
        <v>0</v>
      </c>
      <c r="U355" s="2">
        <f t="shared" ca="1" si="14"/>
        <v>9.1349999999999998</v>
      </c>
      <c r="V355" s="2">
        <f ca="1">_xlfn.STDEV.P(T$22:T355)</f>
        <v>38.237659836244021</v>
      </c>
    </row>
    <row r="356" spans="2:22" x14ac:dyDescent="0.3">
      <c r="B356" s="2">
        <f ca="1">SUM(OFFSET(Hoja1!B510,-6,0,7,1))</f>
        <v>0.51</v>
      </c>
      <c r="C356" s="2">
        <f ca="1">AVERAGE(B$227:B356)</f>
        <v>24.788538461538501</v>
      </c>
      <c r="D356" s="2">
        <f ca="1">_xlfn.STDEV.P(B$227:B356)</f>
        <v>37.305885638174018</v>
      </c>
      <c r="S356" s="2">
        <f ca="1">SUM(OFFSET(Hoja1!B521,-6,0,7,1))</f>
        <v>0</v>
      </c>
      <c r="T356" s="2">
        <f ca="1">SUM(OFFSET(Hoja1!B982,-6,0,7,1))</f>
        <v>0</v>
      </c>
      <c r="U356" s="2">
        <f t="shared" ca="1" si="14"/>
        <v>9.1349999999999998</v>
      </c>
      <c r="V356" s="2">
        <f ca="1">_xlfn.STDEV.P(T$22:T356)</f>
        <v>38.200175388723736</v>
      </c>
    </row>
    <row r="357" spans="2:22" x14ac:dyDescent="0.3">
      <c r="B357" s="2">
        <f ca="1">SUM(OFFSET(Hoja1!B511,-6,0,7,1))</f>
        <v>0.51</v>
      </c>
      <c r="C357" s="2">
        <f ca="1">AVERAGE(B$227:B357)</f>
        <v>24.603206106870271</v>
      </c>
      <c r="D357" s="2">
        <f ca="1">_xlfn.STDEV.P(B$227:B357)</f>
        <v>37.223251706204714</v>
      </c>
      <c r="S357" s="2">
        <f ca="1">SUM(OFFSET(Hoja1!B522,-6,0,7,1))</f>
        <v>0</v>
      </c>
      <c r="T357" s="2">
        <f ca="1">SUM(OFFSET(Hoja1!B983,-6,0,7,1))</f>
        <v>0</v>
      </c>
      <c r="U357" s="2">
        <f t="shared" ca="1" si="14"/>
        <v>9.1349999999999998</v>
      </c>
      <c r="V357" s="2">
        <f ca="1">_xlfn.STDEV.P(T$22:T357)</f>
        <v>38.162760995292111</v>
      </c>
    </row>
    <row r="358" spans="2:22" x14ac:dyDescent="0.3">
      <c r="B358" s="2">
        <f ca="1">SUM(OFFSET(Hoja1!B512,-6,0,7,1))</f>
        <v>1.27</v>
      </c>
      <c r="C358" s="2">
        <f ca="1">AVERAGE(B$227:B358)</f>
        <v>24.426439393939436</v>
      </c>
      <c r="D358" s="2">
        <f ca="1">_xlfn.STDEV.P(B$227:B358)</f>
        <v>37.137137871567049</v>
      </c>
      <c r="S358" s="2">
        <f ca="1">SUM(OFFSET(Hoja1!B523,-6,0,7,1))</f>
        <v>0.25</v>
      </c>
      <c r="T358" s="2">
        <f ca="1">SUM(OFFSET(Hoja1!B984,-6,0,7,1))</f>
        <v>0</v>
      </c>
      <c r="U358" s="2">
        <f t="shared" ca="1" si="14"/>
        <v>9.1349999999999998</v>
      </c>
      <c r="V358" s="2">
        <f ca="1">_xlfn.STDEV.P(T$22:T358)</f>
        <v>38.125416945594147</v>
      </c>
    </row>
    <row r="359" spans="2:22" x14ac:dyDescent="0.3">
      <c r="B359" s="2">
        <f ca="1">SUM(OFFSET(Hoja1!B513,-6,0,7,1))</f>
        <v>13.459999999999999</v>
      </c>
      <c r="C359" s="2">
        <f ca="1">AVERAGE(B$227:B359)</f>
        <v>24.343984962406058</v>
      </c>
      <c r="D359" s="2">
        <f ca="1">_xlfn.STDEV.P(B$227:B359)</f>
        <v>37.009387529694138</v>
      </c>
      <c r="S359" s="2">
        <f ca="1">SUM(OFFSET(Hoja1!B524,-6,0,7,1))</f>
        <v>0.25</v>
      </c>
      <c r="T359" s="2">
        <f ca="1">SUM(OFFSET(Hoja1!B985,-6,0,7,1))</f>
        <v>0</v>
      </c>
      <c r="U359" s="2">
        <f t="shared" ca="1" si="14"/>
        <v>9.1349999999999998</v>
      </c>
      <c r="V359" s="2">
        <f ca="1">_xlfn.STDEV.P(T$22:T359)</f>
        <v>38.088143516801438</v>
      </c>
    </row>
    <row r="360" spans="2:22" x14ac:dyDescent="0.3">
      <c r="B360" s="2">
        <f ca="1">SUM(OFFSET(Hoja1!B514,-6,0,7,1))</f>
        <v>13.709999999999999</v>
      </c>
      <c r="C360" s="2">
        <f ca="1">AVERAGE(B$227:B360)</f>
        <v>24.264626865671683</v>
      </c>
      <c r="D360" s="2">
        <f ca="1">_xlfn.STDEV.P(B$227:B360)</f>
        <v>36.882390889103021</v>
      </c>
      <c r="S360" s="2">
        <f ca="1">SUM(OFFSET(Hoja1!B525,-6,0,7,1))</f>
        <v>0.25</v>
      </c>
      <c r="T360" s="2">
        <f ca="1">SUM(OFFSET(Hoja1!B986,-6,0,7,1))</f>
        <v>0</v>
      </c>
      <c r="U360" s="2">
        <f t="shared" ca="1" si="14"/>
        <v>9.1349999999999998</v>
      </c>
      <c r="V360" s="2">
        <f ca="1">_xlfn.STDEV.P(T$22:T360)</f>
        <v>38.050940973921044</v>
      </c>
    </row>
    <row r="361" spans="2:22" x14ac:dyDescent="0.3">
      <c r="B361" s="2">
        <f ca="1">SUM(OFFSET(Hoja1!B515,-6,0,7,1))</f>
        <v>13.2</v>
      </c>
      <c r="C361" s="2">
        <f ca="1">AVERAGE(B$227:B361)</f>
        <v>24.182666666666705</v>
      </c>
      <c r="D361" s="2">
        <f ca="1">_xlfn.STDEV.P(B$227:B361)</f>
        <v>36.757781805479738</v>
      </c>
      <c r="S361" s="2">
        <f ca="1">SUM(OFFSET(Hoja1!B526,-6,0,7,1))</f>
        <v>0.25</v>
      </c>
      <c r="T361" s="2">
        <f ca="1">SUM(OFFSET(Hoja1!B987,-6,0,7,1))</f>
        <v>0</v>
      </c>
      <c r="U361" s="2">
        <f t="shared" ca="1" si="14"/>
        <v>9.1349999999999998</v>
      </c>
      <c r="V361" s="2">
        <f ca="1">_xlfn.STDEV.P(T$22:T361)</f>
        <v>38.013809570096754</v>
      </c>
    </row>
    <row r="362" spans="2:22" x14ac:dyDescent="0.3">
      <c r="B362" s="2">
        <f ca="1">SUM(OFFSET(Hoja1!B516,-6,0,7,1))</f>
        <v>13.2</v>
      </c>
      <c r="C362" s="2">
        <f ca="1">AVERAGE(B$227:B362)</f>
        <v>24.101911764705921</v>
      </c>
      <c r="D362" s="2">
        <f ca="1">_xlfn.STDEV.P(B$227:B362)</f>
        <v>36.634411328749053</v>
      </c>
      <c r="S362" s="2">
        <f ca="1">SUM(OFFSET(Hoja1!B527,-6,0,7,1))</f>
        <v>0.5</v>
      </c>
      <c r="T362" s="2">
        <f ca="1">SUM(OFFSET(Hoja1!B988,-6,0,7,1))</f>
        <v>0</v>
      </c>
      <c r="U362" s="2">
        <f t="shared" ca="1" si="14"/>
        <v>9.1349999999999998</v>
      </c>
      <c r="V362" s="2">
        <f ca="1">_xlfn.STDEV.P(T$22:T362)</f>
        <v>37.976749546902894</v>
      </c>
    </row>
    <row r="363" spans="2:22" x14ac:dyDescent="0.3">
      <c r="B363" s="2">
        <f ca="1">SUM(OFFSET(Hoja1!B517,-6,0,7,1))</f>
        <v>13.2</v>
      </c>
      <c r="C363" s="2">
        <f ca="1">AVERAGE(B$227:B363)</f>
        <v>24.022335766423392</v>
      </c>
      <c r="D363" s="2">
        <f ca="1">_xlfn.STDEV.P(B$227:B363)</f>
        <v>36.512259400302739</v>
      </c>
      <c r="S363" s="2">
        <f ca="1">SUM(OFFSET(Hoja1!B528,-6,0,7,1))</f>
        <v>0.5</v>
      </c>
      <c r="T363" s="2">
        <f ca="1">SUM(OFFSET(Hoja1!B989,-6,0,7,1))</f>
        <v>0</v>
      </c>
      <c r="U363" s="2">
        <f t="shared" ca="1" si="14"/>
        <v>9.1349999999999998</v>
      </c>
      <c r="V363" s="2">
        <f ca="1">_xlfn.STDEV.P(T$22:T363)</f>
        <v>37.939761134630849</v>
      </c>
    </row>
    <row r="364" spans="2:22" x14ac:dyDescent="0.3">
      <c r="B364" s="2">
        <f ca="1">SUM(OFFSET(Hoja1!B518,-6,0,7,1))</f>
        <v>13.2</v>
      </c>
      <c r="C364" s="2">
        <f ca="1">AVERAGE(B$227:B364)</f>
        <v>23.943913043478297</v>
      </c>
      <c r="D364" s="2">
        <f ca="1">_xlfn.STDEV.P(B$227:B364)</f>
        <v>36.391306403996246</v>
      </c>
      <c r="S364" s="2">
        <f ca="1">SUM(OFFSET(Hoja1!B529,-6,0,7,1))</f>
        <v>0.5</v>
      </c>
      <c r="T364" s="2">
        <f ca="1">SUM(OFFSET(Hoja1!B990,-6,0,7,1))</f>
        <v>4.29</v>
      </c>
      <c r="U364" s="2">
        <f t="shared" ca="1" si="14"/>
        <v>11.28</v>
      </c>
      <c r="V364" s="2">
        <f ca="1">_xlfn.STDEV.P(T$22:T364)</f>
        <v>37.896337672182135</v>
      </c>
    </row>
    <row r="365" spans="2:22" x14ac:dyDescent="0.3">
      <c r="B365" s="2">
        <f ca="1">SUM(OFFSET(Hoja1!B519,-6,0,7,1))</f>
        <v>12.44</v>
      </c>
      <c r="C365" s="2">
        <f ca="1">AVERAGE(B$227:B365)</f>
        <v>23.861151079136725</v>
      </c>
      <c r="D365" s="2">
        <f ca="1">_xlfn.STDEV.P(B$227:B365)</f>
        <v>36.273197887778657</v>
      </c>
      <c r="S365" s="2">
        <f ca="1">SUM(OFFSET(Hoja1!B530,-6,0,7,1))</f>
        <v>0.25</v>
      </c>
      <c r="T365" s="2">
        <f ca="1">SUM(OFFSET(Hoja1!B991,-6,0,7,1))</f>
        <v>4.29</v>
      </c>
      <c r="U365" s="2">
        <f t="shared" ca="1" si="14"/>
        <v>11.28</v>
      </c>
      <c r="V365" s="2">
        <f ca="1">_xlfn.STDEV.P(T$22:T365)</f>
        <v>37.853048107310826</v>
      </c>
    </row>
    <row r="366" spans="2:22" x14ac:dyDescent="0.3">
      <c r="B366" s="2">
        <f ca="1">SUM(OFFSET(Hoja1!B520,-6,0,7,1))</f>
        <v>0.25</v>
      </c>
      <c r="C366" s="2">
        <f ca="1">AVERAGE(B$227:B366)</f>
        <v>23.692500000000035</v>
      </c>
      <c r="D366" s="2">
        <f ca="1">_xlfn.STDEV.P(B$227:B366)</f>
        <v>36.198070531156347</v>
      </c>
      <c r="S366" s="2">
        <f ca="1">SUM(OFFSET(Hoja1!B531,-6,0,7,1))</f>
        <v>0.25</v>
      </c>
      <c r="T366" s="2">
        <f ca="1">SUM(OFFSET(Hoja1!B992,-6,0,7,1))</f>
        <v>4.29</v>
      </c>
      <c r="U366" s="2">
        <f t="shared" ca="1" si="14"/>
        <v>11.28</v>
      </c>
      <c r="V366" s="2">
        <f ca="1">_xlfn.STDEV.P(T$22:T366)</f>
        <v>37.809891901161677</v>
      </c>
    </row>
    <row r="367" spans="2:22" x14ac:dyDescent="0.3">
      <c r="B367" s="2">
        <f ca="1">SUM(OFFSET(Hoja1!B521,-6,0,7,1))</f>
        <v>0</v>
      </c>
      <c r="C367" s="2">
        <f ca="1">AVERAGE(B$227:B367)</f>
        <v>23.524468085106417</v>
      </c>
      <c r="D367" s="2">
        <f ca="1">_xlfn.STDEV.P(B$227:B367)</f>
        <v>36.124233716391785</v>
      </c>
      <c r="S367" s="2">
        <f ca="1">SUM(OFFSET(Hoja1!B532,-6,0,7,1))</f>
        <v>0.25</v>
      </c>
      <c r="T367" s="2">
        <f ca="1">SUM(OFFSET(Hoja1!B993,-6,0,7,1))</f>
        <v>4.29</v>
      </c>
      <c r="U367" s="2">
        <f t="shared" ca="1" si="14"/>
        <v>11.28</v>
      </c>
      <c r="V367" s="2">
        <f ca="1">_xlfn.STDEV.P(T$22:T367)</f>
        <v>37.766868515628893</v>
      </c>
    </row>
    <row r="368" spans="2:22" x14ac:dyDescent="0.3">
      <c r="B368" s="2">
        <f ca="1">SUM(OFFSET(Hoja1!B522,-6,0,7,1))</f>
        <v>0</v>
      </c>
      <c r="C368" s="2">
        <f ca="1">AVERAGE(B$227:B368)</f>
        <v>23.358802816901441</v>
      </c>
      <c r="D368" s="2">
        <f ca="1">_xlfn.STDEV.P(B$227:B368)</f>
        <v>36.050522089602921</v>
      </c>
      <c r="S368" s="2">
        <f ca="1">SUM(OFFSET(Hoja1!B533,-6,0,7,1))</f>
        <v>0.25</v>
      </c>
      <c r="T368" s="2">
        <f ca="1">SUM(OFFSET(Hoja1!B994,-6,0,7,1))</f>
        <v>4.29</v>
      </c>
      <c r="U368" s="2">
        <f t="shared" ca="1" si="14"/>
        <v>11.28</v>
      </c>
      <c r="V368" s="2">
        <f ca="1">_xlfn.STDEV.P(T$22:T368)</f>
        <v>37.723977413412371</v>
      </c>
    </row>
    <row r="369" spans="2:22" x14ac:dyDescent="0.3">
      <c r="B369" s="2">
        <f ca="1">SUM(OFFSET(Hoja1!B523,-6,0,7,1))</f>
        <v>0.25</v>
      </c>
      <c r="C369" s="2">
        <f ca="1">AVERAGE(B$227:B369)</f>
        <v>23.197202797202831</v>
      </c>
      <c r="D369" s="2">
        <f ca="1">_xlfn.STDEV.P(B$227:B369)</f>
        <v>35.975825476965511</v>
      </c>
      <c r="S369" s="2">
        <f ca="1">SUM(OFFSET(Hoja1!B534,-6,0,7,1))</f>
        <v>0</v>
      </c>
      <c r="T369" s="2">
        <f ca="1">SUM(OFFSET(Hoja1!B995,-6,0,7,1))</f>
        <v>4.29</v>
      </c>
      <c r="U369" s="2">
        <f t="shared" ca="1" si="14"/>
        <v>11.28</v>
      </c>
      <c r="V369" s="2">
        <f ca="1">_xlfn.STDEV.P(T$22:T369)</f>
        <v>37.68121805807187</v>
      </c>
    </row>
    <row r="370" spans="2:22" x14ac:dyDescent="0.3">
      <c r="B370" s="2">
        <f ca="1">SUM(OFFSET(Hoja1!B524,-6,0,7,1))</f>
        <v>0.25</v>
      </c>
      <c r="C370" s="2">
        <f ca="1">AVERAGE(B$227:B370)</f>
        <v>23.037847222222254</v>
      </c>
      <c r="D370" s="2">
        <f ca="1">_xlfn.STDEV.P(B$227:B370)</f>
        <v>35.901301821088317</v>
      </c>
      <c r="S370" s="2">
        <f ca="1">SUM(OFFSET(Hoja1!B535,-6,0,7,1))</f>
        <v>0</v>
      </c>
      <c r="T370" s="2">
        <f ca="1">SUM(OFFSET(Hoja1!B996,-6,0,7,1))</f>
        <v>4.29</v>
      </c>
      <c r="U370" s="2">
        <f t="shared" ca="1" si="14"/>
        <v>11.28</v>
      </c>
      <c r="V370" s="2">
        <f ca="1">_xlfn.STDEV.P(T$22:T370)</f>
        <v>37.638589914079162</v>
      </c>
    </row>
    <row r="371" spans="2:22" x14ac:dyDescent="0.3">
      <c r="B371" s="2">
        <f ca="1">SUM(OFFSET(Hoja1!B525,-6,0,7,1))</f>
        <v>0.25</v>
      </c>
      <c r="C371" s="2">
        <f ca="1">AVERAGE(B$227:B371)</f>
        <v>22.880689655172446</v>
      </c>
      <c r="D371" s="2">
        <f ca="1">_xlfn.STDEV.P(B$227:B371)</f>
        <v>35.826960059577772</v>
      </c>
      <c r="S371" s="2">
        <f ca="1">SUM(OFFSET(Hoja1!B536,-6,0,7,1))</f>
        <v>0</v>
      </c>
      <c r="T371" s="2">
        <f ca="1">SUM(OFFSET(Hoja1!B997,-6,0,7,1))</f>
        <v>0</v>
      </c>
      <c r="U371" s="2">
        <f t="shared" ca="1" si="14"/>
        <v>9.1349999999999998</v>
      </c>
      <c r="V371" s="2">
        <f ca="1">_xlfn.STDEV.P(T$22:T371)</f>
        <v>37.602405558507222</v>
      </c>
    </row>
    <row r="372" spans="2:22" x14ac:dyDescent="0.3">
      <c r="B372" s="2">
        <f ca="1">SUM(OFFSET(Hoja1!B526,-6,0,7,1))</f>
        <v>0.25</v>
      </c>
      <c r="C372" s="2">
        <f ca="1">AVERAGE(B$227:B372)</f>
        <v>22.725684931506883</v>
      </c>
      <c r="D372" s="2">
        <f ca="1">_xlfn.STDEV.P(B$227:B372)</f>
        <v>35.752808586055735</v>
      </c>
      <c r="S372" s="2">
        <f ca="1">SUM(OFFSET(Hoja1!B537,-6,0,7,1))</f>
        <v>0</v>
      </c>
      <c r="T372" s="2">
        <f ca="1">SUM(OFFSET(Hoja1!B998,-6,0,7,1))</f>
        <v>0</v>
      </c>
      <c r="U372" s="2">
        <f t="shared" ca="1" si="14"/>
        <v>9.1349999999999998</v>
      </c>
      <c r="V372" s="2">
        <f ca="1">_xlfn.STDEV.P(T$22:T372)</f>
        <v>37.56629262031479</v>
      </c>
    </row>
    <row r="373" spans="2:22" x14ac:dyDescent="0.3">
      <c r="B373" s="2">
        <f ca="1">SUM(OFFSET(Hoja1!B527,-6,0,7,1))</f>
        <v>0.5</v>
      </c>
      <c r="C373" s="2">
        <f ca="1">AVERAGE(B$227:B373)</f>
        <v>22.574489795918399</v>
      </c>
      <c r="D373" s="2">
        <f ca="1">_xlfn.STDEV.P(B$227:B373)</f>
        <v>35.677797135097329</v>
      </c>
      <c r="S373" s="2">
        <f ca="1">SUM(OFFSET(Hoja1!B538,-6,0,7,1))</f>
        <v>0</v>
      </c>
      <c r="T373" s="2">
        <f ca="1">SUM(OFFSET(Hoja1!B999,-6,0,7,1))</f>
        <v>0</v>
      </c>
      <c r="U373" s="2">
        <f t="shared" ca="1" si="14"/>
        <v>9.1349999999999998</v>
      </c>
      <c r="V373" s="2">
        <f ca="1">_xlfn.STDEV.P(T$22:T373)</f>
        <v>37.530251251494605</v>
      </c>
    </row>
    <row r="374" spans="2:22" x14ac:dyDescent="0.3">
      <c r="B374" s="2">
        <f ca="1">SUM(OFFSET(Hoja1!B528,-6,0,7,1))</f>
        <v>0.5</v>
      </c>
      <c r="C374" s="2">
        <f ca="1">AVERAGE(B$227:B374)</f>
        <v>22.425337837837869</v>
      </c>
      <c r="D374" s="2">
        <f ca="1">_xlfn.STDEV.P(B$227:B374)</f>
        <v>35.60301538655952</v>
      </c>
      <c r="S374" s="2">
        <f ca="1">SUM(OFFSET(Hoja1!B539,-6,0,7,1))</f>
        <v>0</v>
      </c>
      <c r="T374" s="2">
        <f ca="1">SUM(OFFSET(Hoja1!B1000,-6,0,7,1))</f>
        <v>0</v>
      </c>
      <c r="U374" s="2">
        <f t="shared" ca="1" si="14"/>
        <v>9.1349999999999998</v>
      </c>
      <c r="V374" s="2">
        <f ca="1">_xlfn.STDEV.P(T$22:T374)</f>
        <v>37.494281595187964</v>
      </c>
    </row>
    <row r="375" spans="2:22" x14ac:dyDescent="0.3">
      <c r="B375" s="2">
        <f ca="1">SUM(OFFSET(Hoja1!B529,-6,0,7,1))</f>
        <v>0.5</v>
      </c>
      <c r="C375" s="2">
        <f ca="1">AVERAGE(B$227:B375)</f>
        <v>22.278187919463118</v>
      </c>
      <c r="D375" s="2">
        <f ca="1">_xlfn.STDEV.P(B$227:B375)</f>
        <v>35.528469575927943</v>
      </c>
      <c r="S375" s="2">
        <f ca="1">SUM(OFFSET(Hoja1!B540,-6,0,7,1))</f>
        <v>0</v>
      </c>
      <c r="T375" s="2">
        <f ca="1">SUM(OFFSET(Hoja1!B1001,-6,0,7,1))</f>
        <v>0</v>
      </c>
      <c r="U375" s="2">
        <f t="shared" ca="1" si="14"/>
        <v>9.1349999999999998</v>
      </c>
      <c r="V375" s="2">
        <f ca="1">_xlfn.STDEV.P(T$22:T375)</f>
        <v>37.458383785902932</v>
      </c>
    </row>
    <row r="376" spans="2:22" x14ac:dyDescent="0.3">
      <c r="B376" s="2">
        <f ca="1">SUM(OFFSET(Hoja1!B530,-6,0,7,1))</f>
        <v>0.25</v>
      </c>
      <c r="C376" s="2">
        <f ca="1">AVERAGE(B$227:B376)</f>
        <v>22.131333333333366</v>
      </c>
      <c r="D376" s="2">
        <f ca="1">_xlfn.STDEV.P(B$227:B376)</f>
        <v>35.455188292954915</v>
      </c>
      <c r="S376" s="2">
        <f ca="1">SUM(OFFSET(Hoja1!B541,-6,0,7,1))</f>
        <v>0</v>
      </c>
      <c r="T376" s="2">
        <f ca="1">SUM(OFFSET(Hoja1!B1002,-6,0,7,1))</f>
        <v>0</v>
      </c>
      <c r="U376" s="2">
        <f t="shared" ca="1" si="14"/>
        <v>9.1349999999999998</v>
      </c>
      <c r="V376" s="2">
        <f ca="1">_xlfn.STDEV.P(T$22:T376)</f>
        <v>37.422557949727327</v>
      </c>
    </row>
    <row r="377" spans="2:22" x14ac:dyDescent="0.3">
      <c r="B377" s="2">
        <f ca="1">SUM(OFFSET(Hoja1!B531,-6,0,7,1))</f>
        <v>0.25</v>
      </c>
      <c r="C377" s="2">
        <f ca="1">AVERAGE(B$227:B377)</f>
        <v>21.986423841059633</v>
      </c>
      <c r="D377" s="2">
        <f ca="1">_xlfn.STDEV.P(B$227:B377)</f>
        <v>35.38213138927857</v>
      </c>
      <c r="S377" s="2">
        <f ca="1">SUM(OFFSET(Hoja1!B542,-6,0,7,1))</f>
        <v>0</v>
      </c>
      <c r="T377" s="2">
        <f ca="1">SUM(OFFSET(Hoja1!B1003,-6,0,7,1))</f>
        <v>0</v>
      </c>
      <c r="U377" s="2">
        <f t="shared" ca="1" si="14"/>
        <v>9.1349999999999998</v>
      </c>
      <c r="V377" s="2">
        <f ca="1">_xlfn.STDEV.P(T$22:T377)</f>
        <v>37.386804204536539</v>
      </c>
    </row>
    <row r="378" spans="2:22" x14ac:dyDescent="0.3">
      <c r="B378" s="2">
        <f ca="1">SUM(OFFSET(Hoja1!B532,-6,0,7,1))</f>
        <v>0.25</v>
      </c>
      <c r="C378" s="2">
        <f ca="1">AVERAGE(B$227:B378)</f>
        <v>21.843421052631612</v>
      </c>
      <c r="D378" s="2">
        <f ca="1">_xlfn.STDEV.P(B$227:B378)</f>
        <v>35.309304556963411</v>
      </c>
      <c r="S378" s="2">
        <f ca="1">SUM(OFFSET(Hoja1!B543,-6,0,7,1))</f>
        <v>0</v>
      </c>
      <c r="T378" s="2">
        <f ca="1">AVERAGE(S$215:S378)</f>
        <v>20.246646341463443</v>
      </c>
      <c r="U378" s="2">
        <f ca="1">_xlfn.STDEV.P(S$215:S378)</f>
        <v>34.464735817535079</v>
      </c>
      <c r="V378" s="2">
        <f t="shared" ref="V378:V406" ca="1" si="15">(S378-T378)/U378</f>
        <v>-0.58745978639309016</v>
      </c>
    </row>
    <row r="379" spans="2:22" x14ac:dyDescent="0.3">
      <c r="B379" s="2">
        <f ca="1">SUM(OFFSET(Hoja1!B533,-6,0,7,1))</f>
        <v>0.25</v>
      </c>
      <c r="C379" s="2">
        <f ca="1">AVERAGE(B$227:B379)</f>
        <v>21.702287581699377</v>
      </c>
      <c r="D379" s="2">
        <f ca="1">_xlfn.STDEV.P(B$227:B379)</f>
        <v>35.236713112549509</v>
      </c>
      <c r="S379" s="2">
        <f ca="1">SUM(OFFSET(Hoja1!B544,-6,0,7,1))</f>
        <v>0</v>
      </c>
      <c r="T379" s="2">
        <f ca="1">AVERAGE(S$215:S379)</f>
        <v>20.123939393939423</v>
      </c>
      <c r="U379" s="2">
        <f ca="1">_xlfn.STDEV.P(S$215:S379)</f>
        <v>34.396053045185788</v>
      </c>
      <c r="V379" s="2">
        <f t="shared" ca="1" si="15"/>
        <v>-0.58506536687516975</v>
      </c>
    </row>
    <row r="380" spans="2:22" x14ac:dyDescent="0.3">
      <c r="B380" s="2">
        <f ca="1">SUM(OFFSET(Hoja1!B534,-6,0,7,1))</f>
        <v>0</v>
      </c>
      <c r="C380" s="2">
        <f ca="1">AVERAGE(B$227:B380)</f>
        <v>21.561363636363669</v>
      </c>
      <c r="D380" s="2">
        <f ca="1">_xlfn.STDEV.P(B$227:B380)</f>
        <v>35.165351658008532</v>
      </c>
      <c r="E380">
        <f ca="1">Hoja2!M217</f>
        <v>0</v>
      </c>
      <c r="S380" s="2">
        <f ca="1">SUM(OFFSET(Hoja1!B545,-6,0,7,1))</f>
        <v>0</v>
      </c>
      <c r="T380" s="2">
        <f ca="1">AVERAGE(S$215:S380)</f>
        <v>20.002710843373524</v>
      </c>
      <c r="U380" s="2">
        <f ca="1">_xlfn.STDEV.P(S$215:S380)</f>
        <v>34.327632102780655</v>
      </c>
      <c r="V380" s="2">
        <f t="shared" ca="1" si="15"/>
        <v>-0.58269998884523222</v>
      </c>
    </row>
    <row r="381" spans="2:22" x14ac:dyDescent="0.3">
      <c r="B381" s="2">
        <f ca="1">SUM(OFFSET(Hoja1!B535,-6,0,7,1))</f>
        <v>0</v>
      </c>
      <c r="C381" s="2">
        <f ca="1">AVERAGE(B$227:B381)</f>
        <v>21.422258064516161</v>
      </c>
      <c r="D381" s="2">
        <f ca="1">_xlfn.STDEV.P(B$227:B381)</f>
        <v>35.094213704630917</v>
      </c>
      <c r="S381" s="2">
        <f ca="1">SUM(OFFSET(Hoja1!B546,-6,0,7,1))</f>
        <v>0</v>
      </c>
      <c r="T381" s="2">
        <f ca="1">AVERAGE(S$215:S381)</f>
        <v>19.882934131736555</v>
      </c>
      <c r="U381" s="2">
        <f ca="1">_xlfn.STDEV.P(S$215:S381)</f>
        <v>34.25947507928624</v>
      </c>
      <c r="V381" s="2">
        <f t="shared" ca="1" si="15"/>
        <v>-0.58036306994551867</v>
      </c>
    </row>
    <row r="382" spans="2:22" x14ac:dyDescent="0.3">
      <c r="B382" s="2">
        <f ca="1">SUM(OFFSET(Hoja1!B536,-6,0,7,1))</f>
        <v>0</v>
      </c>
      <c r="C382" s="2">
        <f ca="1">AVERAGE(B$227:B382)</f>
        <v>21.284935897435929</v>
      </c>
      <c r="D382" s="2">
        <f ca="1">_xlfn.STDEV.P(B$227:B382)</f>
        <v>35.023304137219789</v>
      </c>
      <c r="S382" s="2">
        <f ca="1">SUM(OFFSET(Hoja1!B547,-6,0,7,1))</f>
        <v>0</v>
      </c>
      <c r="T382" s="2">
        <f ca="1">AVERAGE(S$215:S382)</f>
        <v>19.764583333333363</v>
      </c>
      <c r="U382" s="2">
        <f ca="1">_xlfn.STDEV.P(S$215:S382)</f>
        <v>34.191583879073526</v>
      </c>
      <c r="V382" s="2">
        <f t="shared" ca="1" si="15"/>
        <v>-0.57805404403713501</v>
      </c>
    </row>
    <row r="383" spans="2:22" x14ac:dyDescent="0.3">
      <c r="B383" s="2">
        <f ca="1">SUM(OFFSET(Hoja1!B537,-6,0,7,1))</f>
        <v>0</v>
      </c>
      <c r="C383" s="2">
        <f ca="1">AVERAGE(B$227:B383)</f>
        <v>21.149363057324873</v>
      </c>
      <c r="D383" s="2">
        <f ca="1">_xlfn.STDEV.P(B$227:B383)</f>
        <v>34.952627516324711</v>
      </c>
      <c r="S383" s="2">
        <f ca="1">SUM(OFFSET(Hoja1!B548,-6,0,7,1))</f>
        <v>0</v>
      </c>
      <c r="T383" s="2">
        <f ca="1">AVERAGE(S$215:S383)</f>
        <v>19.647633136094704</v>
      </c>
      <c r="U383" s="2">
        <f ca="1">_xlfn.STDEV.P(S$215:S383)</f>
        <v>34.123960231098259</v>
      </c>
      <c r="V383" s="2">
        <f t="shared" ca="1" si="15"/>
        <v>-0.57577236062387582</v>
      </c>
    </row>
    <row r="384" spans="2:22" x14ac:dyDescent="0.3">
      <c r="B384" s="2">
        <f ca="1">SUM(OFFSET(Hoja1!B538,-6,0,7,1))</f>
        <v>0</v>
      </c>
      <c r="C384" s="2">
        <f ca="1">AVERAGE(B$227:B384)</f>
        <v>21.015506329113954</v>
      </c>
      <c r="D384" s="2">
        <f ca="1">_xlfn.STDEV.P(B$227:B384)</f>
        <v>34.882188094536396</v>
      </c>
      <c r="S384" s="2">
        <f ca="1">SUM(OFFSET(Hoja1!B549,-6,0,7,1))</f>
        <v>0</v>
      </c>
      <c r="T384" s="2">
        <f ca="1">AVERAGE(S$215:S384)</f>
        <v>19.532058823529439</v>
      </c>
      <c r="U384" s="2">
        <f ca="1">_xlfn.STDEV.P(S$215:S384)</f>
        <v>34.056605697626381</v>
      </c>
      <c r="V384" s="2">
        <f t="shared" ca="1" si="15"/>
        <v>-0.57351748430087235</v>
      </c>
    </row>
    <row r="385" spans="2:22" x14ac:dyDescent="0.3">
      <c r="B385" s="2">
        <f ca="1">SUM(OFFSET(Hoja1!B539,-6,0,7,1))</f>
        <v>0</v>
      </c>
      <c r="C385" s="2">
        <f ca="1">AVERAGE(B$227:B385)</f>
        <v>20.883333333333365</v>
      </c>
      <c r="D385" s="2">
        <f ca="1">_xlfn.STDEV.P(B$227:B385)</f>
        <v>34.811989831934319</v>
      </c>
      <c r="S385" s="2">
        <f ca="1">SUM(OFFSET(Hoja1!B550,-6,0,7,1))</f>
        <v>0</v>
      </c>
      <c r="T385" s="2">
        <f ca="1">AVERAGE(S$215:S385)</f>
        <v>19.417836257309968</v>
      </c>
      <c r="U385" s="2">
        <f ca="1">_xlfn.STDEV.P(S$215:S385)</f>
        <v>33.989521682528938</v>
      </c>
      <c r="V385" s="2">
        <f t="shared" ca="1" si="15"/>
        <v>-0.57128889422680496</v>
      </c>
    </row>
    <row r="386" spans="2:22" x14ac:dyDescent="0.3">
      <c r="B386" s="2">
        <f ca="1">SUM(OFFSET(Hoja1!B540,-6,0,7,1))</f>
        <v>0</v>
      </c>
      <c r="C386" s="2">
        <f ca="1">AVERAGE(B$227:B386)</f>
        <v>20.752812500000029</v>
      </c>
      <c r="D386" s="2">
        <f ca="1">_xlfn.STDEV.P(B$227:B386)</f>
        <v>34.742036410735082</v>
      </c>
      <c r="S386" s="2">
        <f ca="1">SUM(OFFSET(Hoja1!B551,-6,0,7,1))</f>
        <v>0</v>
      </c>
      <c r="T386" s="2">
        <f ca="1">AVERAGE(S$215:S386)</f>
        <v>19.304941860465146</v>
      </c>
      <c r="U386" s="2">
        <f ca="1">_xlfn.STDEV.P(S$215:S386)</f>
        <v>33.922709439169104</v>
      </c>
      <c r="V386" s="2">
        <f t="shared" ca="1" si="15"/>
        <v>-0.56908608361850233</v>
      </c>
    </row>
    <row r="387" spans="2:22" x14ac:dyDescent="0.3">
      <c r="B387" s="2">
        <f ca="1">SUM(OFFSET(Hoja1!B541,-6,0,7,1))</f>
        <v>0</v>
      </c>
      <c r="C387" s="2">
        <f ca="1">AVERAGE(B$227:B387)</f>
        <v>20.623913043478289</v>
      </c>
      <c r="D387" s="2">
        <f ca="1">_xlfn.STDEV.P(B$227:B387)</f>
        <v>34.672331249186385</v>
      </c>
      <c r="S387" s="2">
        <f ca="1">SUM(OFFSET(Hoja1!B552,-6,0,7,1))</f>
        <v>0</v>
      </c>
      <c r="T387" s="2">
        <f ca="1">AVERAGE(S$215:S387)</f>
        <v>19.193352601156096</v>
      </c>
      <c r="U387" s="2">
        <f ca="1">_xlfn.STDEV.P(S$215:S387)</f>
        <v>33.856170077902775</v>
      </c>
      <c r="V387" s="2">
        <f t="shared" ca="1" si="15"/>
        <v>-0.56690855926681449</v>
      </c>
    </row>
    <row r="388" spans="2:22" x14ac:dyDescent="0.3">
      <c r="B388" s="2">
        <f ca="1">SUM(OFFSET(Hoja1!B542,-6,0,7,1))</f>
        <v>0</v>
      </c>
      <c r="C388" s="2">
        <f ca="1">AVERAGE(B$227:B388)</f>
        <v>20.496604938271634</v>
      </c>
      <c r="D388" s="2">
        <f ca="1">_xlfn.STDEV.P(B$227:B388)</f>
        <v>34.602877514748897</v>
      </c>
      <c r="S388" s="2">
        <f ca="1">SUM(OFFSET(Hoja1!B553,-6,0,7,1))</f>
        <v>0</v>
      </c>
      <c r="T388" s="2">
        <f ca="1">AVERAGE(S$215:S388)</f>
        <v>19.083045977011523</v>
      </c>
      <c r="U388" s="2">
        <f ca="1">_xlfn.STDEV.P(S$215:S388)</f>
        <v>33.789904573213143</v>
      </c>
      <c r="V388" s="2">
        <f t="shared" ca="1" si="15"/>
        <v>-0.56475584107270771</v>
      </c>
    </row>
    <row r="389" spans="2:22" x14ac:dyDescent="0.3">
      <c r="S389" s="2">
        <f ca="1">SUM(OFFSET(Hoja1!B554,-6,0,7,1))</f>
        <v>0</v>
      </c>
      <c r="T389" s="2">
        <f ca="1">AVERAGE(S$215:S389)</f>
        <v>18.974000000000029</v>
      </c>
      <c r="U389" s="2">
        <f ca="1">_xlfn.STDEV.P(S$215:S389)</f>
        <v>33.723913770498207</v>
      </c>
      <c r="V389" s="2">
        <f t="shared" ca="1" si="15"/>
        <v>-0.56262746160258981</v>
      </c>
    </row>
    <row r="390" spans="2:22" x14ac:dyDescent="0.3">
      <c r="S390" s="2">
        <f ca="1">SUM(OFFSET(Hoja1!B555,-6,0,7,1))</f>
        <v>0</v>
      </c>
      <c r="T390" s="2">
        <f ca="1">AVERAGE(S$215:S390)</f>
        <v>18.866193181818208</v>
      </c>
      <c r="U390" s="2">
        <f ca="1">_xlfn.STDEV.P(S$215:S390)</f>
        <v>33.658198392529293</v>
      </c>
      <c r="V390" s="2">
        <f t="shared" ca="1" si="15"/>
        <v>-0.56052296566193249</v>
      </c>
    </row>
    <row r="391" spans="2:22" x14ac:dyDescent="0.3">
      <c r="S391" s="2">
        <f ca="1">SUM(OFFSET(Hoja1!B556,-6,0,7,1))</f>
        <v>2.79</v>
      </c>
      <c r="T391" s="2">
        <f ca="1">AVERAGE(S$215:S391)</f>
        <v>18.775367231638445</v>
      </c>
      <c r="U391" s="2">
        <f ca="1">_xlfn.STDEV.P(S$215:S391)</f>
        <v>33.584606374306624</v>
      </c>
      <c r="V391" s="2">
        <f t="shared" ca="1" si="15"/>
        <v>-0.47597304114505862</v>
      </c>
    </row>
    <row r="392" spans="2:22" x14ac:dyDescent="0.3">
      <c r="S392" s="2">
        <f ca="1">SUM(OFFSET(Hoja1!B557,-6,0,7,1))</f>
        <v>4.82</v>
      </c>
      <c r="T392" s="2">
        <f ca="1">AVERAGE(S$215:S392)</f>
        <v>18.69696629213486</v>
      </c>
      <c r="U392" s="2">
        <f ca="1">_xlfn.STDEV.P(S$215:S392)</f>
        <v>33.506373883137748</v>
      </c>
      <c r="V392" s="2">
        <f t="shared" ca="1" si="15"/>
        <v>-0.41415899973343617</v>
      </c>
    </row>
    <row r="393" spans="2:22" x14ac:dyDescent="0.3">
      <c r="S393" s="2">
        <f ca="1">SUM(OFFSET(Hoja1!B558,-6,0,7,1))</f>
        <v>4.82</v>
      </c>
      <c r="T393" s="2">
        <f ca="1">AVERAGE(S$215:S393)</f>
        <v>18.619441340782153</v>
      </c>
      <c r="U393" s="2">
        <f ca="1">_xlfn.STDEV.P(S$215:S393)</f>
        <v>33.428654665728388</v>
      </c>
      <c r="V393" s="2">
        <f t="shared" ca="1" si="15"/>
        <v>-0.41280277291354978</v>
      </c>
    </row>
    <row r="394" spans="2:22" x14ac:dyDescent="0.3">
      <c r="S394" s="2">
        <f ca="1">SUM(OFFSET(Hoja1!B559,-6,0,7,1))</f>
        <v>4.82</v>
      </c>
      <c r="T394" s="2">
        <f ca="1">AVERAGE(S$215:S394)</f>
        <v>18.542777777777808</v>
      </c>
      <c r="U394" s="2">
        <f ca="1">_xlfn.STDEV.P(S$215:S394)</f>
        <v>33.35144368115543</v>
      </c>
      <c r="V394" s="2">
        <f t="shared" ca="1" si="15"/>
        <v>-0.41145978293981889</v>
      </c>
    </row>
    <row r="395" spans="2:22" x14ac:dyDescent="0.3">
      <c r="S395" s="2">
        <f ca="1">SUM(OFFSET(Hoja1!B560,-6,0,7,1))</f>
        <v>4.82</v>
      </c>
      <c r="T395" s="2">
        <f ca="1">AVERAGE(S$215:S395)</f>
        <v>18.466961325966881</v>
      </c>
      <c r="U395" s="2">
        <f ca="1">_xlfn.STDEV.P(S$215:S395)</f>
        <v>33.274735943241168</v>
      </c>
      <c r="V395" s="2">
        <f t="shared" ca="1" si="15"/>
        <v>-0.41012981588329867</v>
      </c>
    </row>
    <row r="396" spans="2:22" x14ac:dyDescent="0.3">
      <c r="S396" s="2">
        <f ca="1">SUM(OFFSET(Hoja1!B561,-6,0,7,1))</f>
        <v>4.82</v>
      </c>
      <c r="T396" s="2">
        <f ca="1">AVERAGE(S$215:S396)</f>
        <v>18.391978021978051</v>
      </c>
      <c r="U396" s="2">
        <f ca="1">_xlfn.STDEV.P(S$215:S396)</f>
        <v>33.198526520320065</v>
      </c>
      <c r="V396" s="2">
        <f t="shared" ca="1" si="15"/>
        <v>-0.40881266262437738</v>
      </c>
    </row>
    <row r="397" spans="2:22" x14ac:dyDescent="0.3">
      <c r="S397" s="2">
        <f ca="1">SUM(OFFSET(Hoja1!B562,-6,0,7,1))</f>
        <v>4.82</v>
      </c>
      <c r="T397" s="2">
        <f ca="1">AVERAGE(S$215:S397)</f>
        <v>18.317814207650304</v>
      </c>
      <c r="U397" s="2">
        <f ca="1">_xlfn.STDEV.P(S$215:S397)</f>
        <v>33.122810534976821</v>
      </c>
      <c r="V397" s="2">
        <f t="shared" ca="1" si="15"/>
        <v>-0.40750811871465331</v>
      </c>
    </row>
    <row r="398" spans="2:22" x14ac:dyDescent="0.3">
      <c r="S398" s="2">
        <f ca="1">SUM(OFFSET(Hoja1!B563,-6,0,7,1))</f>
        <v>2.0299999999999998</v>
      </c>
      <c r="T398" s="2">
        <f ca="1">AVERAGE(S$215:S398)</f>
        <v>18.229293478260903</v>
      </c>
      <c r="U398" s="2">
        <f ca="1">_xlfn.STDEV.P(S$215:S398)</f>
        <v>33.054378517448157</v>
      </c>
      <c r="V398" s="2">
        <f t="shared" ca="1" si="15"/>
        <v>-0.49008011055811884</v>
      </c>
    </row>
    <row r="399" spans="2:22" x14ac:dyDescent="0.3">
      <c r="S399" s="2">
        <f ca="1">SUM(OFFSET(Hoja1!B564,-6,0,7,1))</f>
        <v>0</v>
      </c>
      <c r="T399" s="2">
        <f ca="1">AVERAGE(S$215:S399)</f>
        <v>18.130756756756789</v>
      </c>
      <c r="U399" s="2">
        <f ca="1">_xlfn.STDEV.P(S$215:S399)</f>
        <v>32.992007852357524</v>
      </c>
      <c r="V399" s="2">
        <f t="shared" ca="1" si="15"/>
        <v>-0.54954996488524455</v>
      </c>
    </row>
    <row r="400" spans="2:22" x14ac:dyDescent="0.3">
      <c r="S400" s="2">
        <f ca="1">SUM(OFFSET(Hoja1!B565,-6,0,7,1))</f>
        <v>0</v>
      </c>
      <c r="T400" s="2">
        <f ca="1">AVERAGE(S$215:S400)</f>
        <v>18.033279569892507</v>
      </c>
      <c r="U400" s="2">
        <f ca="1">_xlfn.STDEV.P(S$215:S400)</f>
        <v>32.929901493364646</v>
      </c>
      <c r="V400" s="2">
        <f t="shared" ca="1" si="15"/>
        <v>-0.54762628347145836</v>
      </c>
    </row>
    <row r="401" spans="19:22" x14ac:dyDescent="0.3">
      <c r="S401" s="2">
        <f ca="1">SUM(OFFSET(Hoja1!B566,-6,0,7,1))</f>
        <v>0</v>
      </c>
      <c r="T401" s="2">
        <f ca="1">AVERAGE(S$215:S401)</f>
        <v>17.936844919786129</v>
      </c>
      <c r="U401" s="2">
        <f ca="1">_xlfn.STDEV.P(S$215:S401)</f>
        <v>32.86805942989605</v>
      </c>
      <c r="V401" s="2">
        <f t="shared" ca="1" si="15"/>
        <v>-0.54572266300185579</v>
      </c>
    </row>
    <row r="402" spans="19:22" x14ac:dyDescent="0.3">
      <c r="S402" s="2">
        <f ca="1">SUM(OFFSET(Hoja1!B567,-6,0,7,1))</f>
        <v>0</v>
      </c>
      <c r="T402" s="2">
        <f ca="1">AVERAGE(S$215:S402)</f>
        <v>17.841436170212798</v>
      </c>
      <c r="U402" s="2">
        <f ca="1">_xlfn.STDEV.P(S$215:S402)</f>
        <v>32.806481578732445</v>
      </c>
      <c r="V402" s="2">
        <f t="shared" ca="1" si="15"/>
        <v>-0.54383875721006669</v>
      </c>
    </row>
    <row r="403" spans="19:22" x14ac:dyDescent="0.3">
      <c r="S403" s="2">
        <f ca="1">SUM(OFFSET(Hoja1!B568,-6,0,7,1))</f>
        <v>0</v>
      </c>
      <c r="T403" s="2">
        <f ca="1">AVERAGE(S$215:S403)</f>
        <v>17.747037037037067</v>
      </c>
      <c r="U403" s="2">
        <f ca="1">_xlfn.STDEV.P(S$215:S403)</f>
        <v>32.745167787676266</v>
      </c>
      <c r="V403" s="2">
        <f t="shared" ca="1" si="15"/>
        <v>-0.54197422813989105</v>
      </c>
    </row>
    <row r="404" spans="19:22" x14ac:dyDescent="0.3">
      <c r="S404" s="2">
        <f ca="1">SUM(OFFSET(Hoja1!B569,-6,0,7,1))</f>
        <v>0</v>
      </c>
      <c r="T404" s="2">
        <f ca="1">AVERAGE(S$215:S404)</f>
        <v>17.653631578947401</v>
      </c>
      <c r="U404" s="2">
        <f ca="1">_xlfn.STDEV.P(S$215:S404)</f>
        <v>32.68411783904984</v>
      </c>
      <c r="V404" s="2">
        <f t="shared" ca="1" si="15"/>
        <v>-0.54012874589062521</v>
      </c>
    </row>
    <row r="405" spans="19:22" x14ac:dyDescent="0.3">
      <c r="S405" s="2">
        <f ca="1">SUM(OFFSET(Hoja1!B570,-6,0,7,1))</f>
        <v>0</v>
      </c>
      <c r="T405" s="2">
        <f ca="1">AVERAGE(S$215:S405)</f>
        <v>17.561204188481707</v>
      </c>
      <c r="U405" s="2">
        <f ca="1">_xlfn.STDEV.P(S$215:S405)</f>
        <v>32.623331453032677</v>
      </c>
      <c r="V405" s="2">
        <f t="shared" ca="1" si="15"/>
        <v>-0.53830198837185927</v>
      </c>
    </row>
    <row r="406" spans="19:22" x14ac:dyDescent="0.3">
      <c r="S406" s="2">
        <f ca="1">SUM(OFFSET(Hoja1!B571,-6,0,7,1))</f>
        <v>0</v>
      </c>
      <c r="T406" s="2">
        <f ca="1">AVERAGE(S$215:S406)</f>
        <v>17.469739583333364</v>
      </c>
      <c r="U406" s="2">
        <f ca="1">_xlfn.STDEV.P(S$215:S406)</f>
        <v>32.562808290845375</v>
      </c>
      <c r="V406" s="2">
        <f t="shared" ca="1" si="15"/>
        <v>-0.53649364106733888</v>
      </c>
    </row>
    <row r="407" spans="19:22" x14ac:dyDescent="0.3">
      <c r="S407" s="2">
        <f ca="1">SUM(OFFSET(Hoja1!B572,-6,0,7,1))</f>
        <v>0</v>
      </c>
      <c r="T407" s="2">
        <f ca="1">AVERAGE(S$215:S407)</f>
        <v>17.379222797927493</v>
      </c>
      <c r="U407" s="2">
        <f ca="1">_xlfn.STDEV.P(S$215:S407)</f>
        <v>32.502547957787662</v>
      </c>
      <c r="V407" s="2">
        <f t="shared" ref="V407:V470" ca="1" si="16">(S407-T407)/U407</f>
        <v>-0.53470339680749257</v>
      </c>
    </row>
    <row r="408" spans="19:22" x14ac:dyDescent="0.3">
      <c r="S408" s="2">
        <f ca="1">SUM(OFFSET(Hoja1!B573,-6,0,7,1))</f>
        <v>0</v>
      </c>
      <c r="T408" s="2">
        <f ca="1">AVERAGE(S$215:S408)</f>
        <v>17.289639175257761</v>
      </c>
      <c r="U408" s="2">
        <f ca="1">_xlfn.STDEV.P(S$215:S408)</f>
        <v>32.442550006137495</v>
      </c>
      <c r="V408" s="2">
        <f t="shared" ca="1" si="16"/>
        <v>-0.53293095555025427</v>
      </c>
    </row>
    <row r="409" spans="19:22" x14ac:dyDescent="0.3">
      <c r="S409" s="2">
        <f ca="1">SUM(OFFSET(Hoja1!B574,-6,0,7,1))</f>
        <v>0</v>
      </c>
      <c r="T409" s="2">
        <f ca="1">AVERAGE(S$215:S409)</f>
        <v>17.200974358974388</v>
      </c>
      <c r="U409" s="2">
        <f ca="1">_xlfn.STDEV.P(S$215:S409)</f>
        <v>32.382813937917788</v>
      </c>
      <c r="V409" s="2">
        <f t="shared" ca="1" si="16"/>
        <v>-0.53117602416982568</v>
      </c>
    </row>
    <row r="410" spans="19:22" x14ac:dyDescent="0.3">
      <c r="S410" s="2">
        <f ca="1">SUM(OFFSET(Hoja1!B575,-6,0,7,1))</f>
        <v>0</v>
      </c>
      <c r="T410" s="2">
        <f ca="1">AVERAGE(S$215:S410)</f>
        <v>17.113214285714317</v>
      </c>
      <c r="U410" s="2">
        <f ca="1">_xlfn.STDEV.P(S$215:S410)</f>
        <v>32.323339207537153</v>
      </c>
      <c r="V410" s="2">
        <f t="shared" ca="1" si="16"/>
        <v>-0.52943831625303928</v>
      </c>
    </row>
    <row r="411" spans="19:22" x14ac:dyDescent="0.3">
      <c r="S411" s="2">
        <f ca="1">SUM(OFFSET(Hoja1!B576,-6,0,7,1))</f>
        <v>0</v>
      </c>
      <c r="T411" s="2">
        <f ca="1">AVERAGE(S$215:S411)</f>
        <v>17.026345177665004</v>
      </c>
      <c r="U411" s="2">
        <f ca="1">_xlfn.STDEV.P(S$215:S411)</f>
        <v>32.264125224310483</v>
      </c>
      <c r="V411" s="2">
        <f t="shared" ca="1" si="16"/>
        <v>-0.5277175519030014</v>
      </c>
    </row>
    <row r="412" spans="19:22" x14ac:dyDescent="0.3">
      <c r="S412" s="2">
        <f ca="1">SUM(OFFSET(Hoja1!B577,-6,0,7,1))</f>
        <v>0</v>
      </c>
      <c r="T412" s="2">
        <f ca="1">AVERAGE(S$215:S412)</f>
        <v>16.940353535353566</v>
      </c>
      <c r="U412" s="2">
        <f ca="1">_xlfn.STDEV.P(S$215:S412)</f>
        <v>32.205171354865094</v>
      </c>
      <c r="V412" s="2">
        <f t="shared" ca="1" si="16"/>
        <v>-0.52601345754971307</v>
      </c>
    </row>
    <row r="413" spans="19:22" x14ac:dyDescent="0.3">
      <c r="S413" s="2">
        <f ca="1">SUM(OFFSET(Hoja1!B578,-6,0,7,1))</f>
        <v>0</v>
      </c>
      <c r="T413" s="2">
        <f ca="1">AVERAGE(S$215:S413)</f>
        <v>16.855226130653296</v>
      </c>
      <c r="U413" s="2">
        <f ca="1">_xlfn.STDEV.P(S$215:S413)</f>
        <v>32.146476925437845</v>
      </c>
      <c r="V413" s="2">
        <f t="shared" ca="1" si="16"/>
        <v>-0.52432576576737022</v>
      </c>
    </row>
    <row r="414" spans="19:22" x14ac:dyDescent="0.3">
      <c r="S414" s="2">
        <f ca="1">SUM(OFFSET(Hoja1!B579,-6,0,7,1))</f>
        <v>0</v>
      </c>
      <c r="T414" s="2">
        <f ca="1">AVERAGE(S$215:S414)</f>
        <v>16.770950000000031</v>
      </c>
      <c r="U414" s="2">
        <f ca="1">_xlfn.STDEV.P(S$215:S414)</f>
        <v>32.088041224068171</v>
      </c>
      <c r="V414" s="2">
        <f t="shared" ca="1" si="16"/>
        <v>-0.52265421509807519</v>
      </c>
    </row>
    <row r="415" spans="19:22" x14ac:dyDescent="0.3">
      <c r="S415" s="2">
        <f ca="1">SUM(OFFSET(Hoja1!B580,-6,0,7,1))</f>
        <v>0</v>
      </c>
      <c r="T415" s="2">
        <f ca="1">AVERAGE(S$215:S415)</f>
        <v>16.687512437810977</v>
      </c>
      <c r="U415" s="2">
        <f ca="1">_xlfn.STDEV.P(S$215:S415)</f>
        <v>32.029863502692102</v>
      </c>
      <c r="V415" s="2">
        <f t="shared" ca="1" si="16"/>
        <v>-0.52099854988168759</v>
      </c>
    </row>
    <row r="416" spans="19:22" x14ac:dyDescent="0.3">
      <c r="S416" s="2">
        <f ca="1">SUM(OFFSET(Hoja1!B581,-6,0,7,1))</f>
        <v>0</v>
      </c>
      <c r="T416" s="2">
        <f ca="1">AVERAGE(S$215:S416)</f>
        <v>16.60490099009904</v>
      </c>
      <c r="U416" s="2">
        <f ca="1">_xlfn.STDEV.P(S$215:S416)</f>
        <v>31.971942979141613</v>
      </c>
      <c r="V416" s="2">
        <f t="shared" ca="1" si="16"/>
        <v>-0.51935852009156969</v>
      </c>
    </row>
    <row r="417" spans="19:22" x14ac:dyDescent="0.3">
      <c r="S417" s="2">
        <f ca="1">SUM(OFFSET(Hoja1!B582,-6,0,7,1))</f>
        <v>0</v>
      </c>
      <c r="T417" s="2">
        <f ca="1">AVERAGE(S$215:S417)</f>
        <v>16.52310344827589</v>
      </c>
      <c r="U417" s="2">
        <f ca="1">_xlfn.STDEV.P(S$215:S417)</f>
        <v>31.914278839053896</v>
      </c>
      <c r="V417" s="2">
        <f t="shared" ca="1" si="16"/>
        <v>-0.51773388117598207</v>
      </c>
    </row>
    <row r="418" spans="19:22" x14ac:dyDescent="0.3">
      <c r="S418" s="2">
        <f ca="1">SUM(OFFSET(Hoja1!B583,-6,0,7,1))</f>
        <v>0</v>
      </c>
      <c r="T418" s="2">
        <f ca="1">AVERAGE(S$215:S418)</f>
        <v>16.442107843137283</v>
      </c>
      <c r="U418" s="2">
        <f ca="1">_xlfn.STDEV.P(S$215:S418)</f>
        <v>31.856870237694562</v>
      </c>
      <c r="V418" s="2">
        <f t="shared" ca="1" si="16"/>
        <v>-0.51612439390490406</v>
      </c>
    </row>
    <row r="419" spans="19:22" x14ac:dyDescent="0.3">
      <c r="S419" s="2">
        <f ca="1">SUM(OFFSET(Hoja1!B584,-6,0,7,1))</f>
        <v>0</v>
      </c>
      <c r="T419" s="2">
        <f ca="1">AVERAGE(S$215:S419)</f>
        <v>16.361902439024419</v>
      </c>
      <c r="U419" s="2">
        <f ca="1">_xlfn.STDEV.P(S$215:S419)</f>
        <v>31.799716301698815</v>
      </c>
      <c r="V419" s="2">
        <f t="shared" ca="1" si="16"/>
        <v>-0.51452982422205851</v>
      </c>
    </row>
    <row r="420" spans="19:22" x14ac:dyDescent="0.3">
      <c r="S420" s="2">
        <f ca="1">SUM(OFFSET(Hoja1!B585,-6,0,7,1))</f>
        <v>0</v>
      </c>
      <c r="T420" s="2">
        <f ca="1">AVERAGE(S$215:S420)</f>
        <v>16.282475728155369</v>
      </c>
      <c r="U420" s="2">
        <f ca="1">_xlfn.STDEV.P(S$215:S420)</f>
        <v>31.742816130734269</v>
      </c>
      <c r="V420" s="2">
        <f t="shared" ca="1" si="16"/>
        <v>-0.51294994310193631</v>
      </c>
    </row>
    <row r="421" spans="19:22" x14ac:dyDescent="0.3">
      <c r="S421" s="2">
        <f ca="1">SUM(OFFSET(Hoja1!B586,-6,0,7,1))</f>
        <v>0</v>
      </c>
      <c r="T421" s="2">
        <f ca="1">AVERAGE(S$215:S421)</f>
        <v>16.203816425120802</v>
      </c>
      <c r="U421" s="2">
        <f ca="1">_xlfn.STDEV.P(S$215:S421)</f>
        <v>31.686168799089085</v>
      </c>
      <c r="V421" s="2">
        <f t="shared" ca="1" si="16"/>
        <v>-0.51138452641161936</v>
      </c>
    </row>
    <row r="422" spans="19:22" x14ac:dyDescent="0.3">
      <c r="S422" s="2">
        <f ca="1">SUM(OFFSET(Hoja1!B587,-6,0,7,1))</f>
        <v>0</v>
      </c>
      <c r="T422" s="2">
        <f ca="1">AVERAGE(S$215:S422)</f>
        <v>16.125913461538492</v>
      </c>
      <c r="U422" s="2">
        <f ca="1">_xlfn.STDEV.P(S$215:S422)</f>
        <v>31.629773357188714</v>
      </c>
      <c r="V422" s="2">
        <f t="shared" ca="1" si="16"/>
        <v>-0.50983335477721481</v>
      </c>
    </row>
    <row r="423" spans="19:22" x14ac:dyDescent="0.3">
      <c r="S423" s="2">
        <f ca="1">SUM(OFFSET(Hoja1!B588,-6,0,7,1))</f>
        <v>0</v>
      </c>
      <c r="T423" s="2">
        <f ca="1">AVERAGE(S$215:S423)</f>
        <v>16.048755980861273</v>
      </c>
      <c r="U423" s="2">
        <f ca="1">_xlfn.STDEV.P(S$215:S423)</f>
        <v>31.573628833044591</v>
      </c>
      <c r="V423" s="2">
        <f t="shared" ca="1" si="16"/>
        <v>-0.50829621345471798</v>
      </c>
    </row>
    <row r="424" spans="19:22" x14ac:dyDescent="0.3">
      <c r="S424" s="2">
        <f ca="1">SUM(OFFSET(Hoja1!B589,-6,0,7,1))</f>
        <v>0</v>
      </c>
      <c r="T424" s="2">
        <f ca="1">AVERAGE(S$215:S424)</f>
        <v>15.972333333333362</v>
      </c>
      <c r="U424" s="2">
        <f ca="1">_xlfn.STDEV.P(S$215:S424)</f>
        <v>31.51773423363775</v>
      </c>
      <c r="V424" s="2">
        <f t="shared" ca="1" si="16"/>
        <v>-0.50677289220513388</v>
      </c>
    </row>
    <row r="425" spans="19:22" x14ac:dyDescent="0.3">
      <c r="S425" s="2">
        <f ca="1">SUM(OFFSET(Hoja1!B590,-6,0,7,1))</f>
        <v>0</v>
      </c>
      <c r="T425" s="2">
        <f ca="1">AVERAGE(S$215:S425)</f>
        <v>15.896635071090076</v>
      </c>
      <c r="U425" s="2">
        <f ca="1">_xlfn.STDEV.P(S$215:S425)</f>
        <v>31.462088546240381</v>
      </c>
      <c r="V425" s="2">
        <f t="shared" ca="1" si="16"/>
        <v>-0.50526318517368973</v>
      </c>
    </row>
    <row r="426" spans="19:22" x14ac:dyDescent="0.3">
      <c r="S426" s="2">
        <f ca="1">SUM(OFFSET(Hoja1!B591,-6,0,7,1))</f>
        <v>0</v>
      </c>
      <c r="T426" s="2">
        <f ca="1">AVERAGE(S$215:S426)</f>
        <v>15.821650943396255</v>
      </c>
      <c r="U426" s="2">
        <f ca="1">_xlfn.STDEV.P(S$215:S426)</f>
        <v>31.40669073967808</v>
      </c>
      <c r="V426" s="2">
        <f t="shared" ca="1" si="16"/>
        <v>-0.50376689077298276</v>
      </c>
    </row>
    <row r="427" spans="19:22" x14ac:dyDescent="0.3">
      <c r="S427" s="2">
        <f ca="1">SUM(OFFSET(Hoja1!B592,-6,0,7,1))</f>
        <v>1.27</v>
      </c>
      <c r="T427" s="2">
        <f ca="1">AVERAGE(S$215:S427)</f>
        <v>15.75333333333336</v>
      </c>
      <c r="U427" s="2">
        <f ca="1">_xlfn.STDEV.P(S$215:S427)</f>
        <v>31.348664993426883</v>
      </c>
      <c r="V427" s="2">
        <f t="shared" ca="1" si="16"/>
        <v>-0.46200797821438944</v>
      </c>
    </row>
    <row r="428" spans="19:22" x14ac:dyDescent="0.3">
      <c r="S428" s="2">
        <f ca="1">SUM(OFFSET(Hoja1!B593,-6,0,7,1))</f>
        <v>1.27</v>
      </c>
      <c r="T428" s="2">
        <f ca="1">AVERAGE(S$215:S428)</f>
        <v>15.685654205607504</v>
      </c>
      <c r="U428" s="2">
        <f ca="1">_xlfn.STDEV.P(S$215:S428)</f>
        <v>31.290928372354013</v>
      </c>
      <c r="V428" s="2">
        <f t="shared" ca="1" si="16"/>
        <v>-0.4606975553446328</v>
      </c>
    </row>
    <row r="429" spans="19:22" x14ac:dyDescent="0.3">
      <c r="S429" s="2">
        <f ca="1">SUM(OFFSET(Hoja1!B594,-6,0,7,1))</f>
        <v>1.27</v>
      </c>
      <c r="T429" s="2">
        <f ca="1">AVERAGE(S$215:S429)</f>
        <v>15.618604651162817</v>
      </c>
      <c r="U429" s="2">
        <f ca="1">_xlfn.STDEV.P(S$215:S429)</f>
        <v>31.233478980347215</v>
      </c>
      <c r="V429" s="2">
        <f t="shared" ca="1" si="16"/>
        <v>-0.45939822010193843</v>
      </c>
    </row>
    <row r="430" spans="19:22" x14ac:dyDescent="0.3">
      <c r="S430" s="2">
        <f ca="1">SUM(OFFSET(Hoja1!B595,-6,0,7,1))</f>
        <v>8.1300000000000008</v>
      </c>
      <c r="T430" s="2">
        <f ca="1">AVERAGE(S$215:S430)</f>
        <v>15.583935185185213</v>
      </c>
      <c r="U430" s="2">
        <f ca="1">_xlfn.STDEV.P(S$215:S430)</f>
        <v>31.16524169017319</v>
      </c>
      <c r="V430" s="2">
        <f t="shared" ca="1" si="16"/>
        <v>-0.23917463112553164</v>
      </c>
    </row>
    <row r="431" spans="19:22" x14ac:dyDescent="0.3">
      <c r="S431" s="2">
        <f ca="1">SUM(OFFSET(Hoja1!B596,-6,0,7,1))</f>
        <v>8.64</v>
      </c>
      <c r="T431" s="2">
        <f ca="1">AVERAGE(S$215:S431)</f>
        <v>15.551935483870995</v>
      </c>
      <c r="U431" s="2">
        <f ca="1">_xlfn.STDEV.P(S$215:S431)</f>
        <v>31.096905960387772</v>
      </c>
      <c r="V431" s="2">
        <f t="shared" ca="1" si="16"/>
        <v>-0.22227084240070821</v>
      </c>
    </row>
    <row r="432" spans="19:22" x14ac:dyDescent="0.3">
      <c r="S432" s="2">
        <f ca="1">SUM(OFFSET(Hoja1!B597,-6,0,7,1))</f>
        <v>8.64</v>
      </c>
      <c r="T432" s="2">
        <f ca="1">AVERAGE(S$215:S432)</f>
        <v>15.520229357798192</v>
      </c>
      <c r="U432" s="2">
        <f ca="1">_xlfn.STDEV.P(S$215:S432)</f>
        <v>31.029016184214381</v>
      </c>
      <c r="V432" s="2">
        <f t="shared" ca="1" si="16"/>
        <v>-0.22173533691662517</v>
      </c>
    </row>
    <row r="433" spans="19:22" x14ac:dyDescent="0.3">
      <c r="S433" s="2">
        <f ca="1">SUM(OFFSET(Hoja1!B598,-6,0,7,1))</f>
        <v>8.64</v>
      </c>
      <c r="T433" s="2">
        <f ca="1">AVERAGE(S$215:S433)</f>
        <v>15.488812785388154</v>
      </c>
      <c r="U433" s="2">
        <f ca="1">_xlfn.STDEV.P(S$215:S433)</f>
        <v>30.961567551679082</v>
      </c>
      <c r="V433" s="2">
        <f t="shared" ca="1" si="16"/>
        <v>-0.22120368337153956</v>
      </c>
    </row>
    <row r="434" spans="19:22" x14ac:dyDescent="0.3">
      <c r="S434" s="2">
        <f ca="1">SUM(OFFSET(Hoja1!B599,-6,0,7,1))</f>
        <v>7.37</v>
      </c>
      <c r="T434" s="2">
        <f ca="1">AVERAGE(S$215:S434)</f>
        <v>15.451909090909115</v>
      </c>
      <c r="U434" s="2">
        <f ca="1">_xlfn.STDEV.P(S$215:S434)</f>
        <v>30.895947306916071</v>
      </c>
      <c r="V434" s="2">
        <f t="shared" ca="1" si="16"/>
        <v>-0.26158476419656423</v>
      </c>
    </row>
    <row r="435" spans="19:22" x14ac:dyDescent="0.3">
      <c r="S435" s="2">
        <f ca="1">SUM(OFFSET(Hoja1!B600,-6,0,7,1))</f>
        <v>7.37</v>
      </c>
      <c r="T435" s="2">
        <f ca="1">AVERAGE(S$215:S435)</f>
        <v>15.415339366515862</v>
      </c>
      <c r="U435" s="2">
        <f ca="1">_xlfn.STDEV.P(S$215:S435)</f>
        <v>30.830739559859833</v>
      </c>
      <c r="V435" s="2">
        <f t="shared" ca="1" si="16"/>
        <v>-0.260951877294261</v>
      </c>
    </row>
    <row r="436" spans="19:22" x14ac:dyDescent="0.3">
      <c r="S436" s="2">
        <f ca="1">SUM(OFFSET(Hoja1!B601,-6,0,7,1))</f>
        <v>7.37</v>
      </c>
      <c r="T436" s="2">
        <f ca="1">AVERAGE(S$215:S436)</f>
        <v>15.379099099099124</v>
      </c>
      <c r="U436" s="2">
        <f ca="1">_xlfn.STDEV.P(S$215:S436)</f>
        <v>30.765940043430234</v>
      </c>
      <c r="V436" s="2">
        <f t="shared" ca="1" si="16"/>
        <v>-0.26032356195823081</v>
      </c>
    </row>
    <row r="437" spans="19:22" x14ac:dyDescent="0.3">
      <c r="S437" s="2">
        <f ca="1">SUM(OFFSET(Hoja1!B602,-6,0,7,1))</f>
        <v>0.51</v>
      </c>
      <c r="T437" s="2">
        <f ca="1">AVERAGE(S$215:S437)</f>
        <v>15.312421524663701</v>
      </c>
      <c r="U437" s="2">
        <f ca="1">_xlfn.STDEV.P(S$215:S437)</f>
        <v>30.712952781777251</v>
      </c>
      <c r="V437" s="2">
        <f t="shared" ca="1" si="16"/>
        <v>-0.48196022146871992</v>
      </c>
    </row>
    <row r="438" spans="19:22" x14ac:dyDescent="0.3">
      <c r="S438" s="2">
        <f ca="1">SUM(OFFSET(Hoja1!B603,-6,0,7,1))</f>
        <v>0</v>
      </c>
      <c r="T438" s="2">
        <f ca="1">AVERAGE(S$215:S438)</f>
        <v>15.244062500000025</v>
      </c>
      <c r="U438" s="2">
        <f ca="1">_xlfn.STDEV.P(S$215:S438)</f>
        <v>30.661318333989417</v>
      </c>
      <c r="V438" s="2">
        <f t="shared" ca="1" si="16"/>
        <v>-0.49717570307801517</v>
      </c>
    </row>
    <row r="439" spans="19:22" x14ac:dyDescent="0.3">
      <c r="S439" s="2">
        <f ca="1">SUM(OFFSET(Hoja1!B604,-6,0,7,1))</f>
        <v>0</v>
      </c>
      <c r="T439" s="2">
        <f ca="1">AVERAGE(S$215:S439)</f>
        <v>15.176311111111136</v>
      </c>
      <c r="U439" s="2">
        <f ca="1">_xlfn.STDEV.P(S$215:S439)</f>
        <v>30.609906285981047</v>
      </c>
      <c r="V439" s="2">
        <f t="shared" ca="1" si="16"/>
        <v>-0.49579737256698808</v>
      </c>
    </row>
    <row r="440" spans="19:22" x14ac:dyDescent="0.3">
      <c r="S440" s="2">
        <f ca="1">SUM(OFFSET(Hoja1!B605,-6,0,7,1))</f>
        <v>0</v>
      </c>
      <c r="T440" s="2">
        <f ca="1">AVERAGE(S$215:S440)</f>
        <v>15.109159292035423</v>
      </c>
      <c r="U440" s="2">
        <f ca="1">_xlfn.STDEV.P(S$215:S440)</f>
        <v>30.558715639005484</v>
      </c>
      <c r="V440" s="2">
        <f t="shared" ca="1" si="16"/>
        <v>-0.49443044238253014</v>
      </c>
    </row>
    <row r="441" spans="19:22" x14ac:dyDescent="0.3">
      <c r="S441" s="2">
        <f ca="1">SUM(OFFSET(Hoja1!B606,-6,0,7,1))</f>
        <v>0</v>
      </c>
      <c r="T441" s="2">
        <f ca="1">AVERAGE(S$215:S441)</f>
        <v>15.042599118942755</v>
      </c>
      <c r="U441" s="2">
        <f ca="1">_xlfn.STDEV.P(S$215:S441)</f>
        <v>30.507745385178339</v>
      </c>
      <c r="V441" s="2">
        <f t="shared" ca="1" si="16"/>
        <v>-0.49307475623062402</v>
      </c>
    </row>
    <row r="442" spans="19:22" x14ac:dyDescent="0.3">
      <c r="S442" s="2">
        <f ca="1">SUM(OFFSET(Hoja1!B607,-6,0,7,1))</f>
        <v>0</v>
      </c>
      <c r="T442" s="2">
        <f ca="1">AVERAGE(S$215:S442)</f>
        <v>14.976622807017568</v>
      </c>
      <c r="U442" s="2">
        <f ca="1">_xlfn.STDEV.P(S$215:S442)</f>
        <v>30.456994508187432</v>
      </c>
      <c r="V442" s="2">
        <f t="shared" ca="1" si="16"/>
        <v>-0.49173016080071724</v>
      </c>
    </row>
    <row r="443" spans="19:22" x14ac:dyDescent="0.3">
      <c r="S443" s="2">
        <f ca="1">SUM(OFFSET(Hoja1!B608,-6,0,7,1))</f>
        <v>0</v>
      </c>
      <c r="T443" s="2">
        <f ca="1">AVERAGE(S$215:S443)</f>
        <v>14.911222707423605</v>
      </c>
      <c r="U443" s="2">
        <f ca="1">_xlfn.STDEV.P(S$215:S443)</f>
        <v>30.406461983971671</v>
      </c>
      <c r="V443" s="2">
        <f t="shared" ca="1" si="16"/>
        <v>-0.4903965056928965</v>
      </c>
    </row>
    <row r="444" spans="19:22" x14ac:dyDescent="0.3">
      <c r="S444" s="2">
        <f ca="1">SUM(OFFSET(Hoja1!B609,-6,0,7,1))</f>
        <v>0</v>
      </c>
      <c r="T444" s="2">
        <f ca="1">AVERAGE(S$215:S444)</f>
        <v>14.846391304347851</v>
      </c>
      <c r="U444" s="2">
        <f ca="1">_xlfn.STDEV.P(S$215:S444)</f>
        <v>30.356146781370278</v>
      </c>
      <c r="V444" s="2">
        <f t="shared" ca="1" si="16"/>
        <v>-0.48907364334722342</v>
      </c>
    </row>
    <row r="445" spans="19:22" x14ac:dyDescent="0.3">
      <c r="S445" s="2">
        <f ca="1">SUM(OFFSET(Hoja1!B610,-6,0,7,1))</f>
        <v>0</v>
      </c>
      <c r="T445" s="2">
        <f ca="1">AVERAGE(S$215:S445)</f>
        <v>14.782121212121236</v>
      </c>
      <c r="U445" s="2">
        <f ca="1">_xlfn.STDEV.P(S$215:S445)</f>
        <v>30.30604786274349</v>
      </c>
      <c r="V445" s="2">
        <f t="shared" ca="1" si="16"/>
        <v>-0.48776142897515595</v>
      </c>
    </row>
    <row r="446" spans="19:22" x14ac:dyDescent="0.3">
      <c r="S446" s="2">
        <f ca="1">SUM(OFFSET(Hoja1!B611,-6,0,7,1))</f>
        <v>3.81</v>
      </c>
      <c r="T446" s="2">
        <f ca="1">AVERAGE(S$215:S446)</f>
        <v>14.73482758620692</v>
      </c>
      <c r="U446" s="2">
        <f ca="1">_xlfn.STDEV.P(S$215:S446)</f>
        <v>30.249204078521888</v>
      </c>
      <c r="V446" s="2">
        <f t="shared" ca="1" si="16"/>
        <v>-0.36116082783030884</v>
      </c>
    </row>
    <row r="447" spans="19:22" x14ac:dyDescent="0.3">
      <c r="S447" s="2">
        <f ca="1">SUM(OFFSET(Hoja1!B612,-6,0,7,1))</f>
        <v>3.81</v>
      </c>
      <c r="T447" s="2">
        <f ca="1">AVERAGE(S$215:S447)</f>
        <v>14.687939914163113</v>
      </c>
      <c r="U447" s="2">
        <f ca="1">_xlfn.STDEV.P(S$215:S447)</f>
        <v>30.192669449055145</v>
      </c>
      <c r="V447" s="2">
        <f t="shared" ca="1" si="16"/>
        <v>-0.36028413892046662</v>
      </c>
    </row>
    <row r="448" spans="19:22" x14ac:dyDescent="0.3">
      <c r="S448" s="2">
        <f ca="1">SUM(OFFSET(Hoja1!B613,-6,0,7,1))</f>
        <v>3.81</v>
      </c>
      <c r="T448" s="2">
        <f ca="1">AVERAGE(S$215:S448)</f>
        <v>14.641452991453015</v>
      </c>
      <c r="U448" s="2">
        <f ca="1">_xlfn.STDEV.P(S$215:S448)</f>
        <v>30.136441304009526</v>
      </c>
      <c r="V448" s="2">
        <f t="shared" ca="1" si="16"/>
        <v>-0.35941380344771945</v>
      </c>
    </row>
    <row r="449" spans="19:22" x14ac:dyDescent="0.3">
      <c r="S449" s="2">
        <f ca="1">SUM(OFFSET(Hoja1!B614,-6,0,7,1))</f>
        <v>3.81</v>
      </c>
      <c r="T449" s="2">
        <f ca="1">AVERAGE(S$215:S449)</f>
        <v>14.595361702127683</v>
      </c>
      <c r="U449" s="2">
        <f ca="1">_xlfn.STDEV.P(S$215:S449)</f>
        <v>30.080517002987882</v>
      </c>
      <c r="V449" s="2">
        <f t="shared" ca="1" si="16"/>
        <v>-0.35854974504116327</v>
      </c>
    </row>
    <row r="450" spans="19:22" x14ac:dyDescent="0.3">
      <c r="S450" s="2">
        <f ca="1">SUM(OFFSET(Hoja1!B615,-6,0,7,1))</f>
        <v>3.81</v>
      </c>
      <c r="T450" s="2">
        <f ca="1">AVERAGE(S$215:S450)</f>
        <v>14.549661016949175</v>
      </c>
      <c r="U450" s="2">
        <f ca="1">_xlfn.STDEV.P(S$215:S450)</f>
        <v>30.024893935154758</v>
      </c>
      <c r="V450" s="2">
        <f t="shared" ca="1" si="16"/>
        <v>-0.35769188860895867</v>
      </c>
    </row>
    <row r="451" spans="19:22" x14ac:dyDescent="0.3">
      <c r="S451" s="2">
        <f ca="1">SUM(OFFSET(Hoja1!B616,-6,0,7,1))</f>
        <v>3.81</v>
      </c>
      <c r="T451" s="2">
        <f ca="1">AVERAGE(S$215:S451)</f>
        <v>14.504345991561204</v>
      </c>
      <c r="U451" s="2">
        <f ca="1">_xlfn.STDEV.P(S$215:S451)</f>
        <v>29.969569518865491</v>
      </c>
      <c r="V451" s="2">
        <f t="shared" ca="1" si="16"/>
        <v>-0.35684016031091931</v>
      </c>
    </row>
    <row r="452" spans="19:22" x14ac:dyDescent="0.3">
      <c r="S452" s="2">
        <f ca="1">SUM(OFFSET(Hoja1!B617,-6,0,7,1))</f>
        <v>3.81</v>
      </c>
      <c r="T452" s="2">
        <f ca="1">AVERAGE(S$215:S452)</f>
        <v>14.459411764705903</v>
      </c>
      <c r="U452" s="2">
        <f ca="1">_xlfn.STDEV.P(S$215:S452)</f>
        <v>29.914541201299251</v>
      </c>
      <c r="V452" s="2">
        <f t="shared" ca="1" si="16"/>
        <v>-0.35599448753181534</v>
      </c>
    </row>
    <row r="453" spans="19:22" x14ac:dyDescent="0.3">
      <c r="S453" s="2">
        <f ca="1">SUM(OFFSET(Hoja1!B618,-6,0,7,1))</f>
        <v>0</v>
      </c>
      <c r="T453" s="2">
        <f ca="1">AVERAGE(S$215:S453)</f>
        <v>14.398912133891235</v>
      </c>
      <c r="U453" s="2">
        <f ca="1">_xlfn.STDEV.P(S$215:S453)</f>
        <v>29.866480162722059</v>
      </c>
      <c r="V453" s="2">
        <f t="shared" ca="1" si="16"/>
        <v>-0.48210944361174779</v>
      </c>
    </row>
    <row r="454" spans="19:22" x14ac:dyDescent="0.3">
      <c r="S454" s="2">
        <f ca="1">SUM(OFFSET(Hoja1!B619,-6,0,7,1))</f>
        <v>0</v>
      </c>
      <c r="T454" s="2">
        <f ca="1">AVERAGE(S$215:S454)</f>
        <v>14.338916666666687</v>
      </c>
      <c r="U454" s="2">
        <f ca="1">_xlfn.STDEV.P(S$215:S454)</f>
        <v>29.818621916397387</v>
      </c>
      <c r="V454" s="2">
        <f t="shared" ca="1" si="16"/>
        <v>-0.48087120547920614</v>
      </c>
    </row>
    <row r="455" spans="19:22" x14ac:dyDescent="0.3">
      <c r="S455" s="2">
        <f ca="1">SUM(OFFSET(Hoja1!B620,-6,0,7,1))</f>
        <v>0</v>
      </c>
      <c r="T455" s="2">
        <f ca="1">AVERAGE(S$215:S455)</f>
        <v>14.279419087136951</v>
      </c>
      <c r="U455" s="2">
        <f ca="1">_xlfn.STDEV.P(S$215:S455)</f>
        <v>29.770965451172465</v>
      </c>
      <c r="V455" s="2">
        <f t="shared" ca="1" si="16"/>
        <v>-0.47964245938065764</v>
      </c>
    </row>
    <row r="456" spans="19:22" x14ac:dyDescent="0.3">
      <c r="S456" s="2">
        <f ca="1">SUM(OFFSET(Hoja1!B621,-6,0,7,1))</f>
        <v>0</v>
      </c>
      <c r="T456" s="2">
        <f ca="1">AVERAGE(S$215:S456)</f>
        <v>14.220413223140516</v>
      </c>
      <c r="U456" s="2">
        <f ca="1">_xlfn.STDEV.P(S$215:S456)</f>
        <v>29.723509753403125</v>
      </c>
      <c r="V456" s="2">
        <f t="shared" ca="1" si="16"/>
        <v>-0.47842308465985861</v>
      </c>
    </row>
    <row r="457" spans="19:22" x14ac:dyDescent="0.3">
      <c r="S457" s="2">
        <f ca="1">SUM(OFFSET(Hoja1!B622,-6,0,7,1))</f>
        <v>0</v>
      </c>
      <c r="T457" s="2">
        <f ca="1">AVERAGE(S$215:S457)</f>
        <v>14.161893004115248</v>
      </c>
      <c r="U457" s="2">
        <f ca="1">_xlfn.STDEV.P(S$215:S457)</f>
        <v>29.67625380734458</v>
      </c>
      <c r="V457" s="2">
        <f t="shared" ca="1" si="16"/>
        <v>-0.47721296279688508</v>
      </c>
    </row>
    <row r="458" spans="19:22" x14ac:dyDescent="0.3">
      <c r="S458" s="2">
        <f ca="1">SUM(OFFSET(Hoja1!B623,-6,0,7,1))</f>
        <v>0</v>
      </c>
      <c r="T458" s="2">
        <f ca="1">AVERAGE(S$215:S458)</f>
        <v>14.103852459016414</v>
      </c>
      <c r="U458" s="2">
        <f ca="1">_xlfn.STDEV.P(S$215:S458)</f>
        <v>29.629196595524888</v>
      </c>
      <c r="V458" s="2">
        <f t="shared" ca="1" si="16"/>
        <v>-0.47601197735974454</v>
      </c>
    </row>
    <row r="459" spans="19:22" x14ac:dyDescent="0.3">
      <c r="S459" s="2">
        <f ca="1">SUM(OFFSET(Hoja1!B624,-6,0,7,1))</f>
        <v>0</v>
      </c>
      <c r="T459" s="2">
        <f ca="1">AVERAGE(S$215:S459)</f>
        <v>14.046285714285736</v>
      </c>
      <c r="U459" s="2">
        <f ca="1">_xlfn.STDEV.P(S$215:S459)</f>
        <v>29.582337099101839</v>
      </c>
      <c r="V459" s="2">
        <f t="shared" ca="1" si="16"/>
        <v>-0.47482001395732187</v>
      </c>
    </row>
    <row r="460" spans="19:22" x14ac:dyDescent="0.3">
      <c r="S460" s="2">
        <f ca="1">SUM(OFFSET(Hoja1!B625,-6,0,7,1))</f>
        <v>0</v>
      </c>
      <c r="T460" s="2">
        <f ca="1">AVERAGE(S$215:S460)</f>
        <v>13.989186991869939</v>
      </c>
      <c r="U460" s="2">
        <f ca="1">_xlfn.STDEV.P(S$215:S460)</f>
        <v>29.535674298203961</v>
      </c>
      <c r="V460" s="2">
        <f t="shared" ca="1" si="16"/>
        <v>-0.47363696019361268</v>
      </c>
    </row>
    <row r="461" spans="19:22" x14ac:dyDescent="0.3">
      <c r="S461" s="2">
        <f ca="1">SUM(OFFSET(Hoja1!B626,-6,0,7,1))</f>
        <v>0</v>
      </c>
      <c r="T461" s="2">
        <f ca="1">AVERAGE(S$215:S461)</f>
        <v>13.932550607287471</v>
      </c>
      <c r="U461" s="2">
        <f ca="1">_xlfn.STDEV.P(S$215:S461)</f>
        <v>29.489207172256222</v>
      </c>
      <c r="V461" s="2">
        <f t="shared" ca="1" si="16"/>
        <v>-0.47246270562320752</v>
      </c>
    </row>
    <row r="462" spans="19:22" x14ac:dyDescent="0.3">
      <c r="S462" s="2">
        <f ca="1">SUM(OFFSET(Hoja1!B627,-6,0,7,1))</f>
        <v>0</v>
      </c>
      <c r="T462" s="2">
        <f ca="1">AVERAGE(S$215:S462)</f>
        <v>13.876370967741956</v>
      </c>
      <c r="U462" s="2">
        <f ca="1">_xlfn.STDEV.P(S$215:S462)</f>
        <v>29.442934700291136</v>
      </c>
      <c r="V462" s="2">
        <f t="shared" ca="1" si="16"/>
        <v>-0.47129714170798143</v>
      </c>
    </row>
    <row r="463" spans="19:22" x14ac:dyDescent="0.3">
      <c r="S463" s="2">
        <f ca="1">SUM(OFFSET(Hoja1!B628,-6,0,7,1))</f>
        <v>0</v>
      </c>
      <c r="T463" s="2">
        <f ca="1">AVERAGE(S$215:S463)</f>
        <v>13.820642570281144</v>
      </c>
      <c r="U463" s="2">
        <f ca="1">_xlfn.STDEV.P(S$215:S463)</f>
        <v>29.3968558612458</v>
      </c>
      <c r="V463" s="2">
        <f t="shared" ca="1" si="16"/>
        <v>-0.47014016177495532</v>
      </c>
    </row>
    <row r="464" spans="19:22" x14ac:dyDescent="0.3">
      <c r="S464" s="2">
        <f ca="1">SUM(OFFSET(Hoja1!B629,-6,0,7,1))</f>
        <v>0</v>
      </c>
      <c r="T464" s="2">
        <f ca="1">AVERAGE(S$215:S464)</f>
        <v>13.765360000000021</v>
      </c>
      <c r="U464" s="2">
        <f ca="1">_xlfn.STDEV.P(S$215:S464)</f>
        <v>29.350969634245462</v>
      </c>
      <c r="V464" s="2">
        <f t="shared" ca="1" si="16"/>
        <v>-0.46899166097528799</v>
      </c>
    </row>
    <row r="465" spans="19:22" x14ac:dyDescent="0.3">
      <c r="S465" s="2">
        <f ca="1">SUM(OFFSET(Hoja1!B630,-6,0,7,1))</f>
        <v>0</v>
      </c>
      <c r="T465" s="2">
        <f ca="1">AVERAGE(S$215:S465)</f>
        <v>13.710517928286873</v>
      </c>
      <c r="U465" s="2">
        <f ca="1">_xlfn.STDEV.P(S$215:S465)</f>
        <v>29.305274998874143</v>
      </c>
      <c r="V465" s="2">
        <f t="shared" ca="1" si="16"/>
        <v>-0.46785153624436576</v>
      </c>
    </row>
    <row r="466" spans="19:22" x14ac:dyDescent="0.3">
      <c r="S466" s="2">
        <f ca="1">SUM(OFFSET(Hoja1!B631,-6,0,7,1))</f>
        <v>0</v>
      </c>
      <c r="T466" s="2">
        <f ca="1">AVERAGE(S$215:S466)</f>
        <v>13.656111111111132</v>
      </c>
      <c r="U466" s="2">
        <f ca="1">_xlfn.STDEV.P(S$215:S466)</f>
        <v>29.259770935432883</v>
      </c>
      <c r="V466" s="2">
        <f t="shared" ca="1" si="16"/>
        <v>-0.4667196862629539</v>
      </c>
    </row>
    <row r="467" spans="19:22" x14ac:dyDescent="0.3">
      <c r="S467" s="2">
        <f ca="1">SUM(OFFSET(Hoja1!B632,-6,0,7,1))</f>
        <v>0</v>
      </c>
      <c r="T467" s="2">
        <f ca="1">AVERAGE(S$215:S467)</f>
        <v>13.602134387351798</v>
      </c>
      <c r="U467" s="2">
        <f ca="1">_xlfn.STDEV.P(S$215:S467)</f>
        <v>29.214456425186032</v>
      </c>
      <c r="V467" s="2">
        <f t="shared" ca="1" si="16"/>
        <v>-0.46559601141937668</v>
      </c>
    </row>
    <row r="468" spans="19:22" x14ac:dyDescent="0.3">
      <c r="S468" s="2">
        <f ca="1">SUM(OFFSET(Hoja1!B633,-6,0,7,1))</f>
        <v>0</v>
      </c>
      <c r="T468" s="2">
        <f ca="1">AVERAGE(S$215:S468)</f>
        <v>13.548582677165374</v>
      </c>
      <c r="U468" s="2">
        <f ca="1">_xlfn.STDEV.P(S$215:S468)</f>
        <v>29.169330450596174</v>
      </c>
      <c r="V468" s="2">
        <f t="shared" ca="1" si="16"/>
        <v>-0.46448041377269472</v>
      </c>
    </row>
    <row r="469" spans="19:22" x14ac:dyDescent="0.3">
      <c r="S469" s="2">
        <f ca="1">SUM(OFFSET(Hoja1!B634,-6,0,7,1))</f>
        <v>0</v>
      </c>
      <c r="T469" s="2">
        <f ca="1">AVERAGE(S$215:S469)</f>
        <v>13.495450980392176</v>
      </c>
      <c r="U469" s="2">
        <f ca="1">_xlfn.STDEV.P(S$215:S469)</f>
        <v>29.124391995548017</v>
      </c>
      <c r="V469" s="2">
        <f t="shared" ca="1" si="16"/>
        <v>-0.46337279701684775</v>
      </c>
    </row>
    <row r="470" spans="19:22" x14ac:dyDescent="0.3">
      <c r="S470" s="2">
        <f ca="1">SUM(OFFSET(Hoja1!B635,-6,0,7,1))</f>
        <v>0.51</v>
      </c>
      <c r="T470" s="2">
        <f ca="1">AVERAGE(S$215:S470)</f>
        <v>13.444726562500021</v>
      </c>
      <c r="U470" s="2">
        <f ca="1">_xlfn.STDEV.P(S$215:S470)</f>
        <v>29.078736498195401</v>
      </c>
      <c r="V470" s="2">
        <f t="shared" ca="1" si="16"/>
        <v>-0.44481735178908954</v>
      </c>
    </row>
    <row r="471" spans="19:22" x14ac:dyDescent="0.3">
      <c r="S471" s="2">
        <f ca="1">SUM(OFFSET(Hoja1!B636,-6,0,7,1))</f>
        <v>0.51</v>
      </c>
      <c r="T471" s="2">
        <f ca="1">AVERAGE(S$215:S471)</f>
        <v>13.394396887159555</v>
      </c>
      <c r="U471" s="2">
        <f ca="1">_xlfn.STDEV.P(S$215:S471)</f>
        <v>29.033277749061558</v>
      </c>
      <c r="V471" s="2">
        <f t="shared" ref="V471:V484" ca="1" si="17">(S471-T471)/U471</f>
        <v>-0.44378030612048336</v>
      </c>
    </row>
    <row r="472" spans="19:22" x14ac:dyDescent="0.3">
      <c r="S472" s="2">
        <f ca="1">SUM(OFFSET(Hoja1!B637,-6,0,7,1))</f>
        <v>0.51</v>
      </c>
      <c r="T472" s="2">
        <f ca="1">AVERAGE(S$215:S472)</f>
        <v>13.344457364341109</v>
      </c>
      <c r="U472" s="2">
        <f ca="1">_xlfn.STDEV.P(S$215:S472)</f>
        <v>28.988014562426265</v>
      </c>
      <c r="V472" s="2">
        <f t="shared" ca="1" si="17"/>
        <v>-0.44275048008899848</v>
      </c>
    </row>
    <row r="473" spans="19:22" x14ac:dyDescent="0.3">
      <c r="S473" s="2">
        <f ca="1">SUM(OFFSET(Hoja1!B638,-6,0,7,1))</f>
        <v>6.1</v>
      </c>
      <c r="T473" s="2">
        <f ca="1">AVERAGE(S$215:S473)</f>
        <v>13.316486486486509</v>
      </c>
      <c r="U473" s="2">
        <f ca="1">_xlfn.STDEV.P(S$215:S473)</f>
        <v>28.935487190115765</v>
      </c>
      <c r="V473" s="2">
        <f t="shared" ca="1" si="17"/>
        <v>-0.24939916992141156</v>
      </c>
    </row>
    <row r="474" spans="19:22" x14ac:dyDescent="0.3">
      <c r="S474" s="2">
        <f ca="1">SUM(OFFSET(Hoja1!B639,-6,0,7,1))</f>
        <v>6.1</v>
      </c>
      <c r="T474" s="2">
        <f ca="1">AVERAGE(S$215:S474)</f>
        <v>13.28873076923079</v>
      </c>
      <c r="U474" s="2">
        <f ca="1">_xlfn.STDEV.P(S$215:S474)</f>
        <v>28.883242671750114</v>
      </c>
      <c r="V474" s="2">
        <f t="shared" ca="1" si="17"/>
        <v>-0.24888932489086088</v>
      </c>
    </row>
    <row r="475" spans="19:22" x14ac:dyDescent="0.3">
      <c r="S475" s="2">
        <f ca="1">SUM(OFFSET(Hoja1!B640,-6,0,7,1))</f>
        <v>6.1</v>
      </c>
      <c r="T475" s="2">
        <f ca="1">AVERAGE(S$215:S475)</f>
        <v>13.261187739463622</v>
      </c>
      <c r="U475" s="2">
        <f ca="1">_xlfn.STDEV.P(S$215:S475)</f>
        <v>28.831278495100968</v>
      </c>
      <c r="V475" s="2">
        <f t="shared" ca="1" si="17"/>
        <v>-0.24838259394845974</v>
      </c>
    </row>
    <row r="476" spans="19:22" x14ac:dyDescent="0.3">
      <c r="S476" s="2">
        <f ca="1">SUM(OFFSET(Hoja1!B641,-6,0,7,1))</f>
        <v>6.1</v>
      </c>
      <c r="T476" s="2">
        <f ca="1">AVERAGE(S$215:S476)</f>
        <v>13.233854961832082</v>
      </c>
      <c r="U476" s="2">
        <f ca="1">_xlfn.STDEV.P(S$215:S476)</f>
        <v>28.779592178815943</v>
      </c>
      <c r="V476" s="2">
        <f t="shared" ca="1" si="17"/>
        <v>-0.2478789455217911</v>
      </c>
    </row>
    <row r="477" spans="19:22" x14ac:dyDescent="0.3">
      <c r="S477" s="2">
        <f ca="1">SUM(OFFSET(Hoja1!B642,-6,0,7,1))</f>
        <v>6.6099999999999994</v>
      </c>
      <c r="T477" s="2">
        <f ca="1">AVERAGE(S$215:S477)</f>
        <v>13.208669201520934</v>
      </c>
      <c r="U477" s="2">
        <f ca="1">_xlfn.STDEV.P(S$215:S477)</f>
        <v>28.727718708302401</v>
      </c>
      <c r="V477" s="2">
        <f t="shared" ca="1" si="17"/>
        <v>-0.22969694421346093</v>
      </c>
    </row>
    <row r="478" spans="19:22" x14ac:dyDescent="0.3">
      <c r="S478" s="2">
        <f ca="1">SUM(OFFSET(Hoja1!B643,-6,0,7,1))</f>
        <v>6.6099999999999994</v>
      </c>
      <c r="T478" s="2">
        <f ca="1">AVERAGE(S$215:S478)</f>
        <v>13.183674242424264</v>
      </c>
      <c r="U478" s="2">
        <f ca="1">_xlfn.STDEV.P(S$215:S478)</f>
        <v>28.67612357683447</v>
      </c>
      <c r="V478" s="2">
        <f t="shared" ca="1" si="17"/>
        <v>-0.22923859373150066</v>
      </c>
    </row>
    <row r="479" spans="19:22" x14ac:dyDescent="0.3">
      <c r="S479" s="2">
        <f ca="1">SUM(OFFSET(Hoja1!B644,-6,0,7,1))</f>
        <v>15.5</v>
      </c>
      <c r="T479" s="2">
        <f ca="1">AVERAGE(S$215:S479)</f>
        <v>13.192415094339644</v>
      </c>
      <c r="U479" s="2">
        <f ca="1">_xlfn.STDEV.P(S$215:S479)</f>
        <v>28.622318897548805</v>
      </c>
      <c r="V479" s="2">
        <f t="shared" ca="1" si="17"/>
        <v>8.0621871132110681E-2</v>
      </c>
    </row>
    <row r="480" spans="19:22" x14ac:dyDescent="0.3">
      <c r="S480" s="2">
        <f ca="1">SUM(OFFSET(Hoja1!B645,-6,0,7,1))</f>
        <v>13.47</v>
      </c>
      <c r="T480" s="2">
        <f ca="1">AVERAGE(S$215:S480)</f>
        <v>13.193458646616563</v>
      </c>
      <c r="U480" s="2">
        <f ca="1">_xlfn.STDEV.P(S$215:S480)</f>
        <v>28.568471936553465</v>
      </c>
      <c r="V480" s="2">
        <f t="shared" ca="1" si="17"/>
        <v>9.6799490710457754E-3</v>
      </c>
    </row>
    <row r="481" spans="19:22" x14ac:dyDescent="0.3">
      <c r="S481" s="2">
        <f ca="1">SUM(OFFSET(Hoja1!B646,-6,0,7,1))</f>
        <v>13.47</v>
      </c>
      <c r="T481" s="2">
        <f ca="1">AVERAGE(S$215:S481)</f>
        <v>13.194494382022492</v>
      </c>
      <c r="U481" s="2">
        <f ca="1">_xlfn.STDEV.P(S$215:S481)</f>
        <v>28.514927742238783</v>
      </c>
      <c r="V481" s="2">
        <f t="shared" ca="1" si="17"/>
        <v>9.6618031252944537E-3</v>
      </c>
    </row>
    <row r="482" spans="19:22" x14ac:dyDescent="0.3">
      <c r="S482" s="2">
        <f ca="1">SUM(OFFSET(Hoja1!B647,-6,0,7,1))</f>
        <v>13.47</v>
      </c>
      <c r="T482" s="2">
        <f ca="1">AVERAGE(S$215:S482)</f>
        <v>13.19552238805972</v>
      </c>
      <c r="U482" s="2">
        <f ca="1">_xlfn.STDEV.P(S$215:S482)</f>
        <v>28.461683487909077</v>
      </c>
      <c r="V482" s="2">
        <f t="shared" ca="1" si="17"/>
        <v>9.6437588471139698E-3</v>
      </c>
    </row>
    <row r="483" spans="19:22" x14ac:dyDescent="0.3">
      <c r="V483" s="2" t="e">
        <f t="shared" si="17"/>
        <v>#DIV/0!</v>
      </c>
    </row>
    <row r="484" spans="19:22" x14ac:dyDescent="0.3">
      <c r="V484" s="2" t="e">
        <f t="shared" si="1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Catalini</dc:creator>
  <cp:lastModifiedBy>Chiara Catalini</cp:lastModifiedBy>
  <dcterms:created xsi:type="dcterms:W3CDTF">2025-01-22T11:56:11Z</dcterms:created>
  <dcterms:modified xsi:type="dcterms:W3CDTF">2025-06-16T00:25:08Z</dcterms:modified>
</cp:coreProperties>
</file>