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laire.smid\Dropbox\October_Pilot\Final_Training_Data_Analysis\2_Analysing_training_data_R\"/>
    </mc:Choice>
  </mc:AlternateContent>
  <bookViews>
    <workbookView xWindow="0" yWindow="0" windowWidth="2370" windowHeight="0"/>
  </bookViews>
  <sheets>
    <sheet name="Sheet2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2" i="2"/>
  <c r="AI2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U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2" i="1"/>
</calcChain>
</file>

<file path=xl/sharedStrings.xml><?xml version="1.0" encoding="utf-8"?>
<sst xmlns="http://schemas.openxmlformats.org/spreadsheetml/2006/main" count="284" uniqueCount="42">
  <si>
    <t>ID</t>
  </si>
  <si>
    <t>School</t>
  </si>
  <si>
    <t>Group</t>
  </si>
  <si>
    <t>Date_of_birth</t>
  </si>
  <si>
    <t>Age_frac_T1</t>
  </si>
  <si>
    <t>Age_T1_YrsMots</t>
  </si>
  <si>
    <t>Gender</t>
  </si>
  <si>
    <t>Apex Primary</t>
  </si>
  <si>
    <t>M</t>
  </si>
  <si>
    <t>F</t>
  </si>
  <si>
    <t>Cleveland Road</t>
  </si>
  <si>
    <t>Downshall Primary</t>
  </si>
  <si>
    <t>Motivation S1Q1</t>
  </si>
  <si>
    <t>Motivation S1Q2</t>
  </si>
  <si>
    <t>Motivation S1Q3</t>
  </si>
  <si>
    <t>Motivation S1Q4</t>
  </si>
  <si>
    <t>Motivation S1Q5</t>
  </si>
  <si>
    <t>Motivation S1Q6</t>
  </si>
  <si>
    <t>Motivation S2Q1</t>
  </si>
  <si>
    <t>Motivation S2Q2</t>
  </si>
  <si>
    <t>Motivation S2Q3</t>
  </si>
  <si>
    <t>Motivation S2Q4</t>
  </si>
  <si>
    <t>Motivation S2Q5</t>
  </si>
  <si>
    <t>Motivation S2Q6</t>
  </si>
  <si>
    <t>Motivation S3Q1</t>
  </si>
  <si>
    <t>Motivation S3Q2</t>
  </si>
  <si>
    <t>Motivation S3Q3</t>
  </si>
  <si>
    <t>Motivation S3Q4</t>
  </si>
  <si>
    <t>Motivation S3Q5</t>
  </si>
  <si>
    <t>Motivation S3Q6</t>
  </si>
  <si>
    <t>Motivation S4Q1</t>
  </si>
  <si>
    <t>Motivation S4Q2</t>
  </si>
  <si>
    <t>Motivation S4Q3</t>
  </si>
  <si>
    <t>Motivation S4Q4</t>
  </si>
  <si>
    <t>Motivation S4Q5</t>
  </si>
  <si>
    <t>Motivation S4Q6</t>
  </si>
  <si>
    <t>Motiv_1</t>
  </si>
  <si>
    <t>Motiv_2</t>
  </si>
  <si>
    <t>Motiv_3</t>
  </si>
  <si>
    <t>Motiv_4</t>
  </si>
  <si>
    <t/>
  </si>
  <si>
    <t>School_no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</si>
</sst>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1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4" fontId="0" fillId="0" borderId="0" xfId="0" applyNumberFormat="1" applyFont="1" applyAlignment="1">
      <alignment horizontal="left"/>
    </xf>
    <xf numFmtId="2" fontId="0" fillId="0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tabSelected="1" workbookViewId="0">
      <selection activeCell="L56" sqref="L56"/>
    </sheetView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41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t="s">
        <v>36</v>
      </c>
      <c r="J1" t="s">
        <v>37</v>
      </c>
      <c r="K1" t="s">
        <v>38</v>
      </c>
      <c r="L1" t="s">
        <v>39</v>
      </c>
    </row>
    <row r="2" spans="1:12" x14ac:dyDescent="0.25">
      <c r="A2">
        <v>1</v>
      </c>
      <c r="B2" t="s">
        <v>7</v>
      </c>
      <c r="C2">
        <f>IF(B2="Apex Primary",1,IF(B2="Cleveland Road",2,3))</f>
        <v>1</v>
      </c>
      <c r="D2" s="3">
        <v>1</v>
      </c>
      <c r="E2" s="4">
        <v>39549</v>
      </c>
      <c r="F2" s="5">
        <v>10.42</v>
      </c>
      <c r="G2" s="5">
        <v>10.050000000000001</v>
      </c>
      <c r="H2" s="5" t="s">
        <v>8</v>
      </c>
      <c r="I2">
        <v>100</v>
      </c>
      <c r="J2">
        <v>100</v>
      </c>
      <c r="K2">
        <v>94.444444444444443</v>
      </c>
      <c r="L2">
        <v>94.444444444444443</v>
      </c>
    </row>
    <row r="3" spans="1:12" x14ac:dyDescent="0.25">
      <c r="A3">
        <v>2</v>
      </c>
      <c r="B3" t="s">
        <v>7</v>
      </c>
      <c r="C3">
        <f t="shared" ref="C3:C59" si="0">IF(B3="Apex Primary",1,IF(B3="Cleveland Road",2,3))</f>
        <v>1</v>
      </c>
      <c r="D3" s="3">
        <v>1</v>
      </c>
      <c r="E3" s="4">
        <v>40468</v>
      </c>
      <c r="F3" s="5">
        <v>7.92</v>
      </c>
      <c r="G3" s="5">
        <v>7.11</v>
      </c>
      <c r="H3" s="5" t="s">
        <v>8</v>
      </c>
      <c r="I3">
        <v>27.777777777777779</v>
      </c>
      <c r="J3" s="5">
        <v>999</v>
      </c>
      <c r="K3">
        <v>22.222222222222221</v>
      </c>
      <c r="L3">
        <v>11.111111111111111</v>
      </c>
    </row>
    <row r="4" spans="1:12" x14ac:dyDescent="0.25">
      <c r="A4">
        <v>6</v>
      </c>
      <c r="B4" t="s">
        <v>7</v>
      </c>
      <c r="C4">
        <f t="shared" si="0"/>
        <v>1</v>
      </c>
      <c r="D4" s="3">
        <v>1</v>
      </c>
      <c r="E4" s="4">
        <v>40389</v>
      </c>
      <c r="F4" s="5">
        <v>8.17</v>
      </c>
      <c r="G4" s="5">
        <v>8.02</v>
      </c>
      <c r="H4" s="5" t="s">
        <v>9</v>
      </c>
      <c r="I4">
        <v>27.777777777777779</v>
      </c>
      <c r="J4">
        <v>22.222222222222221</v>
      </c>
      <c r="K4">
        <v>38.888888888888886</v>
      </c>
      <c r="L4">
        <v>38.888888888888886</v>
      </c>
    </row>
    <row r="5" spans="1:12" x14ac:dyDescent="0.25">
      <c r="A5">
        <v>7</v>
      </c>
      <c r="B5" t="s">
        <v>7</v>
      </c>
      <c r="C5">
        <f t="shared" si="0"/>
        <v>1</v>
      </c>
      <c r="D5" s="3">
        <v>1</v>
      </c>
      <c r="E5" s="4">
        <v>39829</v>
      </c>
      <c r="F5" s="5">
        <v>9.67</v>
      </c>
      <c r="G5" s="5">
        <v>9.08</v>
      </c>
      <c r="H5" s="5" t="s">
        <v>9</v>
      </c>
      <c r="I5">
        <v>27.777777777777779</v>
      </c>
      <c r="J5">
        <v>44.444444444444443</v>
      </c>
      <c r="K5">
        <v>44.444444444444443</v>
      </c>
      <c r="L5">
        <v>16.666666666666668</v>
      </c>
    </row>
    <row r="6" spans="1:12" x14ac:dyDescent="0.25">
      <c r="A6">
        <v>11</v>
      </c>
      <c r="B6" t="s">
        <v>7</v>
      </c>
      <c r="C6">
        <f t="shared" si="0"/>
        <v>1</v>
      </c>
      <c r="D6" s="3">
        <v>3</v>
      </c>
      <c r="E6" s="4">
        <v>41018</v>
      </c>
      <c r="F6" s="5">
        <v>6.42</v>
      </c>
      <c r="G6" s="5">
        <v>6.05</v>
      </c>
      <c r="H6" s="5" t="s">
        <v>8</v>
      </c>
      <c r="I6">
        <v>-38.888888888888886</v>
      </c>
      <c r="J6">
        <v>-11.111111111111111</v>
      </c>
      <c r="K6">
        <v>-5.5555555555555554</v>
      </c>
      <c r="L6">
        <v>11.111111111111111</v>
      </c>
    </row>
    <row r="7" spans="1:12" x14ac:dyDescent="0.25">
      <c r="A7">
        <v>12</v>
      </c>
      <c r="B7" t="s">
        <v>7</v>
      </c>
      <c r="C7">
        <f t="shared" si="0"/>
        <v>1</v>
      </c>
      <c r="D7" s="3">
        <v>3</v>
      </c>
      <c r="E7" s="4">
        <v>40053</v>
      </c>
      <c r="F7" s="5">
        <v>9.08</v>
      </c>
      <c r="G7" s="5">
        <v>9.01</v>
      </c>
      <c r="H7" s="5" t="s">
        <v>9</v>
      </c>
      <c r="I7">
        <v>66.666666666666671</v>
      </c>
      <c r="J7">
        <v>50</v>
      </c>
      <c r="K7">
        <v>44.444444444444443</v>
      </c>
      <c r="L7">
        <v>50</v>
      </c>
    </row>
    <row r="8" spans="1:12" x14ac:dyDescent="0.25">
      <c r="A8">
        <v>17</v>
      </c>
      <c r="B8" t="s">
        <v>7</v>
      </c>
      <c r="C8">
        <f t="shared" si="0"/>
        <v>1</v>
      </c>
      <c r="D8" s="3">
        <v>3</v>
      </c>
      <c r="E8" s="4">
        <v>39628</v>
      </c>
      <c r="F8" s="5">
        <v>10.25</v>
      </c>
      <c r="G8" s="5">
        <v>10.029999999999999</v>
      </c>
      <c r="H8" s="5" t="s">
        <v>9</v>
      </c>
      <c r="I8">
        <v>27.777777777777779</v>
      </c>
      <c r="J8">
        <v>-22.222222222222221</v>
      </c>
      <c r="K8">
        <v>27.777777777777779</v>
      </c>
      <c r="L8">
        <v>16.666666666666668</v>
      </c>
    </row>
    <row r="9" spans="1:12" x14ac:dyDescent="0.25">
      <c r="A9">
        <v>18</v>
      </c>
      <c r="B9" t="s">
        <v>7</v>
      </c>
      <c r="C9">
        <f t="shared" si="0"/>
        <v>1</v>
      </c>
      <c r="D9" s="3">
        <v>3</v>
      </c>
      <c r="E9" s="4">
        <v>40489</v>
      </c>
      <c r="F9" s="5">
        <v>7.92</v>
      </c>
      <c r="G9" s="5">
        <v>7.11</v>
      </c>
      <c r="H9" s="5" t="s">
        <v>9</v>
      </c>
      <c r="I9">
        <v>61.111111111111114</v>
      </c>
      <c r="J9">
        <v>44.444444444444443</v>
      </c>
      <c r="K9">
        <v>5.5555555555555554</v>
      </c>
      <c r="L9">
        <v>0</v>
      </c>
    </row>
    <row r="10" spans="1:12" x14ac:dyDescent="0.25">
      <c r="A10">
        <v>21</v>
      </c>
      <c r="B10" t="s">
        <v>7</v>
      </c>
      <c r="C10">
        <f t="shared" si="0"/>
        <v>1</v>
      </c>
      <c r="D10" s="3">
        <v>2</v>
      </c>
      <c r="E10" s="4">
        <v>40266</v>
      </c>
      <c r="F10" s="5">
        <v>8.5</v>
      </c>
      <c r="G10" s="5">
        <v>8.06</v>
      </c>
      <c r="H10" s="5" t="s">
        <v>9</v>
      </c>
      <c r="I10">
        <v>66.666666666666671</v>
      </c>
      <c r="J10">
        <v>11.111111111111111</v>
      </c>
      <c r="K10">
        <v>5.5555555555555554</v>
      </c>
      <c r="L10">
        <v>-33.333333333333336</v>
      </c>
    </row>
    <row r="11" spans="1:12" x14ac:dyDescent="0.25">
      <c r="A11">
        <v>22</v>
      </c>
      <c r="B11" t="s">
        <v>7</v>
      </c>
      <c r="C11">
        <f t="shared" si="0"/>
        <v>1</v>
      </c>
      <c r="D11" s="3">
        <v>2</v>
      </c>
      <c r="E11" s="4">
        <v>39673</v>
      </c>
      <c r="F11" s="5">
        <v>10.08</v>
      </c>
      <c r="G11" s="5">
        <v>10.01</v>
      </c>
      <c r="H11" s="5" t="s">
        <v>9</v>
      </c>
      <c r="I11">
        <v>55.555555555555557</v>
      </c>
      <c r="J11">
        <v>88.888888888888886</v>
      </c>
      <c r="K11">
        <v>100</v>
      </c>
      <c r="L11">
        <v>94.444444444444443</v>
      </c>
    </row>
    <row r="12" spans="1:12" x14ac:dyDescent="0.25">
      <c r="A12">
        <v>23</v>
      </c>
      <c r="B12" t="s">
        <v>7</v>
      </c>
      <c r="C12">
        <f t="shared" si="0"/>
        <v>1</v>
      </c>
      <c r="D12" s="3">
        <v>2</v>
      </c>
      <c r="E12" s="4">
        <v>40510</v>
      </c>
      <c r="F12" s="5">
        <v>7.83</v>
      </c>
      <c r="G12" s="5">
        <v>7.1</v>
      </c>
      <c r="H12" s="5" t="s">
        <v>9</v>
      </c>
      <c r="I12">
        <v>100</v>
      </c>
      <c r="J12">
        <v>44.444444444444443</v>
      </c>
      <c r="K12">
        <v>72.222222222222229</v>
      </c>
      <c r="L12">
        <v>72.222222222222229</v>
      </c>
    </row>
    <row r="13" spans="1:12" x14ac:dyDescent="0.25">
      <c r="A13">
        <v>26</v>
      </c>
      <c r="B13" t="s">
        <v>7</v>
      </c>
      <c r="C13">
        <f t="shared" si="0"/>
        <v>1</v>
      </c>
      <c r="D13" s="3">
        <v>2</v>
      </c>
      <c r="E13" s="4">
        <v>40158</v>
      </c>
      <c r="F13" s="5">
        <v>8.75</v>
      </c>
      <c r="G13" s="5">
        <v>8.09</v>
      </c>
      <c r="H13" s="5" t="s">
        <v>8</v>
      </c>
      <c r="I13">
        <v>-16.666666666666668</v>
      </c>
      <c r="J13">
        <v>-22.222222222222221</v>
      </c>
      <c r="K13">
        <v>16.666666666666668</v>
      </c>
      <c r="L13">
        <v>999</v>
      </c>
    </row>
    <row r="14" spans="1:12" x14ac:dyDescent="0.25">
      <c r="A14">
        <v>31</v>
      </c>
      <c r="B14" t="s">
        <v>10</v>
      </c>
      <c r="C14">
        <f t="shared" si="0"/>
        <v>2</v>
      </c>
      <c r="D14" s="3">
        <v>1</v>
      </c>
      <c r="E14" s="4">
        <v>40364</v>
      </c>
      <c r="F14" s="5">
        <v>8.25</v>
      </c>
      <c r="G14" s="5">
        <v>8.0299999999999994</v>
      </c>
      <c r="H14" s="5" t="s">
        <v>8</v>
      </c>
      <c r="I14">
        <v>72.222222222222229</v>
      </c>
      <c r="J14">
        <v>77.777777777777771</v>
      </c>
      <c r="K14">
        <v>94.444444444444443</v>
      </c>
      <c r="L14">
        <v>999</v>
      </c>
    </row>
    <row r="15" spans="1:12" x14ac:dyDescent="0.25">
      <c r="A15">
        <v>36</v>
      </c>
      <c r="B15" t="s">
        <v>10</v>
      </c>
      <c r="C15">
        <f t="shared" si="0"/>
        <v>2</v>
      </c>
      <c r="D15" s="3">
        <v>1</v>
      </c>
      <c r="E15" s="4">
        <v>39549</v>
      </c>
      <c r="F15" s="5">
        <v>10.5</v>
      </c>
      <c r="G15" s="5">
        <v>10.06</v>
      </c>
      <c r="H15" s="5" t="s">
        <v>8</v>
      </c>
      <c r="I15">
        <v>61.111111111111114</v>
      </c>
      <c r="J15">
        <v>100</v>
      </c>
      <c r="K15">
        <v>66.666666666666671</v>
      </c>
      <c r="L15">
        <v>100</v>
      </c>
    </row>
    <row r="16" spans="1:12" x14ac:dyDescent="0.25">
      <c r="A16">
        <v>37</v>
      </c>
      <c r="B16" t="s">
        <v>10</v>
      </c>
      <c r="C16">
        <f t="shared" si="0"/>
        <v>2</v>
      </c>
      <c r="D16" s="3">
        <v>1</v>
      </c>
      <c r="E16" s="4">
        <v>40098</v>
      </c>
      <c r="F16" s="5">
        <v>8.92</v>
      </c>
      <c r="G16" s="5">
        <v>8.11</v>
      </c>
      <c r="H16" s="5" t="s">
        <v>8</v>
      </c>
      <c r="I16">
        <v>33.333333333333336</v>
      </c>
      <c r="J16">
        <v>77.777777777777771</v>
      </c>
      <c r="K16" s="5">
        <v>999</v>
      </c>
      <c r="L16">
        <v>999</v>
      </c>
    </row>
    <row r="17" spans="1:12" x14ac:dyDescent="0.25">
      <c r="A17">
        <v>41</v>
      </c>
      <c r="B17" t="s">
        <v>10</v>
      </c>
      <c r="C17">
        <f t="shared" si="0"/>
        <v>2</v>
      </c>
      <c r="D17" s="3">
        <v>3</v>
      </c>
      <c r="E17" s="6">
        <v>41114</v>
      </c>
      <c r="F17" s="5">
        <v>6.17</v>
      </c>
      <c r="G17" s="5">
        <v>6.02</v>
      </c>
      <c r="H17" s="5" t="s">
        <v>9</v>
      </c>
      <c r="I17">
        <v>100</v>
      </c>
      <c r="J17">
        <v>100</v>
      </c>
      <c r="K17">
        <v>100</v>
      </c>
      <c r="L17">
        <v>100</v>
      </c>
    </row>
    <row r="18" spans="1:12" x14ac:dyDescent="0.25">
      <c r="A18">
        <v>46</v>
      </c>
      <c r="B18" t="s">
        <v>10</v>
      </c>
      <c r="C18">
        <f t="shared" si="0"/>
        <v>2</v>
      </c>
      <c r="D18" s="3">
        <v>3</v>
      </c>
      <c r="E18" s="4">
        <v>39414</v>
      </c>
      <c r="F18" s="5">
        <v>10.83</v>
      </c>
      <c r="G18" s="5">
        <v>10.1</v>
      </c>
      <c r="H18" s="5" t="s">
        <v>9</v>
      </c>
      <c r="I18">
        <v>22.222222222222221</v>
      </c>
      <c r="J18">
        <v>33.333333333333336</v>
      </c>
      <c r="K18">
        <v>22.222222222222221</v>
      </c>
      <c r="L18">
        <v>999</v>
      </c>
    </row>
    <row r="19" spans="1:12" x14ac:dyDescent="0.25">
      <c r="A19">
        <v>47</v>
      </c>
      <c r="B19" t="s">
        <v>10</v>
      </c>
      <c r="C19">
        <f t="shared" si="0"/>
        <v>2</v>
      </c>
      <c r="D19" s="3">
        <v>3</v>
      </c>
      <c r="E19" s="4">
        <v>40285</v>
      </c>
      <c r="F19" s="5">
        <v>8.42</v>
      </c>
      <c r="G19" s="5">
        <v>8.0500000000000007</v>
      </c>
      <c r="H19" s="5" t="s">
        <v>8</v>
      </c>
      <c r="I19">
        <v>100</v>
      </c>
      <c r="J19">
        <v>100</v>
      </c>
      <c r="K19">
        <v>100</v>
      </c>
      <c r="L19">
        <v>100</v>
      </c>
    </row>
    <row r="20" spans="1:12" x14ac:dyDescent="0.25">
      <c r="A20">
        <v>51</v>
      </c>
      <c r="B20" t="s">
        <v>10</v>
      </c>
      <c r="C20">
        <f t="shared" si="0"/>
        <v>2</v>
      </c>
      <c r="D20" s="3">
        <v>2</v>
      </c>
      <c r="E20" s="6">
        <v>39821</v>
      </c>
      <c r="F20" s="5">
        <v>9.75</v>
      </c>
      <c r="G20" s="5">
        <v>9.09</v>
      </c>
      <c r="H20" s="5" t="s">
        <v>9</v>
      </c>
      <c r="I20" s="5">
        <v>999</v>
      </c>
      <c r="J20">
        <v>100</v>
      </c>
      <c r="K20">
        <v>100</v>
      </c>
      <c r="L20">
        <v>100</v>
      </c>
    </row>
    <row r="21" spans="1:12" x14ac:dyDescent="0.25">
      <c r="A21">
        <v>52</v>
      </c>
      <c r="B21" t="s">
        <v>10</v>
      </c>
      <c r="C21">
        <f t="shared" si="0"/>
        <v>2</v>
      </c>
      <c r="D21" s="3">
        <v>2</v>
      </c>
      <c r="E21" s="6">
        <v>40384</v>
      </c>
      <c r="F21" s="5">
        <v>9.17</v>
      </c>
      <c r="G21" s="5">
        <v>9.02</v>
      </c>
      <c r="H21" s="5" t="s">
        <v>8</v>
      </c>
      <c r="I21">
        <v>38.888888888888886</v>
      </c>
      <c r="J21">
        <v>0</v>
      </c>
      <c r="K21">
        <v>66.666666666666671</v>
      </c>
      <c r="L21">
        <v>61.111111111111114</v>
      </c>
    </row>
    <row r="22" spans="1:12" x14ac:dyDescent="0.25">
      <c r="A22">
        <v>56</v>
      </c>
      <c r="B22" t="s">
        <v>10</v>
      </c>
      <c r="C22">
        <f t="shared" si="0"/>
        <v>2</v>
      </c>
      <c r="D22" s="3">
        <v>2</v>
      </c>
      <c r="E22" s="4">
        <v>39979</v>
      </c>
      <c r="F22" s="5">
        <v>9.25</v>
      </c>
      <c r="G22" s="5">
        <v>9.0299999999999994</v>
      </c>
      <c r="H22" s="5" t="s">
        <v>9</v>
      </c>
      <c r="I22" s="5">
        <v>999</v>
      </c>
      <c r="J22">
        <v>88.888888888888886</v>
      </c>
      <c r="K22">
        <v>88.888888888888886</v>
      </c>
      <c r="L22">
        <v>66.666666666666671</v>
      </c>
    </row>
    <row r="23" spans="1:12" x14ac:dyDescent="0.25">
      <c r="A23">
        <v>57</v>
      </c>
      <c r="B23" t="s">
        <v>10</v>
      </c>
      <c r="C23">
        <f t="shared" si="0"/>
        <v>2</v>
      </c>
      <c r="D23" s="3">
        <v>2</v>
      </c>
      <c r="E23" s="4">
        <v>40231</v>
      </c>
      <c r="F23" s="5">
        <v>8.58</v>
      </c>
      <c r="G23" s="5">
        <v>8.07</v>
      </c>
      <c r="H23" s="5" t="s">
        <v>8</v>
      </c>
      <c r="I23">
        <v>100</v>
      </c>
      <c r="J23">
        <v>100</v>
      </c>
      <c r="K23">
        <v>88.888888888888886</v>
      </c>
      <c r="L23">
        <v>100</v>
      </c>
    </row>
    <row r="24" spans="1:12" x14ac:dyDescent="0.25">
      <c r="A24">
        <v>61</v>
      </c>
      <c r="B24" t="s">
        <v>11</v>
      </c>
      <c r="C24">
        <f t="shared" si="0"/>
        <v>3</v>
      </c>
      <c r="D24" s="3">
        <v>1</v>
      </c>
      <c r="E24" s="4">
        <v>40223</v>
      </c>
      <c r="F24" s="5">
        <v>8.58</v>
      </c>
      <c r="G24" s="5">
        <v>8.07</v>
      </c>
      <c r="H24" s="5" t="s">
        <v>8</v>
      </c>
      <c r="I24">
        <v>94.444444444444443</v>
      </c>
      <c r="J24">
        <v>94.444444444444443</v>
      </c>
      <c r="K24" s="5">
        <v>999</v>
      </c>
      <c r="L24">
        <v>0</v>
      </c>
    </row>
    <row r="25" spans="1:12" x14ac:dyDescent="0.25">
      <c r="A25">
        <v>62</v>
      </c>
      <c r="B25" t="s">
        <v>11</v>
      </c>
      <c r="C25">
        <f t="shared" si="0"/>
        <v>3</v>
      </c>
      <c r="D25" s="3">
        <v>1</v>
      </c>
      <c r="E25" s="4">
        <v>40128</v>
      </c>
      <c r="F25" s="5">
        <v>8.92</v>
      </c>
      <c r="G25" s="5">
        <v>8.11</v>
      </c>
      <c r="H25" s="5" t="s">
        <v>9</v>
      </c>
      <c r="I25">
        <v>50</v>
      </c>
      <c r="J25">
        <v>33.333333333333336</v>
      </c>
      <c r="K25">
        <v>22.222222222222221</v>
      </c>
      <c r="L25">
        <v>0</v>
      </c>
    </row>
    <row r="26" spans="1:12" x14ac:dyDescent="0.25">
      <c r="A26">
        <v>63</v>
      </c>
      <c r="B26" t="s">
        <v>11</v>
      </c>
      <c r="C26">
        <f t="shared" si="0"/>
        <v>3</v>
      </c>
      <c r="D26" s="3">
        <v>1</v>
      </c>
      <c r="E26" s="4">
        <v>40128</v>
      </c>
      <c r="F26" s="5">
        <v>8.92</v>
      </c>
      <c r="G26" s="5">
        <v>8.11</v>
      </c>
      <c r="H26" s="5" t="s">
        <v>8</v>
      </c>
      <c r="I26">
        <v>66.666666666666671</v>
      </c>
      <c r="J26">
        <v>61.111111111111114</v>
      </c>
      <c r="K26">
        <v>38.888888888888886</v>
      </c>
      <c r="L26">
        <v>66.666666666666671</v>
      </c>
    </row>
    <row r="27" spans="1:12" x14ac:dyDescent="0.25">
      <c r="A27">
        <v>64</v>
      </c>
      <c r="B27" t="s">
        <v>11</v>
      </c>
      <c r="C27">
        <f t="shared" si="0"/>
        <v>3</v>
      </c>
      <c r="D27" s="3">
        <v>1</v>
      </c>
      <c r="E27" s="4">
        <v>40097</v>
      </c>
      <c r="F27" s="5">
        <v>9</v>
      </c>
      <c r="G27" s="5">
        <v>9</v>
      </c>
      <c r="H27" s="5" t="s">
        <v>8</v>
      </c>
      <c r="I27">
        <v>38.888888888888886</v>
      </c>
      <c r="J27">
        <v>30.555555555555557</v>
      </c>
      <c r="K27">
        <v>22.222222222222221</v>
      </c>
      <c r="L27">
        <v>22.222222222222221</v>
      </c>
    </row>
    <row r="28" spans="1:12" x14ac:dyDescent="0.25">
      <c r="A28">
        <v>65</v>
      </c>
      <c r="B28" t="s">
        <v>11</v>
      </c>
      <c r="C28">
        <f t="shared" si="0"/>
        <v>3</v>
      </c>
      <c r="D28" s="3">
        <v>1</v>
      </c>
      <c r="E28" s="4">
        <v>40296</v>
      </c>
      <c r="F28" s="5">
        <v>8.42</v>
      </c>
      <c r="G28" s="5">
        <v>8.0500000000000007</v>
      </c>
      <c r="H28" s="5" t="s">
        <v>8</v>
      </c>
      <c r="I28">
        <v>94.444444444444443</v>
      </c>
      <c r="J28">
        <v>86.111111111111114</v>
      </c>
      <c r="K28">
        <v>22.222222222222221</v>
      </c>
      <c r="L28">
        <v>38.888888888888886</v>
      </c>
    </row>
    <row r="29" spans="1:12" x14ac:dyDescent="0.25">
      <c r="A29">
        <v>66</v>
      </c>
      <c r="B29" t="s">
        <v>11</v>
      </c>
      <c r="C29">
        <f t="shared" si="0"/>
        <v>3</v>
      </c>
      <c r="D29" s="3">
        <v>1</v>
      </c>
      <c r="E29" s="4">
        <v>40122</v>
      </c>
      <c r="F29" s="5">
        <v>8.92</v>
      </c>
      <c r="G29" s="5">
        <v>8.11</v>
      </c>
      <c r="H29" s="5" t="s">
        <v>9</v>
      </c>
      <c r="I29">
        <v>100</v>
      </c>
      <c r="J29">
        <v>100</v>
      </c>
      <c r="K29">
        <v>72.222222222222229</v>
      </c>
      <c r="L29">
        <v>94.444444444444443</v>
      </c>
    </row>
    <row r="30" spans="1:12" x14ac:dyDescent="0.25">
      <c r="A30">
        <v>67</v>
      </c>
      <c r="B30" t="s">
        <v>11</v>
      </c>
      <c r="C30">
        <f t="shared" si="0"/>
        <v>3</v>
      </c>
      <c r="D30" s="3">
        <v>1</v>
      </c>
      <c r="E30" s="4">
        <v>40416</v>
      </c>
      <c r="F30" s="5">
        <v>8.08</v>
      </c>
      <c r="G30" s="5">
        <v>8.01</v>
      </c>
      <c r="H30" s="5" t="s">
        <v>9</v>
      </c>
      <c r="I30" t="s">
        <v>40</v>
      </c>
      <c r="J30">
        <v>66.666666666666671</v>
      </c>
      <c r="K30">
        <v>88.888888888888886</v>
      </c>
      <c r="L30">
        <v>61.111111111111114</v>
      </c>
    </row>
    <row r="31" spans="1:12" x14ac:dyDescent="0.25">
      <c r="A31">
        <v>68</v>
      </c>
      <c r="B31" t="s">
        <v>11</v>
      </c>
      <c r="C31">
        <f t="shared" si="0"/>
        <v>3</v>
      </c>
      <c r="D31" s="3">
        <v>1</v>
      </c>
      <c r="E31" s="4">
        <v>40063</v>
      </c>
      <c r="F31" s="5">
        <v>9.08</v>
      </c>
      <c r="G31" s="5">
        <v>9.01</v>
      </c>
      <c r="H31" s="5" t="s">
        <v>9</v>
      </c>
      <c r="I31">
        <v>94.444444444444443</v>
      </c>
      <c r="J31">
        <v>94.444444444444443</v>
      </c>
      <c r="K31">
        <v>88.888888888888886</v>
      </c>
      <c r="L31">
        <v>55.555555555555557</v>
      </c>
    </row>
    <row r="32" spans="1:12" x14ac:dyDescent="0.25">
      <c r="A32">
        <v>69</v>
      </c>
      <c r="B32" t="s">
        <v>11</v>
      </c>
      <c r="C32">
        <f t="shared" si="0"/>
        <v>3</v>
      </c>
      <c r="D32" s="3">
        <v>1</v>
      </c>
      <c r="E32" s="4">
        <v>40227</v>
      </c>
      <c r="F32" s="5">
        <v>8.58</v>
      </c>
      <c r="G32" s="5">
        <v>8.07</v>
      </c>
      <c r="H32" s="5" t="s">
        <v>8</v>
      </c>
      <c r="I32">
        <v>77.777777777777771</v>
      </c>
      <c r="J32">
        <v>100</v>
      </c>
      <c r="K32">
        <v>33.333333333333336</v>
      </c>
      <c r="L32">
        <v>44.444444444444443</v>
      </c>
    </row>
    <row r="33" spans="1:12" x14ac:dyDescent="0.25">
      <c r="A33">
        <v>70</v>
      </c>
      <c r="B33" t="s">
        <v>11</v>
      </c>
      <c r="C33">
        <f t="shared" si="0"/>
        <v>3</v>
      </c>
      <c r="D33" s="3">
        <v>1</v>
      </c>
      <c r="E33" s="4">
        <v>40277</v>
      </c>
      <c r="F33" s="5">
        <v>8.5</v>
      </c>
      <c r="G33" s="5">
        <v>8.06</v>
      </c>
      <c r="H33" s="5" t="s">
        <v>9</v>
      </c>
      <c r="I33">
        <v>94.444444444444443</v>
      </c>
      <c r="J33">
        <v>94.444444444444443</v>
      </c>
      <c r="K33">
        <v>100</v>
      </c>
      <c r="L33">
        <v>100</v>
      </c>
    </row>
    <row r="34" spans="1:12" x14ac:dyDescent="0.25">
      <c r="A34">
        <v>71</v>
      </c>
      <c r="B34" t="s">
        <v>11</v>
      </c>
      <c r="C34">
        <f t="shared" si="0"/>
        <v>3</v>
      </c>
      <c r="D34" s="3">
        <v>1</v>
      </c>
      <c r="E34" s="4">
        <v>40374</v>
      </c>
      <c r="F34" s="7">
        <v>8.17</v>
      </c>
      <c r="G34" s="5">
        <v>8.02</v>
      </c>
      <c r="H34" s="5" t="s">
        <v>8</v>
      </c>
      <c r="I34">
        <v>100</v>
      </c>
      <c r="J34">
        <v>83.333333333333329</v>
      </c>
      <c r="K34">
        <v>88.888888888888886</v>
      </c>
      <c r="L34">
        <v>100</v>
      </c>
    </row>
    <row r="35" spans="1:12" x14ac:dyDescent="0.25">
      <c r="A35">
        <v>72</v>
      </c>
      <c r="B35" t="s">
        <v>11</v>
      </c>
      <c r="C35">
        <f t="shared" si="0"/>
        <v>3</v>
      </c>
      <c r="D35" s="3">
        <v>1</v>
      </c>
      <c r="E35" s="4">
        <v>40116</v>
      </c>
      <c r="F35" s="5">
        <v>8.92</v>
      </c>
      <c r="G35" s="5">
        <v>8.11</v>
      </c>
      <c r="H35" s="5" t="s">
        <v>9</v>
      </c>
      <c r="I35">
        <v>44.444444444444443</v>
      </c>
      <c r="J35">
        <v>52.777777777777779</v>
      </c>
      <c r="K35">
        <v>27.777777777777779</v>
      </c>
      <c r="L35">
        <v>72.222222222222229</v>
      </c>
    </row>
    <row r="36" spans="1:12" x14ac:dyDescent="0.25">
      <c r="A36">
        <v>73</v>
      </c>
      <c r="B36" t="s">
        <v>11</v>
      </c>
      <c r="C36">
        <f t="shared" si="0"/>
        <v>3</v>
      </c>
      <c r="D36" s="3">
        <v>3</v>
      </c>
      <c r="E36" s="4">
        <v>40408</v>
      </c>
      <c r="F36" s="5">
        <v>8.08</v>
      </c>
      <c r="G36" s="5">
        <v>8.01</v>
      </c>
      <c r="H36" s="5" t="s">
        <v>8</v>
      </c>
      <c r="I36">
        <v>72.222222222222229</v>
      </c>
      <c r="J36">
        <v>80.555555555555557</v>
      </c>
      <c r="K36">
        <v>33.333333333333336</v>
      </c>
      <c r="L36">
        <v>94.444444444444443</v>
      </c>
    </row>
    <row r="37" spans="1:12" x14ac:dyDescent="0.25">
      <c r="A37">
        <v>74</v>
      </c>
      <c r="B37" t="s">
        <v>11</v>
      </c>
      <c r="C37">
        <f t="shared" si="0"/>
        <v>3</v>
      </c>
      <c r="D37" s="3">
        <v>3</v>
      </c>
      <c r="E37" s="4">
        <v>40234</v>
      </c>
      <c r="F37" s="5">
        <v>8.58</v>
      </c>
      <c r="G37" s="5">
        <v>8.07</v>
      </c>
      <c r="H37" s="5" t="s">
        <v>8</v>
      </c>
      <c r="I37">
        <v>72.222222222222229</v>
      </c>
      <c r="J37">
        <v>77.777777777777771</v>
      </c>
      <c r="K37">
        <v>88.888888888888886</v>
      </c>
      <c r="L37">
        <v>88.888888888888886</v>
      </c>
    </row>
    <row r="38" spans="1:12" x14ac:dyDescent="0.25">
      <c r="A38">
        <v>75</v>
      </c>
      <c r="B38" t="s">
        <v>11</v>
      </c>
      <c r="C38">
        <f t="shared" si="0"/>
        <v>3</v>
      </c>
      <c r="D38" s="3">
        <v>3</v>
      </c>
      <c r="E38" s="4">
        <v>40258</v>
      </c>
      <c r="F38" s="5">
        <v>8.5</v>
      </c>
      <c r="G38" s="5">
        <v>8.06</v>
      </c>
      <c r="H38" s="5" t="s">
        <v>9</v>
      </c>
      <c r="I38">
        <v>100</v>
      </c>
      <c r="J38">
        <v>100</v>
      </c>
      <c r="K38">
        <v>100</v>
      </c>
      <c r="L38">
        <v>100</v>
      </c>
    </row>
    <row r="39" spans="1:12" x14ac:dyDescent="0.25">
      <c r="A39">
        <v>76</v>
      </c>
      <c r="B39" t="s">
        <v>11</v>
      </c>
      <c r="C39">
        <f t="shared" si="0"/>
        <v>3</v>
      </c>
      <c r="D39" s="3">
        <v>3</v>
      </c>
      <c r="E39" s="4">
        <v>40387</v>
      </c>
      <c r="F39" s="5">
        <v>8.17</v>
      </c>
      <c r="G39" s="5">
        <v>8.02</v>
      </c>
      <c r="H39" s="5" t="s">
        <v>8</v>
      </c>
      <c r="I39">
        <v>88.888888888888886</v>
      </c>
      <c r="J39">
        <v>91.666666666666671</v>
      </c>
      <c r="K39">
        <v>83.333333333333329</v>
      </c>
      <c r="L39">
        <v>83.333333333333329</v>
      </c>
    </row>
    <row r="40" spans="1:12" x14ac:dyDescent="0.25">
      <c r="A40">
        <v>77</v>
      </c>
      <c r="B40" t="s">
        <v>11</v>
      </c>
      <c r="C40">
        <f t="shared" si="0"/>
        <v>3</v>
      </c>
      <c r="D40" s="3">
        <v>3</v>
      </c>
      <c r="E40" s="4">
        <v>40262</v>
      </c>
      <c r="F40" s="5">
        <v>8.5</v>
      </c>
      <c r="G40" s="5">
        <v>8.06</v>
      </c>
      <c r="H40" s="5" t="s">
        <v>8</v>
      </c>
      <c r="I40">
        <v>94.444444444444443</v>
      </c>
      <c r="J40">
        <v>94.444444444444443</v>
      </c>
      <c r="K40">
        <v>55.555555555555557</v>
      </c>
      <c r="L40">
        <v>72.222222222222229</v>
      </c>
    </row>
    <row r="41" spans="1:12" x14ac:dyDescent="0.25">
      <c r="A41">
        <v>78</v>
      </c>
      <c r="B41" t="s">
        <v>11</v>
      </c>
      <c r="C41">
        <f t="shared" si="0"/>
        <v>3</v>
      </c>
      <c r="D41" s="3">
        <v>3</v>
      </c>
      <c r="E41" s="4">
        <v>40405</v>
      </c>
      <c r="F41" s="5">
        <v>8.08</v>
      </c>
      <c r="G41" s="5">
        <v>8.01</v>
      </c>
      <c r="H41" s="5" t="s">
        <v>9</v>
      </c>
      <c r="I41">
        <v>55.555555555555557</v>
      </c>
      <c r="J41" s="5">
        <v>999</v>
      </c>
      <c r="K41" s="5">
        <v>999</v>
      </c>
      <c r="L41">
        <v>72.222222222222229</v>
      </c>
    </row>
    <row r="42" spans="1:12" x14ac:dyDescent="0.25">
      <c r="A42">
        <v>79</v>
      </c>
      <c r="B42" t="s">
        <v>11</v>
      </c>
      <c r="C42">
        <f t="shared" si="0"/>
        <v>3</v>
      </c>
      <c r="D42" s="3">
        <v>3</v>
      </c>
      <c r="E42" s="4">
        <v>40211</v>
      </c>
      <c r="F42" s="5">
        <v>8.66</v>
      </c>
      <c r="G42" s="5">
        <v>8.08</v>
      </c>
      <c r="H42" s="5" t="s">
        <v>8</v>
      </c>
      <c r="I42" s="5">
        <v>999</v>
      </c>
      <c r="J42">
        <v>100</v>
      </c>
      <c r="K42">
        <v>100</v>
      </c>
      <c r="L42">
        <v>33.333333333333336</v>
      </c>
    </row>
    <row r="43" spans="1:12" x14ac:dyDescent="0.25">
      <c r="A43">
        <v>80</v>
      </c>
      <c r="B43" t="s">
        <v>11</v>
      </c>
      <c r="C43">
        <f t="shared" si="0"/>
        <v>3</v>
      </c>
      <c r="D43" s="3">
        <v>3</v>
      </c>
      <c r="E43" s="4">
        <v>40082</v>
      </c>
      <c r="F43" s="5">
        <v>9</v>
      </c>
      <c r="G43" s="5">
        <v>9</v>
      </c>
      <c r="H43" s="5" t="s">
        <v>9</v>
      </c>
      <c r="I43">
        <v>100</v>
      </c>
      <c r="J43">
        <v>100</v>
      </c>
      <c r="K43">
        <v>100</v>
      </c>
      <c r="L43">
        <v>100</v>
      </c>
    </row>
    <row r="44" spans="1:12" x14ac:dyDescent="0.25">
      <c r="A44">
        <v>81</v>
      </c>
      <c r="B44" t="s">
        <v>11</v>
      </c>
      <c r="C44">
        <f t="shared" si="0"/>
        <v>3</v>
      </c>
      <c r="D44" s="3">
        <v>3</v>
      </c>
      <c r="E44" s="4">
        <v>40376</v>
      </c>
      <c r="F44" s="5">
        <v>8.17</v>
      </c>
      <c r="G44" s="5">
        <v>8.02</v>
      </c>
      <c r="H44" s="5" t="s">
        <v>9</v>
      </c>
      <c r="I44" s="5">
        <v>999</v>
      </c>
      <c r="J44">
        <v>100</v>
      </c>
      <c r="K44">
        <v>100</v>
      </c>
      <c r="L44">
        <v>100</v>
      </c>
    </row>
    <row r="45" spans="1:12" x14ac:dyDescent="0.25">
      <c r="A45">
        <v>82</v>
      </c>
      <c r="B45" t="s">
        <v>11</v>
      </c>
      <c r="C45">
        <f t="shared" si="0"/>
        <v>3</v>
      </c>
      <c r="D45" s="3">
        <v>3</v>
      </c>
      <c r="E45" s="4">
        <v>40251</v>
      </c>
      <c r="F45" s="5">
        <v>8.5</v>
      </c>
      <c r="G45" s="5">
        <v>8.06</v>
      </c>
      <c r="H45" s="5" t="s">
        <v>8</v>
      </c>
      <c r="I45">
        <v>72.222222222222229</v>
      </c>
      <c r="J45">
        <v>100</v>
      </c>
      <c r="K45">
        <v>66.666666666666671</v>
      </c>
      <c r="L45">
        <v>100</v>
      </c>
    </row>
    <row r="46" spans="1:12" x14ac:dyDescent="0.25">
      <c r="A46">
        <v>83</v>
      </c>
      <c r="B46" t="s">
        <v>11</v>
      </c>
      <c r="C46">
        <f t="shared" si="0"/>
        <v>3</v>
      </c>
      <c r="D46" s="3">
        <v>3</v>
      </c>
      <c r="E46" s="4">
        <v>40208</v>
      </c>
      <c r="F46" s="5">
        <v>8.67</v>
      </c>
      <c r="G46" s="5">
        <v>8.08</v>
      </c>
      <c r="H46" s="5" t="s">
        <v>8</v>
      </c>
      <c r="I46">
        <v>88.888888888888886</v>
      </c>
      <c r="J46">
        <v>97.222222222222229</v>
      </c>
      <c r="K46">
        <v>100</v>
      </c>
      <c r="L46">
        <v>88.888888888888886</v>
      </c>
    </row>
    <row r="47" spans="1:12" x14ac:dyDescent="0.25">
      <c r="A47">
        <v>84</v>
      </c>
      <c r="B47" t="s">
        <v>11</v>
      </c>
      <c r="C47">
        <f t="shared" si="0"/>
        <v>3</v>
      </c>
      <c r="D47" s="3">
        <v>3</v>
      </c>
      <c r="E47" s="4">
        <v>40221</v>
      </c>
      <c r="F47" s="5">
        <v>8.67</v>
      </c>
      <c r="G47" s="5">
        <v>8.08</v>
      </c>
      <c r="H47" s="5" t="s">
        <v>8</v>
      </c>
      <c r="I47">
        <v>100</v>
      </c>
      <c r="J47">
        <v>100</v>
      </c>
      <c r="K47">
        <v>94.444444444444443</v>
      </c>
      <c r="L47">
        <v>100</v>
      </c>
    </row>
    <row r="48" spans="1:12" x14ac:dyDescent="0.25">
      <c r="A48">
        <v>85</v>
      </c>
      <c r="B48" t="s">
        <v>11</v>
      </c>
      <c r="C48">
        <f t="shared" si="0"/>
        <v>3</v>
      </c>
      <c r="D48" s="3">
        <v>2</v>
      </c>
      <c r="E48" s="4">
        <v>40361</v>
      </c>
      <c r="F48" s="5">
        <v>8.25</v>
      </c>
      <c r="G48" s="5">
        <v>8.0299999999999994</v>
      </c>
      <c r="H48" s="5" t="s">
        <v>9</v>
      </c>
      <c r="I48">
        <v>88.888888888888886</v>
      </c>
      <c r="J48">
        <v>83.333333333333329</v>
      </c>
      <c r="K48">
        <v>55.555555555555557</v>
      </c>
      <c r="L48">
        <v>83.333333333333329</v>
      </c>
    </row>
    <row r="49" spans="1:12" x14ac:dyDescent="0.25">
      <c r="A49">
        <v>86</v>
      </c>
      <c r="B49" t="s">
        <v>11</v>
      </c>
      <c r="C49">
        <f t="shared" si="0"/>
        <v>3</v>
      </c>
      <c r="D49" s="3">
        <v>2</v>
      </c>
      <c r="E49" s="4">
        <v>40334</v>
      </c>
      <c r="F49" s="5">
        <v>8.33</v>
      </c>
      <c r="G49" s="5">
        <v>8.0399999999999991</v>
      </c>
      <c r="H49" s="5" t="s">
        <v>9</v>
      </c>
      <c r="I49">
        <v>100</v>
      </c>
      <c r="J49">
        <v>86.111111111111114</v>
      </c>
      <c r="K49" s="5">
        <v>999</v>
      </c>
      <c r="L49">
        <v>100</v>
      </c>
    </row>
    <row r="50" spans="1:12" x14ac:dyDescent="0.25">
      <c r="A50">
        <v>87</v>
      </c>
      <c r="B50" t="s">
        <v>11</v>
      </c>
      <c r="C50">
        <f t="shared" si="0"/>
        <v>3</v>
      </c>
      <c r="D50" s="3">
        <v>2</v>
      </c>
      <c r="E50" s="6">
        <v>40089</v>
      </c>
      <c r="F50" s="5">
        <v>9</v>
      </c>
      <c r="G50" s="5">
        <v>9</v>
      </c>
      <c r="H50" s="5" t="s">
        <v>9</v>
      </c>
      <c r="I50">
        <v>100</v>
      </c>
      <c r="J50">
        <v>97.222222222222229</v>
      </c>
      <c r="K50">
        <v>100</v>
      </c>
      <c r="L50">
        <v>100</v>
      </c>
    </row>
    <row r="51" spans="1:12" x14ac:dyDescent="0.25">
      <c r="A51">
        <v>88</v>
      </c>
      <c r="B51" t="s">
        <v>11</v>
      </c>
      <c r="C51">
        <f t="shared" si="0"/>
        <v>3</v>
      </c>
      <c r="D51" s="3">
        <v>2</v>
      </c>
      <c r="E51" s="6">
        <v>40349</v>
      </c>
      <c r="F51" s="5">
        <v>8.25</v>
      </c>
      <c r="G51" s="5">
        <v>8.0299999999999994</v>
      </c>
      <c r="H51" s="5" t="s">
        <v>9</v>
      </c>
      <c r="I51">
        <v>55.555555555555557</v>
      </c>
      <c r="J51">
        <v>22.222222222222221</v>
      </c>
      <c r="K51">
        <v>66.666666666666671</v>
      </c>
      <c r="L51">
        <v>77.777777777777771</v>
      </c>
    </row>
    <row r="52" spans="1:12" x14ac:dyDescent="0.25">
      <c r="A52">
        <v>89</v>
      </c>
      <c r="B52" t="s">
        <v>11</v>
      </c>
      <c r="C52">
        <f t="shared" si="0"/>
        <v>3</v>
      </c>
      <c r="D52" s="3">
        <v>2</v>
      </c>
      <c r="E52" s="6">
        <v>40325</v>
      </c>
      <c r="F52" s="5">
        <v>8.33</v>
      </c>
      <c r="G52" s="5">
        <v>8.0399999999999991</v>
      </c>
      <c r="H52" s="5" t="s">
        <v>8</v>
      </c>
      <c r="I52">
        <v>77.777777777777771</v>
      </c>
      <c r="J52">
        <v>91.666666666666671</v>
      </c>
      <c r="K52">
        <v>77.777777777777771</v>
      </c>
      <c r="L52">
        <v>72.222222222222229</v>
      </c>
    </row>
    <row r="53" spans="1:12" x14ac:dyDescent="0.25">
      <c r="A53">
        <v>90</v>
      </c>
      <c r="B53" t="s">
        <v>11</v>
      </c>
      <c r="C53">
        <f t="shared" si="0"/>
        <v>3</v>
      </c>
      <c r="D53" s="3">
        <v>2</v>
      </c>
      <c r="E53" s="6">
        <v>40091</v>
      </c>
      <c r="F53" s="5">
        <v>9</v>
      </c>
      <c r="G53" s="5">
        <v>9</v>
      </c>
      <c r="H53" s="5" t="s">
        <v>8</v>
      </c>
      <c r="I53">
        <v>72.222222222222229</v>
      </c>
      <c r="J53">
        <v>58.333333333333336</v>
      </c>
      <c r="K53">
        <v>33.333333333333336</v>
      </c>
      <c r="L53">
        <v>38.888888888888886</v>
      </c>
    </row>
    <row r="54" spans="1:12" x14ac:dyDescent="0.25">
      <c r="A54">
        <v>91</v>
      </c>
      <c r="B54" t="s">
        <v>11</v>
      </c>
      <c r="C54">
        <f t="shared" si="0"/>
        <v>3</v>
      </c>
      <c r="D54" s="3">
        <v>2</v>
      </c>
      <c r="E54" s="4">
        <v>40238</v>
      </c>
      <c r="F54" s="5">
        <v>8.58</v>
      </c>
      <c r="G54" s="5">
        <v>8.07</v>
      </c>
      <c r="H54" s="5" t="s">
        <v>9</v>
      </c>
      <c r="I54">
        <v>44.444444444444443</v>
      </c>
      <c r="J54">
        <v>83.333333333333329</v>
      </c>
      <c r="K54">
        <v>100</v>
      </c>
      <c r="L54">
        <v>100</v>
      </c>
    </row>
    <row r="55" spans="1:12" x14ac:dyDescent="0.25">
      <c r="A55">
        <v>92</v>
      </c>
      <c r="B55" t="s">
        <v>11</v>
      </c>
      <c r="C55">
        <f t="shared" si="0"/>
        <v>3</v>
      </c>
      <c r="D55" s="3">
        <v>2</v>
      </c>
      <c r="E55" s="4">
        <v>40368</v>
      </c>
      <c r="F55" s="5">
        <v>8.25</v>
      </c>
      <c r="G55" s="5">
        <v>8.0299999999999994</v>
      </c>
      <c r="H55" s="5" t="s">
        <v>8</v>
      </c>
      <c r="I55">
        <v>100</v>
      </c>
      <c r="J55">
        <v>100</v>
      </c>
      <c r="K55" s="5">
        <v>999</v>
      </c>
      <c r="L55">
        <v>100</v>
      </c>
    </row>
    <row r="56" spans="1:12" x14ac:dyDescent="0.25">
      <c r="A56">
        <v>93</v>
      </c>
      <c r="B56" t="s">
        <v>11</v>
      </c>
      <c r="C56">
        <f t="shared" si="0"/>
        <v>3</v>
      </c>
      <c r="D56" s="3">
        <v>2</v>
      </c>
      <c r="E56" s="4">
        <v>40373</v>
      </c>
      <c r="F56" s="5">
        <v>8.17</v>
      </c>
      <c r="G56" s="5">
        <v>8.02</v>
      </c>
      <c r="H56" s="5" t="s">
        <v>9</v>
      </c>
      <c r="I56">
        <v>61.111111111111114</v>
      </c>
      <c r="J56">
        <v>61.111111111111114</v>
      </c>
      <c r="K56">
        <v>77.777777777777771</v>
      </c>
      <c r="L56">
        <v>77.777777777777771</v>
      </c>
    </row>
    <row r="57" spans="1:12" x14ac:dyDescent="0.25">
      <c r="A57">
        <v>94</v>
      </c>
      <c r="B57" t="s">
        <v>11</v>
      </c>
      <c r="C57">
        <f t="shared" si="0"/>
        <v>3</v>
      </c>
      <c r="D57" s="3">
        <v>2</v>
      </c>
      <c r="E57" s="4">
        <v>40301</v>
      </c>
      <c r="F57" s="5">
        <v>8.42</v>
      </c>
      <c r="G57" s="5">
        <v>8.0500000000000007</v>
      </c>
      <c r="H57" s="5" t="s">
        <v>9</v>
      </c>
      <c r="I57">
        <v>61.111111111111114</v>
      </c>
      <c r="J57">
        <v>77.777777777777771</v>
      </c>
      <c r="K57">
        <v>61.111111111111114</v>
      </c>
      <c r="L57">
        <v>27.777777777777779</v>
      </c>
    </row>
    <row r="58" spans="1:12" x14ac:dyDescent="0.25">
      <c r="A58">
        <v>95</v>
      </c>
      <c r="B58" t="s">
        <v>11</v>
      </c>
      <c r="C58">
        <f t="shared" si="0"/>
        <v>3</v>
      </c>
      <c r="D58" s="3">
        <v>2</v>
      </c>
      <c r="E58" s="4">
        <v>40143</v>
      </c>
      <c r="F58" s="5">
        <v>8.83</v>
      </c>
      <c r="G58" s="5">
        <v>8.1</v>
      </c>
      <c r="H58" s="5" t="s">
        <v>9</v>
      </c>
      <c r="I58">
        <v>88.888888888888886</v>
      </c>
      <c r="J58">
        <v>97.222222222222229</v>
      </c>
      <c r="K58">
        <v>100</v>
      </c>
      <c r="L58">
        <v>100</v>
      </c>
    </row>
    <row r="59" spans="1:12" x14ac:dyDescent="0.25">
      <c r="A59">
        <v>96</v>
      </c>
      <c r="B59" t="s">
        <v>11</v>
      </c>
      <c r="C59">
        <f t="shared" si="0"/>
        <v>3</v>
      </c>
      <c r="D59" s="3">
        <v>2</v>
      </c>
      <c r="E59" s="4">
        <v>40300</v>
      </c>
      <c r="F59" s="5">
        <v>8.42</v>
      </c>
      <c r="G59" s="5">
        <v>8.0500000000000007</v>
      </c>
      <c r="H59" s="5" t="s">
        <v>8</v>
      </c>
      <c r="I59">
        <v>100</v>
      </c>
      <c r="J59">
        <v>100</v>
      </c>
      <c r="K59">
        <v>100</v>
      </c>
      <c r="L59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1"/>
  <sheetViews>
    <sheetView topLeftCell="O1" workbookViewId="0">
      <selection activeCell="AI1" activeCellId="3" sqref="N1:N1048576 U1:U1048576 AB1:AB1048576 AI1:AI1048576"/>
    </sheetView>
  </sheetViews>
  <sheetFormatPr defaultRowHeight="15" x14ac:dyDescent="0.25"/>
  <cols>
    <col min="4" max="4" width="13.42578125" bestFit="1" customWidth="1"/>
    <col min="8" max="13" width="15.85546875" bestFit="1" customWidth="1"/>
    <col min="14" max="14" width="15.85546875" customWidth="1"/>
    <col min="15" max="15" width="15.85546875" bestFit="1" customWidth="1"/>
    <col min="21" max="21" width="15.85546875" customWidth="1"/>
    <col min="22" max="22" width="15.85546875" bestFit="1" customWidth="1"/>
    <col min="27" max="27" width="15.85546875" bestFit="1" customWidth="1"/>
    <col min="28" max="28" width="15.85546875" customWidth="1"/>
    <col min="35" max="35" width="15.85546875" customWidth="1"/>
  </cols>
  <sheetData>
    <row r="1" spans="1:35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36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37</v>
      </c>
      <c r="V1" s="1" t="s">
        <v>24</v>
      </c>
      <c r="W1" s="1" t="s">
        <v>25</v>
      </c>
      <c r="X1" s="1" t="s">
        <v>26</v>
      </c>
      <c r="Y1" s="1" t="s">
        <v>27</v>
      </c>
      <c r="Z1" s="1" t="s">
        <v>28</v>
      </c>
      <c r="AA1" s="1" t="s">
        <v>29</v>
      </c>
      <c r="AB1" s="1" t="s">
        <v>38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39</v>
      </c>
    </row>
    <row r="2" spans="1:35" x14ac:dyDescent="0.25">
      <c r="A2">
        <v>1</v>
      </c>
      <c r="B2" t="s">
        <v>7</v>
      </c>
      <c r="C2" s="3">
        <v>1</v>
      </c>
      <c r="D2" s="4">
        <v>39549</v>
      </c>
      <c r="E2" s="5">
        <v>10.42</v>
      </c>
      <c r="F2" s="5">
        <v>10.050000000000001</v>
      </c>
      <c r="G2" s="5" t="s">
        <v>8</v>
      </c>
      <c r="H2">
        <v>3</v>
      </c>
      <c r="I2">
        <v>3</v>
      </c>
      <c r="J2">
        <v>3</v>
      </c>
      <c r="K2">
        <v>3</v>
      </c>
      <c r="L2">
        <v>3</v>
      </c>
      <c r="M2">
        <v>3</v>
      </c>
      <c r="N2">
        <f>IF(H2&lt;&gt;"",(SUM(H2:M2)*100)/18,"")</f>
        <v>100</v>
      </c>
      <c r="O2">
        <v>3</v>
      </c>
      <c r="P2">
        <v>3</v>
      </c>
      <c r="Q2">
        <v>3</v>
      </c>
      <c r="R2">
        <v>3</v>
      </c>
      <c r="S2">
        <v>3</v>
      </c>
      <c r="T2">
        <v>3</v>
      </c>
      <c r="U2">
        <f>IF(O2&lt;&gt;"",(SUM(O2:T2)*100)/18,"")</f>
        <v>100</v>
      </c>
      <c r="V2">
        <v>3</v>
      </c>
      <c r="W2">
        <v>3</v>
      </c>
      <c r="X2">
        <v>2</v>
      </c>
      <c r="Y2">
        <v>3</v>
      </c>
      <c r="Z2">
        <v>3</v>
      </c>
      <c r="AA2">
        <v>3</v>
      </c>
      <c r="AB2">
        <f>IF(V2&lt;&gt;"",(SUM(V2:AA2)*100)/18,"")</f>
        <v>94.444444444444443</v>
      </c>
      <c r="AC2">
        <v>3</v>
      </c>
      <c r="AD2">
        <v>3</v>
      </c>
      <c r="AE2">
        <v>2</v>
      </c>
      <c r="AF2">
        <v>3</v>
      </c>
      <c r="AG2">
        <v>3</v>
      </c>
      <c r="AH2">
        <v>3</v>
      </c>
      <c r="AI2">
        <f>IF(AC2&lt;&gt;"",(SUM(AC2:AH2)*100)/18,"")</f>
        <v>94.444444444444443</v>
      </c>
    </row>
    <row r="3" spans="1:35" x14ac:dyDescent="0.25">
      <c r="A3">
        <v>2</v>
      </c>
      <c r="B3" t="s">
        <v>7</v>
      </c>
      <c r="C3" s="3">
        <v>1</v>
      </c>
      <c r="D3" s="4">
        <v>40468</v>
      </c>
      <c r="E3" s="5">
        <v>7.92</v>
      </c>
      <c r="F3" s="5">
        <v>7.11</v>
      </c>
      <c r="G3" s="5" t="s">
        <v>8</v>
      </c>
      <c r="H3">
        <v>1</v>
      </c>
      <c r="I3">
        <v>1</v>
      </c>
      <c r="J3">
        <v>-2</v>
      </c>
      <c r="K3">
        <v>3</v>
      </c>
      <c r="L3">
        <v>1</v>
      </c>
      <c r="M3">
        <v>1</v>
      </c>
      <c r="N3">
        <f t="shared" ref="N3:N61" si="0">IF(H3&lt;&gt;"",(SUM(H3:M3)*100)/18,"")</f>
        <v>27.777777777777779</v>
      </c>
      <c r="U3" t="str">
        <f t="shared" ref="U3:U61" si="1">IF(O3&lt;&gt;"",(SUM(O3:T3)*100)/18,"")</f>
        <v/>
      </c>
      <c r="V3">
        <v>-1</v>
      </c>
      <c r="W3">
        <v>1</v>
      </c>
      <c r="X3">
        <v>-1</v>
      </c>
      <c r="Y3">
        <v>2</v>
      </c>
      <c r="Z3">
        <v>1</v>
      </c>
      <c r="AA3">
        <v>2</v>
      </c>
      <c r="AB3">
        <f t="shared" ref="AB3:AB61" si="2">IF(V3&lt;&gt;"",(SUM(V3:AA3)*100)/18,"")</f>
        <v>22.222222222222221</v>
      </c>
      <c r="AC3">
        <v>-1</v>
      </c>
      <c r="AD3">
        <v>1</v>
      </c>
      <c r="AE3">
        <v>-1</v>
      </c>
      <c r="AF3">
        <v>2</v>
      </c>
      <c r="AG3">
        <v>-1</v>
      </c>
      <c r="AH3">
        <v>2</v>
      </c>
      <c r="AI3">
        <f t="shared" ref="AI3:AI61" si="3">IF(AC3&lt;&gt;"",(SUM(AC3:AH3)*100)/18,"")</f>
        <v>11.111111111111111</v>
      </c>
    </row>
    <row r="4" spans="1:35" x14ac:dyDescent="0.25">
      <c r="A4">
        <v>6</v>
      </c>
      <c r="B4" t="s">
        <v>7</v>
      </c>
      <c r="C4" s="3">
        <v>1</v>
      </c>
      <c r="D4" s="4">
        <v>40389</v>
      </c>
      <c r="E4" s="5">
        <v>8.17</v>
      </c>
      <c r="F4" s="5">
        <v>8.02</v>
      </c>
      <c r="G4" s="5" t="s">
        <v>9</v>
      </c>
      <c r="H4">
        <v>1</v>
      </c>
      <c r="I4">
        <v>-1</v>
      </c>
      <c r="J4">
        <v>3</v>
      </c>
      <c r="K4">
        <v>-2</v>
      </c>
      <c r="L4">
        <v>1</v>
      </c>
      <c r="M4">
        <v>3</v>
      </c>
      <c r="N4">
        <f t="shared" si="0"/>
        <v>27.777777777777779</v>
      </c>
      <c r="O4">
        <v>1</v>
      </c>
      <c r="P4">
        <v>2</v>
      </c>
      <c r="Q4">
        <v>3</v>
      </c>
      <c r="R4">
        <v>-1</v>
      </c>
      <c r="S4">
        <v>2</v>
      </c>
      <c r="T4">
        <v>-3</v>
      </c>
      <c r="U4">
        <f t="shared" si="1"/>
        <v>22.222222222222221</v>
      </c>
      <c r="V4">
        <v>1</v>
      </c>
      <c r="W4">
        <v>-1</v>
      </c>
      <c r="X4">
        <v>3</v>
      </c>
      <c r="Y4">
        <v>2</v>
      </c>
      <c r="Z4">
        <v>-1</v>
      </c>
      <c r="AA4">
        <v>3</v>
      </c>
      <c r="AB4">
        <f t="shared" si="2"/>
        <v>38.888888888888886</v>
      </c>
      <c r="AC4">
        <v>1</v>
      </c>
      <c r="AD4">
        <v>1</v>
      </c>
      <c r="AE4">
        <v>3</v>
      </c>
      <c r="AF4">
        <v>2</v>
      </c>
      <c r="AG4">
        <v>-3</v>
      </c>
      <c r="AH4">
        <v>3</v>
      </c>
      <c r="AI4">
        <f t="shared" si="3"/>
        <v>38.888888888888886</v>
      </c>
    </row>
    <row r="5" spans="1:35" x14ac:dyDescent="0.25">
      <c r="A5">
        <v>7</v>
      </c>
      <c r="B5" t="s">
        <v>7</v>
      </c>
      <c r="C5" s="3">
        <v>1</v>
      </c>
      <c r="D5" s="4">
        <v>39829</v>
      </c>
      <c r="E5" s="5">
        <v>9.67</v>
      </c>
      <c r="F5" s="5">
        <v>9.08</v>
      </c>
      <c r="G5" s="5" t="s">
        <v>9</v>
      </c>
      <c r="H5">
        <v>2</v>
      </c>
      <c r="I5">
        <v>2</v>
      </c>
      <c r="J5">
        <v>-2</v>
      </c>
      <c r="K5">
        <v>3</v>
      </c>
      <c r="L5">
        <v>-2</v>
      </c>
      <c r="M5">
        <v>2</v>
      </c>
      <c r="N5">
        <f t="shared" si="0"/>
        <v>27.777777777777779</v>
      </c>
      <c r="O5">
        <v>2</v>
      </c>
      <c r="P5">
        <v>2</v>
      </c>
      <c r="Q5">
        <v>-3</v>
      </c>
      <c r="R5">
        <v>2</v>
      </c>
      <c r="S5">
        <v>3</v>
      </c>
      <c r="T5">
        <v>2</v>
      </c>
      <c r="U5">
        <f t="shared" si="1"/>
        <v>44.444444444444443</v>
      </c>
      <c r="V5">
        <v>2</v>
      </c>
      <c r="W5">
        <v>2</v>
      </c>
      <c r="X5">
        <v>1</v>
      </c>
      <c r="Y5">
        <v>2</v>
      </c>
      <c r="Z5">
        <v>-1</v>
      </c>
      <c r="AA5">
        <v>2</v>
      </c>
      <c r="AB5">
        <f t="shared" si="2"/>
        <v>44.444444444444443</v>
      </c>
      <c r="AC5">
        <v>1</v>
      </c>
      <c r="AD5">
        <v>2</v>
      </c>
      <c r="AE5">
        <v>-2</v>
      </c>
      <c r="AF5">
        <v>-3</v>
      </c>
      <c r="AG5">
        <v>2</v>
      </c>
      <c r="AH5">
        <v>3</v>
      </c>
      <c r="AI5">
        <f t="shared" si="3"/>
        <v>16.666666666666668</v>
      </c>
    </row>
    <row r="6" spans="1:35" x14ac:dyDescent="0.25">
      <c r="A6">
        <v>11</v>
      </c>
      <c r="B6" t="s">
        <v>7</v>
      </c>
      <c r="C6" s="3">
        <v>3</v>
      </c>
      <c r="D6" s="4">
        <v>41018</v>
      </c>
      <c r="E6" s="5">
        <v>6.42</v>
      </c>
      <c r="F6" s="5">
        <v>6.05</v>
      </c>
      <c r="G6" s="5" t="s">
        <v>8</v>
      </c>
      <c r="H6">
        <v>-3</v>
      </c>
      <c r="I6">
        <v>3</v>
      </c>
      <c r="J6">
        <v>-2</v>
      </c>
      <c r="K6">
        <v>-3</v>
      </c>
      <c r="L6">
        <v>-3</v>
      </c>
      <c r="M6">
        <v>1</v>
      </c>
      <c r="N6">
        <f t="shared" si="0"/>
        <v>-38.888888888888886</v>
      </c>
      <c r="O6">
        <v>1</v>
      </c>
      <c r="P6">
        <v>-2</v>
      </c>
      <c r="Q6">
        <v>2</v>
      </c>
      <c r="R6">
        <v>3</v>
      </c>
      <c r="S6">
        <v>-3</v>
      </c>
      <c r="T6">
        <v>-3</v>
      </c>
      <c r="U6">
        <f t="shared" si="1"/>
        <v>-11.111111111111111</v>
      </c>
      <c r="V6">
        <v>1</v>
      </c>
      <c r="W6">
        <v>-1</v>
      </c>
      <c r="X6">
        <v>-1</v>
      </c>
      <c r="Y6">
        <v>1</v>
      </c>
      <c r="Z6">
        <v>-2</v>
      </c>
      <c r="AA6">
        <v>1</v>
      </c>
      <c r="AB6">
        <f t="shared" si="2"/>
        <v>-5.5555555555555554</v>
      </c>
      <c r="AC6">
        <v>1</v>
      </c>
      <c r="AD6">
        <v>1</v>
      </c>
      <c r="AE6">
        <v>-1</v>
      </c>
      <c r="AF6">
        <v>3</v>
      </c>
      <c r="AG6">
        <v>-1</v>
      </c>
      <c r="AH6">
        <v>-1</v>
      </c>
      <c r="AI6">
        <f t="shared" si="3"/>
        <v>11.111111111111111</v>
      </c>
    </row>
    <row r="7" spans="1:35" x14ac:dyDescent="0.25">
      <c r="A7">
        <v>12</v>
      </c>
      <c r="B7" t="s">
        <v>7</v>
      </c>
      <c r="C7" s="3">
        <v>3</v>
      </c>
      <c r="D7" s="4">
        <v>40053</v>
      </c>
      <c r="E7" s="5">
        <v>9.08</v>
      </c>
      <c r="F7" s="5">
        <v>9.01</v>
      </c>
      <c r="G7" s="5" t="s">
        <v>9</v>
      </c>
      <c r="H7">
        <v>2</v>
      </c>
      <c r="I7">
        <v>2</v>
      </c>
      <c r="J7">
        <v>-1</v>
      </c>
      <c r="K7">
        <v>3</v>
      </c>
      <c r="L7">
        <v>3</v>
      </c>
      <c r="M7">
        <v>3</v>
      </c>
      <c r="N7">
        <f t="shared" si="0"/>
        <v>66.666666666666671</v>
      </c>
      <c r="O7">
        <v>2</v>
      </c>
      <c r="P7">
        <v>2</v>
      </c>
      <c r="Q7">
        <v>-2</v>
      </c>
      <c r="R7">
        <v>2</v>
      </c>
      <c r="S7">
        <v>2</v>
      </c>
      <c r="T7">
        <v>3</v>
      </c>
      <c r="U7">
        <f t="shared" si="1"/>
        <v>50</v>
      </c>
      <c r="V7">
        <v>2</v>
      </c>
      <c r="W7">
        <v>2</v>
      </c>
      <c r="X7">
        <v>-1</v>
      </c>
      <c r="Y7">
        <v>1</v>
      </c>
      <c r="Z7">
        <v>2</v>
      </c>
      <c r="AA7">
        <v>2</v>
      </c>
      <c r="AB7">
        <f t="shared" si="2"/>
        <v>44.444444444444443</v>
      </c>
      <c r="AC7">
        <v>2</v>
      </c>
      <c r="AD7">
        <v>2</v>
      </c>
      <c r="AE7">
        <v>-2</v>
      </c>
      <c r="AF7">
        <v>2</v>
      </c>
      <c r="AG7">
        <v>3</v>
      </c>
      <c r="AH7">
        <v>2</v>
      </c>
      <c r="AI7">
        <f t="shared" si="3"/>
        <v>50</v>
      </c>
    </row>
    <row r="8" spans="1:35" x14ac:dyDescent="0.25">
      <c r="A8">
        <v>16</v>
      </c>
      <c r="B8" t="s">
        <v>7</v>
      </c>
      <c r="C8" s="3">
        <v>3</v>
      </c>
      <c r="D8" s="4">
        <v>40939</v>
      </c>
      <c r="E8" s="5">
        <v>6.67</v>
      </c>
      <c r="F8" s="5">
        <v>6.08</v>
      </c>
      <c r="G8" s="5" t="s">
        <v>8</v>
      </c>
      <c r="H8">
        <v>3</v>
      </c>
      <c r="I8">
        <v>1</v>
      </c>
      <c r="J8">
        <v>-3</v>
      </c>
      <c r="K8">
        <v>-3</v>
      </c>
      <c r="L8">
        <v>-3</v>
      </c>
      <c r="M8">
        <v>3</v>
      </c>
      <c r="N8">
        <f t="shared" si="0"/>
        <v>-11.111111111111111</v>
      </c>
      <c r="O8">
        <v>-3</v>
      </c>
      <c r="P8">
        <v>-1</v>
      </c>
      <c r="Q8">
        <v>1</v>
      </c>
      <c r="R8">
        <v>3</v>
      </c>
      <c r="S8">
        <v>-3</v>
      </c>
      <c r="T8">
        <v>2</v>
      </c>
      <c r="U8">
        <f t="shared" si="1"/>
        <v>-5.5555555555555554</v>
      </c>
      <c r="V8">
        <v>-3</v>
      </c>
      <c r="W8">
        <v>-3</v>
      </c>
      <c r="X8">
        <v>-3</v>
      </c>
      <c r="Y8">
        <v>3</v>
      </c>
      <c r="Z8">
        <v>-3</v>
      </c>
      <c r="AA8">
        <v>3</v>
      </c>
      <c r="AB8">
        <f t="shared" si="2"/>
        <v>-33.333333333333336</v>
      </c>
      <c r="AC8">
        <v>-3</v>
      </c>
      <c r="AD8">
        <v>-3</v>
      </c>
      <c r="AE8">
        <v>3</v>
      </c>
      <c r="AF8">
        <v>-3</v>
      </c>
      <c r="AG8">
        <v>-3</v>
      </c>
      <c r="AH8">
        <v>3</v>
      </c>
      <c r="AI8">
        <f t="shared" si="3"/>
        <v>-33.333333333333336</v>
      </c>
    </row>
    <row r="9" spans="1:35" x14ac:dyDescent="0.25">
      <c r="A9">
        <v>17</v>
      </c>
      <c r="B9" t="s">
        <v>7</v>
      </c>
      <c r="C9" s="3">
        <v>3</v>
      </c>
      <c r="D9" s="4">
        <v>39628</v>
      </c>
      <c r="E9" s="5">
        <v>10.25</v>
      </c>
      <c r="F9" s="5">
        <v>10.029999999999999</v>
      </c>
      <c r="G9" s="5" t="s">
        <v>9</v>
      </c>
      <c r="H9">
        <v>1</v>
      </c>
      <c r="I9">
        <v>2</v>
      </c>
      <c r="J9">
        <v>-2</v>
      </c>
      <c r="K9">
        <v>1</v>
      </c>
      <c r="L9">
        <v>1</v>
      </c>
      <c r="M9">
        <v>2</v>
      </c>
      <c r="N9">
        <f t="shared" si="0"/>
        <v>27.777777777777779</v>
      </c>
      <c r="O9">
        <v>-1</v>
      </c>
      <c r="P9">
        <v>-1</v>
      </c>
      <c r="Q9">
        <v>-1</v>
      </c>
      <c r="R9">
        <v>-1</v>
      </c>
      <c r="S9">
        <v>-1</v>
      </c>
      <c r="T9">
        <v>1</v>
      </c>
      <c r="U9">
        <f t="shared" si="1"/>
        <v>-22.222222222222221</v>
      </c>
      <c r="V9">
        <v>1</v>
      </c>
      <c r="W9">
        <v>1</v>
      </c>
      <c r="X9">
        <v>-1</v>
      </c>
      <c r="Y9">
        <v>1</v>
      </c>
      <c r="Z9">
        <v>1</v>
      </c>
      <c r="AA9">
        <v>2</v>
      </c>
      <c r="AB9">
        <f t="shared" si="2"/>
        <v>27.777777777777779</v>
      </c>
      <c r="AC9">
        <v>2</v>
      </c>
      <c r="AD9">
        <v>2</v>
      </c>
      <c r="AE9">
        <v>-1</v>
      </c>
      <c r="AF9">
        <v>-1</v>
      </c>
      <c r="AG9">
        <v>-1</v>
      </c>
      <c r="AH9">
        <v>2</v>
      </c>
      <c r="AI9">
        <f t="shared" si="3"/>
        <v>16.666666666666668</v>
      </c>
    </row>
    <row r="10" spans="1:35" x14ac:dyDescent="0.25">
      <c r="A10">
        <v>18</v>
      </c>
      <c r="B10" t="s">
        <v>7</v>
      </c>
      <c r="C10" s="3">
        <v>3</v>
      </c>
      <c r="D10" s="4">
        <v>40489</v>
      </c>
      <c r="E10" s="5">
        <v>7.92</v>
      </c>
      <c r="F10" s="5">
        <v>7.11</v>
      </c>
      <c r="G10" s="5" t="s">
        <v>9</v>
      </c>
      <c r="H10">
        <v>2</v>
      </c>
      <c r="I10">
        <v>3</v>
      </c>
      <c r="J10">
        <v>-2</v>
      </c>
      <c r="K10">
        <v>3</v>
      </c>
      <c r="L10">
        <v>3</v>
      </c>
      <c r="M10">
        <v>2</v>
      </c>
      <c r="N10">
        <f t="shared" si="0"/>
        <v>61.111111111111114</v>
      </c>
      <c r="O10">
        <v>1</v>
      </c>
      <c r="P10">
        <v>1</v>
      </c>
      <c r="Q10">
        <v>-1</v>
      </c>
      <c r="R10">
        <v>2</v>
      </c>
      <c r="S10">
        <v>3</v>
      </c>
      <c r="T10">
        <v>2</v>
      </c>
      <c r="U10">
        <f t="shared" si="1"/>
        <v>44.444444444444443</v>
      </c>
      <c r="V10">
        <v>-2</v>
      </c>
      <c r="W10">
        <v>-3</v>
      </c>
      <c r="X10">
        <v>2</v>
      </c>
      <c r="Y10">
        <v>-1</v>
      </c>
      <c r="Z10">
        <v>3</v>
      </c>
      <c r="AA10">
        <v>2</v>
      </c>
      <c r="AB10">
        <f t="shared" si="2"/>
        <v>5.5555555555555554</v>
      </c>
      <c r="AC10">
        <v>-2</v>
      </c>
      <c r="AD10">
        <v>-1</v>
      </c>
      <c r="AE10">
        <v>3</v>
      </c>
      <c r="AF10">
        <v>-1</v>
      </c>
      <c r="AG10">
        <v>3</v>
      </c>
      <c r="AH10">
        <v>-2</v>
      </c>
      <c r="AI10">
        <f t="shared" si="3"/>
        <v>0</v>
      </c>
    </row>
    <row r="11" spans="1:35" x14ac:dyDescent="0.25">
      <c r="A11">
        <v>21</v>
      </c>
      <c r="B11" t="s">
        <v>7</v>
      </c>
      <c r="C11" s="3">
        <v>2</v>
      </c>
      <c r="D11" s="4">
        <v>40266</v>
      </c>
      <c r="E11" s="5">
        <v>8.5</v>
      </c>
      <c r="F11" s="5">
        <v>8.06</v>
      </c>
      <c r="G11" s="5" t="s">
        <v>9</v>
      </c>
      <c r="H11">
        <v>1</v>
      </c>
      <c r="I11">
        <v>2</v>
      </c>
      <c r="J11">
        <v>2</v>
      </c>
      <c r="K11">
        <v>3</v>
      </c>
      <c r="L11">
        <v>2</v>
      </c>
      <c r="M11">
        <v>2</v>
      </c>
      <c r="N11">
        <f t="shared" si="0"/>
        <v>66.666666666666671</v>
      </c>
      <c r="O11">
        <v>1</v>
      </c>
      <c r="P11">
        <v>-1</v>
      </c>
      <c r="Q11">
        <v>-2</v>
      </c>
      <c r="R11">
        <v>3</v>
      </c>
      <c r="S11">
        <v>-1</v>
      </c>
      <c r="T11">
        <v>2</v>
      </c>
      <c r="U11">
        <f t="shared" si="1"/>
        <v>11.111111111111111</v>
      </c>
      <c r="V11">
        <v>-1</v>
      </c>
      <c r="W11">
        <v>1</v>
      </c>
      <c r="X11">
        <v>-2</v>
      </c>
      <c r="Y11">
        <v>2</v>
      </c>
      <c r="Z11">
        <v>-1</v>
      </c>
      <c r="AA11">
        <v>2</v>
      </c>
      <c r="AB11">
        <f t="shared" si="2"/>
        <v>5.5555555555555554</v>
      </c>
      <c r="AC11">
        <v>2</v>
      </c>
      <c r="AD11">
        <v>1</v>
      </c>
      <c r="AE11">
        <v>-3</v>
      </c>
      <c r="AF11">
        <v>-2</v>
      </c>
      <c r="AG11">
        <v>-2</v>
      </c>
      <c r="AH11">
        <v>-2</v>
      </c>
      <c r="AI11">
        <f t="shared" si="3"/>
        <v>-33.333333333333336</v>
      </c>
    </row>
    <row r="12" spans="1:35" x14ac:dyDescent="0.25">
      <c r="A12">
        <v>22</v>
      </c>
      <c r="B12" t="s">
        <v>7</v>
      </c>
      <c r="C12" s="3">
        <v>2</v>
      </c>
      <c r="D12" s="4">
        <v>39673</v>
      </c>
      <c r="E12" s="5">
        <v>10.08</v>
      </c>
      <c r="F12" s="5">
        <v>10.01</v>
      </c>
      <c r="G12" s="5" t="s">
        <v>9</v>
      </c>
      <c r="H12">
        <v>3</v>
      </c>
      <c r="I12">
        <v>3</v>
      </c>
      <c r="J12">
        <v>-2</v>
      </c>
      <c r="K12">
        <v>2</v>
      </c>
      <c r="L12">
        <v>3</v>
      </c>
      <c r="M12">
        <v>1</v>
      </c>
      <c r="N12">
        <f t="shared" si="0"/>
        <v>55.555555555555557</v>
      </c>
      <c r="O12">
        <v>3</v>
      </c>
      <c r="P12">
        <v>3</v>
      </c>
      <c r="Q12">
        <v>2</v>
      </c>
      <c r="R12">
        <v>3</v>
      </c>
      <c r="S12">
        <v>3</v>
      </c>
      <c r="T12">
        <v>2</v>
      </c>
      <c r="U12">
        <f t="shared" si="1"/>
        <v>88.888888888888886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f t="shared" si="2"/>
        <v>100</v>
      </c>
      <c r="AC12">
        <v>3</v>
      </c>
      <c r="AD12">
        <v>3</v>
      </c>
      <c r="AE12">
        <v>2</v>
      </c>
      <c r="AF12">
        <v>3</v>
      </c>
      <c r="AG12">
        <v>3</v>
      </c>
      <c r="AH12">
        <v>3</v>
      </c>
      <c r="AI12">
        <f t="shared" si="3"/>
        <v>94.444444444444443</v>
      </c>
    </row>
    <row r="13" spans="1:35" x14ac:dyDescent="0.25">
      <c r="A13">
        <v>23</v>
      </c>
      <c r="B13" t="s">
        <v>7</v>
      </c>
      <c r="C13" s="3">
        <v>2</v>
      </c>
      <c r="D13" s="4">
        <v>40510</v>
      </c>
      <c r="E13" s="5">
        <v>7.83</v>
      </c>
      <c r="F13" s="5">
        <v>7.1</v>
      </c>
      <c r="G13" s="5" t="s">
        <v>9</v>
      </c>
      <c r="H13">
        <v>3</v>
      </c>
      <c r="I13">
        <v>3</v>
      </c>
      <c r="J13">
        <v>3</v>
      </c>
      <c r="K13">
        <v>3</v>
      </c>
      <c r="L13">
        <v>3</v>
      </c>
      <c r="M13">
        <v>3</v>
      </c>
      <c r="N13">
        <f t="shared" si="0"/>
        <v>100</v>
      </c>
      <c r="O13">
        <v>3</v>
      </c>
      <c r="P13">
        <v>2</v>
      </c>
      <c r="Q13">
        <v>-2</v>
      </c>
      <c r="R13">
        <v>1</v>
      </c>
      <c r="S13">
        <v>3</v>
      </c>
      <c r="T13">
        <v>1</v>
      </c>
      <c r="U13">
        <f t="shared" si="1"/>
        <v>44.444444444444443</v>
      </c>
      <c r="V13">
        <v>3</v>
      </c>
      <c r="W13">
        <v>3</v>
      </c>
      <c r="X13">
        <v>-2</v>
      </c>
      <c r="Y13">
        <v>3</v>
      </c>
      <c r="Z13">
        <v>3</v>
      </c>
      <c r="AA13">
        <v>3</v>
      </c>
      <c r="AB13">
        <f t="shared" si="2"/>
        <v>72.222222222222229</v>
      </c>
      <c r="AC13">
        <v>3</v>
      </c>
      <c r="AD13">
        <v>1</v>
      </c>
      <c r="AE13">
        <v>3</v>
      </c>
      <c r="AF13">
        <v>1</v>
      </c>
      <c r="AG13">
        <v>3</v>
      </c>
      <c r="AH13">
        <v>2</v>
      </c>
      <c r="AI13">
        <f t="shared" si="3"/>
        <v>72.222222222222229</v>
      </c>
    </row>
    <row r="14" spans="1:35" x14ac:dyDescent="0.25">
      <c r="A14">
        <v>26</v>
      </c>
      <c r="B14" t="s">
        <v>7</v>
      </c>
      <c r="C14" s="3">
        <v>2</v>
      </c>
      <c r="D14" s="4">
        <v>40158</v>
      </c>
      <c r="E14" s="5">
        <v>8.75</v>
      </c>
      <c r="F14" s="5">
        <v>8.09</v>
      </c>
      <c r="G14" s="5" t="s">
        <v>8</v>
      </c>
      <c r="H14">
        <v>1</v>
      </c>
      <c r="I14">
        <v>1</v>
      </c>
      <c r="J14">
        <v>-3</v>
      </c>
      <c r="K14">
        <v>-3</v>
      </c>
      <c r="L14">
        <v>-2</v>
      </c>
      <c r="M14">
        <v>3</v>
      </c>
      <c r="N14">
        <f t="shared" si="0"/>
        <v>-16.666666666666668</v>
      </c>
      <c r="O14">
        <v>1</v>
      </c>
      <c r="P14">
        <v>-2</v>
      </c>
      <c r="Q14">
        <v>-2</v>
      </c>
      <c r="R14">
        <v>-3</v>
      </c>
      <c r="S14">
        <v>1</v>
      </c>
      <c r="T14">
        <v>1</v>
      </c>
      <c r="U14">
        <f t="shared" si="1"/>
        <v>-22.222222222222221</v>
      </c>
      <c r="V14">
        <v>2</v>
      </c>
      <c r="W14">
        <v>1</v>
      </c>
      <c r="X14">
        <v>-1</v>
      </c>
      <c r="Y14">
        <v>-3</v>
      </c>
      <c r="Z14">
        <v>2</v>
      </c>
      <c r="AA14">
        <v>2</v>
      </c>
      <c r="AB14">
        <f t="shared" si="2"/>
        <v>16.666666666666668</v>
      </c>
      <c r="AI14" t="str">
        <f t="shared" si="3"/>
        <v/>
      </c>
    </row>
    <row r="15" spans="1:35" x14ac:dyDescent="0.25">
      <c r="A15">
        <v>27</v>
      </c>
      <c r="B15" t="s">
        <v>7</v>
      </c>
      <c r="C15" s="3">
        <v>2</v>
      </c>
      <c r="D15" s="4">
        <v>40053</v>
      </c>
      <c r="E15" s="5">
        <v>9.08</v>
      </c>
      <c r="F15" s="5">
        <v>9.01</v>
      </c>
      <c r="G15" s="5" t="s">
        <v>9</v>
      </c>
      <c r="N15" t="str">
        <f t="shared" si="0"/>
        <v/>
      </c>
      <c r="U15" t="str">
        <f t="shared" si="1"/>
        <v/>
      </c>
      <c r="AB15" t="str">
        <f t="shared" si="2"/>
        <v/>
      </c>
      <c r="AI15" t="str">
        <f t="shared" si="3"/>
        <v/>
      </c>
    </row>
    <row r="16" spans="1:35" x14ac:dyDescent="0.25">
      <c r="A16">
        <v>31</v>
      </c>
      <c r="B16" t="s">
        <v>10</v>
      </c>
      <c r="C16" s="3">
        <v>1</v>
      </c>
      <c r="D16" s="4">
        <v>40364</v>
      </c>
      <c r="E16" s="5">
        <v>8.25</v>
      </c>
      <c r="F16" s="5">
        <v>8.0299999999999994</v>
      </c>
      <c r="G16" s="5" t="s">
        <v>8</v>
      </c>
      <c r="H16">
        <v>3</v>
      </c>
      <c r="I16">
        <v>2</v>
      </c>
      <c r="J16">
        <v>-1</v>
      </c>
      <c r="K16">
        <v>3</v>
      </c>
      <c r="L16">
        <v>3</v>
      </c>
      <c r="M16">
        <v>3</v>
      </c>
      <c r="N16">
        <f t="shared" si="0"/>
        <v>72.222222222222229</v>
      </c>
      <c r="O16">
        <v>3</v>
      </c>
      <c r="P16">
        <v>3</v>
      </c>
      <c r="Q16">
        <v>-1</v>
      </c>
      <c r="R16">
        <v>3</v>
      </c>
      <c r="S16">
        <v>3</v>
      </c>
      <c r="T16">
        <v>3</v>
      </c>
      <c r="U16">
        <f t="shared" si="1"/>
        <v>77.777777777777771</v>
      </c>
      <c r="V16">
        <v>3</v>
      </c>
      <c r="W16">
        <v>2</v>
      </c>
      <c r="X16">
        <v>3</v>
      </c>
      <c r="Y16">
        <v>3</v>
      </c>
      <c r="Z16">
        <v>3</v>
      </c>
      <c r="AA16">
        <v>3</v>
      </c>
      <c r="AB16">
        <f t="shared" si="2"/>
        <v>94.444444444444443</v>
      </c>
      <c r="AI16" t="str">
        <f t="shared" si="3"/>
        <v/>
      </c>
    </row>
    <row r="17" spans="1:35" x14ac:dyDescent="0.25">
      <c r="A17">
        <v>36</v>
      </c>
      <c r="B17" t="s">
        <v>10</v>
      </c>
      <c r="C17" s="3">
        <v>1</v>
      </c>
      <c r="D17" s="4">
        <v>39549</v>
      </c>
      <c r="E17" s="5">
        <v>10.5</v>
      </c>
      <c r="F17" s="5">
        <v>10.06</v>
      </c>
      <c r="G17" s="5" t="s">
        <v>8</v>
      </c>
      <c r="H17">
        <v>3</v>
      </c>
      <c r="I17">
        <v>1</v>
      </c>
      <c r="J17">
        <v>-1</v>
      </c>
      <c r="K17">
        <v>3</v>
      </c>
      <c r="L17">
        <v>3</v>
      </c>
      <c r="M17">
        <v>2</v>
      </c>
      <c r="N17">
        <f t="shared" si="0"/>
        <v>61.111111111111114</v>
      </c>
      <c r="O17">
        <v>3</v>
      </c>
      <c r="P17">
        <v>3</v>
      </c>
      <c r="Q17">
        <v>3</v>
      </c>
      <c r="R17">
        <v>3</v>
      </c>
      <c r="S17">
        <v>3</v>
      </c>
      <c r="T17">
        <v>3</v>
      </c>
      <c r="U17">
        <f t="shared" si="1"/>
        <v>100</v>
      </c>
      <c r="V17">
        <v>3</v>
      </c>
      <c r="Y17">
        <v>3</v>
      </c>
      <c r="Z17">
        <v>3</v>
      </c>
      <c r="AA17">
        <v>3</v>
      </c>
      <c r="AB17">
        <f t="shared" si="2"/>
        <v>66.666666666666671</v>
      </c>
      <c r="AC17">
        <v>3</v>
      </c>
      <c r="AD17">
        <v>3</v>
      </c>
      <c r="AE17">
        <v>3</v>
      </c>
      <c r="AF17">
        <v>3</v>
      </c>
      <c r="AG17">
        <v>3</v>
      </c>
      <c r="AH17">
        <v>3</v>
      </c>
      <c r="AI17">
        <f t="shared" si="3"/>
        <v>100</v>
      </c>
    </row>
    <row r="18" spans="1:35" x14ac:dyDescent="0.25">
      <c r="A18">
        <v>37</v>
      </c>
      <c r="B18" t="s">
        <v>10</v>
      </c>
      <c r="C18" s="3">
        <v>1</v>
      </c>
      <c r="D18" s="4">
        <v>40098</v>
      </c>
      <c r="E18" s="5">
        <v>8.92</v>
      </c>
      <c r="F18" s="5">
        <v>8.11</v>
      </c>
      <c r="G18" s="5" t="s">
        <v>8</v>
      </c>
      <c r="H18">
        <v>3</v>
      </c>
      <c r="I18">
        <v>3</v>
      </c>
      <c r="J18">
        <v>-3</v>
      </c>
      <c r="K18">
        <v>3</v>
      </c>
      <c r="L18">
        <v>-3</v>
      </c>
      <c r="M18">
        <v>3</v>
      </c>
      <c r="N18">
        <f t="shared" si="0"/>
        <v>33.333333333333336</v>
      </c>
      <c r="O18">
        <v>3</v>
      </c>
      <c r="P18">
        <v>3</v>
      </c>
      <c r="Q18">
        <v>-1</v>
      </c>
      <c r="R18">
        <v>3</v>
      </c>
      <c r="S18">
        <v>3</v>
      </c>
      <c r="T18">
        <v>3</v>
      </c>
      <c r="U18">
        <f t="shared" si="1"/>
        <v>77.777777777777771</v>
      </c>
      <c r="AB18" t="str">
        <f t="shared" si="2"/>
        <v/>
      </c>
      <c r="AI18" t="str">
        <f t="shared" si="3"/>
        <v/>
      </c>
    </row>
    <row r="19" spans="1:35" x14ac:dyDescent="0.25">
      <c r="A19">
        <v>41</v>
      </c>
      <c r="B19" t="s">
        <v>10</v>
      </c>
      <c r="C19" s="3">
        <v>3</v>
      </c>
      <c r="D19" s="6">
        <v>41114</v>
      </c>
      <c r="E19" s="5">
        <v>6.17</v>
      </c>
      <c r="F19" s="5">
        <v>6.02</v>
      </c>
      <c r="G19" s="5" t="s">
        <v>9</v>
      </c>
      <c r="H19">
        <v>3</v>
      </c>
      <c r="I19">
        <v>3</v>
      </c>
      <c r="J19">
        <v>3</v>
      </c>
      <c r="K19">
        <v>3</v>
      </c>
      <c r="L19">
        <v>3</v>
      </c>
      <c r="M19">
        <v>3</v>
      </c>
      <c r="N19">
        <f t="shared" si="0"/>
        <v>100</v>
      </c>
      <c r="O19">
        <v>3</v>
      </c>
      <c r="P19">
        <v>3</v>
      </c>
      <c r="Q19">
        <v>3</v>
      </c>
      <c r="R19">
        <v>3</v>
      </c>
      <c r="S19">
        <v>3</v>
      </c>
      <c r="T19">
        <v>3</v>
      </c>
      <c r="U19">
        <f t="shared" si="1"/>
        <v>100</v>
      </c>
      <c r="V19">
        <v>3</v>
      </c>
      <c r="W19">
        <v>3</v>
      </c>
      <c r="X19">
        <v>3</v>
      </c>
      <c r="Y19">
        <v>3</v>
      </c>
      <c r="Z19">
        <v>3</v>
      </c>
      <c r="AA19">
        <v>3</v>
      </c>
      <c r="AB19">
        <f t="shared" si="2"/>
        <v>100</v>
      </c>
      <c r="AC19">
        <v>3</v>
      </c>
      <c r="AD19">
        <v>3</v>
      </c>
      <c r="AE19">
        <v>3</v>
      </c>
      <c r="AF19">
        <v>3</v>
      </c>
      <c r="AG19">
        <v>3</v>
      </c>
      <c r="AH19">
        <v>3</v>
      </c>
      <c r="AI19">
        <f t="shared" si="3"/>
        <v>100</v>
      </c>
    </row>
    <row r="20" spans="1:35" x14ac:dyDescent="0.25">
      <c r="A20">
        <v>46</v>
      </c>
      <c r="B20" t="s">
        <v>10</v>
      </c>
      <c r="C20" s="3">
        <v>3</v>
      </c>
      <c r="D20" s="4">
        <v>39414</v>
      </c>
      <c r="E20" s="5">
        <v>10.83</v>
      </c>
      <c r="F20" s="5">
        <v>10.1</v>
      </c>
      <c r="G20" s="5" t="s">
        <v>9</v>
      </c>
      <c r="H20">
        <v>1</v>
      </c>
      <c r="I20">
        <v>1</v>
      </c>
      <c r="J20">
        <v>-2</v>
      </c>
      <c r="K20">
        <v>3</v>
      </c>
      <c r="L20">
        <v>-1</v>
      </c>
      <c r="M20">
        <v>2</v>
      </c>
      <c r="N20">
        <f t="shared" si="0"/>
        <v>22.222222222222221</v>
      </c>
      <c r="O20">
        <v>1</v>
      </c>
      <c r="P20">
        <v>1</v>
      </c>
      <c r="Q20">
        <v>-2</v>
      </c>
      <c r="R20">
        <v>3</v>
      </c>
      <c r="S20">
        <v>1</v>
      </c>
      <c r="T20">
        <v>2</v>
      </c>
      <c r="U20">
        <f t="shared" si="1"/>
        <v>33.333333333333336</v>
      </c>
      <c r="V20">
        <v>1</v>
      </c>
      <c r="W20">
        <v>-1</v>
      </c>
      <c r="X20">
        <v>-2</v>
      </c>
      <c r="Y20">
        <v>3</v>
      </c>
      <c r="Z20">
        <v>2</v>
      </c>
      <c r="AA20">
        <v>1</v>
      </c>
      <c r="AB20">
        <f t="shared" si="2"/>
        <v>22.222222222222221</v>
      </c>
      <c r="AI20" t="str">
        <f t="shared" si="3"/>
        <v/>
      </c>
    </row>
    <row r="21" spans="1:35" x14ac:dyDescent="0.25">
      <c r="A21">
        <v>47</v>
      </c>
      <c r="B21" t="s">
        <v>10</v>
      </c>
      <c r="C21" s="3">
        <v>3</v>
      </c>
      <c r="D21" s="4">
        <v>40285</v>
      </c>
      <c r="E21" s="5">
        <v>8.42</v>
      </c>
      <c r="F21" s="5">
        <v>8.0500000000000007</v>
      </c>
      <c r="G21" s="5" t="s">
        <v>8</v>
      </c>
      <c r="H21">
        <v>3</v>
      </c>
      <c r="I21">
        <v>3</v>
      </c>
      <c r="J21">
        <v>3</v>
      </c>
      <c r="K21">
        <v>3</v>
      </c>
      <c r="L21">
        <v>3</v>
      </c>
      <c r="M21">
        <v>3</v>
      </c>
      <c r="N21">
        <f t="shared" si="0"/>
        <v>100</v>
      </c>
      <c r="O21">
        <v>3</v>
      </c>
      <c r="P21">
        <v>3</v>
      </c>
      <c r="Q21">
        <v>3</v>
      </c>
      <c r="R21">
        <v>3</v>
      </c>
      <c r="S21">
        <v>3</v>
      </c>
      <c r="T21">
        <v>3</v>
      </c>
      <c r="U21">
        <f t="shared" si="1"/>
        <v>100</v>
      </c>
      <c r="V21">
        <v>3</v>
      </c>
      <c r="W21">
        <v>3</v>
      </c>
      <c r="X21">
        <v>3</v>
      </c>
      <c r="Y21">
        <v>3</v>
      </c>
      <c r="Z21">
        <v>3</v>
      </c>
      <c r="AA21">
        <v>3</v>
      </c>
      <c r="AB21">
        <f t="shared" si="2"/>
        <v>100</v>
      </c>
      <c r="AC21">
        <v>3</v>
      </c>
      <c r="AD21">
        <v>3</v>
      </c>
      <c r="AE21">
        <v>3</v>
      </c>
      <c r="AF21">
        <v>3</v>
      </c>
      <c r="AG21">
        <v>3</v>
      </c>
      <c r="AH21">
        <v>3</v>
      </c>
      <c r="AI21">
        <f t="shared" si="3"/>
        <v>100</v>
      </c>
    </row>
    <row r="22" spans="1:35" x14ac:dyDescent="0.25">
      <c r="A22">
        <v>51</v>
      </c>
      <c r="B22" t="s">
        <v>10</v>
      </c>
      <c r="C22" s="3">
        <v>2</v>
      </c>
      <c r="D22" s="6">
        <v>39821</v>
      </c>
      <c r="E22" s="5">
        <v>9.75</v>
      </c>
      <c r="F22" s="5">
        <v>9.09</v>
      </c>
      <c r="G22" s="5" t="s">
        <v>9</v>
      </c>
      <c r="N22" t="str">
        <f t="shared" si="0"/>
        <v/>
      </c>
      <c r="O22">
        <v>3</v>
      </c>
      <c r="P22">
        <v>3</v>
      </c>
      <c r="Q22">
        <v>3</v>
      </c>
      <c r="R22">
        <v>3</v>
      </c>
      <c r="S22">
        <v>3</v>
      </c>
      <c r="T22">
        <v>3</v>
      </c>
      <c r="U22">
        <f t="shared" si="1"/>
        <v>100</v>
      </c>
      <c r="V22">
        <v>3</v>
      </c>
      <c r="W22">
        <v>3</v>
      </c>
      <c r="X22">
        <v>3</v>
      </c>
      <c r="Y22">
        <v>3</v>
      </c>
      <c r="Z22">
        <v>3</v>
      </c>
      <c r="AA22">
        <v>3</v>
      </c>
      <c r="AB22">
        <f t="shared" si="2"/>
        <v>100</v>
      </c>
      <c r="AC22">
        <v>3</v>
      </c>
      <c r="AD22">
        <v>3</v>
      </c>
      <c r="AE22">
        <v>3</v>
      </c>
      <c r="AF22">
        <v>3</v>
      </c>
      <c r="AG22">
        <v>3</v>
      </c>
      <c r="AH22">
        <v>3</v>
      </c>
      <c r="AI22">
        <f t="shared" si="3"/>
        <v>100</v>
      </c>
    </row>
    <row r="23" spans="1:35" x14ac:dyDescent="0.25">
      <c r="A23">
        <v>52</v>
      </c>
      <c r="B23" t="s">
        <v>10</v>
      </c>
      <c r="C23" s="3">
        <v>2</v>
      </c>
      <c r="D23" s="6">
        <v>40384</v>
      </c>
      <c r="E23" s="5">
        <v>9.17</v>
      </c>
      <c r="F23" s="5">
        <v>9.02</v>
      </c>
      <c r="G23" s="5" t="s">
        <v>8</v>
      </c>
      <c r="H23">
        <v>3</v>
      </c>
      <c r="I23">
        <v>3</v>
      </c>
      <c r="J23">
        <v>-2</v>
      </c>
      <c r="K23">
        <v>-3</v>
      </c>
      <c r="L23">
        <v>3</v>
      </c>
      <c r="M23">
        <v>3</v>
      </c>
      <c r="N23">
        <f t="shared" si="0"/>
        <v>38.888888888888886</v>
      </c>
      <c r="O23">
        <v>-1</v>
      </c>
      <c r="P23">
        <v>-2</v>
      </c>
      <c r="Q23">
        <v>-3</v>
      </c>
      <c r="R23">
        <v>2</v>
      </c>
      <c r="S23">
        <v>3</v>
      </c>
      <c r="T23">
        <v>1</v>
      </c>
      <c r="U23">
        <f t="shared" si="1"/>
        <v>0</v>
      </c>
      <c r="V23">
        <v>-1</v>
      </c>
      <c r="W23">
        <v>1</v>
      </c>
      <c r="X23">
        <v>3</v>
      </c>
      <c r="Y23">
        <v>3</v>
      </c>
      <c r="Z23">
        <v>3</v>
      </c>
      <c r="AA23">
        <v>3</v>
      </c>
      <c r="AB23">
        <f t="shared" si="2"/>
        <v>66.666666666666671</v>
      </c>
      <c r="AC23">
        <v>2</v>
      </c>
      <c r="AD23">
        <v>1</v>
      </c>
      <c r="AE23">
        <v>3</v>
      </c>
      <c r="AF23">
        <v>-1</v>
      </c>
      <c r="AG23">
        <v>3</v>
      </c>
      <c r="AH23">
        <v>3</v>
      </c>
      <c r="AI23">
        <f t="shared" si="3"/>
        <v>61.111111111111114</v>
      </c>
    </row>
    <row r="24" spans="1:35" x14ac:dyDescent="0.25">
      <c r="A24">
        <v>56</v>
      </c>
      <c r="B24" t="s">
        <v>10</v>
      </c>
      <c r="C24" s="3">
        <v>2</v>
      </c>
      <c r="D24" s="4">
        <v>39979</v>
      </c>
      <c r="E24" s="5">
        <v>9.25</v>
      </c>
      <c r="F24" s="5">
        <v>9.0299999999999994</v>
      </c>
      <c r="G24" s="5" t="s">
        <v>9</v>
      </c>
      <c r="N24" t="str">
        <f t="shared" si="0"/>
        <v/>
      </c>
      <c r="O24">
        <v>3</v>
      </c>
      <c r="P24">
        <v>3</v>
      </c>
      <c r="Q24">
        <v>3</v>
      </c>
      <c r="R24">
        <v>3</v>
      </c>
      <c r="S24">
        <v>3</v>
      </c>
      <c r="T24">
        <v>1</v>
      </c>
      <c r="U24">
        <f t="shared" si="1"/>
        <v>88.888888888888886</v>
      </c>
      <c r="V24">
        <v>3</v>
      </c>
      <c r="W24">
        <v>3</v>
      </c>
      <c r="X24">
        <v>3</v>
      </c>
      <c r="Y24">
        <v>2</v>
      </c>
      <c r="Z24">
        <v>3</v>
      </c>
      <c r="AA24">
        <v>2</v>
      </c>
      <c r="AB24">
        <f t="shared" si="2"/>
        <v>88.888888888888886</v>
      </c>
      <c r="AC24">
        <v>3</v>
      </c>
      <c r="AD24">
        <v>3</v>
      </c>
      <c r="AE24">
        <v>3</v>
      </c>
      <c r="AF24">
        <v>-3</v>
      </c>
      <c r="AG24">
        <v>3</v>
      </c>
      <c r="AH24">
        <v>3</v>
      </c>
      <c r="AI24">
        <f t="shared" si="3"/>
        <v>66.666666666666671</v>
      </c>
    </row>
    <row r="25" spans="1:35" x14ac:dyDescent="0.25">
      <c r="A25">
        <v>57</v>
      </c>
      <c r="B25" t="s">
        <v>10</v>
      </c>
      <c r="C25" s="3">
        <v>2</v>
      </c>
      <c r="D25" s="4">
        <v>40231</v>
      </c>
      <c r="E25" s="5">
        <v>8.58</v>
      </c>
      <c r="F25" s="5">
        <v>8.07</v>
      </c>
      <c r="G25" s="5" t="s">
        <v>8</v>
      </c>
      <c r="H25">
        <v>3</v>
      </c>
      <c r="I25">
        <v>3</v>
      </c>
      <c r="J25">
        <v>3</v>
      </c>
      <c r="K25">
        <v>3</v>
      </c>
      <c r="L25">
        <v>3</v>
      </c>
      <c r="M25">
        <v>3</v>
      </c>
      <c r="N25">
        <f t="shared" si="0"/>
        <v>100</v>
      </c>
      <c r="O25">
        <v>3</v>
      </c>
      <c r="P25">
        <v>3</v>
      </c>
      <c r="Q25">
        <v>3</v>
      </c>
      <c r="R25">
        <v>3</v>
      </c>
      <c r="S25">
        <v>3</v>
      </c>
      <c r="T25">
        <v>3</v>
      </c>
      <c r="U25">
        <f t="shared" si="1"/>
        <v>100</v>
      </c>
      <c r="V25">
        <v>3</v>
      </c>
      <c r="W25">
        <v>3</v>
      </c>
      <c r="X25">
        <v>3</v>
      </c>
      <c r="Y25">
        <v>1</v>
      </c>
      <c r="Z25">
        <v>3</v>
      </c>
      <c r="AA25">
        <v>3</v>
      </c>
      <c r="AB25">
        <f t="shared" si="2"/>
        <v>88.888888888888886</v>
      </c>
      <c r="AC25">
        <v>3</v>
      </c>
      <c r="AD25">
        <v>3</v>
      </c>
      <c r="AE25">
        <v>3</v>
      </c>
      <c r="AF25">
        <v>3</v>
      </c>
      <c r="AG25">
        <v>3</v>
      </c>
      <c r="AH25">
        <v>3</v>
      </c>
      <c r="AI25">
        <f t="shared" si="3"/>
        <v>100</v>
      </c>
    </row>
    <row r="26" spans="1:35" x14ac:dyDescent="0.25">
      <c r="A26">
        <v>61</v>
      </c>
      <c r="B26" t="s">
        <v>11</v>
      </c>
      <c r="C26" s="3">
        <v>1</v>
      </c>
      <c r="D26" s="4">
        <v>40223</v>
      </c>
      <c r="E26" s="5">
        <v>8.58</v>
      </c>
      <c r="F26" s="5">
        <v>8.07</v>
      </c>
      <c r="G26" s="5" t="s">
        <v>8</v>
      </c>
      <c r="H26">
        <v>3</v>
      </c>
      <c r="I26">
        <v>3</v>
      </c>
      <c r="J26">
        <v>3</v>
      </c>
      <c r="K26">
        <v>2</v>
      </c>
      <c r="L26">
        <v>3</v>
      </c>
      <c r="M26">
        <v>3</v>
      </c>
      <c r="N26">
        <f t="shared" si="0"/>
        <v>94.444444444444443</v>
      </c>
      <c r="O26">
        <v>3</v>
      </c>
      <c r="P26">
        <v>3</v>
      </c>
      <c r="Q26">
        <v>2</v>
      </c>
      <c r="R26">
        <v>3</v>
      </c>
      <c r="S26">
        <v>3</v>
      </c>
      <c r="T26">
        <v>3</v>
      </c>
      <c r="U26">
        <f t="shared" si="1"/>
        <v>94.444444444444443</v>
      </c>
      <c r="AB26" t="str">
        <f t="shared" si="2"/>
        <v/>
      </c>
      <c r="AC26">
        <v>3</v>
      </c>
      <c r="AD26">
        <v>-1</v>
      </c>
      <c r="AE26">
        <v>-2</v>
      </c>
      <c r="AF26">
        <v>-2</v>
      </c>
      <c r="AG26">
        <v>-1</v>
      </c>
      <c r="AH26">
        <v>3</v>
      </c>
      <c r="AI26">
        <f t="shared" si="3"/>
        <v>0</v>
      </c>
    </row>
    <row r="27" spans="1:35" x14ac:dyDescent="0.25">
      <c r="A27">
        <v>62</v>
      </c>
      <c r="B27" t="s">
        <v>11</v>
      </c>
      <c r="C27" s="3">
        <v>1</v>
      </c>
      <c r="D27" s="4">
        <v>40128</v>
      </c>
      <c r="E27" s="5">
        <v>8.92</v>
      </c>
      <c r="F27" s="5">
        <v>8.11</v>
      </c>
      <c r="G27" s="5" t="s">
        <v>9</v>
      </c>
      <c r="H27">
        <v>2</v>
      </c>
      <c r="I27">
        <v>3</v>
      </c>
      <c r="J27">
        <v>-1</v>
      </c>
      <c r="K27">
        <v>3</v>
      </c>
      <c r="L27">
        <v>-1</v>
      </c>
      <c r="M27">
        <v>3</v>
      </c>
      <c r="N27">
        <f t="shared" si="0"/>
        <v>50</v>
      </c>
      <c r="O27">
        <v>2</v>
      </c>
      <c r="P27">
        <v>1</v>
      </c>
      <c r="Q27">
        <v>-1</v>
      </c>
      <c r="R27">
        <v>2.5</v>
      </c>
      <c r="S27">
        <v>-1</v>
      </c>
      <c r="T27">
        <v>2.5</v>
      </c>
      <c r="U27">
        <f t="shared" si="1"/>
        <v>33.333333333333336</v>
      </c>
      <c r="V27">
        <v>2</v>
      </c>
      <c r="W27">
        <v>1</v>
      </c>
      <c r="X27">
        <v>-3</v>
      </c>
      <c r="Y27">
        <v>3</v>
      </c>
      <c r="Z27">
        <v>-2</v>
      </c>
      <c r="AA27">
        <v>3</v>
      </c>
      <c r="AB27">
        <f t="shared" si="2"/>
        <v>22.222222222222221</v>
      </c>
      <c r="AC27">
        <v>1</v>
      </c>
      <c r="AD27">
        <v>-1</v>
      </c>
      <c r="AE27">
        <v>-3</v>
      </c>
      <c r="AF27">
        <v>1</v>
      </c>
      <c r="AG27">
        <v>-1</v>
      </c>
      <c r="AH27">
        <v>3</v>
      </c>
      <c r="AI27">
        <f t="shared" si="3"/>
        <v>0</v>
      </c>
    </row>
    <row r="28" spans="1:35" x14ac:dyDescent="0.25">
      <c r="A28">
        <v>63</v>
      </c>
      <c r="B28" t="s">
        <v>11</v>
      </c>
      <c r="C28" s="3">
        <v>1</v>
      </c>
      <c r="D28" s="4">
        <v>40128</v>
      </c>
      <c r="E28" s="5">
        <v>8.92</v>
      </c>
      <c r="F28" s="5">
        <v>8.11</v>
      </c>
      <c r="G28" s="5" t="s">
        <v>8</v>
      </c>
      <c r="H28">
        <v>3</v>
      </c>
      <c r="I28">
        <v>2</v>
      </c>
      <c r="J28">
        <v>2</v>
      </c>
      <c r="K28">
        <v>3</v>
      </c>
      <c r="L28">
        <v>-1</v>
      </c>
      <c r="M28">
        <v>3</v>
      </c>
      <c r="N28">
        <f t="shared" si="0"/>
        <v>66.666666666666671</v>
      </c>
      <c r="O28">
        <v>2</v>
      </c>
      <c r="P28">
        <v>2</v>
      </c>
      <c r="Q28">
        <v>1</v>
      </c>
      <c r="R28">
        <v>2</v>
      </c>
      <c r="S28">
        <v>1</v>
      </c>
      <c r="T28">
        <v>3</v>
      </c>
      <c r="U28">
        <f t="shared" si="1"/>
        <v>61.111111111111114</v>
      </c>
      <c r="V28">
        <v>2</v>
      </c>
      <c r="W28">
        <v>2</v>
      </c>
      <c r="X28">
        <v>-1</v>
      </c>
      <c r="Y28">
        <v>-2</v>
      </c>
      <c r="Z28">
        <v>3</v>
      </c>
      <c r="AA28">
        <v>3</v>
      </c>
      <c r="AB28">
        <f t="shared" si="2"/>
        <v>38.888888888888886</v>
      </c>
      <c r="AC28">
        <v>3</v>
      </c>
      <c r="AD28">
        <v>1</v>
      </c>
      <c r="AE28">
        <v>3</v>
      </c>
      <c r="AF28">
        <v>-1</v>
      </c>
      <c r="AG28">
        <v>3</v>
      </c>
      <c r="AH28">
        <v>3</v>
      </c>
      <c r="AI28">
        <f t="shared" si="3"/>
        <v>66.666666666666671</v>
      </c>
    </row>
    <row r="29" spans="1:35" x14ac:dyDescent="0.25">
      <c r="A29">
        <v>64</v>
      </c>
      <c r="B29" t="s">
        <v>11</v>
      </c>
      <c r="C29" s="3">
        <v>1</v>
      </c>
      <c r="D29" s="4">
        <v>40097</v>
      </c>
      <c r="E29" s="5">
        <v>9</v>
      </c>
      <c r="F29" s="5">
        <v>9</v>
      </c>
      <c r="G29" s="5" t="s">
        <v>8</v>
      </c>
      <c r="H29">
        <v>2</v>
      </c>
      <c r="I29">
        <v>2</v>
      </c>
      <c r="J29">
        <v>-1</v>
      </c>
      <c r="K29">
        <v>-1</v>
      </c>
      <c r="L29">
        <v>3</v>
      </c>
      <c r="M29">
        <v>2</v>
      </c>
      <c r="N29">
        <f t="shared" si="0"/>
        <v>38.888888888888886</v>
      </c>
      <c r="O29">
        <v>2</v>
      </c>
      <c r="P29">
        <v>2</v>
      </c>
      <c r="Q29">
        <v>-2</v>
      </c>
      <c r="R29">
        <v>3</v>
      </c>
      <c r="S29">
        <v>-2.5</v>
      </c>
      <c r="T29">
        <v>3</v>
      </c>
      <c r="U29">
        <f t="shared" si="1"/>
        <v>30.555555555555557</v>
      </c>
      <c r="V29">
        <v>2</v>
      </c>
      <c r="W29">
        <v>2</v>
      </c>
      <c r="X29">
        <v>-2</v>
      </c>
      <c r="Y29">
        <v>2</v>
      </c>
      <c r="Z29">
        <v>-2</v>
      </c>
      <c r="AA29">
        <v>2</v>
      </c>
      <c r="AB29">
        <f t="shared" si="2"/>
        <v>22.222222222222221</v>
      </c>
      <c r="AC29">
        <v>2</v>
      </c>
      <c r="AD29">
        <v>2</v>
      </c>
      <c r="AE29">
        <v>-2</v>
      </c>
      <c r="AF29">
        <v>2</v>
      </c>
      <c r="AG29">
        <v>-2</v>
      </c>
      <c r="AH29">
        <v>2</v>
      </c>
      <c r="AI29">
        <f t="shared" si="3"/>
        <v>22.222222222222221</v>
      </c>
    </row>
    <row r="30" spans="1:35" x14ac:dyDescent="0.25">
      <c r="A30">
        <v>65</v>
      </c>
      <c r="B30" t="s">
        <v>11</v>
      </c>
      <c r="C30" s="3">
        <v>1</v>
      </c>
      <c r="D30" s="4">
        <v>40296</v>
      </c>
      <c r="E30" s="5">
        <v>8.42</v>
      </c>
      <c r="F30" s="5">
        <v>8.0500000000000007</v>
      </c>
      <c r="G30" s="5" t="s">
        <v>8</v>
      </c>
      <c r="H30">
        <v>2</v>
      </c>
      <c r="I30">
        <v>3</v>
      </c>
      <c r="J30">
        <v>3</v>
      </c>
      <c r="K30">
        <v>3</v>
      </c>
      <c r="L30">
        <v>3</v>
      </c>
      <c r="M30">
        <v>3</v>
      </c>
      <c r="N30">
        <f t="shared" si="0"/>
        <v>94.444444444444443</v>
      </c>
      <c r="O30">
        <v>3</v>
      </c>
      <c r="P30">
        <v>2</v>
      </c>
      <c r="Q30">
        <v>2.5</v>
      </c>
      <c r="R30">
        <v>3</v>
      </c>
      <c r="S30">
        <v>2.5</v>
      </c>
      <c r="T30">
        <v>2.5</v>
      </c>
      <c r="U30">
        <f t="shared" si="1"/>
        <v>86.111111111111114</v>
      </c>
      <c r="V30">
        <v>2</v>
      </c>
      <c r="W30">
        <v>2</v>
      </c>
      <c r="X30">
        <v>-2</v>
      </c>
      <c r="Y30">
        <v>2</v>
      </c>
      <c r="Z30">
        <v>-2</v>
      </c>
      <c r="AA30">
        <v>2</v>
      </c>
      <c r="AB30">
        <f t="shared" si="2"/>
        <v>22.222222222222221</v>
      </c>
      <c r="AC30">
        <v>3</v>
      </c>
      <c r="AD30">
        <v>2</v>
      </c>
      <c r="AE30">
        <v>-2</v>
      </c>
      <c r="AG30">
        <v>2</v>
      </c>
      <c r="AH30">
        <v>2</v>
      </c>
      <c r="AI30">
        <f t="shared" si="3"/>
        <v>38.888888888888886</v>
      </c>
    </row>
    <row r="31" spans="1:35" x14ac:dyDescent="0.25">
      <c r="A31">
        <v>66</v>
      </c>
      <c r="B31" t="s">
        <v>11</v>
      </c>
      <c r="C31" s="3">
        <v>1</v>
      </c>
      <c r="D31" s="4">
        <v>40122</v>
      </c>
      <c r="E31" s="5">
        <v>8.92</v>
      </c>
      <c r="F31" s="5">
        <v>8.11</v>
      </c>
      <c r="G31" s="5" t="s">
        <v>9</v>
      </c>
      <c r="H31">
        <v>3</v>
      </c>
      <c r="I31">
        <v>3</v>
      </c>
      <c r="J31">
        <v>3</v>
      </c>
      <c r="K31">
        <v>3</v>
      </c>
      <c r="L31">
        <v>3</v>
      </c>
      <c r="M31">
        <v>3</v>
      </c>
      <c r="N31">
        <f t="shared" si="0"/>
        <v>100</v>
      </c>
      <c r="O31">
        <v>3</v>
      </c>
      <c r="P31">
        <v>3</v>
      </c>
      <c r="Q31">
        <v>3</v>
      </c>
      <c r="R31">
        <v>3</v>
      </c>
      <c r="S31">
        <v>3</v>
      </c>
      <c r="T31">
        <v>3</v>
      </c>
      <c r="U31">
        <f t="shared" si="1"/>
        <v>100</v>
      </c>
      <c r="V31">
        <v>3</v>
      </c>
      <c r="W31">
        <v>2</v>
      </c>
      <c r="X31">
        <v>-1</v>
      </c>
      <c r="Y31">
        <v>3</v>
      </c>
      <c r="Z31">
        <v>3</v>
      </c>
      <c r="AA31">
        <v>3</v>
      </c>
      <c r="AB31">
        <f t="shared" si="2"/>
        <v>72.222222222222229</v>
      </c>
      <c r="AC31">
        <v>3</v>
      </c>
      <c r="AD31">
        <v>3</v>
      </c>
      <c r="AE31">
        <v>2</v>
      </c>
      <c r="AF31">
        <v>3</v>
      </c>
      <c r="AG31">
        <v>3</v>
      </c>
      <c r="AH31">
        <v>3</v>
      </c>
      <c r="AI31">
        <f t="shared" si="3"/>
        <v>94.444444444444443</v>
      </c>
    </row>
    <row r="32" spans="1:35" x14ac:dyDescent="0.25">
      <c r="A32">
        <v>67</v>
      </c>
      <c r="B32" t="s">
        <v>11</v>
      </c>
      <c r="C32" s="3">
        <v>1</v>
      </c>
      <c r="D32" s="4">
        <v>40416</v>
      </c>
      <c r="E32" s="5">
        <v>8.08</v>
      </c>
      <c r="F32" s="5">
        <v>8.01</v>
      </c>
      <c r="G32" s="5" t="s">
        <v>9</v>
      </c>
      <c r="N32" t="str">
        <f t="shared" si="0"/>
        <v/>
      </c>
      <c r="O32">
        <v>2.5</v>
      </c>
      <c r="P32">
        <v>3</v>
      </c>
      <c r="Q32">
        <v>0.5</v>
      </c>
      <c r="R32">
        <v>1.5</v>
      </c>
      <c r="S32">
        <v>3</v>
      </c>
      <c r="T32">
        <v>1.5</v>
      </c>
      <c r="U32">
        <f t="shared" si="1"/>
        <v>66.666666666666671</v>
      </c>
      <c r="V32">
        <v>3</v>
      </c>
      <c r="W32">
        <v>3</v>
      </c>
      <c r="X32">
        <v>2</v>
      </c>
      <c r="Y32">
        <v>3</v>
      </c>
      <c r="Z32">
        <v>2</v>
      </c>
      <c r="AA32">
        <v>3</v>
      </c>
      <c r="AB32">
        <f t="shared" si="2"/>
        <v>88.888888888888886</v>
      </c>
      <c r="AC32">
        <v>3</v>
      </c>
      <c r="AD32">
        <v>3</v>
      </c>
      <c r="AE32">
        <v>-2</v>
      </c>
      <c r="AF32">
        <v>3</v>
      </c>
      <c r="AG32">
        <v>2</v>
      </c>
      <c r="AH32">
        <v>2</v>
      </c>
      <c r="AI32">
        <f t="shared" si="3"/>
        <v>61.111111111111114</v>
      </c>
    </row>
    <row r="33" spans="1:35" x14ac:dyDescent="0.25">
      <c r="A33">
        <v>68</v>
      </c>
      <c r="B33" t="s">
        <v>11</v>
      </c>
      <c r="C33" s="3">
        <v>1</v>
      </c>
      <c r="D33" s="4">
        <v>40063</v>
      </c>
      <c r="E33" s="5">
        <v>9.08</v>
      </c>
      <c r="F33" s="5">
        <v>9.01</v>
      </c>
      <c r="G33" s="5" t="s">
        <v>9</v>
      </c>
      <c r="H33">
        <v>3</v>
      </c>
      <c r="I33">
        <v>3</v>
      </c>
      <c r="J33">
        <v>3</v>
      </c>
      <c r="K33">
        <v>3</v>
      </c>
      <c r="L33">
        <v>3</v>
      </c>
      <c r="M33">
        <v>2</v>
      </c>
      <c r="N33">
        <f t="shared" si="0"/>
        <v>94.444444444444443</v>
      </c>
      <c r="O33">
        <v>3</v>
      </c>
      <c r="P33">
        <v>3</v>
      </c>
      <c r="Q33">
        <v>3</v>
      </c>
      <c r="R33">
        <v>3</v>
      </c>
      <c r="S33">
        <v>3</v>
      </c>
      <c r="T33">
        <v>2</v>
      </c>
      <c r="U33">
        <f t="shared" si="1"/>
        <v>94.444444444444443</v>
      </c>
      <c r="V33">
        <v>3</v>
      </c>
      <c r="W33">
        <v>3</v>
      </c>
      <c r="X33">
        <v>3</v>
      </c>
      <c r="Y33">
        <v>2</v>
      </c>
      <c r="Z33">
        <v>3</v>
      </c>
      <c r="AA33">
        <v>2</v>
      </c>
      <c r="AB33">
        <f t="shared" si="2"/>
        <v>88.888888888888886</v>
      </c>
      <c r="AC33">
        <v>3</v>
      </c>
      <c r="AD33">
        <v>-3</v>
      </c>
      <c r="AE33">
        <v>3</v>
      </c>
      <c r="AF33">
        <v>2</v>
      </c>
      <c r="AG33">
        <v>3</v>
      </c>
      <c r="AH33">
        <v>2</v>
      </c>
      <c r="AI33">
        <f t="shared" si="3"/>
        <v>55.555555555555557</v>
      </c>
    </row>
    <row r="34" spans="1:35" x14ac:dyDescent="0.25">
      <c r="A34">
        <v>69</v>
      </c>
      <c r="B34" t="s">
        <v>11</v>
      </c>
      <c r="C34" s="3">
        <v>1</v>
      </c>
      <c r="D34" s="4">
        <v>40227</v>
      </c>
      <c r="E34" s="5">
        <v>8.58</v>
      </c>
      <c r="F34" s="5">
        <v>8.07</v>
      </c>
      <c r="G34" s="5" t="s">
        <v>8</v>
      </c>
      <c r="H34">
        <v>3</v>
      </c>
      <c r="I34">
        <v>3</v>
      </c>
      <c r="J34">
        <v>3</v>
      </c>
      <c r="K34">
        <v>3</v>
      </c>
      <c r="L34">
        <v>3</v>
      </c>
      <c r="M34">
        <v>-1</v>
      </c>
      <c r="N34">
        <f t="shared" si="0"/>
        <v>77.777777777777771</v>
      </c>
      <c r="O34">
        <v>3</v>
      </c>
      <c r="P34">
        <v>3</v>
      </c>
      <c r="Q34">
        <v>3</v>
      </c>
      <c r="R34">
        <v>3</v>
      </c>
      <c r="S34">
        <v>3</v>
      </c>
      <c r="T34">
        <v>3</v>
      </c>
      <c r="U34">
        <f t="shared" si="1"/>
        <v>100</v>
      </c>
      <c r="V34">
        <v>3</v>
      </c>
      <c r="W34">
        <v>3</v>
      </c>
      <c r="X34">
        <v>3</v>
      </c>
      <c r="Y34">
        <v>3</v>
      </c>
      <c r="Z34">
        <v>-3</v>
      </c>
      <c r="AA34">
        <v>-3</v>
      </c>
      <c r="AB34">
        <f t="shared" si="2"/>
        <v>33.333333333333336</v>
      </c>
      <c r="AC34">
        <v>3</v>
      </c>
      <c r="AD34">
        <v>3</v>
      </c>
      <c r="AE34">
        <v>3</v>
      </c>
      <c r="AF34">
        <v>3</v>
      </c>
      <c r="AG34">
        <v>-1</v>
      </c>
      <c r="AH34">
        <v>-3</v>
      </c>
      <c r="AI34">
        <f t="shared" si="3"/>
        <v>44.444444444444443</v>
      </c>
    </row>
    <row r="35" spans="1:35" x14ac:dyDescent="0.25">
      <c r="A35">
        <v>70</v>
      </c>
      <c r="B35" t="s">
        <v>11</v>
      </c>
      <c r="C35" s="3">
        <v>1</v>
      </c>
      <c r="D35" s="4">
        <v>40277</v>
      </c>
      <c r="E35" s="5">
        <v>8.5</v>
      </c>
      <c r="F35" s="5">
        <v>8.06</v>
      </c>
      <c r="G35" s="5" t="s">
        <v>9</v>
      </c>
      <c r="H35">
        <v>3</v>
      </c>
      <c r="I35">
        <v>3</v>
      </c>
      <c r="J35">
        <v>3</v>
      </c>
      <c r="K35">
        <v>3</v>
      </c>
      <c r="L35">
        <v>3</v>
      </c>
      <c r="M35">
        <v>2</v>
      </c>
      <c r="N35">
        <f t="shared" si="0"/>
        <v>94.444444444444443</v>
      </c>
      <c r="O35">
        <v>3</v>
      </c>
      <c r="P35">
        <v>3</v>
      </c>
      <c r="Q35">
        <v>3</v>
      </c>
      <c r="R35">
        <v>3</v>
      </c>
      <c r="S35">
        <v>3</v>
      </c>
      <c r="T35">
        <v>2</v>
      </c>
      <c r="U35">
        <f t="shared" si="1"/>
        <v>94.444444444444443</v>
      </c>
      <c r="V35">
        <v>3</v>
      </c>
      <c r="W35">
        <v>3</v>
      </c>
      <c r="X35">
        <v>3</v>
      </c>
      <c r="Y35">
        <v>3</v>
      </c>
      <c r="Z35">
        <v>3</v>
      </c>
      <c r="AA35">
        <v>3</v>
      </c>
      <c r="AB35">
        <f t="shared" si="2"/>
        <v>100</v>
      </c>
      <c r="AC35">
        <v>3</v>
      </c>
      <c r="AD35">
        <v>3</v>
      </c>
      <c r="AE35">
        <v>3</v>
      </c>
      <c r="AF35">
        <v>3</v>
      </c>
      <c r="AG35">
        <v>3</v>
      </c>
      <c r="AH35">
        <v>3</v>
      </c>
      <c r="AI35">
        <f t="shared" si="3"/>
        <v>100</v>
      </c>
    </row>
    <row r="36" spans="1:35" x14ac:dyDescent="0.25">
      <c r="A36">
        <v>71</v>
      </c>
      <c r="B36" t="s">
        <v>11</v>
      </c>
      <c r="C36" s="3">
        <v>1</v>
      </c>
      <c r="D36" s="4">
        <v>40374</v>
      </c>
      <c r="E36" s="7">
        <v>8.17</v>
      </c>
      <c r="F36" s="5">
        <v>8.02</v>
      </c>
      <c r="G36" s="5" t="s">
        <v>8</v>
      </c>
      <c r="H36">
        <v>3</v>
      </c>
      <c r="I36">
        <v>3</v>
      </c>
      <c r="J36">
        <v>3</v>
      </c>
      <c r="K36">
        <v>3</v>
      </c>
      <c r="L36">
        <v>3</v>
      </c>
      <c r="M36">
        <v>3</v>
      </c>
      <c r="N36">
        <f t="shared" si="0"/>
        <v>100</v>
      </c>
      <c r="O36">
        <v>3</v>
      </c>
      <c r="P36">
        <v>2.5</v>
      </c>
      <c r="Q36">
        <v>2</v>
      </c>
      <c r="R36">
        <v>2</v>
      </c>
      <c r="S36">
        <v>3</v>
      </c>
      <c r="T36">
        <v>2.5</v>
      </c>
      <c r="U36">
        <f t="shared" si="1"/>
        <v>83.333333333333329</v>
      </c>
      <c r="V36">
        <v>3</v>
      </c>
      <c r="W36">
        <v>3</v>
      </c>
      <c r="X36">
        <v>3</v>
      </c>
      <c r="Y36">
        <v>3</v>
      </c>
      <c r="Z36">
        <v>1</v>
      </c>
      <c r="AA36">
        <v>3</v>
      </c>
      <c r="AB36">
        <f t="shared" si="2"/>
        <v>88.888888888888886</v>
      </c>
      <c r="AC36">
        <v>3</v>
      </c>
      <c r="AD36">
        <v>3</v>
      </c>
      <c r="AE36">
        <v>3</v>
      </c>
      <c r="AF36">
        <v>3</v>
      </c>
      <c r="AG36">
        <v>3</v>
      </c>
      <c r="AH36">
        <v>3</v>
      </c>
      <c r="AI36">
        <f t="shared" si="3"/>
        <v>100</v>
      </c>
    </row>
    <row r="37" spans="1:35" x14ac:dyDescent="0.25">
      <c r="A37">
        <v>72</v>
      </c>
      <c r="B37" t="s">
        <v>11</v>
      </c>
      <c r="C37" s="3">
        <v>1</v>
      </c>
      <c r="D37" s="4">
        <v>40116</v>
      </c>
      <c r="E37" s="5">
        <v>8.92</v>
      </c>
      <c r="F37" s="5">
        <v>8.11</v>
      </c>
      <c r="G37" s="5" t="s">
        <v>9</v>
      </c>
      <c r="H37">
        <v>3</v>
      </c>
      <c r="I37">
        <v>3</v>
      </c>
      <c r="J37">
        <v>3</v>
      </c>
      <c r="K37">
        <v>-3</v>
      </c>
      <c r="L37">
        <v>3</v>
      </c>
      <c r="M37">
        <v>-1</v>
      </c>
      <c r="N37">
        <f t="shared" si="0"/>
        <v>44.444444444444443</v>
      </c>
      <c r="O37">
        <v>3</v>
      </c>
      <c r="P37">
        <v>3</v>
      </c>
      <c r="Q37">
        <v>3</v>
      </c>
      <c r="R37">
        <v>-2.5</v>
      </c>
      <c r="S37">
        <v>3</v>
      </c>
      <c r="T37">
        <v>0</v>
      </c>
      <c r="U37">
        <f t="shared" si="1"/>
        <v>52.777777777777779</v>
      </c>
      <c r="V37">
        <v>3</v>
      </c>
      <c r="W37">
        <v>3</v>
      </c>
      <c r="Y37">
        <v>-3</v>
      </c>
      <c r="Z37">
        <v>3</v>
      </c>
      <c r="AA37">
        <v>-1</v>
      </c>
      <c r="AB37">
        <f t="shared" si="2"/>
        <v>27.777777777777779</v>
      </c>
      <c r="AC37">
        <v>3</v>
      </c>
      <c r="AD37">
        <v>3</v>
      </c>
      <c r="AE37">
        <v>3</v>
      </c>
      <c r="AF37">
        <v>-2</v>
      </c>
      <c r="AG37">
        <v>3</v>
      </c>
      <c r="AH37">
        <v>3</v>
      </c>
      <c r="AI37">
        <f t="shared" si="3"/>
        <v>72.222222222222229</v>
      </c>
    </row>
    <row r="38" spans="1:35" x14ac:dyDescent="0.25">
      <c r="A38">
        <v>73</v>
      </c>
      <c r="B38" t="s">
        <v>11</v>
      </c>
      <c r="C38" s="3">
        <v>3</v>
      </c>
      <c r="D38" s="4">
        <v>40408</v>
      </c>
      <c r="E38" s="5">
        <v>8.08</v>
      </c>
      <c r="F38" s="5">
        <v>8.01</v>
      </c>
      <c r="G38" s="5" t="s">
        <v>8</v>
      </c>
      <c r="H38">
        <v>3</v>
      </c>
      <c r="I38">
        <v>3</v>
      </c>
      <c r="J38">
        <v>3</v>
      </c>
      <c r="K38">
        <v>-2</v>
      </c>
      <c r="L38">
        <v>3</v>
      </c>
      <c r="M38">
        <v>3</v>
      </c>
      <c r="N38">
        <f t="shared" si="0"/>
        <v>72.222222222222229</v>
      </c>
      <c r="O38">
        <v>3</v>
      </c>
      <c r="P38">
        <v>0</v>
      </c>
      <c r="Q38">
        <v>3</v>
      </c>
      <c r="R38">
        <v>2.5</v>
      </c>
      <c r="S38">
        <v>3</v>
      </c>
      <c r="T38">
        <v>3</v>
      </c>
      <c r="U38">
        <f t="shared" si="1"/>
        <v>80.555555555555557</v>
      </c>
      <c r="V38">
        <v>3</v>
      </c>
      <c r="W38">
        <v>-3</v>
      </c>
      <c r="X38">
        <v>3</v>
      </c>
      <c r="Y38">
        <v>2</v>
      </c>
      <c r="Z38">
        <v>3</v>
      </c>
      <c r="AA38">
        <v>-2</v>
      </c>
      <c r="AB38">
        <f t="shared" si="2"/>
        <v>33.333333333333336</v>
      </c>
      <c r="AC38">
        <v>3</v>
      </c>
      <c r="AD38">
        <v>3</v>
      </c>
      <c r="AE38">
        <v>3</v>
      </c>
      <c r="AF38">
        <v>2</v>
      </c>
      <c r="AG38">
        <v>3</v>
      </c>
      <c r="AH38">
        <v>3</v>
      </c>
      <c r="AI38">
        <f t="shared" si="3"/>
        <v>94.444444444444443</v>
      </c>
    </row>
    <row r="39" spans="1:35" x14ac:dyDescent="0.25">
      <c r="A39">
        <v>74</v>
      </c>
      <c r="B39" t="s">
        <v>11</v>
      </c>
      <c r="C39" s="3">
        <v>3</v>
      </c>
      <c r="D39" s="4">
        <v>40234</v>
      </c>
      <c r="E39" s="5">
        <v>8.58</v>
      </c>
      <c r="F39" s="5">
        <v>8.07</v>
      </c>
      <c r="G39" s="5" t="s">
        <v>8</v>
      </c>
      <c r="H39">
        <v>3</v>
      </c>
      <c r="I39">
        <v>3</v>
      </c>
      <c r="J39">
        <v>3</v>
      </c>
      <c r="K39">
        <v>-2</v>
      </c>
      <c r="L39">
        <v>3</v>
      </c>
      <c r="M39">
        <v>3</v>
      </c>
      <c r="N39">
        <f t="shared" si="0"/>
        <v>72.222222222222229</v>
      </c>
      <c r="O39">
        <v>3</v>
      </c>
      <c r="P39">
        <v>3</v>
      </c>
      <c r="Q39">
        <v>3</v>
      </c>
      <c r="R39">
        <v>0</v>
      </c>
      <c r="S39">
        <v>3</v>
      </c>
      <c r="T39">
        <v>2</v>
      </c>
      <c r="U39">
        <f t="shared" si="1"/>
        <v>77.777777777777771</v>
      </c>
      <c r="V39">
        <v>3</v>
      </c>
      <c r="W39">
        <v>3</v>
      </c>
      <c r="X39">
        <v>3</v>
      </c>
      <c r="Y39">
        <v>1</v>
      </c>
      <c r="Z39">
        <v>3</v>
      </c>
      <c r="AA39">
        <v>3</v>
      </c>
      <c r="AB39">
        <f t="shared" si="2"/>
        <v>88.888888888888886</v>
      </c>
      <c r="AC39">
        <v>3</v>
      </c>
      <c r="AD39">
        <v>3</v>
      </c>
      <c r="AE39">
        <v>3</v>
      </c>
      <c r="AF39">
        <v>1</v>
      </c>
      <c r="AG39">
        <v>3</v>
      </c>
      <c r="AH39">
        <v>3</v>
      </c>
      <c r="AI39">
        <f t="shared" si="3"/>
        <v>88.888888888888886</v>
      </c>
    </row>
    <row r="40" spans="1:35" x14ac:dyDescent="0.25">
      <c r="A40">
        <v>75</v>
      </c>
      <c r="B40" t="s">
        <v>11</v>
      </c>
      <c r="C40" s="3">
        <v>3</v>
      </c>
      <c r="D40" s="4">
        <v>40258</v>
      </c>
      <c r="E40" s="5">
        <v>8.5</v>
      </c>
      <c r="F40" s="5">
        <v>8.06</v>
      </c>
      <c r="G40" s="5" t="s">
        <v>9</v>
      </c>
      <c r="H40">
        <v>3</v>
      </c>
      <c r="I40">
        <v>3</v>
      </c>
      <c r="J40">
        <v>3</v>
      </c>
      <c r="K40">
        <v>3</v>
      </c>
      <c r="L40">
        <v>3</v>
      </c>
      <c r="M40">
        <v>3</v>
      </c>
      <c r="N40">
        <f t="shared" si="0"/>
        <v>100</v>
      </c>
      <c r="O40">
        <v>3</v>
      </c>
      <c r="P40">
        <v>3</v>
      </c>
      <c r="Q40">
        <v>3</v>
      </c>
      <c r="R40">
        <v>3</v>
      </c>
      <c r="S40">
        <v>3</v>
      </c>
      <c r="T40">
        <v>3</v>
      </c>
      <c r="U40">
        <f t="shared" si="1"/>
        <v>100</v>
      </c>
      <c r="V40">
        <v>3</v>
      </c>
      <c r="W40">
        <v>3</v>
      </c>
      <c r="X40">
        <v>3</v>
      </c>
      <c r="Y40">
        <v>3</v>
      </c>
      <c r="Z40">
        <v>3</v>
      </c>
      <c r="AA40">
        <v>3</v>
      </c>
      <c r="AB40">
        <f t="shared" si="2"/>
        <v>100</v>
      </c>
      <c r="AC40">
        <v>3</v>
      </c>
      <c r="AD40">
        <v>3</v>
      </c>
      <c r="AE40">
        <v>3</v>
      </c>
      <c r="AF40">
        <v>3</v>
      </c>
      <c r="AG40">
        <v>3</v>
      </c>
      <c r="AH40">
        <v>3</v>
      </c>
      <c r="AI40">
        <f t="shared" si="3"/>
        <v>100</v>
      </c>
    </row>
    <row r="41" spans="1:35" x14ac:dyDescent="0.25">
      <c r="A41">
        <v>76</v>
      </c>
      <c r="B41" t="s">
        <v>11</v>
      </c>
      <c r="C41" s="3">
        <v>3</v>
      </c>
      <c r="D41" s="4">
        <v>40387</v>
      </c>
      <c r="E41" s="5">
        <v>8.17</v>
      </c>
      <c r="F41" s="5">
        <v>8.02</v>
      </c>
      <c r="G41" s="5" t="s">
        <v>8</v>
      </c>
      <c r="H41">
        <v>3</v>
      </c>
      <c r="I41">
        <v>3</v>
      </c>
      <c r="J41">
        <v>2</v>
      </c>
      <c r="K41">
        <v>3</v>
      </c>
      <c r="L41">
        <v>3</v>
      </c>
      <c r="M41">
        <v>2</v>
      </c>
      <c r="N41">
        <f t="shared" si="0"/>
        <v>88.888888888888886</v>
      </c>
      <c r="O41">
        <v>3</v>
      </c>
      <c r="P41">
        <v>3</v>
      </c>
      <c r="Q41">
        <v>3</v>
      </c>
      <c r="R41">
        <v>2</v>
      </c>
      <c r="S41">
        <v>3</v>
      </c>
      <c r="T41">
        <v>2.5</v>
      </c>
      <c r="U41">
        <f t="shared" si="1"/>
        <v>91.666666666666671</v>
      </c>
      <c r="V41">
        <v>3</v>
      </c>
      <c r="W41">
        <v>3</v>
      </c>
      <c r="X41">
        <v>3</v>
      </c>
      <c r="Y41">
        <v>1</v>
      </c>
      <c r="Z41">
        <v>3</v>
      </c>
      <c r="AA41">
        <v>2</v>
      </c>
      <c r="AB41">
        <f t="shared" si="2"/>
        <v>83.333333333333329</v>
      </c>
      <c r="AC41">
        <v>3</v>
      </c>
      <c r="AD41">
        <v>3</v>
      </c>
      <c r="AE41">
        <v>3</v>
      </c>
      <c r="AF41">
        <v>1</v>
      </c>
      <c r="AG41">
        <v>3</v>
      </c>
      <c r="AH41">
        <v>2</v>
      </c>
      <c r="AI41">
        <f t="shared" si="3"/>
        <v>83.333333333333329</v>
      </c>
    </row>
    <row r="42" spans="1:35" x14ac:dyDescent="0.25">
      <c r="A42">
        <v>77</v>
      </c>
      <c r="B42" t="s">
        <v>11</v>
      </c>
      <c r="C42" s="3">
        <v>3</v>
      </c>
      <c r="D42" s="4">
        <v>40262</v>
      </c>
      <c r="E42" s="5">
        <v>8.5</v>
      </c>
      <c r="F42" s="5">
        <v>8.06</v>
      </c>
      <c r="G42" s="5" t="s">
        <v>8</v>
      </c>
      <c r="H42">
        <v>3</v>
      </c>
      <c r="I42">
        <v>3</v>
      </c>
      <c r="J42">
        <v>3</v>
      </c>
      <c r="K42">
        <v>2</v>
      </c>
      <c r="L42">
        <v>3</v>
      </c>
      <c r="M42">
        <v>3</v>
      </c>
      <c r="N42">
        <f t="shared" si="0"/>
        <v>94.444444444444443</v>
      </c>
      <c r="O42">
        <v>3</v>
      </c>
      <c r="P42">
        <v>3</v>
      </c>
      <c r="Q42">
        <v>2</v>
      </c>
      <c r="R42">
        <v>3</v>
      </c>
      <c r="S42">
        <v>3</v>
      </c>
      <c r="T42">
        <v>3</v>
      </c>
      <c r="U42">
        <f t="shared" si="1"/>
        <v>94.444444444444443</v>
      </c>
      <c r="V42">
        <v>3</v>
      </c>
      <c r="W42">
        <v>3</v>
      </c>
      <c r="X42">
        <v>-3</v>
      </c>
      <c r="Y42">
        <v>3</v>
      </c>
      <c r="Z42">
        <v>3</v>
      </c>
      <c r="AA42">
        <v>1</v>
      </c>
      <c r="AB42">
        <f t="shared" si="2"/>
        <v>55.555555555555557</v>
      </c>
      <c r="AC42">
        <v>3</v>
      </c>
      <c r="AD42">
        <v>3</v>
      </c>
      <c r="AE42">
        <v>-2</v>
      </c>
      <c r="AF42">
        <v>3</v>
      </c>
      <c r="AG42">
        <v>3</v>
      </c>
      <c r="AH42">
        <v>3</v>
      </c>
      <c r="AI42">
        <f t="shared" si="3"/>
        <v>72.222222222222229</v>
      </c>
    </row>
    <row r="43" spans="1:35" x14ac:dyDescent="0.25">
      <c r="A43">
        <v>78</v>
      </c>
      <c r="B43" t="s">
        <v>11</v>
      </c>
      <c r="C43" s="3">
        <v>3</v>
      </c>
      <c r="D43" s="4">
        <v>40405</v>
      </c>
      <c r="E43" s="5">
        <v>8.08</v>
      </c>
      <c r="F43" s="5">
        <v>8.01</v>
      </c>
      <c r="G43" s="5" t="s">
        <v>9</v>
      </c>
      <c r="H43">
        <v>2</v>
      </c>
      <c r="I43">
        <v>3</v>
      </c>
      <c r="J43">
        <v>-2</v>
      </c>
      <c r="K43">
        <v>3</v>
      </c>
      <c r="L43">
        <v>3</v>
      </c>
      <c r="M43">
        <v>1</v>
      </c>
      <c r="N43">
        <f t="shared" si="0"/>
        <v>55.555555555555557</v>
      </c>
      <c r="U43" t="str">
        <f t="shared" si="1"/>
        <v/>
      </c>
      <c r="AB43" t="str">
        <f t="shared" si="2"/>
        <v/>
      </c>
      <c r="AC43">
        <v>1</v>
      </c>
      <c r="AD43">
        <v>2</v>
      </c>
      <c r="AE43">
        <v>3</v>
      </c>
      <c r="AF43">
        <v>3</v>
      </c>
      <c r="AG43">
        <v>3</v>
      </c>
      <c r="AH43">
        <v>1</v>
      </c>
      <c r="AI43">
        <f t="shared" si="3"/>
        <v>72.222222222222229</v>
      </c>
    </row>
    <row r="44" spans="1:35" x14ac:dyDescent="0.25">
      <c r="A44">
        <v>79</v>
      </c>
      <c r="B44" t="s">
        <v>11</v>
      </c>
      <c r="C44" s="3">
        <v>3</v>
      </c>
      <c r="D44" s="4">
        <v>40211</v>
      </c>
      <c r="E44" s="5">
        <v>8.66</v>
      </c>
      <c r="F44" s="5">
        <v>8.08</v>
      </c>
      <c r="G44" s="5" t="s">
        <v>8</v>
      </c>
      <c r="N44" t="str">
        <f t="shared" si="0"/>
        <v/>
      </c>
      <c r="O44">
        <v>3</v>
      </c>
      <c r="P44">
        <v>3</v>
      </c>
      <c r="Q44">
        <v>3</v>
      </c>
      <c r="R44">
        <v>3</v>
      </c>
      <c r="S44">
        <v>3</v>
      </c>
      <c r="T44">
        <v>3</v>
      </c>
      <c r="U44">
        <f t="shared" si="1"/>
        <v>100</v>
      </c>
      <c r="V44">
        <v>3</v>
      </c>
      <c r="W44">
        <v>3</v>
      </c>
      <c r="X44">
        <v>3</v>
      </c>
      <c r="Y44">
        <v>3</v>
      </c>
      <c r="Z44">
        <v>3</v>
      </c>
      <c r="AA44">
        <v>3</v>
      </c>
      <c r="AB44">
        <f t="shared" si="2"/>
        <v>100</v>
      </c>
      <c r="AC44">
        <v>3</v>
      </c>
      <c r="AD44">
        <v>3</v>
      </c>
      <c r="AE44">
        <v>3</v>
      </c>
      <c r="AF44">
        <v>-3</v>
      </c>
      <c r="AG44">
        <v>-3</v>
      </c>
      <c r="AH44">
        <v>3</v>
      </c>
      <c r="AI44">
        <f t="shared" si="3"/>
        <v>33.333333333333336</v>
      </c>
    </row>
    <row r="45" spans="1:35" x14ac:dyDescent="0.25">
      <c r="A45">
        <v>80</v>
      </c>
      <c r="B45" t="s">
        <v>11</v>
      </c>
      <c r="C45" s="3">
        <v>3</v>
      </c>
      <c r="D45" s="4">
        <v>40082</v>
      </c>
      <c r="E45" s="5">
        <v>9</v>
      </c>
      <c r="F45" s="5">
        <v>9</v>
      </c>
      <c r="G45" s="5" t="s">
        <v>9</v>
      </c>
      <c r="H45">
        <v>3</v>
      </c>
      <c r="I45">
        <v>3</v>
      </c>
      <c r="J45">
        <v>3</v>
      </c>
      <c r="K45">
        <v>3</v>
      </c>
      <c r="L45">
        <v>3</v>
      </c>
      <c r="M45">
        <v>3</v>
      </c>
      <c r="N45">
        <f t="shared" si="0"/>
        <v>100</v>
      </c>
      <c r="O45">
        <v>3</v>
      </c>
      <c r="P45">
        <v>3</v>
      </c>
      <c r="Q45">
        <v>3</v>
      </c>
      <c r="R45">
        <v>3</v>
      </c>
      <c r="S45">
        <v>3</v>
      </c>
      <c r="T45">
        <v>3</v>
      </c>
      <c r="U45">
        <f t="shared" si="1"/>
        <v>100</v>
      </c>
      <c r="V45">
        <v>3</v>
      </c>
      <c r="W45">
        <v>3</v>
      </c>
      <c r="X45">
        <v>3</v>
      </c>
      <c r="Y45">
        <v>3</v>
      </c>
      <c r="Z45">
        <v>3</v>
      </c>
      <c r="AA45">
        <v>3</v>
      </c>
      <c r="AB45">
        <f t="shared" si="2"/>
        <v>100</v>
      </c>
      <c r="AC45">
        <v>3</v>
      </c>
      <c r="AD45">
        <v>3</v>
      </c>
      <c r="AE45">
        <v>3</v>
      </c>
      <c r="AF45">
        <v>3</v>
      </c>
      <c r="AG45">
        <v>3</v>
      </c>
      <c r="AH45">
        <v>3</v>
      </c>
      <c r="AI45">
        <f t="shared" si="3"/>
        <v>100</v>
      </c>
    </row>
    <row r="46" spans="1:35" x14ac:dyDescent="0.25">
      <c r="A46">
        <v>81</v>
      </c>
      <c r="B46" t="s">
        <v>11</v>
      </c>
      <c r="C46" s="3">
        <v>3</v>
      </c>
      <c r="D46" s="4">
        <v>40376</v>
      </c>
      <c r="E46" s="5">
        <v>8.17</v>
      </c>
      <c r="F46" s="5">
        <v>8.02</v>
      </c>
      <c r="G46" s="5" t="s">
        <v>9</v>
      </c>
      <c r="N46" t="str">
        <f t="shared" si="0"/>
        <v/>
      </c>
      <c r="O46">
        <v>3</v>
      </c>
      <c r="P46">
        <v>3</v>
      </c>
      <c r="Q46">
        <v>3</v>
      </c>
      <c r="R46">
        <v>3</v>
      </c>
      <c r="S46">
        <v>3</v>
      </c>
      <c r="T46">
        <v>3</v>
      </c>
      <c r="U46">
        <f t="shared" si="1"/>
        <v>100</v>
      </c>
      <c r="V46">
        <v>3</v>
      </c>
      <c r="W46">
        <v>3</v>
      </c>
      <c r="X46">
        <v>3</v>
      </c>
      <c r="Y46">
        <v>3</v>
      </c>
      <c r="Z46">
        <v>3</v>
      </c>
      <c r="AA46">
        <v>3</v>
      </c>
      <c r="AB46">
        <f t="shared" si="2"/>
        <v>100</v>
      </c>
      <c r="AC46">
        <v>3</v>
      </c>
      <c r="AD46">
        <v>3</v>
      </c>
      <c r="AE46">
        <v>3</v>
      </c>
      <c r="AF46">
        <v>3</v>
      </c>
      <c r="AG46">
        <v>3</v>
      </c>
      <c r="AH46">
        <v>3</v>
      </c>
      <c r="AI46">
        <f t="shared" si="3"/>
        <v>100</v>
      </c>
    </row>
    <row r="47" spans="1:35" x14ac:dyDescent="0.25">
      <c r="A47">
        <v>82</v>
      </c>
      <c r="B47" t="s">
        <v>11</v>
      </c>
      <c r="C47" s="3">
        <v>3</v>
      </c>
      <c r="D47" s="4">
        <v>40251</v>
      </c>
      <c r="E47" s="5">
        <v>8.5</v>
      </c>
      <c r="F47" s="5">
        <v>8.06</v>
      </c>
      <c r="G47" s="5" t="s">
        <v>8</v>
      </c>
      <c r="H47">
        <v>3</v>
      </c>
      <c r="I47">
        <v>-2</v>
      </c>
      <c r="J47">
        <v>3</v>
      </c>
      <c r="K47">
        <v>3</v>
      </c>
      <c r="L47">
        <v>3</v>
      </c>
      <c r="M47">
        <v>3</v>
      </c>
      <c r="N47">
        <f t="shared" si="0"/>
        <v>72.222222222222229</v>
      </c>
      <c r="O47">
        <v>3</v>
      </c>
      <c r="P47">
        <v>3</v>
      </c>
      <c r="Q47">
        <v>3</v>
      </c>
      <c r="R47">
        <v>3</v>
      </c>
      <c r="S47">
        <v>3</v>
      </c>
      <c r="T47">
        <v>3</v>
      </c>
      <c r="U47">
        <f t="shared" si="1"/>
        <v>100</v>
      </c>
      <c r="V47">
        <v>3</v>
      </c>
      <c r="W47">
        <v>-3</v>
      </c>
      <c r="X47">
        <v>3</v>
      </c>
      <c r="Y47">
        <v>3</v>
      </c>
      <c r="Z47">
        <v>3</v>
      </c>
      <c r="AA47">
        <v>3</v>
      </c>
      <c r="AB47">
        <f t="shared" si="2"/>
        <v>66.666666666666671</v>
      </c>
      <c r="AC47">
        <v>3</v>
      </c>
      <c r="AD47">
        <v>3</v>
      </c>
      <c r="AE47">
        <v>3</v>
      </c>
      <c r="AF47">
        <v>3</v>
      </c>
      <c r="AG47">
        <v>3</v>
      </c>
      <c r="AH47">
        <v>3</v>
      </c>
      <c r="AI47">
        <f t="shared" si="3"/>
        <v>100</v>
      </c>
    </row>
    <row r="48" spans="1:35" x14ac:dyDescent="0.25">
      <c r="A48">
        <v>83</v>
      </c>
      <c r="B48" t="s">
        <v>11</v>
      </c>
      <c r="C48" s="3">
        <v>3</v>
      </c>
      <c r="D48" s="4">
        <v>40208</v>
      </c>
      <c r="E48" s="5">
        <v>8.67</v>
      </c>
      <c r="F48" s="5">
        <v>8.08</v>
      </c>
      <c r="G48" s="5" t="s">
        <v>8</v>
      </c>
      <c r="H48">
        <v>3</v>
      </c>
      <c r="I48">
        <v>3</v>
      </c>
      <c r="J48">
        <v>2</v>
      </c>
      <c r="K48">
        <v>2</v>
      </c>
      <c r="L48">
        <v>3</v>
      </c>
      <c r="M48">
        <v>3</v>
      </c>
      <c r="N48">
        <f t="shared" si="0"/>
        <v>88.888888888888886</v>
      </c>
      <c r="O48">
        <v>3</v>
      </c>
      <c r="P48">
        <v>3</v>
      </c>
      <c r="Q48">
        <v>2.5</v>
      </c>
      <c r="R48">
        <v>3</v>
      </c>
      <c r="S48">
        <v>3</v>
      </c>
      <c r="T48">
        <v>3</v>
      </c>
      <c r="U48">
        <f t="shared" si="1"/>
        <v>97.222222222222229</v>
      </c>
      <c r="V48">
        <v>3</v>
      </c>
      <c r="W48">
        <v>3</v>
      </c>
      <c r="X48">
        <v>3</v>
      </c>
      <c r="Y48">
        <v>3</v>
      </c>
      <c r="Z48">
        <v>3</v>
      </c>
      <c r="AA48">
        <v>3</v>
      </c>
      <c r="AB48">
        <f t="shared" si="2"/>
        <v>100</v>
      </c>
      <c r="AC48">
        <v>3</v>
      </c>
      <c r="AD48">
        <v>3</v>
      </c>
      <c r="AE48">
        <v>2</v>
      </c>
      <c r="AF48">
        <v>2</v>
      </c>
      <c r="AG48">
        <v>3</v>
      </c>
      <c r="AH48">
        <v>3</v>
      </c>
      <c r="AI48">
        <f t="shared" si="3"/>
        <v>88.888888888888886</v>
      </c>
    </row>
    <row r="49" spans="1:35" x14ac:dyDescent="0.25">
      <c r="A49">
        <v>84</v>
      </c>
      <c r="B49" t="s">
        <v>11</v>
      </c>
      <c r="C49" s="3">
        <v>3</v>
      </c>
      <c r="D49" s="4">
        <v>40221</v>
      </c>
      <c r="E49" s="5">
        <v>8.67</v>
      </c>
      <c r="F49" s="5">
        <v>8.08</v>
      </c>
      <c r="G49" s="5" t="s">
        <v>8</v>
      </c>
      <c r="H49">
        <v>3</v>
      </c>
      <c r="I49">
        <v>3</v>
      </c>
      <c r="J49">
        <v>3</v>
      </c>
      <c r="K49">
        <v>3</v>
      </c>
      <c r="L49">
        <v>3</v>
      </c>
      <c r="M49">
        <v>3</v>
      </c>
      <c r="N49">
        <f t="shared" si="0"/>
        <v>100</v>
      </c>
      <c r="O49">
        <v>3</v>
      </c>
      <c r="P49">
        <v>3</v>
      </c>
      <c r="Q49">
        <v>3</v>
      </c>
      <c r="R49">
        <v>3</v>
      </c>
      <c r="S49">
        <v>3</v>
      </c>
      <c r="T49">
        <v>3</v>
      </c>
      <c r="U49">
        <f t="shared" si="1"/>
        <v>100</v>
      </c>
      <c r="V49">
        <v>3</v>
      </c>
      <c r="W49">
        <v>2</v>
      </c>
      <c r="X49">
        <v>3</v>
      </c>
      <c r="Y49">
        <v>3</v>
      </c>
      <c r="Z49">
        <v>3</v>
      </c>
      <c r="AA49">
        <v>3</v>
      </c>
      <c r="AB49">
        <f t="shared" si="2"/>
        <v>94.444444444444443</v>
      </c>
      <c r="AC49">
        <v>3</v>
      </c>
      <c r="AD49">
        <v>3</v>
      </c>
      <c r="AE49">
        <v>3</v>
      </c>
      <c r="AF49">
        <v>3</v>
      </c>
      <c r="AG49">
        <v>3</v>
      </c>
      <c r="AH49">
        <v>3</v>
      </c>
      <c r="AI49">
        <f t="shared" si="3"/>
        <v>100</v>
      </c>
    </row>
    <row r="50" spans="1:35" x14ac:dyDescent="0.25">
      <c r="A50">
        <v>85</v>
      </c>
      <c r="B50" t="s">
        <v>11</v>
      </c>
      <c r="C50" s="3">
        <v>2</v>
      </c>
      <c r="D50" s="4">
        <v>40361</v>
      </c>
      <c r="E50" s="5">
        <v>8.25</v>
      </c>
      <c r="F50" s="5">
        <v>8.0299999999999994</v>
      </c>
      <c r="G50" s="5" t="s">
        <v>9</v>
      </c>
      <c r="H50">
        <v>3</v>
      </c>
      <c r="I50">
        <v>2</v>
      </c>
      <c r="J50">
        <v>3</v>
      </c>
      <c r="K50">
        <v>3</v>
      </c>
      <c r="L50">
        <v>3</v>
      </c>
      <c r="M50">
        <v>2</v>
      </c>
      <c r="N50">
        <f t="shared" si="0"/>
        <v>88.888888888888886</v>
      </c>
      <c r="O50">
        <v>3</v>
      </c>
      <c r="P50">
        <v>3</v>
      </c>
      <c r="Q50">
        <v>2</v>
      </c>
      <c r="R50">
        <v>2</v>
      </c>
      <c r="S50">
        <v>3</v>
      </c>
      <c r="T50">
        <v>2</v>
      </c>
      <c r="U50">
        <f t="shared" si="1"/>
        <v>83.333333333333329</v>
      </c>
      <c r="V50">
        <v>3</v>
      </c>
      <c r="X50">
        <v>3</v>
      </c>
      <c r="Y50">
        <v>-1</v>
      </c>
      <c r="Z50">
        <v>3</v>
      </c>
      <c r="AA50">
        <v>2</v>
      </c>
      <c r="AB50">
        <f t="shared" si="2"/>
        <v>55.555555555555557</v>
      </c>
      <c r="AC50">
        <v>3</v>
      </c>
      <c r="AD50">
        <v>3</v>
      </c>
      <c r="AE50">
        <v>2</v>
      </c>
      <c r="AF50">
        <v>1</v>
      </c>
      <c r="AG50">
        <v>3</v>
      </c>
      <c r="AH50">
        <v>3</v>
      </c>
      <c r="AI50">
        <f t="shared" si="3"/>
        <v>83.333333333333329</v>
      </c>
    </row>
    <row r="51" spans="1:35" x14ac:dyDescent="0.25">
      <c r="A51">
        <v>86</v>
      </c>
      <c r="B51" t="s">
        <v>11</v>
      </c>
      <c r="C51" s="3">
        <v>2</v>
      </c>
      <c r="D51" s="4">
        <v>40334</v>
      </c>
      <c r="E51" s="5">
        <v>8.33</v>
      </c>
      <c r="F51" s="5">
        <v>8.0399999999999991</v>
      </c>
      <c r="G51" s="5" t="s">
        <v>9</v>
      </c>
      <c r="H51">
        <v>3</v>
      </c>
      <c r="I51">
        <v>3</v>
      </c>
      <c r="J51">
        <v>3</v>
      </c>
      <c r="K51">
        <v>3</v>
      </c>
      <c r="L51">
        <v>3</v>
      </c>
      <c r="M51">
        <v>3</v>
      </c>
      <c r="N51">
        <f t="shared" si="0"/>
        <v>100</v>
      </c>
      <c r="O51">
        <v>3</v>
      </c>
      <c r="P51">
        <v>3</v>
      </c>
      <c r="Q51">
        <v>3</v>
      </c>
      <c r="R51">
        <v>3</v>
      </c>
      <c r="S51">
        <v>3</v>
      </c>
      <c r="T51">
        <v>0.5</v>
      </c>
      <c r="U51">
        <f t="shared" si="1"/>
        <v>86.111111111111114</v>
      </c>
      <c r="AB51" t="str">
        <f t="shared" si="2"/>
        <v/>
      </c>
      <c r="AC51">
        <v>3</v>
      </c>
      <c r="AD51">
        <v>3</v>
      </c>
      <c r="AE51">
        <v>3</v>
      </c>
      <c r="AF51">
        <v>3</v>
      </c>
      <c r="AG51">
        <v>3</v>
      </c>
      <c r="AH51">
        <v>3</v>
      </c>
      <c r="AI51">
        <f t="shared" si="3"/>
        <v>100</v>
      </c>
    </row>
    <row r="52" spans="1:35" x14ac:dyDescent="0.25">
      <c r="A52">
        <v>87</v>
      </c>
      <c r="B52" t="s">
        <v>11</v>
      </c>
      <c r="C52" s="3">
        <v>2</v>
      </c>
      <c r="D52" s="6">
        <v>40089</v>
      </c>
      <c r="E52" s="5">
        <v>9</v>
      </c>
      <c r="F52" s="5">
        <v>9</v>
      </c>
      <c r="G52" s="5" t="s">
        <v>9</v>
      </c>
      <c r="H52">
        <v>3</v>
      </c>
      <c r="I52">
        <v>3</v>
      </c>
      <c r="J52">
        <v>3</v>
      </c>
      <c r="K52">
        <v>3</v>
      </c>
      <c r="L52">
        <v>3</v>
      </c>
      <c r="M52">
        <v>3</v>
      </c>
      <c r="N52">
        <f t="shared" si="0"/>
        <v>100</v>
      </c>
      <c r="O52">
        <v>3</v>
      </c>
      <c r="P52">
        <v>3</v>
      </c>
      <c r="Q52">
        <v>3</v>
      </c>
      <c r="R52">
        <v>2.5</v>
      </c>
      <c r="S52">
        <v>3</v>
      </c>
      <c r="T52">
        <v>3</v>
      </c>
      <c r="U52">
        <f t="shared" si="1"/>
        <v>97.222222222222229</v>
      </c>
      <c r="V52">
        <v>3</v>
      </c>
      <c r="W52">
        <v>3</v>
      </c>
      <c r="X52">
        <v>3</v>
      </c>
      <c r="Y52">
        <v>3</v>
      </c>
      <c r="Z52">
        <v>3</v>
      </c>
      <c r="AA52">
        <v>3</v>
      </c>
      <c r="AB52">
        <f t="shared" si="2"/>
        <v>100</v>
      </c>
      <c r="AC52">
        <v>3</v>
      </c>
      <c r="AD52">
        <v>3</v>
      </c>
      <c r="AE52">
        <v>3</v>
      </c>
      <c r="AF52">
        <v>3</v>
      </c>
      <c r="AG52">
        <v>3</v>
      </c>
      <c r="AH52">
        <v>3</v>
      </c>
      <c r="AI52">
        <f t="shared" si="3"/>
        <v>100</v>
      </c>
    </row>
    <row r="53" spans="1:35" x14ac:dyDescent="0.25">
      <c r="A53">
        <v>88</v>
      </c>
      <c r="B53" t="s">
        <v>11</v>
      </c>
      <c r="C53" s="3">
        <v>2</v>
      </c>
      <c r="D53" s="6">
        <v>40349</v>
      </c>
      <c r="E53" s="5">
        <v>8.25</v>
      </c>
      <c r="F53" s="5">
        <v>8.0299999999999994</v>
      </c>
      <c r="G53" s="5" t="s">
        <v>9</v>
      </c>
      <c r="H53">
        <v>3</v>
      </c>
      <c r="I53">
        <v>3</v>
      </c>
      <c r="J53">
        <v>-1</v>
      </c>
      <c r="K53">
        <v>-1</v>
      </c>
      <c r="L53">
        <v>3</v>
      </c>
      <c r="M53">
        <v>3</v>
      </c>
      <c r="N53">
        <f t="shared" si="0"/>
        <v>55.555555555555557</v>
      </c>
      <c r="O53">
        <v>0</v>
      </c>
      <c r="P53">
        <v>0</v>
      </c>
      <c r="Q53">
        <v>-3</v>
      </c>
      <c r="R53">
        <v>2.5</v>
      </c>
      <c r="S53">
        <v>1.5</v>
      </c>
      <c r="T53">
        <v>3</v>
      </c>
      <c r="U53">
        <f t="shared" si="1"/>
        <v>22.222222222222221</v>
      </c>
      <c r="V53">
        <v>3</v>
      </c>
      <c r="W53">
        <v>2</v>
      </c>
      <c r="X53">
        <v>-1</v>
      </c>
      <c r="Y53">
        <v>3</v>
      </c>
      <c r="Z53">
        <v>2</v>
      </c>
      <c r="AA53">
        <v>3</v>
      </c>
      <c r="AB53">
        <f t="shared" si="2"/>
        <v>66.666666666666671</v>
      </c>
      <c r="AC53">
        <v>2</v>
      </c>
      <c r="AD53">
        <v>2</v>
      </c>
      <c r="AE53">
        <v>2</v>
      </c>
      <c r="AF53">
        <v>3</v>
      </c>
      <c r="AG53">
        <v>2</v>
      </c>
      <c r="AH53">
        <v>3</v>
      </c>
      <c r="AI53">
        <f t="shared" si="3"/>
        <v>77.777777777777771</v>
      </c>
    </row>
    <row r="54" spans="1:35" x14ac:dyDescent="0.25">
      <c r="A54">
        <v>89</v>
      </c>
      <c r="B54" t="s">
        <v>11</v>
      </c>
      <c r="C54" s="3">
        <v>2</v>
      </c>
      <c r="D54" s="6">
        <v>40325</v>
      </c>
      <c r="E54" s="5">
        <v>8.33</v>
      </c>
      <c r="F54" s="5">
        <v>8.0399999999999991</v>
      </c>
      <c r="G54" s="5" t="s">
        <v>8</v>
      </c>
      <c r="H54">
        <v>3</v>
      </c>
      <c r="I54">
        <v>3</v>
      </c>
      <c r="J54">
        <v>3</v>
      </c>
      <c r="K54">
        <v>-1</v>
      </c>
      <c r="L54">
        <v>3</v>
      </c>
      <c r="M54">
        <v>3</v>
      </c>
      <c r="N54">
        <f t="shared" si="0"/>
        <v>77.777777777777771</v>
      </c>
      <c r="O54">
        <v>3</v>
      </c>
      <c r="P54">
        <v>3</v>
      </c>
      <c r="Q54">
        <v>2</v>
      </c>
      <c r="R54">
        <v>3</v>
      </c>
      <c r="S54">
        <v>2.5</v>
      </c>
      <c r="T54">
        <v>3</v>
      </c>
      <c r="U54">
        <f t="shared" si="1"/>
        <v>91.666666666666671</v>
      </c>
      <c r="V54">
        <v>3</v>
      </c>
      <c r="W54">
        <v>3</v>
      </c>
      <c r="X54">
        <v>-1</v>
      </c>
      <c r="Y54">
        <v>3</v>
      </c>
      <c r="Z54">
        <v>3</v>
      </c>
      <c r="AA54">
        <v>3</v>
      </c>
      <c r="AB54">
        <f t="shared" si="2"/>
        <v>77.777777777777771</v>
      </c>
      <c r="AC54">
        <v>3</v>
      </c>
      <c r="AD54">
        <v>3</v>
      </c>
      <c r="AE54">
        <v>-1</v>
      </c>
      <c r="AF54">
        <v>3</v>
      </c>
      <c r="AG54">
        <v>2</v>
      </c>
      <c r="AH54">
        <v>3</v>
      </c>
      <c r="AI54">
        <f t="shared" si="3"/>
        <v>72.222222222222229</v>
      </c>
    </row>
    <row r="55" spans="1:35" x14ac:dyDescent="0.25">
      <c r="A55">
        <v>90</v>
      </c>
      <c r="B55" t="s">
        <v>11</v>
      </c>
      <c r="C55" s="3">
        <v>2</v>
      </c>
      <c r="D55" s="6">
        <v>40091</v>
      </c>
      <c r="E55" s="5">
        <v>9</v>
      </c>
      <c r="F55" s="5">
        <v>9</v>
      </c>
      <c r="G55" s="5" t="s">
        <v>8</v>
      </c>
      <c r="H55">
        <v>3</v>
      </c>
      <c r="I55">
        <v>3</v>
      </c>
      <c r="J55">
        <v>-1</v>
      </c>
      <c r="K55">
        <v>2</v>
      </c>
      <c r="L55">
        <v>3</v>
      </c>
      <c r="M55">
        <v>3</v>
      </c>
      <c r="N55">
        <f t="shared" si="0"/>
        <v>72.222222222222229</v>
      </c>
      <c r="O55">
        <v>3</v>
      </c>
      <c r="P55">
        <v>3</v>
      </c>
      <c r="Q55">
        <v>-0.5</v>
      </c>
      <c r="R55">
        <v>2.5</v>
      </c>
      <c r="S55">
        <v>2.5</v>
      </c>
      <c r="T55">
        <v>0</v>
      </c>
      <c r="U55">
        <f t="shared" si="1"/>
        <v>58.333333333333336</v>
      </c>
      <c r="V55">
        <v>2</v>
      </c>
      <c r="W55">
        <v>3</v>
      </c>
      <c r="X55">
        <v>-1</v>
      </c>
      <c r="Y55">
        <v>-1</v>
      </c>
      <c r="Z55">
        <v>2</v>
      </c>
      <c r="AA55">
        <v>1</v>
      </c>
      <c r="AB55">
        <f t="shared" si="2"/>
        <v>33.333333333333336</v>
      </c>
      <c r="AC55">
        <v>2</v>
      </c>
      <c r="AD55">
        <v>3</v>
      </c>
      <c r="AE55">
        <v>-1</v>
      </c>
      <c r="AF55">
        <v>-1</v>
      </c>
      <c r="AG55">
        <v>3</v>
      </c>
      <c r="AH55">
        <v>1</v>
      </c>
      <c r="AI55">
        <f t="shared" si="3"/>
        <v>38.888888888888886</v>
      </c>
    </row>
    <row r="56" spans="1:35" x14ac:dyDescent="0.25">
      <c r="A56">
        <v>91</v>
      </c>
      <c r="B56" t="s">
        <v>11</v>
      </c>
      <c r="C56" s="3">
        <v>2</v>
      </c>
      <c r="D56" s="4">
        <v>40238</v>
      </c>
      <c r="E56" s="5">
        <v>8.58</v>
      </c>
      <c r="F56" s="5">
        <v>8.07</v>
      </c>
      <c r="G56" s="5" t="s">
        <v>9</v>
      </c>
      <c r="H56">
        <v>1</v>
      </c>
      <c r="I56">
        <v>-3</v>
      </c>
      <c r="J56">
        <v>1</v>
      </c>
      <c r="K56">
        <v>3</v>
      </c>
      <c r="L56">
        <v>3</v>
      </c>
      <c r="M56">
        <v>3</v>
      </c>
      <c r="N56">
        <f t="shared" si="0"/>
        <v>44.444444444444443</v>
      </c>
      <c r="O56">
        <v>2</v>
      </c>
      <c r="P56">
        <v>3</v>
      </c>
      <c r="Q56">
        <v>1</v>
      </c>
      <c r="R56">
        <v>3</v>
      </c>
      <c r="S56">
        <v>3</v>
      </c>
      <c r="T56">
        <v>3</v>
      </c>
      <c r="U56">
        <f t="shared" si="1"/>
        <v>83.333333333333329</v>
      </c>
      <c r="V56">
        <v>3</v>
      </c>
      <c r="W56">
        <v>3</v>
      </c>
      <c r="X56">
        <v>3</v>
      </c>
      <c r="Y56">
        <v>3</v>
      </c>
      <c r="Z56">
        <v>3</v>
      </c>
      <c r="AA56">
        <v>3</v>
      </c>
      <c r="AB56">
        <f t="shared" si="2"/>
        <v>100</v>
      </c>
      <c r="AC56">
        <v>3</v>
      </c>
      <c r="AD56">
        <v>3</v>
      </c>
      <c r="AE56">
        <v>3</v>
      </c>
      <c r="AF56">
        <v>3</v>
      </c>
      <c r="AG56">
        <v>3</v>
      </c>
      <c r="AH56">
        <v>3</v>
      </c>
      <c r="AI56">
        <f t="shared" si="3"/>
        <v>100</v>
      </c>
    </row>
    <row r="57" spans="1:35" x14ac:dyDescent="0.25">
      <c r="A57">
        <v>92</v>
      </c>
      <c r="B57" t="s">
        <v>11</v>
      </c>
      <c r="C57" s="3">
        <v>2</v>
      </c>
      <c r="D57" s="4">
        <v>40368</v>
      </c>
      <c r="E57" s="5">
        <v>8.25</v>
      </c>
      <c r="F57" s="5">
        <v>8.0299999999999994</v>
      </c>
      <c r="G57" s="5" t="s">
        <v>8</v>
      </c>
      <c r="H57">
        <v>3</v>
      </c>
      <c r="I57">
        <v>3</v>
      </c>
      <c r="J57">
        <v>3</v>
      </c>
      <c r="K57">
        <v>3</v>
      </c>
      <c r="L57">
        <v>3</v>
      </c>
      <c r="M57">
        <v>3</v>
      </c>
      <c r="N57">
        <f t="shared" si="0"/>
        <v>100</v>
      </c>
      <c r="O57">
        <v>3</v>
      </c>
      <c r="P57">
        <v>3</v>
      </c>
      <c r="Q57">
        <v>3</v>
      </c>
      <c r="R57">
        <v>3</v>
      </c>
      <c r="S57">
        <v>3</v>
      </c>
      <c r="T57">
        <v>3</v>
      </c>
      <c r="U57">
        <f t="shared" si="1"/>
        <v>100</v>
      </c>
      <c r="AB57" t="str">
        <f t="shared" si="2"/>
        <v/>
      </c>
      <c r="AC57">
        <v>3</v>
      </c>
      <c r="AD57">
        <v>3</v>
      </c>
      <c r="AE57">
        <v>3</v>
      </c>
      <c r="AF57">
        <v>3</v>
      </c>
      <c r="AG57">
        <v>3</v>
      </c>
      <c r="AH57">
        <v>3</v>
      </c>
      <c r="AI57">
        <f t="shared" si="3"/>
        <v>100</v>
      </c>
    </row>
    <row r="58" spans="1:35" x14ac:dyDescent="0.25">
      <c r="A58">
        <v>93</v>
      </c>
      <c r="B58" t="s">
        <v>11</v>
      </c>
      <c r="C58" s="3">
        <v>2</v>
      </c>
      <c r="D58" s="4">
        <v>40373</v>
      </c>
      <c r="E58" s="5">
        <v>8.17</v>
      </c>
      <c r="F58" s="5">
        <v>8.02</v>
      </c>
      <c r="G58" s="5" t="s">
        <v>9</v>
      </c>
      <c r="H58">
        <v>3</v>
      </c>
      <c r="I58">
        <v>3</v>
      </c>
      <c r="J58">
        <v>-1</v>
      </c>
      <c r="K58">
        <v>3</v>
      </c>
      <c r="L58">
        <v>2</v>
      </c>
      <c r="M58">
        <v>1</v>
      </c>
      <c r="N58">
        <f t="shared" si="0"/>
        <v>61.111111111111114</v>
      </c>
      <c r="O58">
        <v>3</v>
      </c>
      <c r="P58">
        <v>2.5</v>
      </c>
      <c r="Q58">
        <v>0.5</v>
      </c>
      <c r="R58">
        <v>1</v>
      </c>
      <c r="S58">
        <v>3</v>
      </c>
      <c r="T58">
        <v>1</v>
      </c>
      <c r="U58">
        <f t="shared" si="1"/>
        <v>61.111111111111114</v>
      </c>
      <c r="V58">
        <v>3</v>
      </c>
      <c r="W58">
        <v>1</v>
      </c>
      <c r="X58">
        <v>3</v>
      </c>
      <c r="Y58">
        <v>3</v>
      </c>
      <c r="Z58">
        <v>2</v>
      </c>
      <c r="AA58">
        <v>2</v>
      </c>
      <c r="AB58">
        <f t="shared" si="2"/>
        <v>77.777777777777771</v>
      </c>
      <c r="AC58">
        <v>2</v>
      </c>
      <c r="AD58">
        <v>2</v>
      </c>
      <c r="AE58">
        <v>3</v>
      </c>
      <c r="AF58">
        <v>1</v>
      </c>
      <c r="AG58">
        <v>3</v>
      </c>
      <c r="AH58">
        <v>3</v>
      </c>
      <c r="AI58">
        <f t="shared" si="3"/>
        <v>77.777777777777771</v>
      </c>
    </row>
    <row r="59" spans="1:35" x14ac:dyDescent="0.25">
      <c r="A59">
        <v>94</v>
      </c>
      <c r="B59" t="s">
        <v>11</v>
      </c>
      <c r="C59" s="3">
        <v>2</v>
      </c>
      <c r="D59" s="4">
        <v>40301</v>
      </c>
      <c r="E59" s="5">
        <v>8.42</v>
      </c>
      <c r="F59" s="5">
        <v>8.0500000000000007</v>
      </c>
      <c r="G59" s="5" t="s">
        <v>9</v>
      </c>
      <c r="H59">
        <v>3</v>
      </c>
      <c r="I59">
        <v>1</v>
      </c>
      <c r="J59">
        <v>-2</v>
      </c>
      <c r="K59">
        <v>3</v>
      </c>
      <c r="L59">
        <v>3</v>
      </c>
      <c r="M59">
        <v>3</v>
      </c>
      <c r="N59">
        <f t="shared" si="0"/>
        <v>61.111111111111114</v>
      </c>
      <c r="O59">
        <v>3</v>
      </c>
      <c r="P59">
        <v>3</v>
      </c>
      <c r="Q59">
        <v>3</v>
      </c>
      <c r="R59">
        <v>1</v>
      </c>
      <c r="S59">
        <v>2.5</v>
      </c>
      <c r="T59">
        <v>1.5</v>
      </c>
      <c r="U59">
        <f t="shared" si="1"/>
        <v>77.777777777777771</v>
      </c>
      <c r="V59">
        <v>2</v>
      </c>
      <c r="W59">
        <v>3</v>
      </c>
      <c r="X59">
        <v>2</v>
      </c>
      <c r="Y59">
        <v>1</v>
      </c>
      <c r="Z59">
        <v>2</v>
      </c>
      <c r="AA59">
        <v>1</v>
      </c>
      <c r="AB59">
        <f t="shared" si="2"/>
        <v>61.111111111111114</v>
      </c>
      <c r="AC59">
        <v>2</v>
      </c>
      <c r="AD59">
        <v>2</v>
      </c>
      <c r="AE59">
        <v>2</v>
      </c>
      <c r="AF59">
        <v>1</v>
      </c>
      <c r="AG59">
        <v>-1</v>
      </c>
      <c r="AH59">
        <v>-1</v>
      </c>
      <c r="AI59">
        <f t="shared" si="3"/>
        <v>27.777777777777779</v>
      </c>
    </row>
    <row r="60" spans="1:35" x14ac:dyDescent="0.25">
      <c r="A60">
        <v>95</v>
      </c>
      <c r="B60" t="s">
        <v>11</v>
      </c>
      <c r="C60" s="3">
        <v>2</v>
      </c>
      <c r="D60" s="4">
        <v>40143</v>
      </c>
      <c r="E60" s="5">
        <v>8.83</v>
      </c>
      <c r="F60" s="5">
        <v>8.1</v>
      </c>
      <c r="G60" s="5" t="s">
        <v>9</v>
      </c>
      <c r="H60">
        <v>3</v>
      </c>
      <c r="I60">
        <v>3</v>
      </c>
      <c r="J60">
        <v>3</v>
      </c>
      <c r="K60">
        <v>1</v>
      </c>
      <c r="L60">
        <v>3</v>
      </c>
      <c r="M60">
        <v>3</v>
      </c>
      <c r="N60">
        <f t="shared" si="0"/>
        <v>88.888888888888886</v>
      </c>
      <c r="O60">
        <v>2.5</v>
      </c>
      <c r="P60">
        <v>3</v>
      </c>
      <c r="Q60">
        <v>3</v>
      </c>
      <c r="R60">
        <v>3</v>
      </c>
      <c r="S60">
        <v>3</v>
      </c>
      <c r="T60">
        <v>3</v>
      </c>
      <c r="U60">
        <f t="shared" si="1"/>
        <v>97.222222222222229</v>
      </c>
      <c r="V60">
        <v>3</v>
      </c>
      <c r="W60">
        <v>3</v>
      </c>
      <c r="X60">
        <v>3</v>
      </c>
      <c r="Y60">
        <v>3</v>
      </c>
      <c r="Z60">
        <v>3</v>
      </c>
      <c r="AA60">
        <v>3</v>
      </c>
      <c r="AB60">
        <f t="shared" si="2"/>
        <v>100</v>
      </c>
      <c r="AC60">
        <v>3</v>
      </c>
      <c r="AD60">
        <v>3</v>
      </c>
      <c r="AE60">
        <v>3</v>
      </c>
      <c r="AF60">
        <v>3</v>
      </c>
      <c r="AG60">
        <v>3</v>
      </c>
      <c r="AH60">
        <v>3</v>
      </c>
      <c r="AI60">
        <f t="shared" si="3"/>
        <v>100</v>
      </c>
    </row>
    <row r="61" spans="1:35" x14ac:dyDescent="0.25">
      <c r="A61">
        <v>96</v>
      </c>
      <c r="B61" t="s">
        <v>11</v>
      </c>
      <c r="C61" s="3">
        <v>2</v>
      </c>
      <c r="D61" s="4">
        <v>40300</v>
      </c>
      <c r="E61" s="5">
        <v>8.42</v>
      </c>
      <c r="F61" s="5">
        <v>8.0500000000000007</v>
      </c>
      <c r="G61" s="5" t="s">
        <v>8</v>
      </c>
      <c r="H61">
        <v>3</v>
      </c>
      <c r="I61">
        <v>3</v>
      </c>
      <c r="J61">
        <v>3</v>
      </c>
      <c r="K61">
        <v>3</v>
      </c>
      <c r="L61">
        <v>3</v>
      </c>
      <c r="M61">
        <v>3</v>
      </c>
      <c r="N61">
        <f t="shared" si="0"/>
        <v>100</v>
      </c>
      <c r="O61">
        <v>3</v>
      </c>
      <c r="P61">
        <v>3</v>
      </c>
      <c r="Q61">
        <v>3</v>
      </c>
      <c r="R61">
        <v>3</v>
      </c>
      <c r="S61">
        <v>3</v>
      </c>
      <c r="T61">
        <v>3</v>
      </c>
      <c r="U61">
        <f t="shared" si="1"/>
        <v>100</v>
      </c>
      <c r="V61">
        <v>3</v>
      </c>
      <c r="W61">
        <v>3</v>
      </c>
      <c r="X61">
        <v>3</v>
      </c>
      <c r="Y61">
        <v>3</v>
      </c>
      <c r="Z61">
        <v>3</v>
      </c>
      <c r="AA61">
        <v>3</v>
      </c>
      <c r="AB61">
        <f t="shared" si="2"/>
        <v>100</v>
      </c>
      <c r="AC61">
        <v>3</v>
      </c>
      <c r="AD61">
        <v>3</v>
      </c>
      <c r="AE61">
        <v>3</v>
      </c>
      <c r="AF61">
        <v>3</v>
      </c>
      <c r="AG61">
        <v>3</v>
      </c>
      <c r="AH61">
        <v>3</v>
      </c>
      <c r="AI61">
        <f t="shared" si="3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</dc:creator>
  <cp:lastModifiedBy>Claire</cp:lastModifiedBy>
  <dcterms:created xsi:type="dcterms:W3CDTF">2020-07-20T15:50:08Z</dcterms:created>
  <dcterms:modified xsi:type="dcterms:W3CDTF">2020-07-20T17:33:14Z</dcterms:modified>
</cp:coreProperties>
</file>