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etty\Documents\HealthVectors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</calcChain>
</file>

<file path=xl/sharedStrings.xml><?xml version="1.0" encoding="utf-8"?>
<sst xmlns="http://schemas.openxmlformats.org/spreadsheetml/2006/main" count="741" uniqueCount="210">
  <si>
    <t>ID</t>
  </si>
  <si>
    <t>Age</t>
  </si>
  <si>
    <t>Gender</t>
  </si>
  <si>
    <t>City</t>
  </si>
  <si>
    <t>Height</t>
  </si>
  <si>
    <t>Weight</t>
  </si>
  <si>
    <t>Hip</t>
  </si>
  <si>
    <t>Waist</t>
  </si>
  <si>
    <t>Pulse</t>
  </si>
  <si>
    <t>SpO2</t>
  </si>
  <si>
    <t>bp_s</t>
  </si>
  <si>
    <t>bp_d</t>
  </si>
  <si>
    <t>Fasting Glucose</t>
  </si>
  <si>
    <t>Random Glucose</t>
  </si>
  <si>
    <t>HbA1c</t>
  </si>
  <si>
    <t>Risk Score</t>
  </si>
  <si>
    <t>Risk Level</t>
  </si>
  <si>
    <t>HV013</t>
  </si>
  <si>
    <t>Male</t>
  </si>
  <si>
    <t>Bengaluru</t>
  </si>
  <si>
    <t>Moderate Risk</t>
  </si>
  <si>
    <t>HV017</t>
  </si>
  <si>
    <t>Mysuru</t>
  </si>
  <si>
    <t>HV019</t>
  </si>
  <si>
    <t>Female</t>
  </si>
  <si>
    <t>Pune</t>
  </si>
  <si>
    <t>HV020</t>
  </si>
  <si>
    <t>High Risk</t>
  </si>
  <si>
    <t>HV026</t>
  </si>
  <si>
    <t>HV028</t>
  </si>
  <si>
    <t>HV029</t>
  </si>
  <si>
    <t>HV030</t>
  </si>
  <si>
    <t>HV031</t>
  </si>
  <si>
    <t>HV052</t>
  </si>
  <si>
    <t>HV053</t>
  </si>
  <si>
    <t>HV074</t>
  </si>
  <si>
    <t>HV076</t>
  </si>
  <si>
    <t>HV077</t>
  </si>
  <si>
    <t>HV085</t>
  </si>
  <si>
    <t>HV090</t>
  </si>
  <si>
    <t>HV0101</t>
  </si>
  <si>
    <t>HV0102</t>
  </si>
  <si>
    <t>HV0104</t>
  </si>
  <si>
    <t>HV0111</t>
  </si>
  <si>
    <t>HV0112</t>
  </si>
  <si>
    <t>HV0113</t>
  </si>
  <si>
    <t>HV0114</t>
  </si>
  <si>
    <t>HV0115</t>
  </si>
  <si>
    <t>HV0116</t>
  </si>
  <si>
    <t>HV0117</t>
  </si>
  <si>
    <t>HV0118</t>
  </si>
  <si>
    <t>Low Risk</t>
  </si>
  <si>
    <t>HV0131</t>
  </si>
  <si>
    <t>HV0133</t>
  </si>
  <si>
    <t>HV0145</t>
  </si>
  <si>
    <t>HV0146</t>
  </si>
  <si>
    <t>HV0147</t>
  </si>
  <si>
    <t>HV0155</t>
  </si>
  <si>
    <t>HV0156</t>
  </si>
  <si>
    <t>HV0157</t>
  </si>
  <si>
    <t>HV0158</t>
  </si>
  <si>
    <t>HV0159</t>
  </si>
  <si>
    <t>HV0160</t>
  </si>
  <si>
    <t>HV0161</t>
  </si>
  <si>
    <t>HV0178</t>
  </si>
  <si>
    <t>HV0181</t>
  </si>
  <si>
    <t>HV0182</t>
  </si>
  <si>
    <t>HV0183</t>
  </si>
  <si>
    <t>HV0187</t>
  </si>
  <si>
    <t>HV0193</t>
  </si>
  <si>
    <t>HV0236</t>
  </si>
  <si>
    <t>HV0237</t>
  </si>
  <si>
    <t>HV0238</t>
  </si>
  <si>
    <t>HV0249</t>
  </si>
  <si>
    <t>HV0250</t>
  </si>
  <si>
    <t>HV0251</t>
  </si>
  <si>
    <t>HV0252</t>
  </si>
  <si>
    <t>HV0253</t>
  </si>
  <si>
    <t>HV0254</t>
  </si>
  <si>
    <t>HV0255</t>
  </si>
  <si>
    <t>HV0256</t>
  </si>
  <si>
    <t>HV0289</t>
  </si>
  <si>
    <t>HV0292</t>
  </si>
  <si>
    <t>HV0294</t>
  </si>
  <si>
    <t>HV0295</t>
  </si>
  <si>
    <t>HV0296</t>
  </si>
  <si>
    <t>HV0298</t>
  </si>
  <si>
    <t>HV0300</t>
  </si>
  <si>
    <t>HV0301</t>
  </si>
  <si>
    <t>HV0302</t>
  </si>
  <si>
    <t>HV0319</t>
  </si>
  <si>
    <t>HV0320</t>
  </si>
  <si>
    <t>None</t>
  </si>
  <si>
    <t>HV0337</t>
  </si>
  <si>
    <t>HV0338</t>
  </si>
  <si>
    <t>HV0339</t>
  </si>
  <si>
    <t>HV0340</t>
  </si>
  <si>
    <t>HV0341</t>
  </si>
  <si>
    <t>HV0359</t>
  </si>
  <si>
    <t>HV0361</t>
  </si>
  <si>
    <t>HV0366</t>
  </si>
  <si>
    <t>HV0367</t>
  </si>
  <si>
    <t>HV0368</t>
  </si>
  <si>
    <t>HV0369</t>
  </si>
  <si>
    <t>HV0370</t>
  </si>
  <si>
    <t>HV0371</t>
  </si>
  <si>
    <t>HV0379</t>
  </si>
  <si>
    <t>HV0381</t>
  </si>
  <si>
    <t>HV0406</t>
  </si>
  <si>
    <t>HV0407</t>
  </si>
  <si>
    <t>HV0408</t>
  </si>
  <si>
    <t>HV0421</t>
  </si>
  <si>
    <t>HV0434</t>
  </si>
  <si>
    <t>HV0435</t>
  </si>
  <si>
    <t>HV0436</t>
  </si>
  <si>
    <t>HV0437</t>
  </si>
  <si>
    <t>HV0438</t>
  </si>
  <si>
    <t>HV0439</t>
  </si>
  <si>
    <t>HV0440</t>
  </si>
  <si>
    <t>HV0462</t>
  </si>
  <si>
    <t>HV0464</t>
  </si>
  <si>
    <t>HV0465</t>
  </si>
  <si>
    <t>HV0466</t>
  </si>
  <si>
    <t>HV0467</t>
  </si>
  <si>
    <t>HV0468</t>
  </si>
  <si>
    <t>HV0486</t>
  </si>
  <si>
    <t>HV0487</t>
  </si>
  <si>
    <t>HV0491</t>
  </si>
  <si>
    <t>HV0492</t>
  </si>
  <si>
    <t>HV0493</t>
  </si>
  <si>
    <t>HV0494</t>
  </si>
  <si>
    <t>HV0495</t>
  </si>
  <si>
    <t>HV0521</t>
  </si>
  <si>
    <t>HV0522</t>
  </si>
  <si>
    <t>HV0523</t>
  </si>
  <si>
    <t>HV0524</t>
  </si>
  <si>
    <t>HV0525</t>
  </si>
  <si>
    <t>HV0526</t>
  </si>
  <si>
    <t>HV0528</t>
  </si>
  <si>
    <t>HV0529</t>
  </si>
  <si>
    <t>HV0530</t>
  </si>
  <si>
    <t>HV0533</t>
  </si>
  <si>
    <t>HV0548</t>
  </si>
  <si>
    <t>HV0549</t>
  </si>
  <si>
    <t>HV0568</t>
  </si>
  <si>
    <t>HV0593</t>
  </si>
  <si>
    <t>HV0594</t>
  </si>
  <si>
    <t>HV0603</t>
  </si>
  <si>
    <t>HV0604</t>
  </si>
  <si>
    <t>HV0605</t>
  </si>
  <si>
    <t>HV0607</t>
  </si>
  <si>
    <t>HV0608</t>
  </si>
  <si>
    <t>HV0626</t>
  </si>
  <si>
    <t>HV0637</t>
  </si>
  <si>
    <t>HV0638</t>
  </si>
  <si>
    <t>HV0639</t>
  </si>
  <si>
    <t>HV0640</t>
  </si>
  <si>
    <t>HV0652</t>
  </si>
  <si>
    <t>HV0653</t>
  </si>
  <si>
    <t>HV0654</t>
  </si>
  <si>
    <t>HV0655</t>
  </si>
  <si>
    <t>HV0656</t>
  </si>
  <si>
    <t>HV0657</t>
  </si>
  <si>
    <t>HV0658</t>
  </si>
  <si>
    <t>HV0659</t>
  </si>
  <si>
    <t>HV0660</t>
  </si>
  <si>
    <t>HV0661</t>
  </si>
  <si>
    <t>HV0662</t>
  </si>
  <si>
    <t>HV0663</t>
  </si>
  <si>
    <t>HV0664</t>
  </si>
  <si>
    <t>HV0687</t>
  </si>
  <si>
    <t>HV0695</t>
  </si>
  <si>
    <t>HV0702</t>
  </si>
  <si>
    <t>HV0703</t>
  </si>
  <si>
    <t>HV0704</t>
  </si>
  <si>
    <t>HV0705</t>
  </si>
  <si>
    <t>HV0732</t>
  </si>
  <si>
    <t>HV0733</t>
  </si>
  <si>
    <t>HV0734</t>
  </si>
  <si>
    <t>HV0735</t>
  </si>
  <si>
    <t>HV0736</t>
  </si>
  <si>
    <t>HV0737</t>
  </si>
  <si>
    <t>HV0738</t>
  </si>
  <si>
    <t>HV0739</t>
  </si>
  <si>
    <t>HV0740</t>
  </si>
  <si>
    <t>HV0800</t>
  </si>
  <si>
    <t>HV0801</t>
  </si>
  <si>
    <t>HV0802</t>
  </si>
  <si>
    <t>HV0803</t>
  </si>
  <si>
    <t>HV0804</t>
  </si>
  <si>
    <t>HV0837</t>
  </si>
  <si>
    <t>HV0842</t>
  </si>
  <si>
    <t>HV0852</t>
  </si>
  <si>
    <t>HV0856</t>
  </si>
  <si>
    <t>HV0858</t>
  </si>
  <si>
    <t>HV0859</t>
  </si>
  <si>
    <t>HV0860</t>
  </si>
  <si>
    <t>HV0861</t>
  </si>
  <si>
    <t>HV0862</t>
  </si>
  <si>
    <t>HV0863</t>
  </si>
  <si>
    <t>HV0864</t>
  </si>
  <si>
    <t>HV0867</t>
  </si>
  <si>
    <t>HV0871</t>
  </si>
  <si>
    <t>HV0876</t>
  </si>
  <si>
    <t>Ahmedabad</t>
  </si>
  <si>
    <t>HV0881</t>
  </si>
  <si>
    <t>HV0882</t>
  </si>
  <si>
    <t>BMI</t>
  </si>
  <si>
    <t>WHR</t>
  </si>
  <si>
    <t>WHtR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</si>
</sst>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workbookViewId="0">
      <selection activeCell="W12" sqref="W12"/>
    </sheetView>
  </sheetViews>
  <sheetFormatPr defaultRowHeight="14.4" x14ac:dyDescent="0.3"/>
  <cols>
    <col min="1" max="1" width="7.33203125" bestFit="1" customWidth="1"/>
    <col min="2" max="2" width="4" bestFit="1" customWidth="1"/>
    <col min="3" max="3" width="6.88671875" bestFit="1" customWidth="1"/>
    <col min="4" max="4" width="10.6640625" bestFit="1" customWidth="1"/>
    <col min="5" max="5" width="6.21875" bestFit="1" customWidth="1"/>
    <col min="6" max="6" width="7" bestFit="1" customWidth="1"/>
    <col min="7" max="7" width="6" bestFit="1" customWidth="1"/>
    <col min="8" max="8" width="5.6640625" bestFit="1" customWidth="1"/>
    <col min="9" max="9" width="5.44140625" bestFit="1" customWidth="1"/>
    <col min="10" max="10" width="5.21875" bestFit="1" customWidth="1"/>
    <col min="11" max="11" width="4.77734375" bestFit="1" customWidth="1"/>
    <col min="12" max="12" width="5" bestFit="1" customWidth="1"/>
    <col min="13" max="13" width="13.6640625" bestFit="1" customWidth="1"/>
    <col min="14" max="14" width="14.77734375" bestFit="1" customWidth="1"/>
    <col min="15" max="15" width="6.21875" bestFit="1" customWidth="1"/>
    <col min="16" max="16" width="9.21875" bestFit="1" customWidth="1"/>
    <col min="17" max="17" width="12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207</v>
      </c>
      <c r="S1" t="s">
        <v>208</v>
      </c>
      <c r="T1" t="s">
        <v>209</v>
      </c>
    </row>
    <row r="2" spans="1:20" x14ac:dyDescent="0.3">
      <c r="A2" t="s">
        <v>17</v>
      </c>
      <c r="B2">
        <v>41</v>
      </c>
      <c r="C2" t="s">
        <v>18</v>
      </c>
      <c r="D2" t="s">
        <v>19</v>
      </c>
      <c r="E2">
        <v>162</v>
      </c>
      <c r="F2">
        <v>57.6</v>
      </c>
      <c r="G2">
        <v>87</v>
      </c>
      <c r="H2">
        <v>76</v>
      </c>
      <c r="I2">
        <v>96</v>
      </c>
      <c r="J2">
        <v>98</v>
      </c>
      <c r="K2">
        <v>120</v>
      </c>
      <c r="L2">
        <v>80</v>
      </c>
      <c r="M2">
        <v>116</v>
      </c>
      <c r="N2">
        <v>119</v>
      </c>
      <c r="O2">
        <v>5.9</v>
      </c>
      <c r="P2">
        <v>40</v>
      </c>
      <c r="Q2" t="s">
        <v>20</v>
      </c>
      <c r="R2">
        <f>F2/((E2/100)*(E2/100))</f>
        <v>21.947873799725649</v>
      </c>
      <c r="S2">
        <f>H2/G2</f>
        <v>0.87356321839080464</v>
      </c>
      <c r="T2">
        <f>H2/E2</f>
        <v>0.46913580246913578</v>
      </c>
    </row>
    <row r="3" spans="1:20" x14ac:dyDescent="0.3">
      <c r="A3" t="s">
        <v>21</v>
      </c>
      <c r="B3">
        <v>62</v>
      </c>
      <c r="C3" t="s">
        <v>18</v>
      </c>
      <c r="D3" t="s">
        <v>22</v>
      </c>
      <c r="E3">
        <v>160</v>
      </c>
      <c r="F3">
        <v>71.8</v>
      </c>
      <c r="G3">
        <v>104</v>
      </c>
      <c r="H3">
        <v>101</v>
      </c>
      <c r="I3">
        <v>83</v>
      </c>
      <c r="J3">
        <v>99</v>
      </c>
      <c r="K3">
        <v>170</v>
      </c>
      <c r="L3">
        <v>90</v>
      </c>
      <c r="M3">
        <v>132</v>
      </c>
      <c r="N3">
        <v>77</v>
      </c>
      <c r="O3">
        <v>8.4</v>
      </c>
      <c r="P3">
        <v>50</v>
      </c>
      <c r="Q3" t="s">
        <v>20</v>
      </c>
      <c r="R3">
        <f t="shared" ref="R3:R66" si="0">F3/((E3/100)*(E3/100))</f>
        <v>28.046874999999993</v>
      </c>
      <c r="S3">
        <f t="shared" ref="S3:S66" si="1">H3/G3</f>
        <v>0.97115384615384615</v>
      </c>
      <c r="T3">
        <f t="shared" ref="T3:T66" si="2">H3/E3</f>
        <v>0.63124999999999998</v>
      </c>
    </row>
    <row r="4" spans="1:20" x14ac:dyDescent="0.3">
      <c r="A4" t="s">
        <v>23</v>
      </c>
      <c r="B4">
        <v>38</v>
      </c>
      <c r="C4" t="s">
        <v>24</v>
      </c>
      <c r="D4" t="s">
        <v>25</v>
      </c>
      <c r="E4">
        <v>149</v>
      </c>
      <c r="F4">
        <v>64.599999999999994</v>
      </c>
      <c r="G4">
        <v>83</v>
      </c>
      <c r="H4">
        <v>99</v>
      </c>
      <c r="I4">
        <v>74</v>
      </c>
      <c r="J4">
        <v>99</v>
      </c>
      <c r="K4">
        <v>130</v>
      </c>
      <c r="L4">
        <v>80</v>
      </c>
      <c r="M4">
        <v>102</v>
      </c>
      <c r="N4">
        <v>112</v>
      </c>
      <c r="O4">
        <v>5.4</v>
      </c>
      <c r="P4">
        <v>60</v>
      </c>
      <c r="Q4" t="s">
        <v>27</v>
      </c>
      <c r="R4">
        <f t="shared" si="0"/>
        <v>29.097788387910452</v>
      </c>
      <c r="S4">
        <f t="shared" si="1"/>
        <v>1.1927710843373494</v>
      </c>
      <c r="T4">
        <f t="shared" si="2"/>
        <v>0.66442953020134232</v>
      </c>
    </row>
    <row r="5" spans="1:20" x14ac:dyDescent="0.3">
      <c r="A5" t="s">
        <v>26</v>
      </c>
      <c r="B5">
        <v>36</v>
      </c>
      <c r="C5" t="s">
        <v>18</v>
      </c>
      <c r="D5" t="s">
        <v>25</v>
      </c>
      <c r="E5">
        <v>168</v>
      </c>
      <c r="F5">
        <v>64.3</v>
      </c>
      <c r="G5">
        <v>79</v>
      </c>
      <c r="H5">
        <v>93</v>
      </c>
      <c r="I5">
        <v>74</v>
      </c>
      <c r="J5">
        <v>97</v>
      </c>
      <c r="K5">
        <v>120</v>
      </c>
      <c r="L5">
        <v>80</v>
      </c>
      <c r="M5">
        <v>92</v>
      </c>
      <c r="N5">
        <v>98</v>
      </c>
      <c r="O5">
        <v>5.2</v>
      </c>
      <c r="P5">
        <v>60</v>
      </c>
      <c r="Q5" t="s">
        <v>27</v>
      </c>
      <c r="R5">
        <f t="shared" si="0"/>
        <v>22.782029478458053</v>
      </c>
      <c r="S5">
        <f t="shared" si="1"/>
        <v>1.1772151898734178</v>
      </c>
      <c r="T5">
        <f t="shared" si="2"/>
        <v>0.5535714285714286</v>
      </c>
    </row>
    <row r="6" spans="1:20" x14ac:dyDescent="0.3">
      <c r="A6" t="s">
        <v>28</v>
      </c>
      <c r="B6">
        <v>41</v>
      </c>
      <c r="C6" t="s">
        <v>24</v>
      </c>
      <c r="D6" t="s">
        <v>19</v>
      </c>
      <c r="E6">
        <v>168</v>
      </c>
      <c r="F6">
        <v>118.7</v>
      </c>
      <c r="G6">
        <v>135</v>
      </c>
      <c r="H6">
        <v>113</v>
      </c>
      <c r="I6">
        <v>112</v>
      </c>
      <c r="J6">
        <v>98</v>
      </c>
      <c r="K6">
        <v>119</v>
      </c>
      <c r="L6">
        <v>86</v>
      </c>
      <c r="M6">
        <v>113</v>
      </c>
      <c r="N6">
        <v>113</v>
      </c>
      <c r="O6">
        <v>5.7</v>
      </c>
      <c r="P6">
        <v>80</v>
      </c>
      <c r="Q6" t="s">
        <v>27</v>
      </c>
      <c r="R6">
        <f t="shared" si="0"/>
        <v>42.056405895691618</v>
      </c>
      <c r="S6">
        <f t="shared" si="1"/>
        <v>0.83703703703703702</v>
      </c>
      <c r="T6">
        <f t="shared" si="2"/>
        <v>0.67261904761904767</v>
      </c>
    </row>
    <row r="7" spans="1:20" x14ac:dyDescent="0.3">
      <c r="A7" t="s">
        <v>29</v>
      </c>
      <c r="B7">
        <v>46</v>
      </c>
      <c r="C7" t="s">
        <v>18</v>
      </c>
      <c r="D7" t="s">
        <v>19</v>
      </c>
      <c r="E7">
        <v>178.5</v>
      </c>
      <c r="F7">
        <v>119.95</v>
      </c>
      <c r="G7">
        <v>126</v>
      </c>
      <c r="H7">
        <v>128</v>
      </c>
      <c r="I7">
        <v>88</v>
      </c>
      <c r="J7">
        <v>95</v>
      </c>
      <c r="K7">
        <v>142</v>
      </c>
      <c r="L7">
        <v>88</v>
      </c>
      <c r="M7">
        <v>109</v>
      </c>
      <c r="N7">
        <v>122</v>
      </c>
      <c r="O7">
        <v>5.7</v>
      </c>
      <c r="P7">
        <v>40</v>
      </c>
      <c r="Q7" t="s">
        <v>20</v>
      </c>
      <c r="R7">
        <f t="shared" si="0"/>
        <v>37.646431121468197</v>
      </c>
      <c r="S7">
        <f t="shared" si="1"/>
        <v>1.0158730158730158</v>
      </c>
      <c r="T7">
        <f t="shared" si="2"/>
        <v>0.71708683473389356</v>
      </c>
    </row>
    <row r="8" spans="1:20" x14ac:dyDescent="0.3">
      <c r="A8" t="s">
        <v>30</v>
      </c>
      <c r="B8">
        <v>40</v>
      </c>
      <c r="C8" t="s">
        <v>18</v>
      </c>
      <c r="D8" t="s">
        <v>19</v>
      </c>
      <c r="E8">
        <v>178</v>
      </c>
      <c r="F8">
        <v>88.4</v>
      </c>
      <c r="G8">
        <v>95</v>
      </c>
      <c r="H8">
        <v>94</v>
      </c>
      <c r="I8">
        <v>103</v>
      </c>
      <c r="J8">
        <v>96</v>
      </c>
      <c r="K8">
        <v>130</v>
      </c>
      <c r="L8">
        <v>89</v>
      </c>
      <c r="M8">
        <v>117</v>
      </c>
      <c r="N8">
        <v>136</v>
      </c>
      <c r="O8">
        <v>6.1</v>
      </c>
      <c r="P8">
        <v>50</v>
      </c>
      <c r="Q8" t="s">
        <v>20</v>
      </c>
      <c r="R8">
        <f t="shared" si="0"/>
        <v>27.900517611412702</v>
      </c>
      <c r="S8">
        <f t="shared" si="1"/>
        <v>0.98947368421052628</v>
      </c>
      <c r="T8">
        <f t="shared" si="2"/>
        <v>0.5280898876404494</v>
      </c>
    </row>
    <row r="9" spans="1:20" x14ac:dyDescent="0.3">
      <c r="A9" t="s">
        <v>31</v>
      </c>
      <c r="B9">
        <v>39</v>
      </c>
      <c r="C9" t="s">
        <v>18</v>
      </c>
      <c r="D9" t="s">
        <v>19</v>
      </c>
      <c r="E9">
        <v>172</v>
      </c>
      <c r="F9">
        <v>70.849999999999994</v>
      </c>
      <c r="G9">
        <v>94</v>
      </c>
      <c r="H9">
        <v>92</v>
      </c>
      <c r="I9">
        <v>70</v>
      </c>
      <c r="J9">
        <v>97</v>
      </c>
      <c r="K9">
        <v>126</v>
      </c>
      <c r="L9">
        <v>80</v>
      </c>
      <c r="M9">
        <v>92</v>
      </c>
      <c r="N9">
        <v>87</v>
      </c>
      <c r="O9">
        <v>5.2</v>
      </c>
      <c r="P9">
        <v>30</v>
      </c>
      <c r="Q9" t="s">
        <v>20</v>
      </c>
      <c r="R9">
        <f t="shared" si="0"/>
        <v>23.948756084369929</v>
      </c>
      <c r="S9">
        <f t="shared" si="1"/>
        <v>0.97872340425531912</v>
      </c>
      <c r="T9">
        <f t="shared" si="2"/>
        <v>0.53488372093023251</v>
      </c>
    </row>
    <row r="10" spans="1:20" x14ac:dyDescent="0.3">
      <c r="A10" t="s">
        <v>32</v>
      </c>
      <c r="B10">
        <v>52</v>
      </c>
      <c r="C10" t="s">
        <v>18</v>
      </c>
      <c r="D10" t="s">
        <v>19</v>
      </c>
      <c r="E10">
        <v>168</v>
      </c>
      <c r="F10">
        <v>96.7</v>
      </c>
      <c r="G10">
        <v>110</v>
      </c>
      <c r="H10">
        <v>111</v>
      </c>
      <c r="I10">
        <v>95</v>
      </c>
      <c r="J10">
        <v>96</v>
      </c>
      <c r="K10">
        <v>115</v>
      </c>
      <c r="L10">
        <v>80</v>
      </c>
      <c r="M10">
        <v>151</v>
      </c>
      <c r="N10">
        <v>255</v>
      </c>
      <c r="O10">
        <v>8.4</v>
      </c>
      <c r="P10">
        <v>70</v>
      </c>
      <c r="Q10" t="s">
        <v>27</v>
      </c>
      <c r="R10">
        <f t="shared" si="0"/>
        <v>34.261621315192748</v>
      </c>
      <c r="S10">
        <f t="shared" si="1"/>
        <v>1.009090909090909</v>
      </c>
      <c r="T10">
        <f t="shared" si="2"/>
        <v>0.6607142857142857</v>
      </c>
    </row>
    <row r="11" spans="1:20" x14ac:dyDescent="0.3">
      <c r="A11" t="s">
        <v>33</v>
      </c>
      <c r="B11">
        <v>53</v>
      </c>
      <c r="C11" t="s">
        <v>18</v>
      </c>
      <c r="D11" t="s">
        <v>19</v>
      </c>
      <c r="E11">
        <v>178</v>
      </c>
      <c r="F11">
        <v>105.6</v>
      </c>
      <c r="G11">
        <v>117</v>
      </c>
      <c r="H11">
        <v>115</v>
      </c>
      <c r="I11">
        <v>96</v>
      </c>
      <c r="J11">
        <v>95</v>
      </c>
      <c r="K11">
        <v>106</v>
      </c>
      <c r="L11">
        <v>77</v>
      </c>
      <c r="M11">
        <v>118</v>
      </c>
      <c r="N11">
        <v>191</v>
      </c>
      <c r="O11">
        <v>5.5</v>
      </c>
      <c r="P11">
        <v>70</v>
      </c>
      <c r="Q11" t="s">
        <v>27</v>
      </c>
      <c r="R11">
        <f t="shared" si="0"/>
        <v>33.329125110465846</v>
      </c>
      <c r="S11">
        <f t="shared" si="1"/>
        <v>0.98290598290598286</v>
      </c>
      <c r="T11">
        <f t="shared" si="2"/>
        <v>0.6460674157303371</v>
      </c>
    </row>
    <row r="12" spans="1:20" x14ac:dyDescent="0.3">
      <c r="A12" t="s">
        <v>34</v>
      </c>
      <c r="B12">
        <v>51</v>
      </c>
      <c r="C12" t="s">
        <v>24</v>
      </c>
      <c r="D12" t="s">
        <v>19</v>
      </c>
      <c r="E12">
        <v>156</v>
      </c>
      <c r="F12">
        <v>59.1</v>
      </c>
      <c r="G12">
        <v>86</v>
      </c>
      <c r="H12">
        <v>76</v>
      </c>
      <c r="I12">
        <v>78</v>
      </c>
      <c r="J12">
        <v>98</v>
      </c>
      <c r="K12">
        <v>146</v>
      </c>
      <c r="L12">
        <v>90</v>
      </c>
      <c r="M12">
        <v>104</v>
      </c>
      <c r="N12">
        <v>168</v>
      </c>
      <c r="O12">
        <v>6.3</v>
      </c>
      <c r="P12">
        <v>80</v>
      </c>
      <c r="Q12" t="s">
        <v>27</v>
      </c>
      <c r="R12">
        <f t="shared" si="0"/>
        <v>24.285009861932938</v>
      </c>
      <c r="S12">
        <f t="shared" si="1"/>
        <v>0.88372093023255816</v>
      </c>
      <c r="T12">
        <f t="shared" si="2"/>
        <v>0.48717948717948717</v>
      </c>
    </row>
    <row r="13" spans="1:20" x14ac:dyDescent="0.3">
      <c r="A13" t="s">
        <v>35</v>
      </c>
      <c r="B13">
        <v>43</v>
      </c>
      <c r="C13" t="s">
        <v>18</v>
      </c>
      <c r="D13" t="s">
        <v>19</v>
      </c>
      <c r="E13">
        <v>176</v>
      </c>
      <c r="F13">
        <v>73.7</v>
      </c>
      <c r="G13">
        <v>85</v>
      </c>
      <c r="H13">
        <v>86</v>
      </c>
      <c r="I13">
        <v>104</v>
      </c>
      <c r="J13">
        <v>97</v>
      </c>
      <c r="K13">
        <v>132</v>
      </c>
      <c r="L13">
        <v>82</v>
      </c>
      <c r="M13">
        <v>100</v>
      </c>
      <c r="N13">
        <v>108</v>
      </c>
      <c r="O13">
        <v>5.2</v>
      </c>
      <c r="P13">
        <v>40</v>
      </c>
      <c r="Q13" t="s">
        <v>20</v>
      </c>
      <c r="R13">
        <f t="shared" si="0"/>
        <v>23.792613636363637</v>
      </c>
      <c r="S13">
        <f t="shared" si="1"/>
        <v>1.0117647058823529</v>
      </c>
      <c r="T13">
        <f t="shared" si="2"/>
        <v>0.48863636363636365</v>
      </c>
    </row>
    <row r="14" spans="1:20" x14ac:dyDescent="0.3">
      <c r="A14" t="s">
        <v>36</v>
      </c>
      <c r="B14">
        <v>46</v>
      </c>
      <c r="C14" t="s">
        <v>18</v>
      </c>
      <c r="D14" t="s">
        <v>19</v>
      </c>
      <c r="E14">
        <v>184.5</v>
      </c>
      <c r="F14">
        <v>88.95</v>
      </c>
      <c r="G14">
        <v>100</v>
      </c>
      <c r="H14">
        <v>102</v>
      </c>
      <c r="I14">
        <v>87</v>
      </c>
      <c r="J14">
        <v>100</v>
      </c>
      <c r="K14">
        <v>132</v>
      </c>
      <c r="L14">
        <v>85</v>
      </c>
      <c r="M14">
        <v>100</v>
      </c>
      <c r="N14">
        <v>100</v>
      </c>
      <c r="O14">
        <v>5.4</v>
      </c>
      <c r="P14">
        <v>80</v>
      </c>
      <c r="Q14" t="s">
        <v>27</v>
      </c>
      <c r="R14">
        <f t="shared" si="0"/>
        <v>26.130830413995199</v>
      </c>
      <c r="S14">
        <f t="shared" si="1"/>
        <v>1.02</v>
      </c>
      <c r="T14">
        <f t="shared" si="2"/>
        <v>0.55284552845528456</v>
      </c>
    </row>
    <row r="15" spans="1:20" x14ac:dyDescent="0.3">
      <c r="A15" t="s">
        <v>37</v>
      </c>
      <c r="B15">
        <v>36</v>
      </c>
      <c r="C15" t="s">
        <v>18</v>
      </c>
      <c r="D15" t="s">
        <v>19</v>
      </c>
      <c r="E15">
        <v>172</v>
      </c>
      <c r="F15">
        <v>81.650000000000006</v>
      </c>
      <c r="G15">
        <v>94</v>
      </c>
      <c r="H15">
        <v>89</v>
      </c>
      <c r="I15">
        <v>85</v>
      </c>
      <c r="J15">
        <v>97</v>
      </c>
      <c r="K15">
        <v>119</v>
      </c>
      <c r="L15">
        <v>90</v>
      </c>
      <c r="M15">
        <v>95</v>
      </c>
      <c r="N15">
        <v>78</v>
      </c>
      <c r="O15">
        <v>5.0999999999999996</v>
      </c>
      <c r="P15">
        <v>50</v>
      </c>
      <c r="Q15" t="s">
        <v>20</v>
      </c>
      <c r="R15">
        <f t="shared" si="0"/>
        <v>27.59937804218497</v>
      </c>
      <c r="S15">
        <f t="shared" si="1"/>
        <v>0.94680851063829785</v>
      </c>
      <c r="T15">
        <f t="shared" si="2"/>
        <v>0.51744186046511631</v>
      </c>
    </row>
    <row r="16" spans="1:20" x14ac:dyDescent="0.3">
      <c r="A16" t="s">
        <v>38</v>
      </c>
      <c r="B16">
        <v>72</v>
      </c>
      <c r="C16" t="s">
        <v>18</v>
      </c>
      <c r="D16" t="s">
        <v>19</v>
      </c>
      <c r="E16">
        <v>168</v>
      </c>
      <c r="F16">
        <v>49.7</v>
      </c>
      <c r="G16">
        <v>80</v>
      </c>
      <c r="H16">
        <v>85</v>
      </c>
      <c r="I16">
        <v>88</v>
      </c>
      <c r="J16">
        <v>97</v>
      </c>
      <c r="K16">
        <v>122</v>
      </c>
      <c r="L16">
        <v>63</v>
      </c>
      <c r="M16">
        <v>91</v>
      </c>
      <c r="N16">
        <v>105</v>
      </c>
      <c r="O16">
        <v>7.4</v>
      </c>
      <c r="P16">
        <v>60</v>
      </c>
      <c r="Q16" t="s">
        <v>27</v>
      </c>
      <c r="R16">
        <f t="shared" si="0"/>
        <v>17.609126984126988</v>
      </c>
      <c r="S16">
        <f t="shared" si="1"/>
        <v>1.0625</v>
      </c>
      <c r="T16">
        <f t="shared" si="2"/>
        <v>0.50595238095238093</v>
      </c>
    </row>
    <row r="17" spans="1:20" x14ac:dyDescent="0.3">
      <c r="A17" t="s">
        <v>39</v>
      </c>
      <c r="B17">
        <v>62</v>
      </c>
      <c r="C17" t="s">
        <v>18</v>
      </c>
      <c r="D17" t="s">
        <v>22</v>
      </c>
      <c r="E17">
        <v>172</v>
      </c>
      <c r="F17">
        <v>79.2</v>
      </c>
      <c r="G17">
        <v>106</v>
      </c>
      <c r="H17">
        <v>103</v>
      </c>
      <c r="I17">
        <v>85</v>
      </c>
      <c r="J17">
        <v>97</v>
      </c>
      <c r="K17">
        <v>160</v>
      </c>
      <c r="L17">
        <v>80</v>
      </c>
      <c r="M17">
        <v>117</v>
      </c>
      <c r="N17">
        <v>75</v>
      </c>
      <c r="O17">
        <v>5.6</v>
      </c>
      <c r="P17">
        <v>60</v>
      </c>
      <c r="Q17" t="s">
        <v>27</v>
      </c>
      <c r="R17">
        <f t="shared" si="0"/>
        <v>26.771227690643595</v>
      </c>
      <c r="S17">
        <f t="shared" si="1"/>
        <v>0.97169811320754718</v>
      </c>
      <c r="T17">
        <f t="shared" si="2"/>
        <v>0.59883720930232553</v>
      </c>
    </row>
    <row r="18" spans="1:20" x14ac:dyDescent="0.3">
      <c r="A18" t="s">
        <v>40</v>
      </c>
      <c r="B18">
        <v>65</v>
      </c>
      <c r="C18" t="s">
        <v>18</v>
      </c>
      <c r="D18" t="s">
        <v>22</v>
      </c>
      <c r="E18">
        <v>162</v>
      </c>
      <c r="F18">
        <v>55.5</v>
      </c>
      <c r="G18">
        <v>87</v>
      </c>
      <c r="H18">
        <v>84</v>
      </c>
      <c r="I18">
        <v>90</v>
      </c>
      <c r="J18">
        <v>98</v>
      </c>
      <c r="K18">
        <v>160</v>
      </c>
      <c r="L18">
        <v>90</v>
      </c>
      <c r="M18">
        <v>144</v>
      </c>
      <c r="N18">
        <v>207</v>
      </c>
      <c r="O18">
        <v>6.6</v>
      </c>
      <c r="P18">
        <v>30</v>
      </c>
      <c r="Q18" t="s">
        <v>20</v>
      </c>
      <c r="R18">
        <f t="shared" si="0"/>
        <v>21.147690900777317</v>
      </c>
      <c r="S18">
        <f t="shared" si="1"/>
        <v>0.96551724137931039</v>
      </c>
      <c r="T18">
        <f t="shared" si="2"/>
        <v>0.51851851851851849</v>
      </c>
    </row>
    <row r="19" spans="1:20" x14ac:dyDescent="0.3">
      <c r="A19" t="s">
        <v>41</v>
      </c>
      <c r="B19">
        <v>44</v>
      </c>
      <c r="C19" t="s">
        <v>18</v>
      </c>
      <c r="D19" t="s">
        <v>22</v>
      </c>
      <c r="E19">
        <v>170</v>
      </c>
      <c r="F19">
        <v>90.9</v>
      </c>
      <c r="G19">
        <v>108</v>
      </c>
      <c r="H19">
        <v>106</v>
      </c>
      <c r="I19">
        <v>88</v>
      </c>
      <c r="J19">
        <v>98</v>
      </c>
      <c r="K19">
        <v>130</v>
      </c>
      <c r="L19">
        <v>90</v>
      </c>
      <c r="M19">
        <v>100</v>
      </c>
      <c r="N19">
        <v>82</v>
      </c>
      <c r="O19">
        <v>5.6</v>
      </c>
      <c r="P19">
        <v>40</v>
      </c>
      <c r="Q19" t="s">
        <v>20</v>
      </c>
      <c r="R19">
        <f t="shared" si="0"/>
        <v>31.453287197231841</v>
      </c>
      <c r="S19">
        <f t="shared" si="1"/>
        <v>0.98148148148148151</v>
      </c>
      <c r="T19">
        <f t="shared" si="2"/>
        <v>0.62352941176470589</v>
      </c>
    </row>
    <row r="20" spans="1:20" x14ac:dyDescent="0.3">
      <c r="A20" t="s">
        <v>42</v>
      </c>
      <c r="B20">
        <v>52</v>
      </c>
      <c r="C20" t="s">
        <v>24</v>
      </c>
      <c r="D20" t="s">
        <v>22</v>
      </c>
      <c r="E20">
        <v>162</v>
      </c>
      <c r="F20">
        <v>87</v>
      </c>
      <c r="G20">
        <v>110</v>
      </c>
      <c r="H20">
        <v>107</v>
      </c>
      <c r="I20">
        <v>72</v>
      </c>
      <c r="J20">
        <v>95</v>
      </c>
      <c r="K20">
        <v>120</v>
      </c>
      <c r="L20">
        <v>70</v>
      </c>
      <c r="M20">
        <v>113</v>
      </c>
      <c r="N20">
        <v>109</v>
      </c>
      <c r="O20">
        <v>5.6</v>
      </c>
      <c r="P20">
        <v>80</v>
      </c>
      <c r="Q20" t="s">
        <v>27</v>
      </c>
      <c r="R20">
        <f t="shared" si="0"/>
        <v>33.150434385002278</v>
      </c>
      <c r="S20">
        <f t="shared" si="1"/>
        <v>0.97272727272727277</v>
      </c>
      <c r="T20">
        <f t="shared" si="2"/>
        <v>0.66049382716049387</v>
      </c>
    </row>
    <row r="21" spans="1:20" x14ac:dyDescent="0.3">
      <c r="A21" t="s">
        <v>43</v>
      </c>
      <c r="B21">
        <v>43</v>
      </c>
      <c r="C21" t="s">
        <v>18</v>
      </c>
      <c r="D21" t="s">
        <v>19</v>
      </c>
      <c r="E21">
        <v>174</v>
      </c>
      <c r="F21">
        <v>69</v>
      </c>
      <c r="G21">
        <v>87</v>
      </c>
      <c r="H21">
        <v>79</v>
      </c>
      <c r="I21">
        <v>66</v>
      </c>
      <c r="J21">
        <v>99</v>
      </c>
      <c r="K21">
        <v>136</v>
      </c>
      <c r="L21">
        <v>69</v>
      </c>
      <c r="M21">
        <v>94</v>
      </c>
      <c r="N21">
        <v>96</v>
      </c>
      <c r="O21">
        <v>5</v>
      </c>
      <c r="P21">
        <v>20</v>
      </c>
      <c r="Q21" t="s">
        <v>51</v>
      </c>
      <c r="R21">
        <f t="shared" si="0"/>
        <v>22.790328973444311</v>
      </c>
      <c r="S21">
        <f t="shared" si="1"/>
        <v>0.90804597701149425</v>
      </c>
      <c r="T21">
        <f t="shared" si="2"/>
        <v>0.45402298850574713</v>
      </c>
    </row>
    <row r="22" spans="1:20" x14ac:dyDescent="0.3">
      <c r="A22" t="s">
        <v>44</v>
      </c>
      <c r="B22">
        <v>42</v>
      </c>
      <c r="C22" t="s">
        <v>24</v>
      </c>
      <c r="D22" t="s">
        <v>19</v>
      </c>
      <c r="E22">
        <v>169</v>
      </c>
      <c r="F22">
        <v>65.5</v>
      </c>
      <c r="G22">
        <v>90</v>
      </c>
      <c r="H22">
        <v>84</v>
      </c>
      <c r="I22">
        <v>70</v>
      </c>
      <c r="J22">
        <v>99</v>
      </c>
      <c r="K22">
        <v>109</v>
      </c>
      <c r="L22">
        <v>63</v>
      </c>
      <c r="M22">
        <v>92</v>
      </c>
      <c r="N22">
        <v>92</v>
      </c>
      <c r="O22">
        <v>5.3</v>
      </c>
      <c r="P22">
        <v>50</v>
      </c>
      <c r="Q22" t="s">
        <v>20</v>
      </c>
      <c r="R22">
        <f t="shared" si="0"/>
        <v>22.93337068029831</v>
      </c>
      <c r="S22">
        <f t="shared" si="1"/>
        <v>0.93333333333333335</v>
      </c>
      <c r="T22">
        <f t="shared" si="2"/>
        <v>0.49704142011834318</v>
      </c>
    </row>
    <row r="23" spans="1:20" x14ac:dyDescent="0.3">
      <c r="A23" t="s">
        <v>45</v>
      </c>
      <c r="B23">
        <v>42</v>
      </c>
      <c r="C23" t="s">
        <v>18</v>
      </c>
      <c r="D23" t="s">
        <v>19</v>
      </c>
      <c r="E23">
        <v>163</v>
      </c>
      <c r="F23">
        <v>73.650000000000006</v>
      </c>
      <c r="G23">
        <v>92</v>
      </c>
      <c r="H23">
        <v>88</v>
      </c>
      <c r="I23">
        <v>67</v>
      </c>
      <c r="J23">
        <v>97</v>
      </c>
      <c r="K23">
        <v>112</v>
      </c>
      <c r="L23">
        <v>75</v>
      </c>
      <c r="M23">
        <v>95</v>
      </c>
      <c r="N23">
        <v>119</v>
      </c>
      <c r="O23">
        <v>5.3</v>
      </c>
      <c r="P23">
        <v>30</v>
      </c>
      <c r="Q23" t="s">
        <v>20</v>
      </c>
      <c r="R23">
        <f t="shared" si="0"/>
        <v>27.720275509051906</v>
      </c>
      <c r="S23">
        <f t="shared" si="1"/>
        <v>0.95652173913043481</v>
      </c>
      <c r="T23">
        <f t="shared" si="2"/>
        <v>0.53987730061349692</v>
      </c>
    </row>
    <row r="24" spans="1:20" x14ac:dyDescent="0.3">
      <c r="A24" t="s">
        <v>46</v>
      </c>
      <c r="B24">
        <v>41</v>
      </c>
      <c r="C24" t="s">
        <v>18</v>
      </c>
      <c r="D24" t="s">
        <v>19</v>
      </c>
      <c r="E24">
        <v>165</v>
      </c>
      <c r="F24">
        <v>79</v>
      </c>
      <c r="G24">
        <v>93</v>
      </c>
      <c r="H24">
        <v>96</v>
      </c>
      <c r="I24">
        <v>62</v>
      </c>
      <c r="J24">
        <v>96</v>
      </c>
      <c r="K24">
        <v>117</v>
      </c>
      <c r="L24">
        <v>74</v>
      </c>
      <c r="M24">
        <v>101</v>
      </c>
      <c r="N24">
        <v>92</v>
      </c>
      <c r="O24">
        <v>5.8</v>
      </c>
      <c r="P24">
        <v>70</v>
      </c>
      <c r="Q24" t="s">
        <v>27</v>
      </c>
      <c r="R24">
        <f t="shared" si="0"/>
        <v>29.017447199265384</v>
      </c>
      <c r="S24">
        <f t="shared" si="1"/>
        <v>1.032258064516129</v>
      </c>
      <c r="T24">
        <f t="shared" si="2"/>
        <v>0.58181818181818179</v>
      </c>
    </row>
    <row r="25" spans="1:20" x14ac:dyDescent="0.3">
      <c r="A25" t="s">
        <v>47</v>
      </c>
      <c r="B25">
        <v>62</v>
      </c>
      <c r="C25" t="s">
        <v>18</v>
      </c>
      <c r="D25" t="s">
        <v>19</v>
      </c>
      <c r="E25">
        <v>167.8</v>
      </c>
      <c r="F25">
        <v>59.7</v>
      </c>
      <c r="G25">
        <v>85</v>
      </c>
      <c r="H25">
        <v>99</v>
      </c>
      <c r="I25">
        <v>75</v>
      </c>
      <c r="J25">
        <v>100</v>
      </c>
      <c r="K25">
        <v>130</v>
      </c>
      <c r="L25">
        <v>67</v>
      </c>
      <c r="M25">
        <v>99</v>
      </c>
      <c r="N25">
        <v>99</v>
      </c>
      <c r="O25">
        <v>5</v>
      </c>
      <c r="P25">
        <v>60</v>
      </c>
      <c r="Q25" t="s">
        <v>27</v>
      </c>
      <c r="R25">
        <f t="shared" si="0"/>
        <v>21.202663367053969</v>
      </c>
      <c r="S25">
        <f t="shared" si="1"/>
        <v>1.1647058823529413</v>
      </c>
      <c r="T25">
        <f t="shared" si="2"/>
        <v>0.58998808104886769</v>
      </c>
    </row>
    <row r="26" spans="1:20" x14ac:dyDescent="0.3">
      <c r="A26" t="s">
        <v>48</v>
      </c>
      <c r="B26">
        <v>55</v>
      </c>
      <c r="C26" t="s">
        <v>18</v>
      </c>
      <c r="D26" t="s">
        <v>19</v>
      </c>
      <c r="E26">
        <v>162</v>
      </c>
      <c r="F26">
        <v>70</v>
      </c>
      <c r="G26">
        <v>92</v>
      </c>
      <c r="H26">
        <v>83</v>
      </c>
      <c r="I26">
        <v>60</v>
      </c>
      <c r="J26">
        <v>97</v>
      </c>
      <c r="K26">
        <v>101</v>
      </c>
      <c r="L26">
        <v>65</v>
      </c>
      <c r="M26">
        <v>95</v>
      </c>
      <c r="N26">
        <v>77</v>
      </c>
      <c r="O26">
        <v>5.0999999999999996</v>
      </c>
      <c r="P26">
        <v>30</v>
      </c>
      <c r="Q26" t="s">
        <v>20</v>
      </c>
      <c r="R26">
        <f t="shared" si="0"/>
        <v>26.672763298277697</v>
      </c>
      <c r="S26">
        <f t="shared" si="1"/>
        <v>0.90217391304347827</v>
      </c>
      <c r="T26">
        <f t="shared" si="2"/>
        <v>0.51234567901234573</v>
      </c>
    </row>
    <row r="27" spans="1:20" x14ac:dyDescent="0.3">
      <c r="A27" t="s">
        <v>49</v>
      </c>
      <c r="B27">
        <v>52</v>
      </c>
      <c r="C27" t="s">
        <v>24</v>
      </c>
      <c r="D27" t="s">
        <v>19</v>
      </c>
      <c r="E27">
        <v>179.5</v>
      </c>
      <c r="F27">
        <v>74.150000000000006</v>
      </c>
      <c r="G27">
        <v>98</v>
      </c>
      <c r="H27">
        <v>93</v>
      </c>
      <c r="I27">
        <v>100</v>
      </c>
      <c r="J27">
        <v>100</v>
      </c>
      <c r="K27">
        <v>123</v>
      </c>
      <c r="L27">
        <v>93</v>
      </c>
      <c r="M27">
        <v>96</v>
      </c>
      <c r="N27">
        <v>80</v>
      </c>
      <c r="O27">
        <v>5.0999999999999996</v>
      </c>
      <c r="P27">
        <v>60</v>
      </c>
      <c r="Q27" t="s">
        <v>27</v>
      </c>
      <c r="R27">
        <f t="shared" si="0"/>
        <v>23.013477549056883</v>
      </c>
      <c r="S27">
        <f t="shared" si="1"/>
        <v>0.94897959183673475</v>
      </c>
      <c r="T27">
        <f t="shared" si="2"/>
        <v>0.51810584958217265</v>
      </c>
    </row>
    <row r="28" spans="1:20" x14ac:dyDescent="0.3">
      <c r="A28" t="s">
        <v>50</v>
      </c>
      <c r="B28">
        <v>65</v>
      </c>
      <c r="C28" t="s">
        <v>18</v>
      </c>
      <c r="D28" t="s">
        <v>19</v>
      </c>
      <c r="E28">
        <v>176</v>
      </c>
      <c r="F28">
        <v>84</v>
      </c>
      <c r="G28">
        <v>96</v>
      </c>
      <c r="H28">
        <v>96</v>
      </c>
      <c r="I28">
        <v>96</v>
      </c>
      <c r="J28">
        <v>97</v>
      </c>
      <c r="K28">
        <v>161</v>
      </c>
      <c r="L28">
        <v>100</v>
      </c>
      <c r="M28">
        <v>104</v>
      </c>
      <c r="N28">
        <v>96</v>
      </c>
      <c r="O28">
        <v>5.4</v>
      </c>
      <c r="P28">
        <v>70</v>
      </c>
      <c r="Q28" t="s">
        <v>27</v>
      </c>
      <c r="R28">
        <f t="shared" si="0"/>
        <v>27.117768595041323</v>
      </c>
      <c r="S28">
        <f t="shared" si="1"/>
        <v>1</v>
      </c>
      <c r="T28">
        <f t="shared" si="2"/>
        <v>0.54545454545454541</v>
      </c>
    </row>
    <row r="29" spans="1:20" x14ac:dyDescent="0.3">
      <c r="A29" t="s">
        <v>52</v>
      </c>
      <c r="B29">
        <v>61</v>
      </c>
      <c r="C29" t="s">
        <v>18</v>
      </c>
      <c r="D29" t="s">
        <v>22</v>
      </c>
      <c r="E29">
        <v>161</v>
      </c>
      <c r="F29">
        <v>67.099999999999994</v>
      </c>
      <c r="G29">
        <v>99</v>
      </c>
      <c r="H29">
        <v>97</v>
      </c>
      <c r="I29">
        <v>71</v>
      </c>
      <c r="J29">
        <v>98</v>
      </c>
      <c r="K29">
        <v>120</v>
      </c>
      <c r="L29">
        <v>70</v>
      </c>
      <c r="M29">
        <v>95</v>
      </c>
      <c r="N29">
        <v>87</v>
      </c>
      <c r="O29">
        <v>5</v>
      </c>
      <c r="P29">
        <v>40</v>
      </c>
      <c r="Q29" t="s">
        <v>20</v>
      </c>
      <c r="R29">
        <f t="shared" si="0"/>
        <v>25.886346977354265</v>
      </c>
      <c r="S29">
        <f t="shared" si="1"/>
        <v>0.97979797979797978</v>
      </c>
      <c r="T29">
        <f t="shared" si="2"/>
        <v>0.60248447204968947</v>
      </c>
    </row>
    <row r="30" spans="1:20" x14ac:dyDescent="0.3">
      <c r="A30" t="s">
        <v>53</v>
      </c>
      <c r="B30">
        <v>46</v>
      </c>
      <c r="C30" t="s">
        <v>18</v>
      </c>
      <c r="D30" t="s">
        <v>22</v>
      </c>
      <c r="E30">
        <v>180</v>
      </c>
      <c r="F30">
        <v>100.2</v>
      </c>
      <c r="G30">
        <v>109</v>
      </c>
      <c r="H30">
        <v>108</v>
      </c>
      <c r="I30">
        <v>84</v>
      </c>
      <c r="J30">
        <v>98</v>
      </c>
      <c r="K30">
        <v>160</v>
      </c>
      <c r="L30">
        <v>90</v>
      </c>
      <c r="M30">
        <v>94</v>
      </c>
      <c r="N30">
        <v>108</v>
      </c>
      <c r="O30">
        <v>5</v>
      </c>
      <c r="P30">
        <v>60</v>
      </c>
      <c r="Q30" t="s">
        <v>27</v>
      </c>
      <c r="R30">
        <f t="shared" si="0"/>
        <v>30.925925925925924</v>
      </c>
      <c r="S30">
        <f t="shared" si="1"/>
        <v>0.99082568807339455</v>
      </c>
      <c r="T30">
        <f t="shared" si="2"/>
        <v>0.6</v>
      </c>
    </row>
    <row r="31" spans="1:20" x14ac:dyDescent="0.3">
      <c r="A31" t="s">
        <v>54</v>
      </c>
      <c r="B31">
        <v>31</v>
      </c>
      <c r="C31" t="s">
        <v>18</v>
      </c>
      <c r="D31" t="s">
        <v>19</v>
      </c>
      <c r="E31">
        <v>173.5</v>
      </c>
      <c r="F31">
        <v>47.4</v>
      </c>
      <c r="G31">
        <v>71</v>
      </c>
      <c r="H31">
        <v>66</v>
      </c>
      <c r="I31">
        <v>59</v>
      </c>
      <c r="J31">
        <v>100</v>
      </c>
      <c r="K31">
        <v>100</v>
      </c>
      <c r="L31">
        <v>65</v>
      </c>
      <c r="M31">
        <v>93</v>
      </c>
      <c r="N31">
        <v>94</v>
      </c>
      <c r="O31">
        <v>4.9000000000000004</v>
      </c>
      <c r="P31">
        <v>30</v>
      </c>
      <c r="Q31" t="s">
        <v>20</v>
      </c>
      <c r="R31">
        <f t="shared" si="0"/>
        <v>15.746331254308231</v>
      </c>
      <c r="S31">
        <f t="shared" si="1"/>
        <v>0.92957746478873238</v>
      </c>
      <c r="T31">
        <f t="shared" si="2"/>
        <v>0.3804034582132565</v>
      </c>
    </row>
    <row r="32" spans="1:20" x14ac:dyDescent="0.3">
      <c r="A32" t="s">
        <v>55</v>
      </c>
      <c r="B32">
        <v>52</v>
      </c>
      <c r="C32" t="s">
        <v>24</v>
      </c>
      <c r="D32" t="s">
        <v>19</v>
      </c>
      <c r="E32">
        <v>154.4</v>
      </c>
      <c r="F32">
        <v>59.4</v>
      </c>
      <c r="G32">
        <v>98</v>
      </c>
      <c r="H32">
        <v>100</v>
      </c>
      <c r="I32">
        <v>97</v>
      </c>
      <c r="J32">
        <v>98</v>
      </c>
      <c r="K32">
        <v>120</v>
      </c>
      <c r="L32">
        <v>77</v>
      </c>
      <c r="M32">
        <v>97</v>
      </c>
      <c r="N32">
        <v>97</v>
      </c>
      <c r="O32">
        <v>4.8</v>
      </c>
      <c r="P32">
        <v>50</v>
      </c>
      <c r="Q32" t="s">
        <v>20</v>
      </c>
      <c r="R32">
        <f t="shared" si="0"/>
        <v>24.916776289296354</v>
      </c>
      <c r="S32">
        <f t="shared" si="1"/>
        <v>1.0204081632653061</v>
      </c>
      <c r="T32">
        <f t="shared" si="2"/>
        <v>0.64766839378238339</v>
      </c>
    </row>
    <row r="33" spans="1:20" x14ac:dyDescent="0.3">
      <c r="A33" t="s">
        <v>56</v>
      </c>
      <c r="B33">
        <v>32</v>
      </c>
      <c r="C33" t="s">
        <v>18</v>
      </c>
      <c r="D33" t="s">
        <v>19</v>
      </c>
      <c r="E33">
        <v>168</v>
      </c>
      <c r="F33">
        <v>67.7</v>
      </c>
      <c r="G33">
        <v>98</v>
      </c>
      <c r="H33">
        <v>94</v>
      </c>
      <c r="I33">
        <v>84</v>
      </c>
      <c r="J33">
        <v>99</v>
      </c>
      <c r="K33">
        <v>106</v>
      </c>
      <c r="L33">
        <v>76</v>
      </c>
      <c r="M33">
        <v>105</v>
      </c>
      <c r="N33">
        <v>99</v>
      </c>
      <c r="O33">
        <v>5.5</v>
      </c>
      <c r="P33">
        <v>20</v>
      </c>
      <c r="Q33" t="s">
        <v>51</v>
      </c>
      <c r="R33">
        <f t="shared" si="0"/>
        <v>23.98667800453515</v>
      </c>
      <c r="S33">
        <f t="shared" si="1"/>
        <v>0.95918367346938771</v>
      </c>
      <c r="T33">
        <f t="shared" si="2"/>
        <v>0.55952380952380953</v>
      </c>
    </row>
    <row r="34" spans="1:20" x14ac:dyDescent="0.3">
      <c r="A34" t="s">
        <v>57</v>
      </c>
      <c r="B34">
        <v>53</v>
      </c>
      <c r="C34" t="s">
        <v>24</v>
      </c>
      <c r="D34" t="s">
        <v>19</v>
      </c>
      <c r="E34">
        <v>157.5</v>
      </c>
      <c r="F34">
        <v>105</v>
      </c>
      <c r="G34">
        <v>106</v>
      </c>
      <c r="H34">
        <v>130</v>
      </c>
      <c r="I34">
        <v>84</v>
      </c>
      <c r="J34">
        <v>97</v>
      </c>
      <c r="K34">
        <v>136</v>
      </c>
      <c r="L34">
        <v>70</v>
      </c>
      <c r="M34">
        <v>84</v>
      </c>
      <c r="N34">
        <v>89</v>
      </c>
      <c r="O34">
        <v>5.2</v>
      </c>
      <c r="P34">
        <v>70</v>
      </c>
      <c r="Q34" t="s">
        <v>27</v>
      </c>
      <c r="R34">
        <f t="shared" si="0"/>
        <v>42.328042328042329</v>
      </c>
      <c r="S34">
        <f t="shared" si="1"/>
        <v>1.2264150943396226</v>
      </c>
      <c r="T34">
        <f t="shared" si="2"/>
        <v>0.82539682539682535</v>
      </c>
    </row>
    <row r="35" spans="1:20" x14ac:dyDescent="0.3">
      <c r="A35" t="s">
        <v>58</v>
      </c>
      <c r="B35">
        <v>37</v>
      </c>
      <c r="C35" t="s">
        <v>18</v>
      </c>
      <c r="D35" t="s">
        <v>19</v>
      </c>
      <c r="E35">
        <v>174.5</v>
      </c>
      <c r="F35">
        <v>77.599999999999994</v>
      </c>
      <c r="G35">
        <v>97</v>
      </c>
      <c r="H35">
        <v>95</v>
      </c>
      <c r="I35">
        <v>105</v>
      </c>
      <c r="J35">
        <v>99</v>
      </c>
      <c r="K35">
        <v>130</v>
      </c>
      <c r="L35">
        <v>90</v>
      </c>
      <c r="M35">
        <v>94</v>
      </c>
      <c r="N35">
        <v>88</v>
      </c>
      <c r="O35">
        <v>4.8</v>
      </c>
      <c r="P35">
        <v>50</v>
      </c>
      <c r="Q35" t="s">
        <v>20</v>
      </c>
      <c r="R35">
        <f t="shared" si="0"/>
        <v>25.484191426999775</v>
      </c>
      <c r="S35">
        <f t="shared" si="1"/>
        <v>0.97938144329896903</v>
      </c>
      <c r="T35">
        <f t="shared" si="2"/>
        <v>0.54441260744985676</v>
      </c>
    </row>
    <row r="36" spans="1:20" x14ac:dyDescent="0.3">
      <c r="A36" t="s">
        <v>59</v>
      </c>
      <c r="B36">
        <v>42</v>
      </c>
      <c r="C36" t="s">
        <v>18</v>
      </c>
      <c r="D36" t="s">
        <v>19</v>
      </c>
      <c r="E36">
        <v>174.5</v>
      </c>
      <c r="F36">
        <v>85.6</v>
      </c>
      <c r="G36">
        <v>104</v>
      </c>
      <c r="H36">
        <v>107</v>
      </c>
      <c r="I36">
        <v>93</v>
      </c>
      <c r="J36">
        <v>99</v>
      </c>
      <c r="K36">
        <v>129</v>
      </c>
      <c r="L36">
        <v>70</v>
      </c>
      <c r="M36">
        <v>93</v>
      </c>
      <c r="N36">
        <v>92</v>
      </c>
      <c r="O36">
        <v>5.3</v>
      </c>
      <c r="P36">
        <v>70</v>
      </c>
      <c r="Q36" t="s">
        <v>27</v>
      </c>
      <c r="R36">
        <f t="shared" si="0"/>
        <v>28.111427656587381</v>
      </c>
      <c r="S36">
        <f t="shared" si="1"/>
        <v>1.0288461538461537</v>
      </c>
      <c r="T36">
        <f t="shared" si="2"/>
        <v>0.61318051575931232</v>
      </c>
    </row>
    <row r="37" spans="1:20" x14ac:dyDescent="0.3">
      <c r="A37" t="s">
        <v>60</v>
      </c>
      <c r="B37">
        <v>68</v>
      </c>
      <c r="C37" t="s">
        <v>18</v>
      </c>
      <c r="D37" t="s">
        <v>19</v>
      </c>
      <c r="E37">
        <v>165.5</v>
      </c>
      <c r="F37">
        <v>77.3</v>
      </c>
      <c r="G37">
        <v>107</v>
      </c>
      <c r="H37">
        <v>109</v>
      </c>
      <c r="I37">
        <v>62</v>
      </c>
      <c r="J37">
        <v>100</v>
      </c>
      <c r="K37">
        <v>110</v>
      </c>
      <c r="L37">
        <v>70</v>
      </c>
      <c r="M37">
        <v>209</v>
      </c>
      <c r="N37">
        <v>306</v>
      </c>
      <c r="O37">
        <v>8.8000000000000007</v>
      </c>
      <c r="P37">
        <v>90</v>
      </c>
      <c r="Q37" t="s">
        <v>27</v>
      </c>
      <c r="R37">
        <f t="shared" si="0"/>
        <v>28.221721232920469</v>
      </c>
      <c r="S37">
        <f t="shared" si="1"/>
        <v>1.0186915887850467</v>
      </c>
      <c r="T37">
        <f t="shared" si="2"/>
        <v>0.65861027190332322</v>
      </c>
    </row>
    <row r="38" spans="1:20" x14ac:dyDescent="0.3">
      <c r="A38" t="s">
        <v>61</v>
      </c>
      <c r="B38">
        <v>34</v>
      </c>
      <c r="C38" t="s">
        <v>18</v>
      </c>
      <c r="D38" t="s">
        <v>19</v>
      </c>
      <c r="E38">
        <v>174</v>
      </c>
      <c r="F38">
        <v>106.1</v>
      </c>
      <c r="G38">
        <v>126</v>
      </c>
      <c r="H38">
        <v>124</v>
      </c>
      <c r="I38">
        <v>86</v>
      </c>
      <c r="J38">
        <v>97</v>
      </c>
      <c r="K38">
        <v>123</v>
      </c>
      <c r="L38">
        <v>124</v>
      </c>
      <c r="M38">
        <v>104</v>
      </c>
      <c r="N38">
        <v>95</v>
      </c>
      <c r="O38">
        <v>5.2</v>
      </c>
      <c r="P38">
        <v>70</v>
      </c>
      <c r="Q38" t="s">
        <v>27</v>
      </c>
      <c r="R38">
        <f t="shared" si="0"/>
        <v>35.044259479455668</v>
      </c>
      <c r="S38">
        <f t="shared" si="1"/>
        <v>0.98412698412698407</v>
      </c>
      <c r="T38">
        <f t="shared" si="2"/>
        <v>0.71264367816091956</v>
      </c>
    </row>
    <row r="39" spans="1:20" x14ac:dyDescent="0.3">
      <c r="A39" t="s">
        <v>62</v>
      </c>
      <c r="B39">
        <v>65</v>
      </c>
      <c r="C39" t="s">
        <v>18</v>
      </c>
      <c r="D39" t="s">
        <v>19</v>
      </c>
      <c r="E39">
        <v>163</v>
      </c>
      <c r="F39">
        <v>59.1</v>
      </c>
      <c r="G39">
        <v>96</v>
      </c>
      <c r="H39">
        <v>93</v>
      </c>
      <c r="I39">
        <v>77</v>
      </c>
      <c r="J39">
        <v>100</v>
      </c>
      <c r="K39">
        <v>150</v>
      </c>
      <c r="L39">
        <v>78</v>
      </c>
      <c r="M39">
        <v>284</v>
      </c>
      <c r="N39">
        <v>344</v>
      </c>
      <c r="O39">
        <v>9.6</v>
      </c>
      <c r="P39">
        <v>70</v>
      </c>
      <c r="Q39" t="s">
        <v>27</v>
      </c>
      <c r="R39">
        <f t="shared" si="0"/>
        <v>22.243968534758555</v>
      </c>
      <c r="S39">
        <f t="shared" si="1"/>
        <v>0.96875</v>
      </c>
      <c r="T39">
        <f t="shared" si="2"/>
        <v>0.57055214723926384</v>
      </c>
    </row>
    <row r="40" spans="1:20" x14ac:dyDescent="0.3">
      <c r="A40" t="s">
        <v>63</v>
      </c>
      <c r="B40">
        <v>34</v>
      </c>
      <c r="C40" t="s">
        <v>18</v>
      </c>
      <c r="D40" t="s">
        <v>19</v>
      </c>
      <c r="E40">
        <v>181</v>
      </c>
      <c r="F40">
        <v>98.6</v>
      </c>
      <c r="G40">
        <v>108</v>
      </c>
      <c r="H40">
        <v>104</v>
      </c>
      <c r="I40">
        <v>78</v>
      </c>
      <c r="J40">
        <v>97</v>
      </c>
      <c r="K40">
        <v>146</v>
      </c>
      <c r="L40">
        <v>89</v>
      </c>
      <c r="M40">
        <v>94</v>
      </c>
      <c r="N40">
        <v>96</v>
      </c>
      <c r="O40">
        <v>5.5</v>
      </c>
      <c r="P40">
        <v>50</v>
      </c>
      <c r="Q40" t="s">
        <v>20</v>
      </c>
      <c r="R40">
        <f t="shared" si="0"/>
        <v>30.096761393119866</v>
      </c>
      <c r="S40">
        <f t="shared" si="1"/>
        <v>0.96296296296296291</v>
      </c>
      <c r="T40">
        <f t="shared" si="2"/>
        <v>0.574585635359116</v>
      </c>
    </row>
    <row r="41" spans="1:20" x14ac:dyDescent="0.3">
      <c r="A41" t="s">
        <v>64</v>
      </c>
      <c r="B41">
        <v>61</v>
      </c>
      <c r="C41" t="s">
        <v>24</v>
      </c>
      <c r="D41" t="s">
        <v>22</v>
      </c>
      <c r="E41">
        <v>140</v>
      </c>
      <c r="F41">
        <v>48.7</v>
      </c>
      <c r="G41">
        <v>95</v>
      </c>
      <c r="H41">
        <v>86</v>
      </c>
      <c r="I41">
        <v>67</v>
      </c>
      <c r="J41">
        <v>98</v>
      </c>
      <c r="K41">
        <v>130</v>
      </c>
      <c r="L41">
        <v>80</v>
      </c>
      <c r="M41">
        <v>102</v>
      </c>
      <c r="N41">
        <v>108</v>
      </c>
      <c r="O41">
        <v>5.7</v>
      </c>
      <c r="P41">
        <v>70</v>
      </c>
      <c r="Q41" t="s">
        <v>27</v>
      </c>
      <c r="R41">
        <f t="shared" si="0"/>
        <v>24.84693877551021</v>
      </c>
      <c r="S41">
        <f t="shared" si="1"/>
        <v>0.90526315789473688</v>
      </c>
      <c r="T41">
        <f t="shared" si="2"/>
        <v>0.61428571428571432</v>
      </c>
    </row>
    <row r="42" spans="1:20" x14ac:dyDescent="0.3">
      <c r="A42" t="s">
        <v>65</v>
      </c>
      <c r="B42">
        <v>38</v>
      </c>
      <c r="C42" t="s">
        <v>18</v>
      </c>
      <c r="D42" t="s">
        <v>25</v>
      </c>
      <c r="E42">
        <v>193</v>
      </c>
      <c r="F42">
        <v>96.4</v>
      </c>
      <c r="G42">
        <v>105</v>
      </c>
      <c r="H42">
        <v>99</v>
      </c>
      <c r="I42">
        <v>78</v>
      </c>
      <c r="J42">
        <v>99</v>
      </c>
      <c r="K42">
        <v>110</v>
      </c>
      <c r="L42">
        <v>70</v>
      </c>
      <c r="M42">
        <v>88</v>
      </c>
      <c r="N42">
        <v>79</v>
      </c>
      <c r="O42">
        <v>4.7</v>
      </c>
      <c r="P42">
        <v>60</v>
      </c>
      <c r="Q42" t="s">
        <v>27</v>
      </c>
      <c r="R42">
        <f t="shared" si="0"/>
        <v>25.879889393003843</v>
      </c>
      <c r="S42">
        <f t="shared" si="1"/>
        <v>0.94285714285714284</v>
      </c>
      <c r="T42">
        <f t="shared" si="2"/>
        <v>0.51295336787564771</v>
      </c>
    </row>
    <row r="43" spans="1:20" x14ac:dyDescent="0.3">
      <c r="A43" t="s">
        <v>66</v>
      </c>
      <c r="B43">
        <v>42</v>
      </c>
      <c r="C43" t="s">
        <v>18</v>
      </c>
      <c r="D43" t="s">
        <v>25</v>
      </c>
      <c r="E43">
        <v>177</v>
      </c>
      <c r="F43">
        <v>81.3</v>
      </c>
      <c r="G43">
        <v>103</v>
      </c>
      <c r="H43">
        <v>96</v>
      </c>
      <c r="I43">
        <v>78</v>
      </c>
      <c r="J43">
        <v>98</v>
      </c>
      <c r="K43">
        <v>120</v>
      </c>
      <c r="L43">
        <v>80</v>
      </c>
      <c r="M43">
        <v>97</v>
      </c>
      <c r="N43">
        <v>113</v>
      </c>
      <c r="O43">
        <v>5.3</v>
      </c>
      <c r="P43">
        <v>70</v>
      </c>
      <c r="Q43" t="s">
        <v>27</v>
      </c>
      <c r="R43">
        <f t="shared" si="0"/>
        <v>25.950397395384464</v>
      </c>
      <c r="S43">
        <f t="shared" si="1"/>
        <v>0.93203883495145634</v>
      </c>
      <c r="T43">
        <f t="shared" si="2"/>
        <v>0.5423728813559322</v>
      </c>
    </row>
    <row r="44" spans="1:20" x14ac:dyDescent="0.3">
      <c r="A44" t="s">
        <v>67</v>
      </c>
      <c r="B44">
        <v>41</v>
      </c>
      <c r="C44" t="s">
        <v>18</v>
      </c>
      <c r="D44" t="s">
        <v>25</v>
      </c>
      <c r="E44">
        <v>174</v>
      </c>
      <c r="F44">
        <v>78.5</v>
      </c>
      <c r="G44">
        <v>98</v>
      </c>
      <c r="H44">
        <v>96</v>
      </c>
      <c r="I44">
        <v>88</v>
      </c>
      <c r="J44">
        <v>99</v>
      </c>
      <c r="K44">
        <v>130</v>
      </c>
      <c r="L44">
        <v>80</v>
      </c>
      <c r="M44">
        <v>107</v>
      </c>
      <c r="N44">
        <v>140</v>
      </c>
      <c r="O44">
        <v>5.6</v>
      </c>
      <c r="P44">
        <v>50</v>
      </c>
      <c r="Q44" t="s">
        <v>20</v>
      </c>
      <c r="R44">
        <f t="shared" si="0"/>
        <v>25.928127890077949</v>
      </c>
      <c r="S44">
        <f t="shared" si="1"/>
        <v>0.97959183673469385</v>
      </c>
      <c r="T44">
        <f t="shared" si="2"/>
        <v>0.55172413793103448</v>
      </c>
    </row>
    <row r="45" spans="1:20" x14ac:dyDescent="0.3">
      <c r="A45" t="s">
        <v>68</v>
      </c>
      <c r="B45">
        <v>38</v>
      </c>
      <c r="C45" t="s">
        <v>24</v>
      </c>
      <c r="D45" t="s">
        <v>25</v>
      </c>
      <c r="E45">
        <v>164</v>
      </c>
      <c r="F45">
        <v>66.5</v>
      </c>
      <c r="G45">
        <v>96</v>
      </c>
      <c r="H45">
        <v>76</v>
      </c>
      <c r="I45">
        <v>80</v>
      </c>
      <c r="J45">
        <v>98</v>
      </c>
      <c r="K45">
        <v>110</v>
      </c>
      <c r="L45">
        <v>70</v>
      </c>
      <c r="M45">
        <v>100</v>
      </c>
      <c r="N45">
        <v>81</v>
      </c>
      <c r="O45">
        <v>5.4</v>
      </c>
      <c r="P45">
        <v>20</v>
      </c>
      <c r="Q45" t="s">
        <v>51</v>
      </c>
      <c r="R45">
        <f t="shared" si="0"/>
        <v>24.724866151100539</v>
      </c>
      <c r="S45">
        <f t="shared" si="1"/>
        <v>0.79166666666666663</v>
      </c>
      <c r="T45">
        <f t="shared" si="2"/>
        <v>0.46341463414634149</v>
      </c>
    </row>
    <row r="46" spans="1:20" x14ac:dyDescent="0.3">
      <c r="A46" t="s">
        <v>69</v>
      </c>
      <c r="B46">
        <v>61</v>
      </c>
      <c r="C46" t="s">
        <v>24</v>
      </c>
      <c r="D46" t="s">
        <v>19</v>
      </c>
      <c r="E46">
        <v>156</v>
      </c>
      <c r="F46">
        <v>57</v>
      </c>
      <c r="G46">
        <v>86.5</v>
      </c>
      <c r="H46">
        <v>82</v>
      </c>
      <c r="I46">
        <v>60</v>
      </c>
      <c r="J46">
        <v>97</v>
      </c>
      <c r="K46">
        <v>139</v>
      </c>
      <c r="L46">
        <v>72</v>
      </c>
      <c r="M46">
        <v>146</v>
      </c>
      <c r="N46">
        <v>144</v>
      </c>
      <c r="O46">
        <v>7.1</v>
      </c>
      <c r="P46">
        <v>70</v>
      </c>
      <c r="Q46" t="s">
        <v>27</v>
      </c>
      <c r="R46">
        <f t="shared" si="0"/>
        <v>23.422090729783037</v>
      </c>
      <c r="S46">
        <f t="shared" si="1"/>
        <v>0.94797687861271673</v>
      </c>
      <c r="T46">
        <f t="shared" si="2"/>
        <v>0.52564102564102566</v>
      </c>
    </row>
    <row r="47" spans="1:20" x14ac:dyDescent="0.3">
      <c r="A47" t="s">
        <v>70</v>
      </c>
      <c r="B47">
        <v>44</v>
      </c>
      <c r="C47" t="s">
        <v>18</v>
      </c>
      <c r="D47" t="s">
        <v>22</v>
      </c>
      <c r="E47">
        <v>172</v>
      </c>
      <c r="F47">
        <v>85.8</v>
      </c>
      <c r="G47">
        <v>104</v>
      </c>
      <c r="H47">
        <v>100</v>
      </c>
      <c r="I47">
        <v>100</v>
      </c>
      <c r="J47">
        <v>98</v>
      </c>
      <c r="K47">
        <v>130</v>
      </c>
      <c r="L47">
        <v>80</v>
      </c>
      <c r="M47">
        <v>170</v>
      </c>
      <c r="N47">
        <v>214</v>
      </c>
      <c r="O47">
        <v>7.9</v>
      </c>
      <c r="P47">
        <v>80</v>
      </c>
      <c r="Q47" t="s">
        <v>27</v>
      </c>
      <c r="R47">
        <f t="shared" si="0"/>
        <v>29.002163331530561</v>
      </c>
      <c r="S47">
        <f t="shared" si="1"/>
        <v>0.96153846153846156</v>
      </c>
      <c r="T47">
        <f t="shared" si="2"/>
        <v>0.58139534883720934</v>
      </c>
    </row>
    <row r="48" spans="1:20" x14ac:dyDescent="0.3">
      <c r="A48" t="s">
        <v>71</v>
      </c>
      <c r="B48">
        <v>77</v>
      </c>
      <c r="C48" t="s">
        <v>18</v>
      </c>
      <c r="D48" t="s">
        <v>22</v>
      </c>
      <c r="E48">
        <v>154</v>
      </c>
      <c r="F48">
        <v>75.2</v>
      </c>
      <c r="G48">
        <v>117</v>
      </c>
      <c r="H48">
        <v>113</v>
      </c>
      <c r="I48">
        <v>79</v>
      </c>
      <c r="J48">
        <v>96</v>
      </c>
      <c r="K48">
        <v>140</v>
      </c>
      <c r="L48">
        <v>80</v>
      </c>
      <c r="M48">
        <v>112</v>
      </c>
      <c r="N48">
        <v>95</v>
      </c>
      <c r="O48">
        <v>5.9</v>
      </c>
      <c r="P48">
        <v>80</v>
      </c>
      <c r="Q48" t="s">
        <v>27</v>
      </c>
      <c r="R48">
        <f t="shared" si="0"/>
        <v>31.708551189070672</v>
      </c>
      <c r="S48">
        <f t="shared" si="1"/>
        <v>0.96581196581196582</v>
      </c>
      <c r="T48">
        <f t="shared" si="2"/>
        <v>0.73376623376623373</v>
      </c>
    </row>
    <row r="49" spans="1:20" x14ac:dyDescent="0.3">
      <c r="A49" t="s">
        <v>72</v>
      </c>
      <c r="B49">
        <v>42</v>
      </c>
      <c r="C49" t="s">
        <v>18</v>
      </c>
      <c r="D49" t="s">
        <v>22</v>
      </c>
      <c r="E49">
        <v>172</v>
      </c>
      <c r="F49">
        <v>85.5</v>
      </c>
      <c r="G49">
        <v>104</v>
      </c>
      <c r="H49">
        <v>102</v>
      </c>
      <c r="I49">
        <v>76</v>
      </c>
      <c r="J49">
        <v>97</v>
      </c>
      <c r="K49">
        <v>140</v>
      </c>
      <c r="L49">
        <v>90</v>
      </c>
      <c r="M49">
        <v>225</v>
      </c>
      <c r="N49">
        <v>281</v>
      </c>
      <c r="O49">
        <v>7.5</v>
      </c>
      <c r="P49">
        <v>60</v>
      </c>
      <c r="Q49" t="s">
        <v>27</v>
      </c>
      <c r="R49">
        <f t="shared" si="0"/>
        <v>28.900757166035699</v>
      </c>
      <c r="S49">
        <f t="shared" si="1"/>
        <v>0.98076923076923073</v>
      </c>
      <c r="T49">
        <f t="shared" si="2"/>
        <v>0.59302325581395354</v>
      </c>
    </row>
    <row r="50" spans="1:20" x14ac:dyDescent="0.3">
      <c r="A50" t="s">
        <v>73</v>
      </c>
      <c r="B50">
        <v>60</v>
      </c>
      <c r="C50" t="s">
        <v>18</v>
      </c>
      <c r="D50" t="s">
        <v>19</v>
      </c>
      <c r="E50">
        <v>174.5</v>
      </c>
      <c r="F50">
        <v>83.45</v>
      </c>
      <c r="G50">
        <v>101</v>
      </c>
      <c r="H50">
        <v>98</v>
      </c>
      <c r="I50">
        <v>73</v>
      </c>
      <c r="J50">
        <v>97</v>
      </c>
      <c r="K50">
        <v>129</v>
      </c>
      <c r="L50">
        <v>81</v>
      </c>
      <c r="M50">
        <v>93</v>
      </c>
      <c r="N50">
        <v>79</v>
      </c>
      <c r="O50">
        <v>5.4</v>
      </c>
      <c r="P50">
        <v>60</v>
      </c>
      <c r="Q50" t="s">
        <v>27</v>
      </c>
      <c r="R50">
        <f t="shared" si="0"/>
        <v>27.405357919885713</v>
      </c>
      <c r="S50">
        <f t="shared" si="1"/>
        <v>0.97029702970297027</v>
      </c>
      <c r="T50">
        <f t="shared" si="2"/>
        <v>0.56160458452722062</v>
      </c>
    </row>
    <row r="51" spans="1:20" x14ac:dyDescent="0.3">
      <c r="A51" t="s">
        <v>74</v>
      </c>
      <c r="B51">
        <v>43</v>
      </c>
      <c r="C51" t="s">
        <v>18</v>
      </c>
      <c r="D51" t="s">
        <v>19</v>
      </c>
      <c r="E51">
        <v>170.5</v>
      </c>
      <c r="F51">
        <v>91.2</v>
      </c>
      <c r="G51">
        <v>101</v>
      </c>
      <c r="H51">
        <v>102</v>
      </c>
      <c r="I51">
        <v>106</v>
      </c>
      <c r="J51">
        <v>99</v>
      </c>
      <c r="K51">
        <v>148</v>
      </c>
      <c r="L51">
        <v>86</v>
      </c>
      <c r="M51">
        <v>111</v>
      </c>
      <c r="N51">
        <v>257</v>
      </c>
      <c r="O51">
        <v>6.8</v>
      </c>
      <c r="P51">
        <v>70</v>
      </c>
      <c r="Q51" t="s">
        <v>27</v>
      </c>
      <c r="R51">
        <f t="shared" si="0"/>
        <v>31.372279220164941</v>
      </c>
      <c r="S51">
        <f t="shared" si="1"/>
        <v>1.0099009900990099</v>
      </c>
      <c r="T51">
        <f t="shared" si="2"/>
        <v>0.59824046920821117</v>
      </c>
    </row>
    <row r="52" spans="1:20" x14ac:dyDescent="0.3">
      <c r="A52" t="s">
        <v>75</v>
      </c>
      <c r="B52">
        <v>76</v>
      </c>
      <c r="C52" t="s">
        <v>18</v>
      </c>
      <c r="D52" t="s">
        <v>19</v>
      </c>
      <c r="E52">
        <v>152.5</v>
      </c>
      <c r="F52">
        <v>58.2</v>
      </c>
      <c r="G52">
        <v>95</v>
      </c>
      <c r="H52">
        <v>93</v>
      </c>
      <c r="I52">
        <v>55</v>
      </c>
      <c r="J52">
        <v>99</v>
      </c>
      <c r="K52">
        <v>157</v>
      </c>
      <c r="L52">
        <v>54</v>
      </c>
      <c r="M52">
        <v>116</v>
      </c>
      <c r="N52">
        <v>91</v>
      </c>
      <c r="O52">
        <v>6.1</v>
      </c>
      <c r="P52">
        <v>70</v>
      </c>
      <c r="Q52" t="s">
        <v>27</v>
      </c>
      <c r="R52">
        <f t="shared" si="0"/>
        <v>25.025530771298044</v>
      </c>
      <c r="S52">
        <f t="shared" si="1"/>
        <v>0.97894736842105268</v>
      </c>
      <c r="T52">
        <f t="shared" si="2"/>
        <v>0.60983606557377046</v>
      </c>
    </row>
    <row r="53" spans="1:20" x14ac:dyDescent="0.3">
      <c r="A53" t="s">
        <v>76</v>
      </c>
      <c r="B53">
        <v>41</v>
      </c>
      <c r="C53" t="s">
        <v>18</v>
      </c>
      <c r="D53" t="s">
        <v>19</v>
      </c>
      <c r="E53">
        <v>164</v>
      </c>
      <c r="F53">
        <v>77.25</v>
      </c>
      <c r="G53">
        <v>98</v>
      </c>
      <c r="H53">
        <v>99</v>
      </c>
      <c r="I53">
        <v>91</v>
      </c>
      <c r="J53">
        <v>98</v>
      </c>
      <c r="K53">
        <v>140</v>
      </c>
      <c r="L53">
        <v>88</v>
      </c>
      <c r="M53">
        <v>222</v>
      </c>
      <c r="N53">
        <v>242</v>
      </c>
      <c r="O53">
        <v>8.4</v>
      </c>
      <c r="P53">
        <v>70</v>
      </c>
      <c r="Q53" t="s">
        <v>27</v>
      </c>
      <c r="R53">
        <f t="shared" si="0"/>
        <v>28.721743010113034</v>
      </c>
      <c r="S53">
        <f t="shared" si="1"/>
        <v>1.010204081632653</v>
      </c>
      <c r="T53">
        <f t="shared" si="2"/>
        <v>0.60365853658536583</v>
      </c>
    </row>
    <row r="54" spans="1:20" x14ac:dyDescent="0.3">
      <c r="A54" t="s">
        <v>77</v>
      </c>
      <c r="B54">
        <v>60</v>
      </c>
      <c r="C54" t="s">
        <v>24</v>
      </c>
      <c r="D54" t="s">
        <v>19</v>
      </c>
      <c r="E54">
        <v>152</v>
      </c>
      <c r="F54">
        <v>67.650000000000006</v>
      </c>
      <c r="G54">
        <v>103</v>
      </c>
      <c r="H54">
        <v>92</v>
      </c>
      <c r="I54">
        <v>64</v>
      </c>
      <c r="J54">
        <v>98</v>
      </c>
      <c r="K54">
        <v>141</v>
      </c>
      <c r="L54">
        <v>75</v>
      </c>
      <c r="M54">
        <v>85</v>
      </c>
      <c r="N54">
        <v>88</v>
      </c>
      <c r="O54">
        <v>5.4</v>
      </c>
      <c r="P54">
        <v>80</v>
      </c>
      <c r="Q54" t="s">
        <v>27</v>
      </c>
      <c r="R54">
        <f t="shared" si="0"/>
        <v>29.280644044321331</v>
      </c>
      <c r="S54">
        <f t="shared" si="1"/>
        <v>0.89320388349514568</v>
      </c>
      <c r="T54">
        <f t="shared" si="2"/>
        <v>0.60526315789473684</v>
      </c>
    </row>
    <row r="55" spans="1:20" x14ac:dyDescent="0.3">
      <c r="A55" t="s">
        <v>78</v>
      </c>
      <c r="B55">
        <v>43</v>
      </c>
      <c r="C55" t="s">
        <v>24</v>
      </c>
      <c r="D55" t="s">
        <v>19</v>
      </c>
      <c r="E55">
        <v>156.5</v>
      </c>
      <c r="F55">
        <v>70.849999999999994</v>
      </c>
      <c r="G55">
        <v>95</v>
      </c>
      <c r="H55">
        <v>91</v>
      </c>
      <c r="I55">
        <v>76</v>
      </c>
      <c r="J55">
        <v>100</v>
      </c>
      <c r="K55">
        <v>116</v>
      </c>
      <c r="L55">
        <v>71</v>
      </c>
      <c r="M55">
        <v>103</v>
      </c>
      <c r="N55">
        <v>171</v>
      </c>
      <c r="O55">
        <v>5.6</v>
      </c>
      <c r="P55">
        <v>70</v>
      </c>
      <c r="Q55" t="s">
        <v>27</v>
      </c>
      <c r="R55">
        <f t="shared" si="0"/>
        <v>28.927517888311609</v>
      </c>
      <c r="S55">
        <f t="shared" si="1"/>
        <v>0.95789473684210524</v>
      </c>
      <c r="T55">
        <f t="shared" si="2"/>
        <v>0.58146964856230032</v>
      </c>
    </row>
    <row r="56" spans="1:20" x14ac:dyDescent="0.3">
      <c r="A56" t="s">
        <v>79</v>
      </c>
      <c r="B56">
        <v>67</v>
      </c>
      <c r="C56" t="s">
        <v>24</v>
      </c>
      <c r="D56" t="s">
        <v>19</v>
      </c>
      <c r="E56">
        <v>156.5</v>
      </c>
      <c r="F56">
        <v>83.65</v>
      </c>
      <c r="G56">
        <v>111</v>
      </c>
      <c r="H56">
        <v>106</v>
      </c>
      <c r="I56">
        <v>76</v>
      </c>
      <c r="J56">
        <v>98</v>
      </c>
      <c r="K56">
        <v>120</v>
      </c>
      <c r="L56">
        <v>60</v>
      </c>
      <c r="M56">
        <v>101</v>
      </c>
      <c r="N56">
        <v>144</v>
      </c>
      <c r="O56">
        <v>5.7</v>
      </c>
      <c r="P56">
        <v>80</v>
      </c>
      <c r="Q56" t="s">
        <v>27</v>
      </c>
      <c r="R56">
        <f t="shared" si="0"/>
        <v>34.153660851902139</v>
      </c>
      <c r="S56">
        <f t="shared" si="1"/>
        <v>0.95495495495495497</v>
      </c>
      <c r="T56">
        <f t="shared" si="2"/>
        <v>0.67731629392971249</v>
      </c>
    </row>
    <row r="57" spans="1:20" x14ac:dyDescent="0.3">
      <c r="A57" t="s">
        <v>80</v>
      </c>
      <c r="B57">
        <v>53</v>
      </c>
      <c r="C57" t="s">
        <v>18</v>
      </c>
      <c r="D57" t="s">
        <v>19</v>
      </c>
      <c r="E57">
        <v>173</v>
      </c>
      <c r="F57">
        <v>98</v>
      </c>
      <c r="G57">
        <v>105</v>
      </c>
      <c r="H57">
        <v>108</v>
      </c>
      <c r="I57">
        <v>92</v>
      </c>
      <c r="J57">
        <v>98</v>
      </c>
      <c r="K57">
        <v>127</v>
      </c>
      <c r="L57">
        <v>93</v>
      </c>
      <c r="M57">
        <v>193</v>
      </c>
      <c r="N57">
        <v>250</v>
      </c>
      <c r="O57">
        <v>8.6</v>
      </c>
      <c r="P57">
        <v>60</v>
      </c>
      <c r="Q57" t="s">
        <v>27</v>
      </c>
      <c r="R57">
        <f t="shared" si="0"/>
        <v>32.744161181462793</v>
      </c>
      <c r="S57">
        <f t="shared" si="1"/>
        <v>1.0285714285714285</v>
      </c>
      <c r="T57">
        <f t="shared" si="2"/>
        <v>0.62427745664739887</v>
      </c>
    </row>
    <row r="58" spans="1:20" x14ac:dyDescent="0.3">
      <c r="A58" t="s">
        <v>81</v>
      </c>
      <c r="B58">
        <v>37</v>
      </c>
      <c r="C58" t="s">
        <v>24</v>
      </c>
      <c r="D58" t="s">
        <v>19</v>
      </c>
      <c r="E58">
        <v>150</v>
      </c>
      <c r="F58">
        <v>61.45</v>
      </c>
      <c r="G58">
        <v>100</v>
      </c>
      <c r="H58">
        <v>91</v>
      </c>
      <c r="I58">
        <v>101</v>
      </c>
      <c r="J58">
        <v>100</v>
      </c>
      <c r="K58">
        <v>133</v>
      </c>
      <c r="L58">
        <v>82</v>
      </c>
      <c r="M58">
        <v>103</v>
      </c>
      <c r="N58">
        <v>115</v>
      </c>
      <c r="O58">
        <v>5.0999999999999996</v>
      </c>
      <c r="P58">
        <v>70</v>
      </c>
      <c r="Q58" t="s">
        <v>27</v>
      </c>
      <c r="R58">
        <f t="shared" si="0"/>
        <v>27.311111111111114</v>
      </c>
      <c r="S58">
        <f t="shared" si="1"/>
        <v>0.91</v>
      </c>
      <c r="T58">
        <f t="shared" si="2"/>
        <v>0.60666666666666669</v>
      </c>
    </row>
    <row r="59" spans="1:20" x14ac:dyDescent="0.3">
      <c r="A59" t="s">
        <v>82</v>
      </c>
      <c r="B59">
        <v>42</v>
      </c>
      <c r="C59" t="s">
        <v>18</v>
      </c>
      <c r="D59" t="s">
        <v>19</v>
      </c>
      <c r="E59">
        <v>180</v>
      </c>
      <c r="F59">
        <v>93.2</v>
      </c>
      <c r="G59">
        <v>100</v>
      </c>
      <c r="H59">
        <v>98</v>
      </c>
      <c r="I59">
        <v>69</v>
      </c>
      <c r="J59">
        <v>100</v>
      </c>
      <c r="K59">
        <v>136</v>
      </c>
      <c r="L59">
        <v>89</v>
      </c>
      <c r="M59">
        <v>84</v>
      </c>
      <c r="N59">
        <v>94</v>
      </c>
      <c r="O59">
        <v>5.4</v>
      </c>
      <c r="P59">
        <v>40</v>
      </c>
      <c r="Q59" t="s">
        <v>20</v>
      </c>
      <c r="R59">
        <f t="shared" si="0"/>
        <v>28.76543209876543</v>
      </c>
      <c r="S59">
        <f t="shared" si="1"/>
        <v>0.98</v>
      </c>
      <c r="T59">
        <f t="shared" si="2"/>
        <v>0.5444444444444444</v>
      </c>
    </row>
    <row r="60" spans="1:20" x14ac:dyDescent="0.3">
      <c r="A60" t="s">
        <v>83</v>
      </c>
      <c r="B60">
        <v>76</v>
      </c>
      <c r="C60" t="s">
        <v>24</v>
      </c>
      <c r="D60" t="s">
        <v>19</v>
      </c>
      <c r="E60">
        <v>149</v>
      </c>
      <c r="F60">
        <v>56.7</v>
      </c>
      <c r="G60">
        <v>103</v>
      </c>
      <c r="H60">
        <v>95</v>
      </c>
      <c r="I60">
        <v>77</v>
      </c>
      <c r="J60">
        <v>96</v>
      </c>
      <c r="K60">
        <v>141</v>
      </c>
      <c r="L60">
        <v>72</v>
      </c>
      <c r="M60">
        <v>94</v>
      </c>
      <c r="N60">
        <v>94</v>
      </c>
      <c r="O60">
        <v>5.8</v>
      </c>
      <c r="P60">
        <v>70</v>
      </c>
      <c r="Q60" t="s">
        <v>27</v>
      </c>
      <c r="R60">
        <f t="shared" si="0"/>
        <v>25.539390117562274</v>
      </c>
      <c r="S60">
        <f t="shared" si="1"/>
        <v>0.92233009708737868</v>
      </c>
      <c r="T60">
        <f t="shared" si="2"/>
        <v>0.63758389261744963</v>
      </c>
    </row>
    <row r="61" spans="1:20" x14ac:dyDescent="0.3">
      <c r="A61" t="s">
        <v>84</v>
      </c>
      <c r="B61">
        <v>66</v>
      </c>
      <c r="C61" t="s">
        <v>18</v>
      </c>
      <c r="D61" t="s">
        <v>19</v>
      </c>
      <c r="E61">
        <v>157</v>
      </c>
      <c r="F61">
        <v>75.599999999999994</v>
      </c>
      <c r="G61">
        <v>117</v>
      </c>
      <c r="H61">
        <v>116</v>
      </c>
      <c r="I61">
        <v>78</v>
      </c>
      <c r="J61">
        <v>98</v>
      </c>
      <c r="K61">
        <v>141</v>
      </c>
      <c r="L61">
        <v>77</v>
      </c>
      <c r="M61">
        <v>141</v>
      </c>
      <c r="N61">
        <v>262</v>
      </c>
      <c r="O61">
        <v>6.6</v>
      </c>
      <c r="P61">
        <v>90</v>
      </c>
      <c r="Q61" t="s">
        <v>27</v>
      </c>
      <c r="R61">
        <f t="shared" si="0"/>
        <v>30.670615440788669</v>
      </c>
      <c r="S61">
        <f t="shared" si="1"/>
        <v>0.99145299145299148</v>
      </c>
      <c r="T61">
        <f t="shared" si="2"/>
        <v>0.73885350318471332</v>
      </c>
    </row>
    <row r="62" spans="1:20" x14ac:dyDescent="0.3">
      <c r="A62" t="s">
        <v>85</v>
      </c>
      <c r="B62">
        <v>44</v>
      </c>
      <c r="C62" t="s">
        <v>18</v>
      </c>
      <c r="D62" t="s">
        <v>19</v>
      </c>
      <c r="E62">
        <v>164</v>
      </c>
      <c r="F62">
        <v>71.400000000000006</v>
      </c>
      <c r="G62">
        <v>96</v>
      </c>
      <c r="H62">
        <v>96</v>
      </c>
      <c r="I62">
        <v>105</v>
      </c>
      <c r="J62">
        <v>98</v>
      </c>
      <c r="K62">
        <v>136</v>
      </c>
      <c r="L62">
        <v>95</v>
      </c>
      <c r="M62">
        <v>96</v>
      </c>
      <c r="N62">
        <v>88</v>
      </c>
      <c r="O62">
        <v>5.4</v>
      </c>
      <c r="P62">
        <v>70</v>
      </c>
      <c r="Q62" t="s">
        <v>27</v>
      </c>
      <c r="R62">
        <f t="shared" si="0"/>
        <v>26.546698393813212</v>
      </c>
      <c r="S62">
        <f t="shared" si="1"/>
        <v>1</v>
      </c>
      <c r="T62">
        <f t="shared" si="2"/>
        <v>0.58536585365853655</v>
      </c>
    </row>
    <row r="63" spans="1:20" x14ac:dyDescent="0.3">
      <c r="A63" t="s">
        <v>86</v>
      </c>
      <c r="B63">
        <v>42</v>
      </c>
      <c r="C63" t="s">
        <v>18</v>
      </c>
      <c r="D63" t="s">
        <v>19</v>
      </c>
      <c r="E63">
        <v>165</v>
      </c>
      <c r="F63">
        <v>64</v>
      </c>
      <c r="G63">
        <v>98</v>
      </c>
      <c r="H63">
        <v>96</v>
      </c>
      <c r="I63">
        <v>85</v>
      </c>
      <c r="J63">
        <v>100</v>
      </c>
      <c r="K63">
        <v>120</v>
      </c>
      <c r="L63">
        <v>80</v>
      </c>
      <c r="M63">
        <v>87</v>
      </c>
      <c r="N63">
        <v>104</v>
      </c>
      <c r="O63">
        <v>5.3</v>
      </c>
      <c r="P63">
        <v>60</v>
      </c>
      <c r="Q63" t="s">
        <v>27</v>
      </c>
      <c r="R63">
        <f t="shared" si="0"/>
        <v>23.507805325987146</v>
      </c>
      <c r="S63">
        <f t="shared" si="1"/>
        <v>0.97959183673469385</v>
      </c>
      <c r="T63">
        <f t="shared" si="2"/>
        <v>0.58181818181818179</v>
      </c>
    </row>
    <row r="64" spans="1:20" x14ac:dyDescent="0.3">
      <c r="A64" t="s">
        <v>87</v>
      </c>
      <c r="B64">
        <v>59</v>
      </c>
      <c r="C64" t="s">
        <v>24</v>
      </c>
      <c r="D64" t="s">
        <v>19</v>
      </c>
      <c r="E64">
        <v>149</v>
      </c>
      <c r="F64">
        <v>47.85</v>
      </c>
      <c r="G64">
        <v>70</v>
      </c>
      <c r="H64">
        <v>71</v>
      </c>
      <c r="I64">
        <v>75</v>
      </c>
      <c r="J64">
        <v>100</v>
      </c>
      <c r="K64">
        <v>151</v>
      </c>
      <c r="L64">
        <v>92</v>
      </c>
      <c r="M64">
        <v>98</v>
      </c>
      <c r="N64">
        <v>98</v>
      </c>
      <c r="O64">
        <v>5.3</v>
      </c>
      <c r="P64">
        <v>60</v>
      </c>
      <c r="Q64" t="s">
        <v>27</v>
      </c>
      <c r="R64">
        <f t="shared" si="0"/>
        <v>21.5530831944507</v>
      </c>
      <c r="S64">
        <f t="shared" si="1"/>
        <v>1.0142857142857142</v>
      </c>
      <c r="T64">
        <f t="shared" si="2"/>
        <v>0.47651006711409394</v>
      </c>
    </row>
    <row r="65" spans="1:20" x14ac:dyDescent="0.3">
      <c r="A65" t="s">
        <v>88</v>
      </c>
      <c r="B65">
        <v>39</v>
      </c>
      <c r="C65" t="s">
        <v>18</v>
      </c>
      <c r="D65" t="s">
        <v>19</v>
      </c>
      <c r="E65">
        <v>165</v>
      </c>
      <c r="F65">
        <v>59.9</v>
      </c>
      <c r="G65">
        <v>85</v>
      </c>
      <c r="H65">
        <v>80</v>
      </c>
      <c r="I65">
        <v>66</v>
      </c>
      <c r="J65">
        <v>100</v>
      </c>
      <c r="K65">
        <v>145</v>
      </c>
      <c r="L65">
        <v>94</v>
      </c>
      <c r="M65">
        <v>102</v>
      </c>
      <c r="N65">
        <v>93</v>
      </c>
      <c r="O65">
        <v>4.5</v>
      </c>
      <c r="P65">
        <v>50</v>
      </c>
      <c r="Q65" t="s">
        <v>20</v>
      </c>
      <c r="R65">
        <f t="shared" si="0"/>
        <v>22.001836547291095</v>
      </c>
      <c r="S65">
        <f t="shared" si="1"/>
        <v>0.94117647058823528</v>
      </c>
      <c r="T65">
        <f t="shared" si="2"/>
        <v>0.48484848484848486</v>
      </c>
    </row>
    <row r="66" spans="1:20" x14ac:dyDescent="0.3">
      <c r="A66" t="s">
        <v>89</v>
      </c>
      <c r="B66">
        <v>52</v>
      </c>
      <c r="C66" t="s">
        <v>18</v>
      </c>
      <c r="D66" t="s">
        <v>19</v>
      </c>
      <c r="E66">
        <v>168.5</v>
      </c>
      <c r="F66">
        <v>84.75</v>
      </c>
      <c r="G66">
        <v>106</v>
      </c>
      <c r="H66">
        <v>109</v>
      </c>
      <c r="I66">
        <v>89</v>
      </c>
      <c r="J66">
        <v>100</v>
      </c>
      <c r="K66">
        <v>114</v>
      </c>
      <c r="L66">
        <v>81</v>
      </c>
      <c r="M66">
        <v>214</v>
      </c>
      <c r="N66">
        <v>311</v>
      </c>
      <c r="O66">
        <v>9.9</v>
      </c>
      <c r="P66">
        <v>80</v>
      </c>
      <c r="Q66" t="s">
        <v>27</v>
      </c>
      <c r="R66">
        <f t="shared" si="0"/>
        <v>29.849694899136203</v>
      </c>
      <c r="S66">
        <f t="shared" si="1"/>
        <v>1.0283018867924529</v>
      </c>
      <c r="T66">
        <f t="shared" si="2"/>
        <v>0.64688427299703266</v>
      </c>
    </row>
    <row r="67" spans="1:20" x14ac:dyDescent="0.3">
      <c r="A67" t="s">
        <v>90</v>
      </c>
      <c r="B67">
        <v>53</v>
      </c>
      <c r="C67" t="s">
        <v>24</v>
      </c>
      <c r="D67" t="s">
        <v>22</v>
      </c>
      <c r="E67">
        <v>155</v>
      </c>
      <c r="F67">
        <v>68.2</v>
      </c>
      <c r="G67">
        <v>103</v>
      </c>
      <c r="H67">
        <v>79</v>
      </c>
      <c r="I67">
        <v>69</v>
      </c>
      <c r="J67">
        <v>98</v>
      </c>
      <c r="K67">
        <v>110</v>
      </c>
      <c r="L67">
        <v>70</v>
      </c>
      <c r="M67">
        <v>101</v>
      </c>
      <c r="N67">
        <v>75</v>
      </c>
      <c r="O67">
        <v>6</v>
      </c>
      <c r="P67">
        <v>40</v>
      </c>
      <c r="Q67" t="s">
        <v>20</v>
      </c>
      <c r="R67">
        <f t="shared" ref="R67:R130" si="3">F67/((E67/100)*(E67/100))</f>
        <v>28.387096774193544</v>
      </c>
      <c r="S67">
        <f t="shared" ref="S67:S130" si="4">H67/G67</f>
        <v>0.76699029126213591</v>
      </c>
      <c r="T67">
        <f t="shared" ref="T67:T130" si="5">H67/E67</f>
        <v>0.50967741935483868</v>
      </c>
    </row>
    <row r="68" spans="1:20" x14ac:dyDescent="0.3">
      <c r="A68" t="s">
        <v>91</v>
      </c>
      <c r="B68">
        <v>45</v>
      </c>
      <c r="C68" t="s">
        <v>18</v>
      </c>
      <c r="D68" t="s">
        <v>22</v>
      </c>
      <c r="E68">
        <v>168</v>
      </c>
      <c r="F68">
        <v>85.1</v>
      </c>
      <c r="G68">
        <v>109</v>
      </c>
      <c r="H68">
        <v>96</v>
      </c>
      <c r="I68" t="s">
        <v>92</v>
      </c>
      <c r="J68">
        <v>98</v>
      </c>
      <c r="K68">
        <v>110</v>
      </c>
      <c r="L68">
        <v>70</v>
      </c>
      <c r="M68">
        <v>101</v>
      </c>
      <c r="N68">
        <v>100</v>
      </c>
      <c r="O68">
        <v>6</v>
      </c>
      <c r="P68">
        <v>70</v>
      </c>
      <c r="Q68" t="s">
        <v>27</v>
      </c>
      <c r="R68">
        <f t="shared" si="3"/>
        <v>30.151643990929706</v>
      </c>
      <c r="S68">
        <f t="shared" si="4"/>
        <v>0.88073394495412849</v>
      </c>
      <c r="T68">
        <f t="shared" si="5"/>
        <v>0.5714285714285714</v>
      </c>
    </row>
    <row r="69" spans="1:20" x14ac:dyDescent="0.3">
      <c r="A69" t="s">
        <v>93</v>
      </c>
      <c r="B69">
        <v>36</v>
      </c>
      <c r="C69" t="s">
        <v>18</v>
      </c>
      <c r="D69" t="s">
        <v>19</v>
      </c>
      <c r="E69">
        <v>168.5</v>
      </c>
      <c r="F69">
        <v>67.3</v>
      </c>
      <c r="G69">
        <v>89</v>
      </c>
      <c r="H69">
        <v>86</v>
      </c>
      <c r="I69">
        <v>67</v>
      </c>
      <c r="J69">
        <v>98</v>
      </c>
      <c r="K69">
        <v>134</v>
      </c>
      <c r="L69">
        <v>84</v>
      </c>
      <c r="M69">
        <v>92</v>
      </c>
      <c r="N69">
        <v>88</v>
      </c>
      <c r="O69">
        <v>4.7</v>
      </c>
      <c r="P69">
        <v>20</v>
      </c>
      <c r="Q69" t="s">
        <v>51</v>
      </c>
      <c r="R69">
        <f t="shared" si="3"/>
        <v>23.703651524623794</v>
      </c>
      <c r="S69">
        <f t="shared" si="4"/>
        <v>0.9662921348314607</v>
      </c>
      <c r="T69">
        <f t="shared" si="5"/>
        <v>0.51038575667655783</v>
      </c>
    </row>
    <row r="70" spans="1:20" x14ac:dyDescent="0.3">
      <c r="A70" t="s">
        <v>94</v>
      </c>
      <c r="B70">
        <v>74</v>
      </c>
      <c r="C70" t="s">
        <v>18</v>
      </c>
      <c r="D70" t="s">
        <v>19</v>
      </c>
      <c r="E70">
        <v>168</v>
      </c>
      <c r="F70">
        <v>69.2</v>
      </c>
      <c r="G70">
        <v>95</v>
      </c>
      <c r="H70">
        <v>86</v>
      </c>
      <c r="I70">
        <v>89</v>
      </c>
      <c r="J70">
        <v>96</v>
      </c>
      <c r="K70">
        <v>151</v>
      </c>
      <c r="L70">
        <v>82</v>
      </c>
      <c r="M70">
        <v>105</v>
      </c>
      <c r="N70">
        <v>116</v>
      </c>
      <c r="O70">
        <v>5.6</v>
      </c>
      <c r="P70">
        <v>70</v>
      </c>
      <c r="Q70" t="s">
        <v>27</v>
      </c>
      <c r="R70">
        <f t="shared" si="3"/>
        <v>24.518140589569164</v>
      </c>
      <c r="S70">
        <f t="shared" si="4"/>
        <v>0.90526315789473688</v>
      </c>
      <c r="T70">
        <f t="shared" si="5"/>
        <v>0.51190476190476186</v>
      </c>
    </row>
    <row r="71" spans="1:20" x14ac:dyDescent="0.3">
      <c r="A71" t="s">
        <v>95</v>
      </c>
      <c r="B71">
        <v>76</v>
      </c>
      <c r="C71" t="s">
        <v>18</v>
      </c>
      <c r="D71" t="s">
        <v>19</v>
      </c>
      <c r="E71">
        <v>168</v>
      </c>
      <c r="F71">
        <v>71.099999999999994</v>
      </c>
      <c r="G71">
        <v>95</v>
      </c>
      <c r="H71">
        <v>101</v>
      </c>
      <c r="I71">
        <v>72</v>
      </c>
      <c r="J71">
        <v>99</v>
      </c>
      <c r="K71">
        <v>142</v>
      </c>
      <c r="L71">
        <v>68</v>
      </c>
      <c r="M71">
        <v>196</v>
      </c>
      <c r="N71">
        <v>352</v>
      </c>
      <c r="O71">
        <v>8.8000000000000007</v>
      </c>
      <c r="P71">
        <v>80</v>
      </c>
      <c r="Q71" t="s">
        <v>27</v>
      </c>
      <c r="R71">
        <f t="shared" si="3"/>
        <v>25.191326530612248</v>
      </c>
      <c r="S71">
        <f t="shared" si="4"/>
        <v>1.0631578947368421</v>
      </c>
      <c r="T71">
        <f t="shared" si="5"/>
        <v>0.60119047619047616</v>
      </c>
    </row>
    <row r="72" spans="1:20" x14ac:dyDescent="0.3">
      <c r="A72" t="s">
        <v>96</v>
      </c>
      <c r="B72">
        <v>51</v>
      </c>
      <c r="C72" t="s">
        <v>18</v>
      </c>
      <c r="D72" t="s">
        <v>19</v>
      </c>
      <c r="E72">
        <v>175.5</v>
      </c>
      <c r="F72">
        <v>77.8</v>
      </c>
      <c r="G72">
        <v>99</v>
      </c>
      <c r="H72">
        <v>98</v>
      </c>
      <c r="I72">
        <v>92</v>
      </c>
      <c r="J72">
        <v>99</v>
      </c>
      <c r="K72">
        <v>137</v>
      </c>
      <c r="L72">
        <v>78</v>
      </c>
      <c r="M72">
        <v>132</v>
      </c>
      <c r="N72">
        <v>239</v>
      </c>
      <c r="O72">
        <v>9</v>
      </c>
      <c r="P72">
        <v>80</v>
      </c>
      <c r="Q72" t="s">
        <v>27</v>
      </c>
      <c r="R72">
        <f t="shared" si="3"/>
        <v>25.259535231045206</v>
      </c>
      <c r="S72">
        <f t="shared" si="4"/>
        <v>0.98989898989898994</v>
      </c>
      <c r="T72">
        <f t="shared" si="5"/>
        <v>0.55840455840455838</v>
      </c>
    </row>
    <row r="73" spans="1:20" x14ac:dyDescent="0.3">
      <c r="A73" t="s">
        <v>97</v>
      </c>
      <c r="B73">
        <v>70</v>
      </c>
      <c r="C73" t="s">
        <v>18</v>
      </c>
      <c r="D73" t="s">
        <v>19</v>
      </c>
      <c r="E73">
        <v>170</v>
      </c>
      <c r="F73">
        <v>66.3</v>
      </c>
      <c r="G73">
        <v>93</v>
      </c>
      <c r="H73">
        <v>88</v>
      </c>
      <c r="I73">
        <v>82</v>
      </c>
      <c r="J73">
        <v>98</v>
      </c>
      <c r="K73">
        <v>156</v>
      </c>
      <c r="L73">
        <v>78</v>
      </c>
      <c r="M73">
        <v>95</v>
      </c>
      <c r="N73">
        <v>90</v>
      </c>
      <c r="O73">
        <v>5.3</v>
      </c>
      <c r="P73">
        <v>30</v>
      </c>
      <c r="Q73" t="s">
        <v>20</v>
      </c>
      <c r="R73">
        <f t="shared" si="3"/>
        <v>22.941176470588236</v>
      </c>
      <c r="S73">
        <f t="shared" si="4"/>
        <v>0.94623655913978499</v>
      </c>
      <c r="T73">
        <f t="shared" si="5"/>
        <v>0.51764705882352946</v>
      </c>
    </row>
    <row r="74" spans="1:20" x14ac:dyDescent="0.3">
      <c r="A74" t="s">
        <v>98</v>
      </c>
      <c r="B74">
        <v>42</v>
      </c>
      <c r="C74" t="s">
        <v>18</v>
      </c>
      <c r="D74" t="s">
        <v>22</v>
      </c>
      <c r="E74">
        <v>164</v>
      </c>
      <c r="F74">
        <v>68.2</v>
      </c>
      <c r="G74">
        <v>100</v>
      </c>
      <c r="H74">
        <v>93</v>
      </c>
      <c r="I74">
        <v>75</v>
      </c>
      <c r="J74">
        <v>94</v>
      </c>
      <c r="K74">
        <v>120</v>
      </c>
      <c r="L74">
        <v>80</v>
      </c>
      <c r="M74">
        <v>101</v>
      </c>
      <c r="N74">
        <v>144</v>
      </c>
      <c r="O74">
        <v>5.6</v>
      </c>
      <c r="P74">
        <v>60</v>
      </c>
      <c r="Q74" t="s">
        <v>27</v>
      </c>
      <c r="R74">
        <f t="shared" si="3"/>
        <v>25.356930398572285</v>
      </c>
      <c r="S74">
        <f t="shared" si="4"/>
        <v>0.93</v>
      </c>
      <c r="T74">
        <f t="shared" si="5"/>
        <v>0.56707317073170727</v>
      </c>
    </row>
    <row r="75" spans="1:20" x14ac:dyDescent="0.3">
      <c r="A75" t="s">
        <v>99</v>
      </c>
      <c r="B75">
        <v>40</v>
      </c>
      <c r="C75" t="s">
        <v>18</v>
      </c>
      <c r="D75" t="s">
        <v>22</v>
      </c>
      <c r="E75">
        <v>167</v>
      </c>
      <c r="F75">
        <v>77.3</v>
      </c>
      <c r="G75">
        <v>96</v>
      </c>
      <c r="H75">
        <v>93</v>
      </c>
      <c r="I75">
        <v>94</v>
      </c>
      <c r="J75">
        <v>99</v>
      </c>
      <c r="K75">
        <v>110</v>
      </c>
      <c r="L75">
        <v>70</v>
      </c>
      <c r="M75">
        <v>111</v>
      </c>
      <c r="N75">
        <v>78</v>
      </c>
      <c r="O75">
        <v>6.4</v>
      </c>
      <c r="P75">
        <v>40</v>
      </c>
      <c r="Q75" t="s">
        <v>20</v>
      </c>
      <c r="R75">
        <f t="shared" si="3"/>
        <v>27.717021047724909</v>
      </c>
      <c r="S75">
        <f t="shared" si="4"/>
        <v>0.96875</v>
      </c>
      <c r="T75">
        <f t="shared" si="5"/>
        <v>0.55688622754491013</v>
      </c>
    </row>
    <row r="76" spans="1:20" x14ac:dyDescent="0.3">
      <c r="A76" t="s">
        <v>100</v>
      </c>
      <c r="B76">
        <v>38</v>
      </c>
      <c r="C76" t="s">
        <v>24</v>
      </c>
      <c r="D76" t="s">
        <v>19</v>
      </c>
      <c r="E76">
        <v>161.5</v>
      </c>
      <c r="F76">
        <v>95.5</v>
      </c>
      <c r="G76">
        <v>123</v>
      </c>
      <c r="H76">
        <v>102</v>
      </c>
      <c r="I76">
        <v>95</v>
      </c>
      <c r="J76">
        <v>98</v>
      </c>
      <c r="K76">
        <v>122</v>
      </c>
      <c r="L76">
        <v>75</v>
      </c>
      <c r="M76">
        <v>103</v>
      </c>
      <c r="N76">
        <v>95</v>
      </c>
      <c r="O76">
        <v>5.7</v>
      </c>
      <c r="P76">
        <v>80</v>
      </c>
      <c r="Q76" t="s">
        <v>27</v>
      </c>
      <c r="R76">
        <f t="shared" si="3"/>
        <v>36.614939278628185</v>
      </c>
      <c r="S76">
        <f t="shared" si="4"/>
        <v>0.82926829268292679</v>
      </c>
      <c r="T76">
        <f t="shared" si="5"/>
        <v>0.63157894736842102</v>
      </c>
    </row>
    <row r="77" spans="1:20" x14ac:dyDescent="0.3">
      <c r="A77" t="s">
        <v>101</v>
      </c>
      <c r="B77">
        <v>53</v>
      </c>
      <c r="C77" t="s">
        <v>18</v>
      </c>
      <c r="D77" t="s">
        <v>19</v>
      </c>
      <c r="E77">
        <v>173</v>
      </c>
      <c r="F77">
        <v>76.05</v>
      </c>
      <c r="G77">
        <v>95</v>
      </c>
      <c r="H77">
        <v>91</v>
      </c>
      <c r="I77">
        <v>82</v>
      </c>
      <c r="J77">
        <v>97</v>
      </c>
      <c r="K77">
        <v>118</v>
      </c>
      <c r="L77">
        <v>82</v>
      </c>
      <c r="M77">
        <v>182</v>
      </c>
      <c r="N77">
        <v>249</v>
      </c>
      <c r="O77">
        <v>10</v>
      </c>
      <c r="P77">
        <v>60</v>
      </c>
      <c r="Q77" t="s">
        <v>27</v>
      </c>
      <c r="R77">
        <f t="shared" si="3"/>
        <v>25.410137325002506</v>
      </c>
      <c r="S77">
        <f t="shared" si="4"/>
        <v>0.95789473684210524</v>
      </c>
      <c r="T77">
        <f t="shared" si="5"/>
        <v>0.52601156069364163</v>
      </c>
    </row>
    <row r="78" spans="1:20" x14ac:dyDescent="0.3">
      <c r="A78" t="s">
        <v>102</v>
      </c>
      <c r="B78">
        <v>62</v>
      </c>
      <c r="C78" t="s">
        <v>24</v>
      </c>
      <c r="D78" t="s">
        <v>19</v>
      </c>
      <c r="E78">
        <v>161.5</v>
      </c>
      <c r="F78">
        <v>83.5</v>
      </c>
      <c r="G78">
        <v>113</v>
      </c>
      <c r="H78">
        <v>110</v>
      </c>
      <c r="I78">
        <v>72</v>
      </c>
      <c r="J78">
        <v>99</v>
      </c>
      <c r="K78">
        <v>113</v>
      </c>
      <c r="L78">
        <v>63</v>
      </c>
      <c r="M78">
        <v>90</v>
      </c>
      <c r="N78">
        <v>88</v>
      </c>
      <c r="O78">
        <v>5.5</v>
      </c>
      <c r="P78">
        <v>70</v>
      </c>
      <c r="Q78" t="s">
        <v>27</v>
      </c>
      <c r="R78">
        <f t="shared" si="3"/>
        <v>32.014109212203699</v>
      </c>
      <c r="S78">
        <f t="shared" si="4"/>
        <v>0.97345132743362828</v>
      </c>
      <c r="T78">
        <f t="shared" si="5"/>
        <v>0.68111455108359131</v>
      </c>
    </row>
    <row r="79" spans="1:20" x14ac:dyDescent="0.3">
      <c r="A79" t="s">
        <v>103</v>
      </c>
      <c r="B79">
        <v>67</v>
      </c>
      <c r="C79" t="s">
        <v>18</v>
      </c>
      <c r="D79" t="s">
        <v>19</v>
      </c>
      <c r="E79">
        <v>167</v>
      </c>
      <c r="F79">
        <v>70.599999999999994</v>
      </c>
      <c r="G79">
        <v>102</v>
      </c>
      <c r="H79">
        <v>101</v>
      </c>
      <c r="I79">
        <v>81</v>
      </c>
      <c r="J79">
        <v>100</v>
      </c>
      <c r="K79">
        <v>141</v>
      </c>
      <c r="L79">
        <v>77</v>
      </c>
      <c r="M79">
        <v>104</v>
      </c>
      <c r="N79">
        <v>78</v>
      </c>
      <c r="O79">
        <v>4.4000000000000004</v>
      </c>
      <c r="P79">
        <v>70</v>
      </c>
      <c r="Q79" t="s">
        <v>27</v>
      </c>
      <c r="R79">
        <f t="shared" si="3"/>
        <v>25.31464018071641</v>
      </c>
      <c r="S79">
        <f t="shared" si="4"/>
        <v>0.99019607843137258</v>
      </c>
      <c r="T79">
        <f t="shared" si="5"/>
        <v>0.60479041916167664</v>
      </c>
    </row>
    <row r="80" spans="1:20" x14ac:dyDescent="0.3">
      <c r="A80" t="s">
        <v>104</v>
      </c>
      <c r="B80">
        <v>47</v>
      </c>
      <c r="C80" t="s">
        <v>18</v>
      </c>
      <c r="D80" t="s">
        <v>19</v>
      </c>
      <c r="E80">
        <v>173</v>
      </c>
      <c r="F80">
        <v>86.7</v>
      </c>
      <c r="G80">
        <v>105</v>
      </c>
      <c r="H80">
        <v>108</v>
      </c>
      <c r="I80">
        <v>104</v>
      </c>
      <c r="J80">
        <v>96</v>
      </c>
      <c r="K80">
        <v>114</v>
      </c>
      <c r="L80">
        <v>75</v>
      </c>
      <c r="M80">
        <v>135</v>
      </c>
      <c r="N80">
        <v>163</v>
      </c>
      <c r="O80">
        <v>8.5</v>
      </c>
      <c r="P80">
        <v>60</v>
      </c>
      <c r="Q80" t="s">
        <v>27</v>
      </c>
      <c r="R80">
        <f t="shared" si="3"/>
        <v>28.96855892278392</v>
      </c>
      <c r="S80">
        <f t="shared" si="4"/>
        <v>1.0285714285714285</v>
      </c>
      <c r="T80">
        <f t="shared" si="5"/>
        <v>0.62427745664739887</v>
      </c>
    </row>
    <row r="81" spans="1:20" x14ac:dyDescent="0.3">
      <c r="A81" t="s">
        <v>105</v>
      </c>
      <c r="B81">
        <v>69</v>
      </c>
      <c r="C81" t="s">
        <v>18</v>
      </c>
      <c r="D81" t="s">
        <v>19</v>
      </c>
      <c r="E81">
        <v>172</v>
      </c>
      <c r="F81">
        <v>78.5</v>
      </c>
      <c r="G81">
        <v>113</v>
      </c>
      <c r="H81">
        <v>110</v>
      </c>
      <c r="I81">
        <v>73</v>
      </c>
      <c r="J81">
        <v>97</v>
      </c>
      <c r="K81">
        <v>120</v>
      </c>
      <c r="L81">
        <v>72</v>
      </c>
      <c r="M81">
        <v>91</v>
      </c>
      <c r="N81">
        <v>82</v>
      </c>
      <c r="O81">
        <v>5.6</v>
      </c>
      <c r="P81">
        <v>60</v>
      </c>
      <c r="Q81" t="s">
        <v>27</v>
      </c>
      <c r="R81">
        <f t="shared" si="3"/>
        <v>26.534613304488914</v>
      </c>
      <c r="S81">
        <f t="shared" si="4"/>
        <v>0.97345132743362828</v>
      </c>
      <c r="T81">
        <f t="shared" si="5"/>
        <v>0.63953488372093026</v>
      </c>
    </row>
    <row r="82" spans="1:20" x14ac:dyDescent="0.3">
      <c r="A82" t="s">
        <v>106</v>
      </c>
      <c r="B82">
        <v>49</v>
      </c>
      <c r="C82" t="s">
        <v>18</v>
      </c>
      <c r="D82" t="s">
        <v>19</v>
      </c>
      <c r="E82">
        <v>174.4</v>
      </c>
      <c r="F82">
        <v>65.7</v>
      </c>
      <c r="G82">
        <v>95</v>
      </c>
      <c r="H82">
        <v>88</v>
      </c>
      <c r="I82">
        <v>90</v>
      </c>
      <c r="J82">
        <v>98</v>
      </c>
      <c r="K82">
        <v>146</v>
      </c>
      <c r="L82">
        <v>91</v>
      </c>
      <c r="M82">
        <v>105</v>
      </c>
      <c r="N82">
        <v>215</v>
      </c>
      <c r="O82">
        <v>5.7</v>
      </c>
      <c r="P82">
        <v>60</v>
      </c>
      <c r="Q82" t="s">
        <v>27</v>
      </c>
      <c r="R82">
        <f t="shared" si="3"/>
        <v>21.600927952192578</v>
      </c>
      <c r="S82">
        <f t="shared" si="4"/>
        <v>0.9263157894736842</v>
      </c>
      <c r="T82">
        <f t="shared" si="5"/>
        <v>0.50458715596330272</v>
      </c>
    </row>
    <row r="83" spans="1:20" x14ac:dyDescent="0.3">
      <c r="A83" t="s">
        <v>107</v>
      </c>
      <c r="B83">
        <v>40</v>
      </c>
      <c r="C83" t="s">
        <v>18</v>
      </c>
      <c r="D83" t="s">
        <v>25</v>
      </c>
      <c r="E83">
        <v>174</v>
      </c>
      <c r="F83">
        <v>102.1</v>
      </c>
      <c r="G83">
        <v>113</v>
      </c>
      <c r="H83">
        <v>116</v>
      </c>
      <c r="I83">
        <v>76</v>
      </c>
      <c r="J83">
        <v>98</v>
      </c>
      <c r="K83">
        <v>130</v>
      </c>
      <c r="L83">
        <v>80</v>
      </c>
      <c r="M83">
        <v>112</v>
      </c>
      <c r="N83">
        <v>100</v>
      </c>
      <c r="O83">
        <v>5.5</v>
      </c>
      <c r="P83">
        <v>80</v>
      </c>
      <c r="Q83" t="s">
        <v>27</v>
      </c>
      <c r="R83">
        <f t="shared" si="3"/>
        <v>33.723080988241506</v>
      </c>
      <c r="S83">
        <f t="shared" si="4"/>
        <v>1.0265486725663717</v>
      </c>
      <c r="T83">
        <f t="shared" si="5"/>
        <v>0.66666666666666663</v>
      </c>
    </row>
    <row r="84" spans="1:20" x14ac:dyDescent="0.3">
      <c r="A84" t="s">
        <v>108</v>
      </c>
      <c r="B84">
        <v>59</v>
      </c>
      <c r="C84" t="s">
        <v>24</v>
      </c>
      <c r="D84" t="s">
        <v>19</v>
      </c>
      <c r="E84">
        <v>160.5</v>
      </c>
      <c r="F84">
        <v>70.3</v>
      </c>
      <c r="G84">
        <v>99</v>
      </c>
      <c r="H84">
        <v>89</v>
      </c>
      <c r="I84">
        <v>82</v>
      </c>
      <c r="J84">
        <v>95</v>
      </c>
      <c r="K84">
        <v>121</v>
      </c>
      <c r="L84">
        <v>73</v>
      </c>
      <c r="M84">
        <v>97</v>
      </c>
      <c r="N84">
        <v>89</v>
      </c>
      <c r="O84">
        <v>5.6</v>
      </c>
      <c r="P84">
        <v>70</v>
      </c>
      <c r="Q84" t="s">
        <v>27</v>
      </c>
      <c r="R84">
        <f t="shared" si="3"/>
        <v>27.290107821158568</v>
      </c>
      <c r="S84">
        <f t="shared" si="4"/>
        <v>0.89898989898989901</v>
      </c>
      <c r="T84">
        <f t="shared" si="5"/>
        <v>0.55451713395638624</v>
      </c>
    </row>
    <row r="85" spans="1:20" x14ac:dyDescent="0.3">
      <c r="A85" t="s">
        <v>109</v>
      </c>
      <c r="B85">
        <v>42</v>
      </c>
      <c r="C85" t="s">
        <v>18</v>
      </c>
      <c r="D85" t="s">
        <v>19</v>
      </c>
      <c r="E85">
        <v>167.5</v>
      </c>
      <c r="F85">
        <v>78.5</v>
      </c>
      <c r="G85">
        <v>97</v>
      </c>
      <c r="H85">
        <v>100</v>
      </c>
      <c r="I85">
        <v>84</v>
      </c>
      <c r="J85">
        <v>98</v>
      </c>
      <c r="K85">
        <v>123</v>
      </c>
      <c r="L85">
        <v>79</v>
      </c>
      <c r="M85">
        <v>98</v>
      </c>
      <c r="N85">
        <v>89</v>
      </c>
      <c r="O85">
        <v>5.2</v>
      </c>
      <c r="P85">
        <v>40</v>
      </c>
      <c r="Q85" t="s">
        <v>20</v>
      </c>
      <c r="R85">
        <f t="shared" si="3"/>
        <v>27.979505457785699</v>
      </c>
      <c r="S85">
        <f t="shared" si="4"/>
        <v>1.0309278350515463</v>
      </c>
      <c r="T85">
        <f t="shared" si="5"/>
        <v>0.59701492537313428</v>
      </c>
    </row>
    <row r="86" spans="1:20" x14ac:dyDescent="0.3">
      <c r="A86" t="s">
        <v>110</v>
      </c>
      <c r="B86">
        <v>51</v>
      </c>
      <c r="C86" t="s">
        <v>18</v>
      </c>
      <c r="D86" t="s">
        <v>19</v>
      </c>
      <c r="E86">
        <v>176.5</v>
      </c>
      <c r="F86">
        <v>96.5</v>
      </c>
      <c r="G86">
        <v>109</v>
      </c>
      <c r="H86">
        <v>111</v>
      </c>
      <c r="I86">
        <v>63</v>
      </c>
      <c r="J86">
        <v>97</v>
      </c>
      <c r="K86">
        <v>136</v>
      </c>
      <c r="L86">
        <v>79</v>
      </c>
      <c r="M86">
        <v>102</v>
      </c>
      <c r="N86">
        <v>87</v>
      </c>
      <c r="O86">
        <v>4.7</v>
      </c>
      <c r="P86">
        <v>70</v>
      </c>
      <c r="Q86" t="s">
        <v>27</v>
      </c>
      <c r="R86">
        <f t="shared" si="3"/>
        <v>30.976895729842951</v>
      </c>
      <c r="S86">
        <f t="shared" si="4"/>
        <v>1.0183486238532109</v>
      </c>
      <c r="T86">
        <f t="shared" si="5"/>
        <v>0.62889518413597734</v>
      </c>
    </row>
    <row r="87" spans="1:20" x14ac:dyDescent="0.3">
      <c r="A87" t="s">
        <v>111</v>
      </c>
      <c r="B87">
        <v>57</v>
      </c>
      <c r="C87" t="s">
        <v>18</v>
      </c>
      <c r="D87" t="s">
        <v>19</v>
      </c>
      <c r="E87">
        <v>163</v>
      </c>
      <c r="F87">
        <v>84</v>
      </c>
      <c r="G87">
        <v>104</v>
      </c>
      <c r="H87">
        <v>99</v>
      </c>
      <c r="I87">
        <v>74</v>
      </c>
      <c r="J87">
        <v>98</v>
      </c>
      <c r="K87">
        <v>133</v>
      </c>
      <c r="L87">
        <v>86</v>
      </c>
      <c r="M87">
        <v>134</v>
      </c>
      <c r="N87">
        <v>206</v>
      </c>
      <c r="O87">
        <v>7.3</v>
      </c>
      <c r="P87">
        <v>70</v>
      </c>
      <c r="Q87" t="s">
        <v>27</v>
      </c>
      <c r="R87">
        <f t="shared" si="3"/>
        <v>31.615792841281195</v>
      </c>
      <c r="S87">
        <f t="shared" si="4"/>
        <v>0.95192307692307687</v>
      </c>
      <c r="T87">
        <f t="shared" si="5"/>
        <v>0.6073619631901841</v>
      </c>
    </row>
    <row r="88" spans="1:20" x14ac:dyDescent="0.3">
      <c r="A88" t="s">
        <v>112</v>
      </c>
      <c r="B88">
        <v>45</v>
      </c>
      <c r="C88" t="s">
        <v>18</v>
      </c>
      <c r="D88" t="s">
        <v>19</v>
      </c>
      <c r="E88">
        <v>178</v>
      </c>
      <c r="F88">
        <v>68.75</v>
      </c>
      <c r="G88">
        <v>84</v>
      </c>
      <c r="H88">
        <v>90</v>
      </c>
      <c r="I88">
        <v>94</v>
      </c>
      <c r="J88">
        <v>98</v>
      </c>
      <c r="K88">
        <v>131</v>
      </c>
      <c r="L88">
        <v>85</v>
      </c>
      <c r="M88">
        <v>86</v>
      </c>
      <c r="N88">
        <v>77</v>
      </c>
      <c r="O88">
        <v>5</v>
      </c>
      <c r="P88">
        <v>50</v>
      </c>
      <c r="Q88" t="s">
        <v>20</v>
      </c>
      <c r="R88">
        <f t="shared" si="3"/>
        <v>21.698649160459539</v>
      </c>
      <c r="S88">
        <f t="shared" si="4"/>
        <v>1.0714285714285714</v>
      </c>
      <c r="T88">
        <f t="shared" si="5"/>
        <v>0.5056179775280899</v>
      </c>
    </row>
    <row r="89" spans="1:20" x14ac:dyDescent="0.3">
      <c r="A89" t="s">
        <v>113</v>
      </c>
      <c r="B89">
        <v>38</v>
      </c>
      <c r="C89" t="s">
        <v>18</v>
      </c>
      <c r="D89" t="s">
        <v>19</v>
      </c>
      <c r="E89">
        <v>173</v>
      </c>
      <c r="F89">
        <v>86.7</v>
      </c>
      <c r="G89">
        <v>101</v>
      </c>
      <c r="H89">
        <v>103</v>
      </c>
      <c r="I89">
        <v>80</v>
      </c>
      <c r="J89">
        <v>98</v>
      </c>
      <c r="K89">
        <v>143</v>
      </c>
      <c r="L89">
        <v>96</v>
      </c>
      <c r="M89">
        <v>94</v>
      </c>
      <c r="N89">
        <v>132</v>
      </c>
      <c r="O89">
        <v>5.5</v>
      </c>
      <c r="P89">
        <v>80</v>
      </c>
      <c r="Q89" t="s">
        <v>27</v>
      </c>
      <c r="R89">
        <f t="shared" si="3"/>
        <v>28.96855892278392</v>
      </c>
      <c r="S89">
        <f t="shared" si="4"/>
        <v>1.0198019801980198</v>
      </c>
      <c r="T89">
        <f t="shared" si="5"/>
        <v>0.59537572254335258</v>
      </c>
    </row>
    <row r="90" spans="1:20" x14ac:dyDescent="0.3">
      <c r="A90" t="s">
        <v>114</v>
      </c>
      <c r="B90">
        <v>40</v>
      </c>
      <c r="C90" t="s">
        <v>18</v>
      </c>
      <c r="D90" t="s">
        <v>19</v>
      </c>
      <c r="E90">
        <v>182</v>
      </c>
      <c r="F90">
        <v>88.55</v>
      </c>
      <c r="G90">
        <v>95</v>
      </c>
      <c r="H90">
        <v>103</v>
      </c>
      <c r="I90">
        <v>90</v>
      </c>
      <c r="J90">
        <v>99</v>
      </c>
      <c r="K90">
        <v>125</v>
      </c>
      <c r="L90">
        <v>78</v>
      </c>
      <c r="M90">
        <v>92</v>
      </c>
      <c r="N90">
        <v>98</v>
      </c>
      <c r="O90">
        <v>5.6</v>
      </c>
      <c r="P90">
        <v>80</v>
      </c>
      <c r="Q90" t="s">
        <v>27</v>
      </c>
      <c r="R90">
        <f t="shared" si="3"/>
        <v>26.73288250211327</v>
      </c>
      <c r="S90">
        <f t="shared" si="4"/>
        <v>1.0842105263157895</v>
      </c>
      <c r="T90">
        <f t="shared" si="5"/>
        <v>0.56593406593406592</v>
      </c>
    </row>
    <row r="91" spans="1:20" x14ac:dyDescent="0.3">
      <c r="A91" t="s">
        <v>115</v>
      </c>
      <c r="B91">
        <v>45</v>
      </c>
      <c r="C91" t="s">
        <v>24</v>
      </c>
      <c r="D91" t="s">
        <v>19</v>
      </c>
      <c r="E91">
        <v>171</v>
      </c>
      <c r="F91">
        <v>60.2</v>
      </c>
      <c r="G91">
        <v>87</v>
      </c>
      <c r="H91">
        <v>75</v>
      </c>
      <c r="I91">
        <v>72</v>
      </c>
      <c r="J91">
        <v>99</v>
      </c>
      <c r="K91">
        <v>90</v>
      </c>
      <c r="L91">
        <v>50</v>
      </c>
      <c r="M91">
        <v>91</v>
      </c>
      <c r="N91">
        <v>87</v>
      </c>
      <c r="O91">
        <v>4.9000000000000004</v>
      </c>
      <c r="P91">
        <v>60</v>
      </c>
      <c r="Q91" t="s">
        <v>27</v>
      </c>
      <c r="R91">
        <f t="shared" si="3"/>
        <v>20.587531206183101</v>
      </c>
      <c r="S91">
        <f t="shared" si="4"/>
        <v>0.86206896551724133</v>
      </c>
      <c r="T91">
        <f t="shared" si="5"/>
        <v>0.43859649122807015</v>
      </c>
    </row>
    <row r="92" spans="1:20" x14ac:dyDescent="0.3">
      <c r="A92" t="s">
        <v>116</v>
      </c>
      <c r="B92">
        <v>67</v>
      </c>
      <c r="C92" t="s">
        <v>18</v>
      </c>
      <c r="D92" t="s">
        <v>19</v>
      </c>
      <c r="E92">
        <v>160</v>
      </c>
      <c r="F92">
        <v>57</v>
      </c>
      <c r="G92">
        <v>90</v>
      </c>
      <c r="H92">
        <v>82</v>
      </c>
      <c r="I92">
        <v>111</v>
      </c>
      <c r="J92">
        <v>95</v>
      </c>
      <c r="K92">
        <v>129</v>
      </c>
      <c r="L92">
        <v>95</v>
      </c>
      <c r="M92">
        <v>152</v>
      </c>
      <c r="N92">
        <v>163</v>
      </c>
      <c r="O92">
        <v>6.2</v>
      </c>
      <c r="P92">
        <v>60</v>
      </c>
      <c r="Q92" t="s">
        <v>27</v>
      </c>
      <c r="R92">
        <f t="shared" si="3"/>
        <v>22.265624999999996</v>
      </c>
      <c r="S92">
        <f t="shared" si="4"/>
        <v>0.91111111111111109</v>
      </c>
      <c r="T92">
        <f t="shared" si="5"/>
        <v>0.51249999999999996</v>
      </c>
    </row>
    <row r="93" spans="1:20" x14ac:dyDescent="0.3">
      <c r="A93" t="s">
        <v>117</v>
      </c>
      <c r="B93">
        <v>30</v>
      </c>
      <c r="C93" t="s">
        <v>18</v>
      </c>
      <c r="D93" t="s">
        <v>19</v>
      </c>
      <c r="E93">
        <v>173</v>
      </c>
      <c r="F93">
        <v>80</v>
      </c>
      <c r="G93">
        <v>91</v>
      </c>
      <c r="H93">
        <v>90</v>
      </c>
      <c r="I93">
        <v>80</v>
      </c>
      <c r="J93">
        <v>98</v>
      </c>
      <c r="K93">
        <v>125</v>
      </c>
      <c r="L93">
        <v>79</v>
      </c>
      <c r="M93">
        <v>99</v>
      </c>
      <c r="N93">
        <v>89</v>
      </c>
      <c r="O93">
        <v>5.6</v>
      </c>
      <c r="P93">
        <v>40</v>
      </c>
      <c r="Q93" t="s">
        <v>20</v>
      </c>
      <c r="R93">
        <f t="shared" si="3"/>
        <v>26.729927495071667</v>
      </c>
      <c r="S93">
        <f t="shared" si="4"/>
        <v>0.98901098901098905</v>
      </c>
      <c r="T93">
        <f t="shared" si="5"/>
        <v>0.52023121387283233</v>
      </c>
    </row>
    <row r="94" spans="1:20" x14ac:dyDescent="0.3">
      <c r="A94" t="s">
        <v>118</v>
      </c>
      <c r="B94">
        <v>44</v>
      </c>
      <c r="C94" t="s">
        <v>18</v>
      </c>
      <c r="D94" t="s">
        <v>19</v>
      </c>
      <c r="E94">
        <v>164</v>
      </c>
      <c r="F94">
        <v>70.150000000000006</v>
      </c>
      <c r="G94">
        <v>92</v>
      </c>
      <c r="H94">
        <v>98</v>
      </c>
      <c r="I94">
        <v>95</v>
      </c>
      <c r="J94">
        <v>99</v>
      </c>
      <c r="K94">
        <v>130</v>
      </c>
      <c r="L94">
        <v>89</v>
      </c>
      <c r="M94">
        <v>174</v>
      </c>
      <c r="N94">
        <v>225</v>
      </c>
      <c r="O94">
        <v>7.9</v>
      </c>
      <c r="P94">
        <v>60</v>
      </c>
      <c r="Q94" t="s">
        <v>27</v>
      </c>
      <c r="R94">
        <f t="shared" si="3"/>
        <v>26.081945270672225</v>
      </c>
      <c r="S94">
        <f t="shared" si="4"/>
        <v>1.0652173913043479</v>
      </c>
      <c r="T94">
        <f t="shared" si="5"/>
        <v>0.59756097560975607</v>
      </c>
    </row>
    <row r="95" spans="1:20" x14ac:dyDescent="0.3">
      <c r="A95" t="s">
        <v>119</v>
      </c>
      <c r="B95">
        <v>78</v>
      </c>
      <c r="C95" t="s">
        <v>18</v>
      </c>
      <c r="D95" t="s">
        <v>22</v>
      </c>
      <c r="E95">
        <v>165.2</v>
      </c>
      <c r="F95">
        <v>77.5</v>
      </c>
      <c r="G95">
        <v>103</v>
      </c>
      <c r="H95">
        <v>99</v>
      </c>
      <c r="I95">
        <v>74</v>
      </c>
      <c r="J95">
        <v>98</v>
      </c>
      <c r="K95">
        <v>140</v>
      </c>
      <c r="L95">
        <v>90</v>
      </c>
      <c r="M95">
        <v>118</v>
      </c>
      <c r="N95">
        <v>139</v>
      </c>
      <c r="O95">
        <v>6.5</v>
      </c>
      <c r="P95">
        <v>50</v>
      </c>
      <c r="Q95" t="s">
        <v>20</v>
      </c>
      <c r="R95">
        <f t="shared" si="3"/>
        <v>28.397598625776084</v>
      </c>
      <c r="S95">
        <f t="shared" si="4"/>
        <v>0.96116504854368934</v>
      </c>
      <c r="T95">
        <f t="shared" si="5"/>
        <v>0.59927360774818406</v>
      </c>
    </row>
    <row r="96" spans="1:20" x14ac:dyDescent="0.3">
      <c r="A96" t="s">
        <v>120</v>
      </c>
      <c r="B96">
        <v>36</v>
      </c>
      <c r="C96" t="s">
        <v>18</v>
      </c>
      <c r="D96" t="s">
        <v>19</v>
      </c>
      <c r="E96">
        <v>164.5</v>
      </c>
      <c r="F96">
        <v>73</v>
      </c>
      <c r="G96">
        <v>86</v>
      </c>
      <c r="H96">
        <v>93</v>
      </c>
      <c r="I96">
        <v>80</v>
      </c>
      <c r="J96">
        <v>98</v>
      </c>
      <c r="K96">
        <v>118</v>
      </c>
      <c r="L96">
        <v>78</v>
      </c>
      <c r="M96">
        <v>91</v>
      </c>
      <c r="N96">
        <v>95</v>
      </c>
      <c r="O96">
        <v>5.4</v>
      </c>
      <c r="P96">
        <v>60</v>
      </c>
      <c r="Q96" t="s">
        <v>27</v>
      </c>
      <c r="R96">
        <f t="shared" si="3"/>
        <v>26.97683872100221</v>
      </c>
      <c r="S96">
        <f t="shared" si="4"/>
        <v>1.0813953488372092</v>
      </c>
      <c r="T96">
        <f t="shared" si="5"/>
        <v>0.56534954407294835</v>
      </c>
    </row>
    <row r="97" spans="1:20" x14ac:dyDescent="0.3">
      <c r="A97" t="s">
        <v>121</v>
      </c>
      <c r="B97">
        <v>39</v>
      </c>
      <c r="C97" t="s">
        <v>18</v>
      </c>
      <c r="D97" t="s">
        <v>19</v>
      </c>
      <c r="E97">
        <v>183.5</v>
      </c>
      <c r="F97">
        <v>98.85</v>
      </c>
      <c r="G97">
        <v>104</v>
      </c>
      <c r="H97">
        <v>105</v>
      </c>
      <c r="I97">
        <v>82</v>
      </c>
      <c r="J97">
        <v>100</v>
      </c>
      <c r="K97">
        <v>115</v>
      </c>
      <c r="L97">
        <v>72</v>
      </c>
      <c r="M97">
        <v>94</v>
      </c>
      <c r="N97">
        <v>105</v>
      </c>
      <c r="O97">
        <v>5.4</v>
      </c>
      <c r="P97">
        <v>80</v>
      </c>
      <c r="Q97" t="s">
        <v>27</v>
      </c>
      <c r="R97">
        <f t="shared" si="3"/>
        <v>29.356517607228504</v>
      </c>
      <c r="S97">
        <f t="shared" si="4"/>
        <v>1.0096153846153846</v>
      </c>
      <c r="T97">
        <f t="shared" si="5"/>
        <v>0.57220708446866486</v>
      </c>
    </row>
    <row r="98" spans="1:20" x14ac:dyDescent="0.3">
      <c r="A98" t="s">
        <v>122</v>
      </c>
      <c r="B98">
        <v>29</v>
      </c>
      <c r="C98" t="s">
        <v>18</v>
      </c>
      <c r="D98" t="s">
        <v>19</v>
      </c>
      <c r="E98">
        <v>175</v>
      </c>
      <c r="F98">
        <v>91.3</v>
      </c>
      <c r="G98">
        <v>98</v>
      </c>
      <c r="H98">
        <v>101</v>
      </c>
      <c r="I98">
        <v>60</v>
      </c>
      <c r="J98">
        <v>98</v>
      </c>
      <c r="K98">
        <v>127</v>
      </c>
      <c r="L98">
        <v>67</v>
      </c>
      <c r="M98">
        <v>88</v>
      </c>
      <c r="N98">
        <v>73</v>
      </c>
      <c r="O98">
        <v>5.2</v>
      </c>
      <c r="P98">
        <v>50</v>
      </c>
      <c r="Q98" t="s">
        <v>20</v>
      </c>
      <c r="R98">
        <f t="shared" si="3"/>
        <v>29.812244897959182</v>
      </c>
      <c r="S98">
        <f t="shared" si="4"/>
        <v>1.0306122448979591</v>
      </c>
      <c r="T98">
        <f t="shared" si="5"/>
        <v>0.57714285714285718</v>
      </c>
    </row>
    <row r="99" spans="1:20" x14ac:dyDescent="0.3">
      <c r="A99" t="s">
        <v>123</v>
      </c>
      <c r="B99">
        <v>41</v>
      </c>
      <c r="C99" t="s">
        <v>24</v>
      </c>
      <c r="D99" t="s">
        <v>19</v>
      </c>
      <c r="E99">
        <v>166</v>
      </c>
      <c r="F99">
        <v>63.75</v>
      </c>
      <c r="G99">
        <v>103</v>
      </c>
      <c r="H99">
        <v>96</v>
      </c>
      <c r="I99">
        <v>78</v>
      </c>
      <c r="J99">
        <v>100</v>
      </c>
      <c r="K99">
        <v>128</v>
      </c>
      <c r="L99">
        <v>76</v>
      </c>
      <c r="M99">
        <v>91</v>
      </c>
      <c r="N99">
        <v>88</v>
      </c>
      <c r="O99">
        <v>5.7</v>
      </c>
      <c r="P99">
        <v>70</v>
      </c>
      <c r="Q99" t="s">
        <v>27</v>
      </c>
      <c r="R99">
        <f t="shared" si="3"/>
        <v>23.134707504717667</v>
      </c>
      <c r="S99">
        <f t="shared" si="4"/>
        <v>0.93203883495145634</v>
      </c>
      <c r="T99">
        <f t="shared" si="5"/>
        <v>0.57831325301204817</v>
      </c>
    </row>
    <row r="100" spans="1:20" x14ac:dyDescent="0.3">
      <c r="A100" t="s">
        <v>124</v>
      </c>
      <c r="B100">
        <v>49</v>
      </c>
      <c r="C100" t="s">
        <v>18</v>
      </c>
      <c r="D100" t="s">
        <v>19</v>
      </c>
      <c r="E100">
        <v>174</v>
      </c>
      <c r="F100">
        <v>78.95</v>
      </c>
      <c r="G100">
        <v>93</v>
      </c>
      <c r="H100">
        <v>94</v>
      </c>
      <c r="I100">
        <v>80</v>
      </c>
      <c r="J100">
        <v>99</v>
      </c>
      <c r="K100">
        <v>123</v>
      </c>
      <c r="L100">
        <v>86</v>
      </c>
      <c r="M100">
        <v>108</v>
      </c>
      <c r="N100">
        <v>98</v>
      </c>
      <c r="O100">
        <v>6.1</v>
      </c>
      <c r="P100">
        <v>30</v>
      </c>
      <c r="Q100" t="s">
        <v>20</v>
      </c>
      <c r="R100">
        <f t="shared" si="3"/>
        <v>26.076760470339543</v>
      </c>
      <c r="S100">
        <f t="shared" si="4"/>
        <v>1.010752688172043</v>
      </c>
      <c r="T100">
        <f t="shared" si="5"/>
        <v>0.54022988505747127</v>
      </c>
    </row>
    <row r="101" spans="1:20" x14ac:dyDescent="0.3">
      <c r="A101" t="s">
        <v>125</v>
      </c>
      <c r="B101">
        <v>64</v>
      </c>
      <c r="C101" t="s">
        <v>24</v>
      </c>
      <c r="D101" t="s">
        <v>22</v>
      </c>
      <c r="E101">
        <v>153</v>
      </c>
      <c r="F101">
        <v>48</v>
      </c>
      <c r="G101">
        <v>93</v>
      </c>
      <c r="H101">
        <v>87</v>
      </c>
      <c r="I101">
        <v>82</v>
      </c>
      <c r="J101">
        <v>96</v>
      </c>
      <c r="K101">
        <v>110</v>
      </c>
      <c r="L101">
        <v>60</v>
      </c>
      <c r="M101">
        <v>96</v>
      </c>
      <c r="N101">
        <v>80</v>
      </c>
      <c r="O101">
        <v>5.9</v>
      </c>
      <c r="P101">
        <v>70</v>
      </c>
      <c r="Q101" t="s">
        <v>27</v>
      </c>
      <c r="R101">
        <f t="shared" si="3"/>
        <v>20.504933999743688</v>
      </c>
      <c r="S101">
        <f t="shared" si="4"/>
        <v>0.93548387096774188</v>
      </c>
      <c r="T101">
        <f t="shared" si="5"/>
        <v>0.56862745098039214</v>
      </c>
    </row>
    <row r="102" spans="1:20" x14ac:dyDescent="0.3">
      <c r="A102" t="s">
        <v>126</v>
      </c>
      <c r="B102">
        <v>52</v>
      </c>
      <c r="C102" t="s">
        <v>24</v>
      </c>
      <c r="D102" t="s">
        <v>22</v>
      </c>
      <c r="E102">
        <v>155</v>
      </c>
      <c r="F102">
        <v>66.599999999999994</v>
      </c>
      <c r="G102">
        <v>98</v>
      </c>
      <c r="H102">
        <v>90</v>
      </c>
      <c r="I102">
        <v>68</v>
      </c>
      <c r="J102">
        <v>99</v>
      </c>
      <c r="K102">
        <v>110</v>
      </c>
      <c r="L102">
        <v>70</v>
      </c>
      <c r="M102">
        <v>91</v>
      </c>
      <c r="N102">
        <v>104</v>
      </c>
      <c r="O102">
        <v>5.6</v>
      </c>
      <c r="P102">
        <v>60</v>
      </c>
      <c r="Q102" t="s">
        <v>27</v>
      </c>
      <c r="R102">
        <f t="shared" si="3"/>
        <v>27.721123829344428</v>
      </c>
      <c r="S102">
        <f t="shared" si="4"/>
        <v>0.91836734693877553</v>
      </c>
      <c r="T102">
        <f t="shared" si="5"/>
        <v>0.58064516129032262</v>
      </c>
    </row>
    <row r="103" spans="1:20" x14ac:dyDescent="0.3">
      <c r="A103" t="s">
        <v>127</v>
      </c>
      <c r="B103">
        <v>37</v>
      </c>
      <c r="C103" t="s">
        <v>18</v>
      </c>
      <c r="D103" t="s">
        <v>19</v>
      </c>
      <c r="E103">
        <v>184.5</v>
      </c>
      <c r="F103">
        <v>98.7</v>
      </c>
      <c r="G103">
        <v>105</v>
      </c>
      <c r="H103">
        <v>107</v>
      </c>
      <c r="I103">
        <v>88</v>
      </c>
      <c r="J103">
        <v>97</v>
      </c>
      <c r="K103">
        <v>124</v>
      </c>
      <c r="L103">
        <v>72</v>
      </c>
      <c r="M103">
        <v>106</v>
      </c>
      <c r="N103">
        <v>95</v>
      </c>
      <c r="O103">
        <v>5.2</v>
      </c>
      <c r="P103">
        <v>80</v>
      </c>
      <c r="Q103" t="s">
        <v>27</v>
      </c>
      <c r="R103">
        <f t="shared" si="3"/>
        <v>28.99508669883447</v>
      </c>
      <c r="S103">
        <f t="shared" si="4"/>
        <v>1.019047619047619</v>
      </c>
      <c r="T103">
        <f t="shared" si="5"/>
        <v>0.57994579945799463</v>
      </c>
    </row>
    <row r="104" spans="1:20" x14ac:dyDescent="0.3">
      <c r="A104" t="s">
        <v>128</v>
      </c>
      <c r="B104">
        <v>41</v>
      </c>
      <c r="C104" t="s">
        <v>18</v>
      </c>
      <c r="D104" t="s">
        <v>19</v>
      </c>
      <c r="E104">
        <v>167</v>
      </c>
      <c r="F104">
        <v>70.349999999999994</v>
      </c>
      <c r="G104">
        <v>90</v>
      </c>
      <c r="H104">
        <v>94</v>
      </c>
      <c r="I104">
        <v>61</v>
      </c>
      <c r="J104">
        <v>88</v>
      </c>
      <c r="K104">
        <v>170</v>
      </c>
      <c r="L104">
        <v>88</v>
      </c>
      <c r="M104">
        <v>106</v>
      </c>
      <c r="N104">
        <v>83</v>
      </c>
      <c r="O104">
        <v>5.5</v>
      </c>
      <c r="P104">
        <v>60</v>
      </c>
      <c r="Q104" t="s">
        <v>27</v>
      </c>
      <c r="R104">
        <f t="shared" si="3"/>
        <v>25.224999103589226</v>
      </c>
      <c r="S104">
        <f t="shared" si="4"/>
        <v>1.0444444444444445</v>
      </c>
      <c r="T104">
        <f t="shared" si="5"/>
        <v>0.56287425149700598</v>
      </c>
    </row>
    <row r="105" spans="1:20" x14ac:dyDescent="0.3">
      <c r="A105" t="s">
        <v>129</v>
      </c>
      <c r="B105">
        <v>53</v>
      </c>
      <c r="C105" t="s">
        <v>18</v>
      </c>
      <c r="D105" t="s">
        <v>19</v>
      </c>
      <c r="E105">
        <v>158.80000000000001</v>
      </c>
      <c r="F105">
        <v>79.349999999999994</v>
      </c>
      <c r="G105">
        <v>98</v>
      </c>
      <c r="H105">
        <v>101</v>
      </c>
      <c r="I105">
        <v>86</v>
      </c>
      <c r="J105">
        <v>95</v>
      </c>
      <c r="K105">
        <v>128</v>
      </c>
      <c r="L105">
        <v>82</v>
      </c>
      <c r="M105">
        <v>101</v>
      </c>
      <c r="N105">
        <v>112</v>
      </c>
      <c r="O105">
        <v>5.6</v>
      </c>
      <c r="P105">
        <v>50</v>
      </c>
      <c r="Q105" t="s">
        <v>20</v>
      </c>
      <c r="R105">
        <f t="shared" si="3"/>
        <v>31.466318547798657</v>
      </c>
      <c r="S105">
        <f t="shared" si="4"/>
        <v>1.0306122448979591</v>
      </c>
      <c r="T105">
        <f t="shared" si="5"/>
        <v>0.63602015113350119</v>
      </c>
    </row>
    <row r="106" spans="1:20" x14ac:dyDescent="0.3">
      <c r="A106" t="s">
        <v>130</v>
      </c>
      <c r="B106">
        <v>42</v>
      </c>
      <c r="C106" t="s">
        <v>18</v>
      </c>
      <c r="D106" t="s">
        <v>19</v>
      </c>
      <c r="E106">
        <v>173</v>
      </c>
      <c r="F106">
        <v>79</v>
      </c>
      <c r="G106">
        <v>96</v>
      </c>
      <c r="H106">
        <v>94</v>
      </c>
      <c r="I106">
        <v>77</v>
      </c>
      <c r="J106">
        <v>99</v>
      </c>
      <c r="K106">
        <v>146</v>
      </c>
      <c r="L106">
        <v>100</v>
      </c>
      <c r="M106">
        <v>98</v>
      </c>
      <c r="N106">
        <v>82</v>
      </c>
      <c r="O106">
        <v>5.5</v>
      </c>
      <c r="P106">
        <v>50</v>
      </c>
      <c r="Q106" t="s">
        <v>20</v>
      </c>
      <c r="R106">
        <f t="shared" si="3"/>
        <v>26.395803401383272</v>
      </c>
      <c r="S106">
        <f t="shared" si="4"/>
        <v>0.97916666666666663</v>
      </c>
      <c r="T106">
        <f t="shared" si="5"/>
        <v>0.54335260115606931</v>
      </c>
    </row>
    <row r="107" spans="1:20" x14ac:dyDescent="0.3">
      <c r="A107" t="s">
        <v>131</v>
      </c>
      <c r="B107">
        <v>30</v>
      </c>
      <c r="C107" t="s">
        <v>18</v>
      </c>
      <c r="D107" t="s">
        <v>19</v>
      </c>
      <c r="E107">
        <v>168</v>
      </c>
      <c r="F107">
        <v>111.85</v>
      </c>
      <c r="G107">
        <v>110</v>
      </c>
      <c r="H107">
        <v>114</v>
      </c>
      <c r="I107">
        <v>60</v>
      </c>
      <c r="J107">
        <v>98</v>
      </c>
      <c r="K107">
        <v>135</v>
      </c>
      <c r="L107">
        <v>91</v>
      </c>
      <c r="M107">
        <v>89</v>
      </c>
      <c r="N107">
        <v>100</v>
      </c>
      <c r="O107">
        <v>4.9000000000000004</v>
      </c>
      <c r="P107">
        <v>40</v>
      </c>
      <c r="Q107" t="s">
        <v>20</v>
      </c>
      <c r="R107">
        <f t="shared" si="3"/>
        <v>39.629393424036287</v>
      </c>
      <c r="S107">
        <f t="shared" si="4"/>
        <v>1.0363636363636364</v>
      </c>
      <c r="T107">
        <f t="shared" si="5"/>
        <v>0.6785714285714286</v>
      </c>
    </row>
    <row r="108" spans="1:20" x14ac:dyDescent="0.3">
      <c r="A108" t="s">
        <v>132</v>
      </c>
      <c r="B108">
        <v>47</v>
      </c>
      <c r="C108" t="s">
        <v>18</v>
      </c>
      <c r="D108" t="s">
        <v>22</v>
      </c>
      <c r="E108">
        <v>157</v>
      </c>
      <c r="F108">
        <v>75</v>
      </c>
      <c r="G108">
        <v>104</v>
      </c>
      <c r="H108">
        <v>101</v>
      </c>
      <c r="I108">
        <v>77</v>
      </c>
      <c r="J108">
        <v>98</v>
      </c>
      <c r="K108">
        <v>140</v>
      </c>
      <c r="L108">
        <v>90</v>
      </c>
      <c r="M108">
        <v>146</v>
      </c>
      <c r="N108">
        <v>121</v>
      </c>
      <c r="O108">
        <v>7</v>
      </c>
      <c r="P108">
        <v>70</v>
      </c>
      <c r="Q108" t="s">
        <v>27</v>
      </c>
      <c r="R108">
        <f t="shared" si="3"/>
        <v>30.427197857925268</v>
      </c>
      <c r="S108">
        <f t="shared" si="4"/>
        <v>0.97115384615384615</v>
      </c>
      <c r="T108">
        <f t="shared" si="5"/>
        <v>0.64331210191082799</v>
      </c>
    </row>
    <row r="109" spans="1:20" x14ac:dyDescent="0.3">
      <c r="A109" t="s">
        <v>133</v>
      </c>
      <c r="B109">
        <v>39</v>
      </c>
      <c r="C109" t="s">
        <v>24</v>
      </c>
      <c r="D109" t="s">
        <v>22</v>
      </c>
      <c r="E109">
        <v>152</v>
      </c>
      <c r="F109">
        <v>73.400000000000006</v>
      </c>
      <c r="G109">
        <v>108</v>
      </c>
      <c r="H109">
        <v>98</v>
      </c>
      <c r="I109">
        <v>82</v>
      </c>
      <c r="J109">
        <v>98</v>
      </c>
      <c r="K109">
        <v>110</v>
      </c>
      <c r="L109">
        <v>70</v>
      </c>
      <c r="M109">
        <v>160</v>
      </c>
      <c r="N109">
        <v>260</v>
      </c>
      <c r="O109">
        <v>7.8</v>
      </c>
      <c r="P109">
        <v>60</v>
      </c>
      <c r="Q109" t="s">
        <v>27</v>
      </c>
      <c r="R109">
        <f t="shared" si="3"/>
        <v>31.769390581717452</v>
      </c>
      <c r="S109">
        <f t="shared" si="4"/>
        <v>0.90740740740740744</v>
      </c>
      <c r="T109">
        <f t="shared" si="5"/>
        <v>0.64473684210526316</v>
      </c>
    </row>
    <row r="110" spans="1:20" x14ac:dyDescent="0.3">
      <c r="A110" t="s">
        <v>134</v>
      </c>
      <c r="B110">
        <v>67</v>
      </c>
      <c r="C110" t="s">
        <v>18</v>
      </c>
      <c r="D110" t="s">
        <v>19</v>
      </c>
      <c r="E110">
        <v>166</v>
      </c>
      <c r="F110">
        <v>73.5</v>
      </c>
      <c r="G110">
        <v>99</v>
      </c>
      <c r="H110">
        <v>99</v>
      </c>
      <c r="I110">
        <v>68</v>
      </c>
      <c r="J110">
        <v>95</v>
      </c>
      <c r="K110">
        <v>126</v>
      </c>
      <c r="L110">
        <v>71</v>
      </c>
      <c r="M110">
        <v>95</v>
      </c>
      <c r="N110">
        <v>112</v>
      </c>
      <c r="O110">
        <v>5.3</v>
      </c>
      <c r="P110">
        <v>70</v>
      </c>
      <c r="Q110" t="s">
        <v>27</v>
      </c>
      <c r="R110">
        <f t="shared" si="3"/>
        <v>26.672956887792132</v>
      </c>
      <c r="S110">
        <f t="shared" si="4"/>
        <v>1</v>
      </c>
      <c r="T110">
        <f t="shared" si="5"/>
        <v>0.59638554216867468</v>
      </c>
    </row>
    <row r="111" spans="1:20" x14ac:dyDescent="0.3">
      <c r="A111" t="s">
        <v>135</v>
      </c>
      <c r="B111">
        <v>42</v>
      </c>
      <c r="C111" t="s">
        <v>18</v>
      </c>
      <c r="D111" t="s">
        <v>19</v>
      </c>
      <c r="E111">
        <v>170.5</v>
      </c>
      <c r="F111">
        <v>79.599999999999994</v>
      </c>
      <c r="G111">
        <v>99</v>
      </c>
      <c r="H111">
        <v>95</v>
      </c>
      <c r="I111">
        <v>96</v>
      </c>
      <c r="J111">
        <v>96</v>
      </c>
      <c r="K111">
        <v>107</v>
      </c>
      <c r="L111">
        <v>79</v>
      </c>
      <c r="M111">
        <v>89</v>
      </c>
      <c r="N111">
        <v>77</v>
      </c>
      <c r="O111">
        <v>4.8</v>
      </c>
      <c r="P111">
        <v>50</v>
      </c>
      <c r="Q111" t="s">
        <v>20</v>
      </c>
      <c r="R111">
        <f t="shared" si="3"/>
        <v>27.381945459705364</v>
      </c>
      <c r="S111">
        <f t="shared" si="4"/>
        <v>0.95959595959595956</v>
      </c>
      <c r="T111">
        <f t="shared" si="5"/>
        <v>0.55718475073313778</v>
      </c>
    </row>
    <row r="112" spans="1:20" x14ac:dyDescent="0.3">
      <c r="A112" t="s">
        <v>136</v>
      </c>
      <c r="B112">
        <v>57</v>
      </c>
      <c r="C112" t="s">
        <v>24</v>
      </c>
      <c r="D112" t="s">
        <v>19</v>
      </c>
      <c r="E112">
        <v>151</v>
      </c>
      <c r="F112">
        <v>72.349999999999994</v>
      </c>
      <c r="G112">
        <v>114</v>
      </c>
      <c r="H112">
        <v>100</v>
      </c>
      <c r="I112">
        <v>82</v>
      </c>
      <c r="J112">
        <v>99</v>
      </c>
      <c r="K112">
        <v>128</v>
      </c>
      <c r="L112">
        <v>81</v>
      </c>
      <c r="M112">
        <v>102</v>
      </c>
      <c r="N112">
        <v>103</v>
      </c>
      <c r="O112">
        <v>5.9</v>
      </c>
      <c r="P112">
        <v>90</v>
      </c>
      <c r="Q112" t="s">
        <v>27</v>
      </c>
      <c r="R112">
        <f t="shared" si="3"/>
        <v>31.731064426998813</v>
      </c>
      <c r="S112">
        <f t="shared" si="4"/>
        <v>0.8771929824561403</v>
      </c>
      <c r="T112">
        <f t="shared" si="5"/>
        <v>0.66225165562913912</v>
      </c>
    </row>
    <row r="113" spans="1:20" x14ac:dyDescent="0.3">
      <c r="A113" t="s">
        <v>137</v>
      </c>
      <c r="B113">
        <v>47</v>
      </c>
      <c r="C113" t="s">
        <v>24</v>
      </c>
      <c r="D113" t="s">
        <v>19</v>
      </c>
      <c r="E113">
        <v>162.5</v>
      </c>
      <c r="F113">
        <v>79.95</v>
      </c>
      <c r="G113">
        <v>107</v>
      </c>
      <c r="H113">
        <v>95</v>
      </c>
      <c r="I113">
        <v>94</v>
      </c>
      <c r="J113">
        <v>96</v>
      </c>
      <c r="K113">
        <v>121</v>
      </c>
      <c r="L113">
        <v>73</v>
      </c>
      <c r="M113">
        <v>88</v>
      </c>
      <c r="N113">
        <v>92</v>
      </c>
      <c r="O113">
        <v>6</v>
      </c>
      <c r="P113">
        <v>70</v>
      </c>
      <c r="Q113" t="s">
        <v>27</v>
      </c>
      <c r="R113">
        <f t="shared" si="3"/>
        <v>30.276923076923079</v>
      </c>
      <c r="S113">
        <f t="shared" si="4"/>
        <v>0.88785046728971961</v>
      </c>
      <c r="T113">
        <f t="shared" si="5"/>
        <v>0.58461538461538465</v>
      </c>
    </row>
    <row r="114" spans="1:20" x14ac:dyDescent="0.3">
      <c r="A114" t="s">
        <v>138</v>
      </c>
      <c r="B114">
        <v>42</v>
      </c>
      <c r="C114" t="s">
        <v>18</v>
      </c>
      <c r="D114" t="s">
        <v>19</v>
      </c>
      <c r="E114">
        <v>172</v>
      </c>
      <c r="F114">
        <v>77</v>
      </c>
      <c r="G114">
        <v>92</v>
      </c>
      <c r="H114">
        <v>95</v>
      </c>
      <c r="I114">
        <v>74</v>
      </c>
      <c r="J114">
        <v>100</v>
      </c>
      <c r="K114">
        <v>148</v>
      </c>
      <c r="L114">
        <v>90</v>
      </c>
      <c r="M114">
        <v>89</v>
      </c>
      <c r="N114">
        <v>85</v>
      </c>
      <c r="O114">
        <v>5.7</v>
      </c>
      <c r="P114">
        <v>60</v>
      </c>
      <c r="Q114" t="s">
        <v>27</v>
      </c>
      <c r="R114">
        <f t="shared" si="3"/>
        <v>26.027582477014604</v>
      </c>
      <c r="S114">
        <f t="shared" si="4"/>
        <v>1.0326086956521738</v>
      </c>
      <c r="T114">
        <f t="shared" si="5"/>
        <v>0.55232558139534882</v>
      </c>
    </row>
    <row r="115" spans="1:20" x14ac:dyDescent="0.3">
      <c r="A115" t="s">
        <v>139</v>
      </c>
      <c r="B115">
        <v>46</v>
      </c>
      <c r="C115" t="s">
        <v>18</v>
      </c>
      <c r="D115" t="s">
        <v>19</v>
      </c>
      <c r="E115">
        <v>186</v>
      </c>
      <c r="F115">
        <v>143</v>
      </c>
      <c r="G115">
        <v>126</v>
      </c>
      <c r="H115">
        <v>122</v>
      </c>
      <c r="I115">
        <v>92</v>
      </c>
      <c r="J115">
        <v>96</v>
      </c>
      <c r="K115">
        <v>130</v>
      </c>
      <c r="L115">
        <v>90</v>
      </c>
      <c r="M115">
        <v>144</v>
      </c>
      <c r="N115">
        <v>197</v>
      </c>
      <c r="O115">
        <v>7.2</v>
      </c>
      <c r="P115">
        <v>70</v>
      </c>
      <c r="Q115" t="s">
        <v>27</v>
      </c>
      <c r="R115">
        <f t="shared" si="3"/>
        <v>41.334258295756726</v>
      </c>
      <c r="S115">
        <f t="shared" si="4"/>
        <v>0.96825396825396826</v>
      </c>
      <c r="T115">
        <f t="shared" si="5"/>
        <v>0.65591397849462363</v>
      </c>
    </row>
    <row r="116" spans="1:20" x14ac:dyDescent="0.3">
      <c r="A116" t="s">
        <v>140</v>
      </c>
      <c r="B116">
        <v>67</v>
      </c>
      <c r="C116" t="s">
        <v>18</v>
      </c>
      <c r="D116" t="s">
        <v>19</v>
      </c>
      <c r="E116">
        <v>175</v>
      </c>
      <c r="F116">
        <v>83.25</v>
      </c>
      <c r="G116">
        <v>101</v>
      </c>
      <c r="H116">
        <v>104</v>
      </c>
      <c r="I116">
        <v>68</v>
      </c>
      <c r="J116">
        <v>98</v>
      </c>
      <c r="K116">
        <v>128</v>
      </c>
      <c r="L116">
        <v>75</v>
      </c>
      <c r="M116">
        <v>175</v>
      </c>
      <c r="N116">
        <v>239</v>
      </c>
      <c r="O116">
        <v>6.9</v>
      </c>
      <c r="P116">
        <v>80</v>
      </c>
      <c r="Q116" t="s">
        <v>27</v>
      </c>
      <c r="R116">
        <f t="shared" si="3"/>
        <v>27.183673469387756</v>
      </c>
      <c r="S116">
        <f t="shared" si="4"/>
        <v>1.0297029702970297</v>
      </c>
      <c r="T116">
        <f t="shared" si="5"/>
        <v>0.59428571428571431</v>
      </c>
    </row>
    <row r="117" spans="1:20" x14ac:dyDescent="0.3">
      <c r="A117" t="s">
        <v>141</v>
      </c>
      <c r="B117">
        <v>47</v>
      </c>
      <c r="C117" t="s">
        <v>24</v>
      </c>
      <c r="D117" t="s">
        <v>19</v>
      </c>
      <c r="E117">
        <v>163</v>
      </c>
      <c r="F117">
        <v>74.099999999999994</v>
      </c>
      <c r="G117">
        <v>106</v>
      </c>
      <c r="H117">
        <v>96</v>
      </c>
      <c r="I117">
        <v>81</v>
      </c>
      <c r="J117">
        <v>98</v>
      </c>
      <c r="K117">
        <v>110</v>
      </c>
      <c r="L117">
        <v>70</v>
      </c>
      <c r="M117">
        <v>86</v>
      </c>
      <c r="N117">
        <v>79</v>
      </c>
      <c r="O117">
        <v>5.5</v>
      </c>
      <c r="P117">
        <v>60</v>
      </c>
      <c r="Q117" t="s">
        <v>27</v>
      </c>
      <c r="R117">
        <f t="shared" si="3"/>
        <v>27.889645827844479</v>
      </c>
      <c r="S117">
        <f t="shared" si="4"/>
        <v>0.90566037735849059</v>
      </c>
      <c r="T117">
        <f t="shared" si="5"/>
        <v>0.58895705521472397</v>
      </c>
    </row>
    <row r="118" spans="1:20" x14ac:dyDescent="0.3">
      <c r="A118" t="s">
        <v>142</v>
      </c>
      <c r="B118">
        <v>40</v>
      </c>
      <c r="C118" t="s">
        <v>18</v>
      </c>
      <c r="D118" t="s">
        <v>19</v>
      </c>
      <c r="E118">
        <v>181</v>
      </c>
      <c r="F118">
        <v>75.2</v>
      </c>
      <c r="G118">
        <v>94</v>
      </c>
      <c r="H118">
        <v>89</v>
      </c>
      <c r="I118">
        <v>64</v>
      </c>
      <c r="J118">
        <v>100</v>
      </c>
      <c r="K118">
        <v>134</v>
      </c>
      <c r="L118">
        <v>93</v>
      </c>
      <c r="M118">
        <v>98</v>
      </c>
      <c r="N118">
        <v>83</v>
      </c>
      <c r="O118">
        <v>5.6</v>
      </c>
      <c r="P118">
        <v>50</v>
      </c>
      <c r="Q118" t="s">
        <v>20</v>
      </c>
      <c r="R118">
        <f t="shared" si="3"/>
        <v>22.954122279539696</v>
      </c>
      <c r="S118">
        <f t="shared" si="4"/>
        <v>0.94680851063829785</v>
      </c>
      <c r="T118">
        <f t="shared" si="5"/>
        <v>0.49171270718232046</v>
      </c>
    </row>
    <row r="119" spans="1:20" x14ac:dyDescent="0.3">
      <c r="A119" t="s">
        <v>143</v>
      </c>
      <c r="B119">
        <v>57</v>
      </c>
      <c r="C119" t="s">
        <v>18</v>
      </c>
      <c r="D119" t="s">
        <v>19</v>
      </c>
      <c r="E119">
        <v>162.5</v>
      </c>
      <c r="F119">
        <v>64.5</v>
      </c>
      <c r="G119">
        <v>93</v>
      </c>
      <c r="H119">
        <v>87</v>
      </c>
      <c r="I119">
        <v>80</v>
      </c>
      <c r="J119">
        <v>97</v>
      </c>
      <c r="K119">
        <v>138</v>
      </c>
      <c r="L119">
        <v>86</v>
      </c>
      <c r="M119">
        <v>106</v>
      </c>
      <c r="N119">
        <v>95</v>
      </c>
      <c r="O119">
        <v>5.7</v>
      </c>
      <c r="P119">
        <v>50</v>
      </c>
      <c r="Q119" t="s">
        <v>20</v>
      </c>
      <c r="R119">
        <f t="shared" si="3"/>
        <v>24.42603550295858</v>
      </c>
      <c r="S119">
        <f t="shared" si="4"/>
        <v>0.93548387096774188</v>
      </c>
      <c r="T119">
        <f t="shared" si="5"/>
        <v>0.53538461538461535</v>
      </c>
    </row>
    <row r="120" spans="1:20" x14ac:dyDescent="0.3">
      <c r="A120" t="s">
        <v>144</v>
      </c>
      <c r="B120">
        <v>56</v>
      </c>
      <c r="C120" t="s">
        <v>24</v>
      </c>
      <c r="D120" t="s">
        <v>19</v>
      </c>
      <c r="E120">
        <v>164</v>
      </c>
      <c r="F120">
        <v>86</v>
      </c>
      <c r="G120">
        <v>112</v>
      </c>
      <c r="H120">
        <v>102</v>
      </c>
      <c r="I120">
        <v>91</v>
      </c>
      <c r="J120">
        <v>97</v>
      </c>
      <c r="K120">
        <v>160</v>
      </c>
      <c r="L120">
        <v>70</v>
      </c>
      <c r="M120">
        <v>287</v>
      </c>
      <c r="N120">
        <v>440</v>
      </c>
      <c r="O120">
        <v>13.1</v>
      </c>
      <c r="P120">
        <v>90</v>
      </c>
      <c r="Q120" t="s">
        <v>27</v>
      </c>
      <c r="R120">
        <f t="shared" si="3"/>
        <v>31.975014872099948</v>
      </c>
      <c r="S120">
        <f t="shared" si="4"/>
        <v>0.9107142857142857</v>
      </c>
      <c r="T120">
        <f t="shared" si="5"/>
        <v>0.62195121951219512</v>
      </c>
    </row>
    <row r="121" spans="1:20" x14ac:dyDescent="0.3">
      <c r="A121" t="s">
        <v>145</v>
      </c>
      <c r="B121">
        <v>39</v>
      </c>
      <c r="C121" t="s">
        <v>18</v>
      </c>
      <c r="D121" t="s">
        <v>19</v>
      </c>
      <c r="E121">
        <v>168</v>
      </c>
      <c r="F121">
        <v>74.75</v>
      </c>
      <c r="G121">
        <v>95</v>
      </c>
      <c r="H121">
        <v>98</v>
      </c>
      <c r="I121">
        <v>93</v>
      </c>
      <c r="J121">
        <v>97</v>
      </c>
      <c r="K121">
        <v>136</v>
      </c>
      <c r="L121">
        <v>94</v>
      </c>
      <c r="M121">
        <v>100</v>
      </c>
      <c r="N121">
        <v>81</v>
      </c>
      <c r="O121">
        <v>5.3</v>
      </c>
      <c r="P121">
        <v>60</v>
      </c>
      <c r="Q121" t="s">
        <v>27</v>
      </c>
      <c r="R121">
        <f t="shared" si="3"/>
        <v>26.484552154195015</v>
      </c>
      <c r="S121">
        <f t="shared" si="4"/>
        <v>1.0315789473684212</v>
      </c>
      <c r="T121">
        <f t="shared" si="5"/>
        <v>0.58333333333333337</v>
      </c>
    </row>
    <row r="122" spans="1:20" x14ac:dyDescent="0.3">
      <c r="A122" t="s">
        <v>146</v>
      </c>
      <c r="B122">
        <v>36</v>
      </c>
      <c r="C122" t="s">
        <v>18</v>
      </c>
      <c r="D122" t="s">
        <v>19</v>
      </c>
      <c r="E122">
        <v>171</v>
      </c>
      <c r="F122">
        <v>74.2</v>
      </c>
      <c r="G122">
        <v>92</v>
      </c>
      <c r="H122">
        <v>97</v>
      </c>
      <c r="I122">
        <v>64</v>
      </c>
      <c r="J122">
        <v>99</v>
      </c>
      <c r="K122">
        <v>125</v>
      </c>
      <c r="L122">
        <v>65</v>
      </c>
      <c r="M122">
        <v>100</v>
      </c>
      <c r="N122">
        <v>78</v>
      </c>
      <c r="O122">
        <v>5.5</v>
      </c>
      <c r="P122">
        <v>60</v>
      </c>
      <c r="Q122" t="s">
        <v>27</v>
      </c>
      <c r="R122">
        <f t="shared" si="3"/>
        <v>25.375329161109406</v>
      </c>
      <c r="S122">
        <f t="shared" si="4"/>
        <v>1.0543478260869565</v>
      </c>
      <c r="T122">
        <f t="shared" si="5"/>
        <v>0.56725146198830412</v>
      </c>
    </row>
    <row r="123" spans="1:20" x14ac:dyDescent="0.3">
      <c r="A123" t="s">
        <v>147</v>
      </c>
      <c r="B123">
        <v>50</v>
      </c>
      <c r="C123" t="s">
        <v>18</v>
      </c>
      <c r="D123" t="s">
        <v>22</v>
      </c>
      <c r="E123">
        <v>174</v>
      </c>
      <c r="F123">
        <v>75.3</v>
      </c>
      <c r="G123">
        <v>100</v>
      </c>
      <c r="H123">
        <v>96</v>
      </c>
      <c r="I123">
        <v>88</v>
      </c>
      <c r="J123">
        <v>98</v>
      </c>
      <c r="K123">
        <v>140</v>
      </c>
      <c r="L123">
        <v>80</v>
      </c>
      <c r="M123">
        <v>116</v>
      </c>
      <c r="N123">
        <v>101</v>
      </c>
      <c r="O123">
        <v>5.5</v>
      </c>
      <c r="P123">
        <v>50</v>
      </c>
      <c r="Q123" t="s">
        <v>20</v>
      </c>
      <c r="R123">
        <f t="shared" si="3"/>
        <v>24.871185097106618</v>
      </c>
      <c r="S123">
        <f t="shared" si="4"/>
        <v>0.96</v>
      </c>
      <c r="T123">
        <f t="shared" si="5"/>
        <v>0.55172413793103448</v>
      </c>
    </row>
    <row r="124" spans="1:20" x14ac:dyDescent="0.3">
      <c r="A124" t="s">
        <v>148</v>
      </c>
      <c r="B124">
        <v>44</v>
      </c>
      <c r="C124" t="s">
        <v>24</v>
      </c>
      <c r="D124" t="s">
        <v>22</v>
      </c>
      <c r="E124">
        <v>151</v>
      </c>
      <c r="F124">
        <v>71.599999999999994</v>
      </c>
      <c r="G124">
        <v>105</v>
      </c>
      <c r="H124">
        <v>95</v>
      </c>
      <c r="I124">
        <v>78</v>
      </c>
      <c r="J124">
        <v>99</v>
      </c>
      <c r="K124">
        <v>110</v>
      </c>
      <c r="L124">
        <v>70</v>
      </c>
      <c r="M124">
        <v>92</v>
      </c>
      <c r="N124">
        <v>107</v>
      </c>
      <c r="O124">
        <v>5.9</v>
      </c>
      <c r="P124">
        <v>50</v>
      </c>
      <c r="Q124" t="s">
        <v>20</v>
      </c>
      <c r="R124">
        <f t="shared" si="3"/>
        <v>31.402131485461162</v>
      </c>
      <c r="S124">
        <f t="shared" si="4"/>
        <v>0.90476190476190477</v>
      </c>
      <c r="T124">
        <f t="shared" si="5"/>
        <v>0.62913907284768211</v>
      </c>
    </row>
    <row r="125" spans="1:20" x14ac:dyDescent="0.3">
      <c r="A125" t="s">
        <v>149</v>
      </c>
      <c r="B125">
        <v>54</v>
      </c>
      <c r="C125" t="s">
        <v>24</v>
      </c>
      <c r="D125" t="s">
        <v>22</v>
      </c>
      <c r="E125">
        <v>159</v>
      </c>
      <c r="F125">
        <v>94.7</v>
      </c>
      <c r="G125">
        <v>112</v>
      </c>
      <c r="H125">
        <v>105</v>
      </c>
      <c r="I125">
        <v>67</v>
      </c>
      <c r="J125">
        <v>99</v>
      </c>
      <c r="K125">
        <v>120</v>
      </c>
      <c r="L125">
        <v>70</v>
      </c>
      <c r="M125">
        <v>94</v>
      </c>
      <c r="N125">
        <v>95</v>
      </c>
      <c r="O125">
        <v>5.8</v>
      </c>
      <c r="P125">
        <v>60</v>
      </c>
      <c r="Q125" t="s">
        <v>27</v>
      </c>
      <c r="R125">
        <f t="shared" si="3"/>
        <v>37.458961275266006</v>
      </c>
      <c r="S125">
        <f t="shared" si="4"/>
        <v>0.9375</v>
      </c>
      <c r="T125">
        <f t="shared" si="5"/>
        <v>0.660377358490566</v>
      </c>
    </row>
    <row r="126" spans="1:20" x14ac:dyDescent="0.3">
      <c r="A126" t="s">
        <v>150</v>
      </c>
      <c r="B126">
        <v>52</v>
      </c>
      <c r="C126" t="s">
        <v>18</v>
      </c>
      <c r="D126" t="s">
        <v>22</v>
      </c>
      <c r="E126">
        <v>160</v>
      </c>
      <c r="F126">
        <v>70.8</v>
      </c>
      <c r="G126">
        <v>99</v>
      </c>
      <c r="H126">
        <v>97</v>
      </c>
      <c r="I126">
        <v>90</v>
      </c>
      <c r="J126">
        <v>97</v>
      </c>
      <c r="K126">
        <v>120</v>
      </c>
      <c r="L126">
        <v>80</v>
      </c>
      <c r="M126">
        <v>157</v>
      </c>
      <c r="N126">
        <v>231</v>
      </c>
      <c r="O126">
        <v>9.6999999999999993</v>
      </c>
      <c r="P126">
        <v>60</v>
      </c>
      <c r="Q126" t="s">
        <v>27</v>
      </c>
      <c r="R126">
        <f t="shared" si="3"/>
        <v>27.656249999999993</v>
      </c>
      <c r="S126">
        <f t="shared" si="4"/>
        <v>0.97979797979797978</v>
      </c>
      <c r="T126">
        <f t="shared" si="5"/>
        <v>0.60624999999999996</v>
      </c>
    </row>
    <row r="127" spans="1:20" x14ac:dyDescent="0.3">
      <c r="A127" t="s">
        <v>151</v>
      </c>
      <c r="B127">
        <v>64</v>
      </c>
      <c r="C127" t="s">
        <v>18</v>
      </c>
      <c r="D127" t="s">
        <v>22</v>
      </c>
      <c r="E127">
        <v>166</v>
      </c>
      <c r="F127">
        <v>81.2</v>
      </c>
      <c r="G127">
        <v>94</v>
      </c>
      <c r="H127">
        <v>90</v>
      </c>
      <c r="I127">
        <v>86</v>
      </c>
      <c r="J127">
        <v>98</v>
      </c>
      <c r="K127">
        <v>110</v>
      </c>
      <c r="L127">
        <v>70</v>
      </c>
      <c r="M127">
        <v>120</v>
      </c>
      <c r="N127">
        <v>124</v>
      </c>
      <c r="O127">
        <v>7.1</v>
      </c>
      <c r="P127">
        <v>50</v>
      </c>
      <c r="Q127" t="s">
        <v>20</v>
      </c>
      <c r="R127">
        <f t="shared" si="3"/>
        <v>29.467266656989406</v>
      </c>
      <c r="S127">
        <f t="shared" si="4"/>
        <v>0.95744680851063835</v>
      </c>
      <c r="T127">
        <f t="shared" si="5"/>
        <v>0.54216867469879515</v>
      </c>
    </row>
    <row r="128" spans="1:20" x14ac:dyDescent="0.3">
      <c r="A128" t="s">
        <v>152</v>
      </c>
      <c r="B128">
        <v>44</v>
      </c>
      <c r="C128" t="s">
        <v>24</v>
      </c>
      <c r="D128" t="s">
        <v>25</v>
      </c>
      <c r="E128">
        <v>159</v>
      </c>
      <c r="F128">
        <v>71.900000000000006</v>
      </c>
      <c r="G128">
        <v>93</v>
      </c>
      <c r="H128">
        <v>93</v>
      </c>
      <c r="I128">
        <v>76</v>
      </c>
      <c r="J128">
        <v>98</v>
      </c>
      <c r="K128">
        <v>120</v>
      </c>
      <c r="L128">
        <v>80</v>
      </c>
      <c r="M128">
        <v>113</v>
      </c>
      <c r="N128">
        <v>100</v>
      </c>
      <c r="O128">
        <v>5.6</v>
      </c>
      <c r="P128">
        <v>60</v>
      </c>
      <c r="Q128" t="s">
        <v>27</v>
      </c>
      <c r="R128">
        <f t="shared" si="3"/>
        <v>28.440330683121712</v>
      </c>
      <c r="S128">
        <f t="shared" si="4"/>
        <v>1</v>
      </c>
      <c r="T128">
        <f t="shared" si="5"/>
        <v>0.58490566037735847</v>
      </c>
    </row>
    <row r="129" spans="1:20" x14ac:dyDescent="0.3">
      <c r="A129" t="s">
        <v>153</v>
      </c>
      <c r="B129">
        <v>37</v>
      </c>
      <c r="C129" t="s">
        <v>18</v>
      </c>
      <c r="D129" t="s">
        <v>19</v>
      </c>
      <c r="E129">
        <v>173</v>
      </c>
      <c r="F129">
        <v>80.599999999999994</v>
      </c>
      <c r="G129">
        <v>92</v>
      </c>
      <c r="H129">
        <v>95</v>
      </c>
      <c r="I129">
        <v>72</v>
      </c>
      <c r="J129">
        <v>99</v>
      </c>
      <c r="K129">
        <v>122</v>
      </c>
      <c r="L129">
        <v>82</v>
      </c>
      <c r="M129">
        <v>97</v>
      </c>
      <c r="N129">
        <v>93</v>
      </c>
      <c r="O129">
        <v>5.7</v>
      </c>
      <c r="P129">
        <v>60</v>
      </c>
      <c r="Q129" t="s">
        <v>27</v>
      </c>
      <c r="R129">
        <f t="shared" si="3"/>
        <v>26.930401951284704</v>
      </c>
      <c r="S129">
        <f t="shared" si="4"/>
        <v>1.0326086956521738</v>
      </c>
      <c r="T129">
        <f t="shared" si="5"/>
        <v>0.54913294797687862</v>
      </c>
    </row>
    <row r="130" spans="1:20" x14ac:dyDescent="0.3">
      <c r="A130" t="s">
        <v>154</v>
      </c>
      <c r="B130">
        <v>43</v>
      </c>
      <c r="C130" t="s">
        <v>24</v>
      </c>
      <c r="D130" t="s">
        <v>19</v>
      </c>
      <c r="E130">
        <v>157</v>
      </c>
      <c r="F130">
        <v>83.65</v>
      </c>
      <c r="G130">
        <v>106</v>
      </c>
      <c r="H130">
        <v>102</v>
      </c>
      <c r="I130">
        <v>90</v>
      </c>
      <c r="J130">
        <v>98</v>
      </c>
      <c r="K130">
        <v>110</v>
      </c>
      <c r="L130">
        <v>62</v>
      </c>
      <c r="M130">
        <v>89</v>
      </c>
      <c r="N130">
        <v>98</v>
      </c>
      <c r="O130">
        <v>5.9</v>
      </c>
      <c r="P130">
        <v>80</v>
      </c>
      <c r="Q130" t="s">
        <v>27</v>
      </c>
      <c r="R130">
        <f t="shared" si="3"/>
        <v>33.936468010872652</v>
      </c>
      <c r="S130">
        <f t="shared" si="4"/>
        <v>0.96226415094339623</v>
      </c>
      <c r="T130">
        <f t="shared" si="5"/>
        <v>0.64968152866242035</v>
      </c>
    </row>
    <row r="131" spans="1:20" x14ac:dyDescent="0.3">
      <c r="A131" t="s">
        <v>155</v>
      </c>
      <c r="B131">
        <v>55</v>
      </c>
      <c r="C131" t="s">
        <v>24</v>
      </c>
      <c r="D131" t="s">
        <v>19</v>
      </c>
      <c r="E131">
        <v>160.5</v>
      </c>
      <c r="F131">
        <v>79.900000000000006</v>
      </c>
      <c r="G131">
        <v>118</v>
      </c>
      <c r="H131">
        <v>112</v>
      </c>
      <c r="I131">
        <v>71</v>
      </c>
      <c r="J131">
        <v>100</v>
      </c>
      <c r="K131">
        <v>162</v>
      </c>
      <c r="L131">
        <v>98</v>
      </c>
      <c r="M131">
        <v>121</v>
      </c>
      <c r="N131">
        <v>134</v>
      </c>
      <c r="O131">
        <v>7.7</v>
      </c>
      <c r="P131">
        <v>70</v>
      </c>
      <c r="Q131" t="s">
        <v>27</v>
      </c>
      <c r="R131">
        <f t="shared" ref="R131:R181" si="6">F131/((E131/100)*(E131/100))</f>
        <v>31.016779728457607</v>
      </c>
      <c r="S131">
        <f t="shared" ref="S131:S181" si="7">H131/G131</f>
        <v>0.94915254237288138</v>
      </c>
      <c r="T131">
        <f t="shared" ref="T131:T181" si="8">H131/E131</f>
        <v>0.69781931464174451</v>
      </c>
    </row>
    <row r="132" spans="1:20" x14ac:dyDescent="0.3">
      <c r="A132" t="s">
        <v>156</v>
      </c>
      <c r="B132">
        <v>32</v>
      </c>
      <c r="C132" t="s">
        <v>18</v>
      </c>
      <c r="D132" t="s">
        <v>19</v>
      </c>
      <c r="E132">
        <v>161.5</v>
      </c>
      <c r="F132">
        <v>73.599999999999994</v>
      </c>
      <c r="G132">
        <v>90</v>
      </c>
      <c r="H132">
        <v>99</v>
      </c>
      <c r="I132">
        <v>86</v>
      </c>
      <c r="J132">
        <v>100</v>
      </c>
      <c r="K132">
        <v>120</v>
      </c>
      <c r="L132">
        <v>86</v>
      </c>
      <c r="M132">
        <v>97</v>
      </c>
      <c r="N132">
        <v>79</v>
      </c>
      <c r="O132">
        <v>5.6</v>
      </c>
      <c r="P132">
        <v>40</v>
      </c>
      <c r="Q132" t="s">
        <v>20</v>
      </c>
      <c r="R132">
        <f t="shared" si="6"/>
        <v>28.2184244074035</v>
      </c>
      <c r="S132">
        <f t="shared" si="7"/>
        <v>1.1000000000000001</v>
      </c>
      <c r="T132">
        <f t="shared" si="8"/>
        <v>0.61300309597523217</v>
      </c>
    </row>
    <row r="133" spans="1:20" x14ac:dyDescent="0.3">
      <c r="A133" t="s">
        <v>157</v>
      </c>
      <c r="B133">
        <v>55</v>
      </c>
      <c r="C133" t="s">
        <v>18</v>
      </c>
      <c r="D133" t="s">
        <v>19</v>
      </c>
      <c r="E133">
        <v>169.4</v>
      </c>
      <c r="F133">
        <v>84.4</v>
      </c>
      <c r="G133">
        <v>102</v>
      </c>
      <c r="H133">
        <v>105</v>
      </c>
      <c r="I133">
        <v>104</v>
      </c>
      <c r="J133">
        <v>94</v>
      </c>
      <c r="K133">
        <v>124</v>
      </c>
      <c r="L133">
        <v>92</v>
      </c>
      <c r="M133">
        <v>122</v>
      </c>
      <c r="N133">
        <v>149</v>
      </c>
      <c r="O133">
        <v>6.5</v>
      </c>
      <c r="P133">
        <v>80</v>
      </c>
      <c r="Q133" t="s">
        <v>27</v>
      </c>
      <c r="R133">
        <f t="shared" si="6"/>
        <v>29.411395731026516</v>
      </c>
      <c r="S133">
        <f t="shared" si="7"/>
        <v>1.0294117647058822</v>
      </c>
      <c r="T133">
        <f t="shared" si="8"/>
        <v>0.61983471074380159</v>
      </c>
    </row>
    <row r="134" spans="1:20" x14ac:dyDescent="0.3">
      <c r="A134" t="s">
        <v>158</v>
      </c>
      <c r="B134">
        <v>47</v>
      </c>
      <c r="C134" t="s">
        <v>24</v>
      </c>
      <c r="D134" t="s">
        <v>19</v>
      </c>
      <c r="E134">
        <v>161</v>
      </c>
      <c r="F134">
        <v>73.3</v>
      </c>
      <c r="G134">
        <v>98</v>
      </c>
      <c r="H134">
        <v>87</v>
      </c>
      <c r="I134">
        <v>100</v>
      </c>
      <c r="J134">
        <v>98</v>
      </c>
      <c r="K134">
        <v>116</v>
      </c>
      <c r="L134">
        <v>76</v>
      </c>
      <c r="M134">
        <v>112</v>
      </c>
      <c r="N134">
        <v>98</v>
      </c>
      <c r="O134">
        <v>5.8</v>
      </c>
      <c r="P134">
        <v>60</v>
      </c>
      <c r="Q134" t="s">
        <v>27</v>
      </c>
      <c r="R134">
        <f t="shared" si="6"/>
        <v>28.278230006558385</v>
      </c>
      <c r="S134">
        <f t="shared" si="7"/>
        <v>0.88775510204081631</v>
      </c>
      <c r="T134">
        <f t="shared" si="8"/>
        <v>0.54037267080745344</v>
      </c>
    </row>
    <row r="135" spans="1:20" x14ac:dyDescent="0.3">
      <c r="A135" t="s">
        <v>159</v>
      </c>
      <c r="B135">
        <v>47</v>
      </c>
      <c r="C135" t="s">
        <v>18</v>
      </c>
      <c r="D135" t="s">
        <v>19</v>
      </c>
      <c r="E135">
        <v>175</v>
      </c>
      <c r="F135">
        <v>86.2</v>
      </c>
      <c r="G135">
        <v>90</v>
      </c>
      <c r="H135">
        <v>92</v>
      </c>
      <c r="I135">
        <v>70</v>
      </c>
      <c r="J135">
        <v>96</v>
      </c>
      <c r="K135">
        <v>121</v>
      </c>
      <c r="L135">
        <v>76</v>
      </c>
      <c r="M135">
        <v>107</v>
      </c>
      <c r="N135">
        <v>119</v>
      </c>
      <c r="O135">
        <v>6.5</v>
      </c>
      <c r="P135">
        <v>60</v>
      </c>
      <c r="Q135" t="s">
        <v>27</v>
      </c>
      <c r="R135">
        <f t="shared" si="6"/>
        <v>28.146938775510204</v>
      </c>
      <c r="S135">
        <f t="shared" si="7"/>
        <v>1.0222222222222221</v>
      </c>
      <c r="T135">
        <f t="shared" si="8"/>
        <v>0.52571428571428569</v>
      </c>
    </row>
    <row r="136" spans="1:20" x14ac:dyDescent="0.3">
      <c r="A136" t="s">
        <v>160</v>
      </c>
      <c r="B136">
        <v>61</v>
      </c>
      <c r="C136" t="s">
        <v>18</v>
      </c>
      <c r="D136" t="s">
        <v>19</v>
      </c>
      <c r="E136">
        <v>169.5</v>
      </c>
      <c r="F136">
        <v>92.35</v>
      </c>
      <c r="G136">
        <v>103</v>
      </c>
      <c r="H136">
        <v>106</v>
      </c>
      <c r="I136">
        <v>98</v>
      </c>
      <c r="J136">
        <v>98</v>
      </c>
      <c r="K136">
        <v>118</v>
      </c>
      <c r="L136">
        <v>70</v>
      </c>
      <c r="M136">
        <v>100</v>
      </c>
      <c r="N136">
        <v>84</v>
      </c>
      <c r="O136">
        <v>6</v>
      </c>
      <c r="P136">
        <v>60</v>
      </c>
      <c r="Q136" t="s">
        <v>27</v>
      </c>
      <c r="R136">
        <f t="shared" si="6"/>
        <v>32.143820537586684</v>
      </c>
      <c r="S136">
        <f t="shared" si="7"/>
        <v>1.029126213592233</v>
      </c>
      <c r="T136">
        <f t="shared" si="8"/>
        <v>0.62536873156342188</v>
      </c>
    </row>
    <row r="137" spans="1:20" x14ac:dyDescent="0.3">
      <c r="A137" t="s">
        <v>161</v>
      </c>
      <c r="B137">
        <v>56</v>
      </c>
      <c r="C137" t="s">
        <v>18</v>
      </c>
      <c r="D137" t="s">
        <v>19</v>
      </c>
      <c r="E137">
        <v>174</v>
      </c>
      <c r="F137">
        <v>72.25</v>
      </c>
      <c r="G137">
        <v>94</v>
      </c>
      <c r="H137">
        <v>97</v>
      </c>
      <c r="I137">
        <v>110</v>
      </c>
      <c r="J137">
        <v>96</v>
      </c>
      <c r="K137">
        <v>122</v>
      </c>
      <c r="L137">
        <v>80</v>
      </c>
      <c r="M137">
        <v>166</v>
      </c>
      <c r="N137">
        <v>284</v>
      </c>
      <c r="O137">
        <v>9.6</v>
      </c>
      <c r="P137">
        <v>50</v>
      </c>
      <c r="Q137" t="s">
        <v>20</v>
      </c>
      <c r="R137">
        <f t="shared" si="6"/>
        <v>23.863786497555818</v>
      </c>
      <c r="S137">
        <f t="shared" si="7"/>
        <v>1.0319148936170213</v>
      </c>
      <c r="T137">
        <f t="shared" si="8"/>
        <v>0.55747126436781613</v>
      </c>
    </row>
    <row r="138" spans="1:20" x14ac:dyDescent="0.3">
      <c r="A138" t="s">
        <v>162</v>
      </c>
      <c r="B138">
        <v>43</v>
      </c>
      <c r="C138" t="s">
        <v>24</v>
      </c>
      <c r="D138" t="s">
        <v>19</v>
      </c>
      <c r="E138">
        <v>155</v>
      </c>
      <c r="F138">
        <v>59</v>
      </c>
      <c r="G138">
        <v>99</v>
      </c>
      <c r="H138">
        <v>93</v>
      </c>
      <c r="I138">
        <v>72</v>
      </c>
      <c r="J138">
        <v>95</v>
      </c>
      <c r="K138">
        <v>110</v>
      </c>
      <c r="L138">
        <v>70</v>
      </c>
      <c r="M138">
        <v>93</v>
      </c>
      <c r="N138">
        <v>102</v>
      </c>
      <c r="O138">
        <v>6.3</v>
      </c>
      <c r="P138">
        <v>90</v>
      </c>
      <c r="Q138" t="s">
        <v>27</v>
      </c>
      <c r="R138">
        <f t="shared" si="6"/>
        <v>24.557752341311129</v>
      </c>
      <c r="S138">
        <f t="shared" si="7"/>
        <v>0.93939393939393945</v>
      </c>
      <c r="T138">
        <f t="shared" si="8"/>
        <v>0.6</v>
      </c>
    </row>
    <row r="139" spans="1:20" x14ac:dyDescent="0.3">
      <c r="A139" t="s">
        <v>163</v>
      </c>
      <c r="B139">
        <v>61</v>
      </c>
      <c r="C139" t="s">
        <v>24</v>
      </c>
      <c r="D139" t="s">
        <v>19</v>
      </c>
      <c r="E139">
        <v>160</v>
      </c>
      <c r="F139">
        <v>108.8</v>
      </c>
      <c r="G139">
        <v>130</v>
      </c>
      <c r="H139">
        <v>118</v>
      </c>
      <c r="I139">
        <v>68</v>
      </c>
      <c r="J139">
        <v>96</v>
      </c>
      <c r="K139">
        <v>130</v>
      </c>
      <c r="L139">
        <v>80</v>
      </c>
      <c r="M139">
        <v>145</v>
      </c>
      <c r="N139">
        <v>126</v>
      </c>
      <c r="O139">
        <v>7.8</v>
      </c>
      <c r="P139">
        <v>100</v>
      </c>
      <c r="Q139" t="s">
        <v>27</v>
      </c>
      <c r="R139">
        <f t="shared" si="6"/>
        <v>42.499999999999993</v>
      </c>
      <c r="S139">
        <f t="shared" si="7"/>
        <v>0.90769230769230769</v>
      </c>
      <c r="T139">
        <f t="shared" si="8"/>
        <v>0.73750000000000004</v>
      </c>
    </row>
    <row r="140" spans="1:20" x14ac:dyDescent="0.3">
      <c r="A140" t="s">
        <v>164</v>
      </c>
      <c r="B140">
        <v>72</v>
      </c>
      <c r="C140" t="s">
        <v>18</v>
      </c>
      <c r="D140" t="s">
        <v>19</v>
      </c>
      <c r="E140">
        <v>176</v>
      </c>
      <c r="F140">
        <v>104.4</v>
      </c>
      <c r="G140">
        <v>110</v>
      </c>
      <c r="H140">
        <v>115</v>
      </c>
      <c r="I140">
        <v>94</v>
      </c>
      <c r="J140">
        <v>96</v>
      </c>
      <c r="K140">
        <v>130</v>
      </c>
      <c r="L140">
        <v>70</v>
      </c>
      <c r="M140">
        <v>97</v>
      </c>
      <c r="N140">
        <v>77</v>
      </c>
      <c r="O140">
        <v>6.2</v>
      </c>
      <c r="P140">
        <v>80</v>
      </c>
      <c r="Q140" t="s">
        <v>27</v>
      </c>
      <c r="R140">
        <f t="shared" si="6"/>
        <v>33.703512396694215</v>
      </c>
      <c r="S140">
        <f t="shared" si="7"/>
        <v>1.0454545454545454</v>
      </c>
      <c r="T140">
        <f t="shared" si="8"/>
        <v>0.65340909090909094</v>
      </c>
    </row>
    <row r="141" spans="1:20" x14ac:dyDescent="0.3">
      <c r="A141" t="s">
        <v>165</v>
      </c>
      <c r="B141">
        <v>67</v>
      </c>
      <c r="C141" t="s">
        <v>24</v>
      </c>
      <c r="D141" t="s">
        <v>19</v>
      </c>
      <c r="E141">
        <v>153.5</v>
      </c>
      <c r="F141">
        <v>80.8</v>
      </c>
      <c r="G141">
        <v>119</v>
      </c>
      <c r="H141">
        <v>111</v>
      </c>
      <c r="I141">
        <v>102</v>
      </c>
      <c r="J141">
        <v>96</v>
      </c>
      <c r="K141">
        <v>150</v>
      </c>
      <c r="L141">
        <v>92</v>
      </c>
      <c r="M141">
        <v>108</v>
      </c>
      <c r="N141">
        <v>131</v>
      </c>
      <c r="O141">
        <v>6.3</v>
      </c>
      <c r="P141">
        <v>80</v>
      </c>
      <c r="Q141" t="s">
        <v>27</v>
      </c>
      <c r="R141">
        <f t="shared" si="6"/>
        <v>34.292141030674067</v>
      </c>
      <c r="S141">
        <f t="shared" si="7"/>
        <v>0.9327731092436975</v>
      </c>
      <c r="T141">
        <f t="shared" si="8"/>
        <v>0.72312703583061888</v>
      </c>
    </row>
    <row r="142" spans="1:20" x14ac:dyDescent="0.3">
      <c r="A142" t="s">
        <v>166</v>
      </c>
      <c r="B142">
        <v>60</v>
      </c>
      <c r="C142" t="s">
        <v>24</v>
      </c>
      <c r="D142" t="s">
        <v>19</v>
      </c>
      <c r="E142">
        <v>144</v>
      </c>
      <c r="F142">
        <v>75.5</v>
      </c>
      <c r="G142">
        <v>108</v>
      </c>
      <c r="H142">
        <v>90</v>
      </c>
      <c r="I142">
        <v>94</v>
      </c>
      <c r="J142">
        <v>96</v>
      </c>
      <c r="K142">
        <v>134</v>
      </c>
      <c r="L142">
        <v>66</v>
      </c>
      <c r="M142">
        <v>122</v>
      </c>
      <c r="N142">
        <v>113</v>
      </c>
      <c r="O142">
        <v>6.6</v>
      </c>
      <c r="P142">
        <v>80</v>
      </c>
      <c r="Q142" t="s">
        <v>27</v>
      </c>
      <c r="R142">
        <f t="shared" si="6"/>
        <v>36.410108024691361</v>
      </c>
      <c r="S142">
        <f t="shared" si="7"/>
        <v>0.83333333333333337</v>
      </c>
      <c r="T142">
        <f t="shared" si="8"/>
        <v>0.625</v>
      </c>
    </row>
    <row r="143" spans="1:20" x14ac:dyDescent="0.3">
      <c r="A143" t="s">
        <v>167</v>
      </c>
      <c r="B143">
        <v>66</v>
      </c>
      <c r="C143" t="s">
        <v>18</v>
      </c>
      <c r="D143" t="s">
        <v>19</v>
      </c>
      <c r="E143">
        <v>163</v>
      </c>
      <c r="F143">
        <v>81.25</v>
      </c>
      <c r="G143">
        <v>101</v>
      </c>
      <c r="H143">
        <v>106</v>
      </c>
      <c r="I143">
        <v>100</v>
      </c>
      <c r="J143">
        <v>98</v>
      </c>
      <c r="K143">
        <v>168</v>
      </c>
      <c r="L143">
        <v>80</v>
      </c>
      <c r="M143">
        <v>109</v>
      </c>
      <c r="N143">
        <v>89</v>
      </c>
      <c r="O143">
        <v>5.7</v>
      </c>
      <c r="P143">
        <v>80</v>
      </c>
      <c r="Q143" t="s">
        <v>27</v>
      </c>
      <c r="R143">
        <f t="shared" si="6"/>
        <v>30.580752004215441</v>
      </c>
      <c r="S143">
        <f t="shared" si="7"/>
        <v>1.0495049504950495</v>
      </c>
      <c r="T143">
        <f t="shared" si="8"/>
        <v>0.65030674846625769</v>
      </c>
    </row>
    <row r="144" spans="1:20" x14ac:dyDescent="0.3">
      <c r="A144" t="s">
        <v>168</v>
      </c>
      <c r="B144">
        <v>27</v>
      </c>
      <c r="C144" t="s">
        <v>18</v>
      </c>
      <c r="D144" t="s">
        <v>19</v>
      </c>
      <c r="E144">
        <v>175</v>
      </c>
      <c r="F144">
        <v>143.9</v>
      </c>
      <c r="G144">
        <v>124</v>
      </c>
      <c r="H144">
        <v>119</v>
      </c>
      <c r="I144">
        <v>74</v>
      </c>
      <c r="J144">
        <v>98</v>
      </c>
      <c r="K144">
        <v>110</v>
      </c>
      <c r="L144">
        <v>80</v>
      </c>
      <c r="M144">
        <v>104</v>
      </c>
      <c r="N144">
        <v>132</v>
      </c>
      <c r="O144">
        <v>6.3</v>
      </c>
      <c r="P144">
        <v>40</v>
      </c>
      <c r="Q144" t="s">
        <v>20</v>
      </c>
      <c r="R144">
        <f t="shared" si="6"/>
        <v>46.987755102040815</v>
      </c>
      <c r="S144">
        <f t="shared" si="7"/>
        <v>0.95967741935483875</v>
      </c>
      <c r="T144">
        <f t="shared" si="8"/>
        <v>0.68</v>
      </c>
    </row>
    <row r="145" spans="1:20" x14ac:dyDescent="0.3">
      <c r="A145" t="s">
        <v>169</v>
      </c>
      <c r="B145">
        <v>61</v>
      </c>
      <c r="C145" t="s">
        <v>24</v>
      </c>
      <c r="D145" t="s">
        <v>19</v>
      </c>
      <c r="E145">
        <v>156</v>
      </c>
      <c r="F145">
        <v>55.6</v>
      </c>
      <c r="G145">
        <v>89</v>
      </c>
      <c r="H145">
        <v>79</v>
      </c>
      <c r="I145">
        <v>74</v>
      </c>
      <c r="J145">
        <v>98</v>
      </c>
      <c r="K145">
        <v>110</v>
      </c>
      <c r="L145">
        <v>64</v>
      </c>
      <c r="M145">
        <v>99</v>
      </c>
      <c r="N145">
        <v>90</v>
      </c>
      <c r="O145">
        <v>6.1</v>
      </c>
      <c r="P145">
        <v>60</v>
      </c>
      <c r="Q145" t="s">
        <v>27</v>
      </c>
      <c r="R145">
        <f t="shared" si="6"/>
        <v>22.846811308349768</v>
      </c>
      <c r="S145">
        <f t="shared" si="7"/>
        <v>0.88764044943820219</v>
      </c>
      <c r="T145">
        <f t="shared" si="8"/>
        <v>0.50641025641025639</v>
      </c>
    </row>
    <row r="146" spans="1:20" x14ac:dyDescent="0.3">
      <c r="A146" t="s">
        <v>170</v>
      </c>
      <c r="B146">
        <v>64</v>
      </c>
      <c r="C146" t="s">
        <v>24</v>
      </c>
      <c r="D146" t="s">
        <v>25</v>
      </c>
      <c r="E146">
        <v>154</v>
      </c>
      <c r="F146">
        <v>53.4</v>
      </c>
      <c r="G146">
        <v>96</v>
      </c>
      <c r="H146">
        <v>87</v>
      </c>
      <c r="I146">
        <v>74</v>
      </c>
      <c r="J146">
        <v>97</v>
      </c>
      <c r="K146">
        <v>140</v>
      </c>
      <c r="L146">
        <v>80</v>
      </c>
      <c r="M146">
        <v>91</v>
      </c>
      <c r="N146">
        <v>124</v>
      </c>
      <c r="O146">
        <v>5.8</v>
      </c>
      <c r="P146">
        <v>60</v>
      </c>
      <c r="Q146" t="s">
        <v>27</v>
      </c>
      <c r="R146">
        <f t="shared" si="6"/>
        <v>22.516444594366671</v>
      </c>
      <c r="S146">
        <f t="shared" si="7"/>
        <v>0.90625</v>
      </c>
      <c r="T146">
        <f t="shared" si="8"/>
        <v>0.56493506493506496</v>
      </c>
    </row>
    <row r="147" spans="1:20" x14ac:dyDescent="0.3">
      <c r="A147" t="s">
        <v>171</v>
      </c>
      <c r="B147">
        <v>70</v>
      </c>
      <c r="C147" t="s">
        <v>18</v>
      </c>
      <c r="D147" t="s">
        <v>19</v>
      </c>
      <c r="E147">
        <v>172</v>
      </c>
      <c r="F147">
        <v>62.9</v>
      </c>
      <c r="G147">
        <v>92</v>
      </c>
      <c r="H147">
        <v>87</v>
      </c>
      <c r="I147">
        <v>76</v>
      </c>
      <c r="J147">
        <v>97</v>
      </c>
      <c r="K147">
        <v>139</v>
      </c>
      <c r="L147">
        <v>75</v>
      </c>
      <c r="M147">
        <v>146</v>
      </c>
      <c r="N147">
        <v>215</v>
      </c>
      <c r="O147">
        <v>8</v>
      </c>
      <c r="P147">
        <v>40</v>
      </c>
      <c r="Q147" t="s">
        <v>20</v>
      </c>
      <c r="R147">
        <f t="shared" si="6"/>
        <v>21.261492698756086</v>
      </c>
      <c r="S147">
        <f t="shared" si="7"/>
        <v>0.94565217391304346</v>
      </c>
      <c r="T147">
        <f t="shared" si="8"/>
        <v>0.5058139534883721</v>
      </c>
    </row>
    <row r="148" spans="1:20" x14ac:dyDescent="0.3">
      <c r="A148" t="s">
        <v>172</v>
      </c>
      <c r="B148">
        <v>42</v>
      </c>
      <c r="C148" t="s">
        <v>18</v>
      </c>
      <c r="D148" t="s">
        <v>19</v>
      </c>
      <c r="E148">
        <v>175</v>
      </c>
      <c r="F148">
        <v>85.2</v>
      </c>
      <c r="G148">
        <v>105</v>
      </c>
      <c r="H148">
        <v>96</v>
      </c>
      <c r="I148">
        <v>91</v>
      </c>
      <c r="J148">
        <v>98</v>
      </c>
      <c r="K148">
        <v>160</v>
      </c>
      <c r="L148">
        <v>110</v>
      </c>
      <c r="M148">
        <v>105</v>
      </c>
      <c r="N148">
        <v>109</v>
      </c>
      <c r="O148">
        <v>6.1</v>
      </c>
      <c r="P148">
        <v>60</v>
      </c>
      <c r="Q148" t="s">
        <v>27</v>
      </c>
      <c r="R148">
        <f t="shared" si="6"/>
        <v>27.820408163265306</v>
      </c>
      <c r="S148">
        <f t="shared" si="7"/>
        <v>0.91428571428571426</v>
      </c>
      <c r="T148">
        <f t="shared" si="8"/>
        <v>0.5485714285714286</v>
      </c>
    </row>
    <row r="149" spans="1:20" x14ac:dyDescent="0.3">
      <c r="A149" t="s">
        <v>173</v>
      </c>
      <c r="B149">
        <v>66</v>
      </c>
      <c r="C149" t="s">
        <v>18</v>
      </c>
      <c r="D149" t="s">
        <v>19</v>
      </c>
      <c r="E149">
        <v>173</v>
      </c>
      <c r="F149">
        <v>86.75</v>
      </c>
      <c r="G149">
        <v>106</v>
      </c>
      <c r="H149">
        <v>110</v>
      </c>
      <c r="I149">
        <v>70</v>
      </c>
      <c r="J149">
        <v>97</v>
      </c>
      <c r="K149">
        <v>159</v>
      </c>
      <c r="L149">
        <v>86</v>
      </c>
      <c r="M149">
        <v>106</v>
      </c>
      <c r="N149">
        <v>116</v>
      </c>
      <c r="O149">
        <v>6.7</v>
      </c>
      <c r="P149">
        <v>80</v>
      </c>
      <c r="Q149" t="s">
        <v>27</v>
      </c>
      <c r="R149">
        <f t="shared" si="6"/>
        <v>28.985265127468342</v>
      </c>
      <c r="S149">
        <f t="shared" si="7"/>
        <v>1.0377358490566038</v>
      </c>
      <c r="T149">
        <f t="shared" si="8"/>
        <v>0.63583815028901736</v>
      </c>
    </row>
    <row r="150" spans="1:20" x14ac:dyDescent="0.3">
      <c r="A150" t="s">
        <v>174</v>
      </c>
      <c r="B150">
        <v>46</v>
      </c>
      <c r="C150" t="s">
        <v>24</v>
      </c>
      <c r="D150" t="s">
        <v>19</v>
      </c>
      <c r="E150">
        <v>161</v>
      </c>
      <c r="F150">
        <v>64.3</v>
      </c>
      <c r="G150">
        <v>100</v>
      </c>
      <c r="H150">
        <v>94</v>
      </c>
      <c r="I150">
        <v>75</v>
      </c>
      <c r="J150">
        <v>100</v>
      </c>
      <c r="K150">
        <v>110</v>
      </c>
      <c r="L150">
        <v>72</v>
      </c>
      <c r="M150">
        <v>118</v>
      </c>
      <c r="N150">
        <v>91</v>
      </c>
      <c r="O150">
        <v>6.4</v>
      </c>
      <c r="P150">
        <v>80</v>
      </c>
      <c r="Q150" t="s">
        <v>27</v>
      </c>
      <c r="R150">
        <f t="shared" si="6"/>
        <v>24.806141738358857</v>
      </c>
      <c r="S150">
        <f t="shared" si="7"/>
        <v>0.94</v>
      </c>
      <c r="T150">
        <f t="shared" si="8"/>
        <v>0.58385093167701863</v>
      </c>
    </row>
    <row r="151" spans="1:20" x14ac:dyDescent="0.3">
      <c r="A151" t="s">
        <v>175</v>
      </c>
      <c r="B151">
        <v>61</v>
      </c>
      <c r="C151" t="s">
        <v>24</v>
      </c>
      <c r="D151" t="s">
        <v>19</v>
      </c>
      <c r="E151">
        <v>159</v>
      </c>
      <c r="F151">
        <v>68.55</v>
      </c>
      <c r="G151">
        <v>101</v>
      </c>
      <c r="H151">
        <v>95</v>
      </c>
      <c r="I151">
        <v>91</v>
      </c>
      <c r="J151">
        <v>100</v>
      </c>
      <c r="K151">
        <v>109</v>
      </c>
      <c r="L151">
        <v>68</v>
      </c>
      <c r="M151">
        <v>118</v>
      </c>
      <c r="N151">
        <v>197</v>
      </c>
      <c r="O151">
        <v>9.5</v>
      </c>
      <c r="P151">
        <v>70</v>
      </c>
      <c r="Q151" t="s">
        <v>27</v>
      </c>
      <c r="R151">
        <f t="shared" si="6"/>
        <v>27.115224872433838</v>
      </c>
      <c r="S151">
        <f t="shared" si="7"/>
        <v>0.94059405940594054</v>
      </c>
      <c r="T151">
        <f t="shared" si="8"/>
        <v>0.59748427672955973</v>
      </c>
    </row>
    <row r="152" spans="1:20" x14ac:dyDescent="0.3">
      <c r="A152" t="s">
        <v>176</v>
      </c>
      <c r="B152">
        <v>35</v>
      </c>
      <c r="C152" t="s">
        <v>18</v>
      </c>
      <c r="D152" t="s">
        <v>19</v>
      </c>
      <c r="E152">
        <v>176</v>
      </c>
      <c r="F152">
        <v>94.8</v>
      </c>
      <c r="G152">
        <v>106</v>
      </c>
      <c r="H152">
        <v>108</v>
      </c>
      <c r="I152">
        <v>52</v>
      </c>
      <c r="J152">
        <v>100</v>
      </c>
      <c r="K152">
        <v>122</v>
      </c>
      <c r="L152">
        <v>80</v>
      </c>
      <c r="M152">
        <v>98</v>
      </c>
      <c r="N152">
        <v>89</v>
      </c>
      <c r="O152">
        <v>6</v>
      </c>
      <c r="P152">
        <v>40</v>
      </c>
      <c r="Q152" t="s">
        <v>20</v>
      </c>
      <c r="R152">
        <f t="shared" si="6"/>
        <v>30.604338842975206</v>
      </c>
      <c r="S152">
        <f t="shared" si="7"/>
        <v>1.0188679245283019</v>
      </c>
      <c r="T152">
        <f t="shared" si="8"/>
        <v>0.61363636363636365</v>
      </c>
    </row>
    <row r="153" spans="1:20" x14ac:dyDescent="0.3">
      <c r="A153" t="s">
        <v>177</v>
      </c>
      <c r="B153">
        <v>33</v>
      </c>
      <c r="C153" t="s">
        <v>18</v>
      </c>
      <c r="D153" t="s">
        <v>19</v>
      </c>
      <c r="E153">
        <v>182</v>
      </c>
      <c r="F153">
        <v>93.3</v>
      </c>
      <c r="G153">
        <v>94</v>
      </c>
      <c r="H153">
        <v>95</v>
      </c>
      <c r="I153">
        <v>92</v>
      </c>
      <c r="J153">
        <v>98</v>
      </c>
      <c r="K153">
        <v>130</v>
      </c>
      <c r="L153">
        <v>70</v>
      </c>
      <c r="M153">
        <v>97</v>
      </c>
      <c r="N153">
        <v>104</v>
      </c>
      <c r="O153">
        <v>5.7</v>
      </c>
      <c r="P153">
        <v>40</v>
      </c>
      <c r="Q153" t="s">
        <v>20</v>
      </c>
      <c r="R153">
        <f t="shared" si="6"/>
        <v>28.166888056997944</v>
      </c>
      <c r="S153">
        <f t="shared" si="7"/>
        <v>1.0106382978723405</v>
      </c>
      <c r="T153">
        <f t="shared" si="8"/>
        <v>0.52197802197802201</v>
      </c>
    </row>
    <row r="154" spans="1:20" x14ac:dyDescent="0.3">
      <c r="A154" t="s">
        <v>178</v>
      </c>
      <c r="B154">
        <v>61</v>
      </c>
      <c r="C154" t="s">
        <v>18</v>
      </c>
      <c r="D154" t="s">
        <v>19</v>
      </c>
      <c r="E154">
        <v>158</v>
      </c>
      <c r="F154">
        <v>76.3</v>
      </c>
      <c r="G154">
        <v>100</v>
      </c>
      <c r="H154">
        <v>106</v>
      </c>
      <c r="I154">
        <v>86</v>
      </c>
      <c r="J154">
        <v>96</v>
      </c>
      <c r="K154">
        <v>106</v>
      </c>
      <c r="L154">
        <v>68</v>
      </c>
      <c r="M154">
        <v>131</v>
      </c>
      <c r="N154">
        <v>180</v>
      </c>
      <c r="O154">
        <v>7.5</v>
      </c>
      <c r="P154">
        <v>50</v>
      </c>
      <c r="Q154" t="s">
        <v>20</v>
      </c>
      <c r="R154">
        <f t="shared" si="6"/>
        <v>30.564012177535645</v>
      </c>
      <c r="S154">
        <f t="shared" si="7"/>
        <v>1.06</v>
      </c>
      <c r="T154">
        <f t="shared" si="8"/>
        <v>0.67088607594936711</v>
      </c>
    </row>
    <row r="155" spans="1:20" x14ac:dyDescent="0.3">
      <c r="A155" t="s">
        <v>179</v>
      </c>
      <c r="B155">
        <v>60</v>
      </c>
      <c r="C155" t="s">
        <v>18</v>
      </c>
      <c r="D155" t="s">
        <v>19</v>
      </c>
      <c r="E155">
        <v>166</v>
      </c>
      <c r="F155">
        <v>71.7</v>
      </c>
      <c r="G155">
        <v>96</v>
      </c>
      <c r="H155">
        <v>94</v>
      </c>
      <c r="I155">
        <v>72</v>
      </c>
      <c r="J155">
        <v>99</v>
      </c>
      <c r="K155">
        <v>134</v>
      </c>
      <c r="L155">
        <v>90</v>
      </c>
      <c r="M155">
        <v>109</v>
      </c>
      <c r="N155">
        <v>112</v>
      </c>
      <c r="O155">
        <v>6.5</v>
      </c>
      <c r="P155">
        <v>50</v>
      </c>
      <c r="Q155" t="s">
        <v>20</v>
      </c>
      <c r="R155">
        <f t="shared" si="6"/>
        <v>26.019741617070697</v>
      </c>
      <c r="S155">
        <f t="shared" si="7"/>
        <v>0.97916666666666663</v>
      </c>
      <c r="T155">
        <f t="shared" si="8"/>
        <v>0.5662650602409639</v>
      </c>
    </row>
    <row r="156" spans="1:20" x14ac:dyDescent="0.3">
      <c r="A156" t="s">
        <v>180</v>
      </c>
      <c r="B156">
        <v>39</v>
      </c>
      <c r="C156" t="s">
        <v>18</v>
      </c>
      <c r="D156" t="s">
        <v>19</v>
      </c>
      <c r="E156">
        <v>171</v>
      </c>
      <c r="F156">
        <v>81.650000000000006</v>
      </c>
      <c r="G156">
        <v>101</v>
      </c>
      <c r="H156">
        <v>89</v>
      </c>
      <c r="I156">
        <v>84</v>
      </c>
      <c r="J156">
        <v>96</v>
      </c>
      <c r="K156">
        <v>115</v>
      </c>
      <c r="L156">
        <v>80</v>
      </c>
      <c r="M156">
        <v>93</v>
      </c>
      <c r="N156">
        <v>139</v>
      </c>
      <c r="O156">
        <v>5.5</v>
      </c>
      <c r="P156">
        <v>20</v>
      </c>
      <c r="Q156" t="s">
        <v>51</v>
      </c>
      <c r="R156">
        <f t="shared" si="6"/>
        <v>27.923121644266615</v>
      </c>
      <c r="S156">
        <f t="shared" si="7"/>
        <v>0.88118811881188119</v>
      </c>
      <c r="T156">
        <f t="shared" si="8"/>
        <v>0.52046783625730997</v>
      </c>
    </row>
    <row r="157" spans="1:20" x14ac:dyDescent="0.3">
      <c r="A157" t="s">
        <v>181</v>
      </c>
      <c r="B157">
        <v>38</v>
      </c>
      <c r="C157" t="s">
        <v>18</v>
      </c>
      <c r="D157" t="s">
        <v>19</v>
      </c>
      <c r="E157">
        <v>176</v>
      </c>
      <c r="F157">
        <v>82.45</v>
      </c>
      <c r="G157">
        <v>94</v>
      </c>
      <c r="H157">
        <v>88</v>
      </c>
      <c r="I157">
        <v>64</v>
      </c>
      <c r="J157">
        <v>99</v>
      </c>
      <c r="K157">
        <v>110</v>
      </c>
      <c r="L157">
        <v>70</v>
      </c>
      <c r="M157">
        <v>97</v>
      </c>
      <c r="N157">
        <v>93</v>
      </c>
      <c r="O157">
        <v>5.5</v>
      </c>
      <c r="P157">
        <v>30</v>
      </c>
      <c r="Q157" t="s">
        <v>20</v>
      </c>
      <c r="R157">
        <f t="shared" si="6"/>
        <v>26.617381198347108</v>
      </c>
      <c r="S157">
        <f t="shared" si="7"/>
        <v>0.93617021276595747</v>
      </c>
      <c r="T157">
        <f t="shared" si="8"/>
        <v>0.5</v>
      </c>
    </row>
    <row r="158" spans="1:20" x14ac:dyDescent="0.3">
      <c r="A158" t="s">
        <v>182</v>
      </c>
      <c r="B158">
        <v>51</v>
      </c>
      <c r="C158" t="s">
        <v>18</v>
      </c>
      <c r="D158" t="s">
        <v>19</v>
      </c>
      <c r="E158">
        <v>173.5</v>
      </c>
      <c r="F158">
        <v>94.5</v>
      </c>
      <c r="G158">
        <v>107</v>
      </c>
      <c r="H158">
        <v>101</v>
      </c>
      <c r="I158">
        <v>74</v>
      </c>
      <c r="J158">
        <v>93</v>
      </c>
      <c r="K158">
        <v>114</v>
      </c>
      <c r="L158">
        <v>68</v>
      </c>
      <c r="M158">
        <v>99</v>
      </c>
      <c r="N158">
        <v>92</v>
      </c>
      <c r="O158">
        <v>6</v>
      </c>
      <c r="P158">
        <v>70</v>
      </c>
      <c r="Q158" t="s">
        <v>27</v>
      </c>
      <c r="R158">
        <f t="shared" si="6"/>
        <v>31.393002184222109</v>
      </c>
      <c r="S158">
        <f t="shared" si="7"/>
        <v>0.94392523364485981</v>
      </c>
      <c r="T158">
        <f t="shared" si="8"/>
        <v>0.58213256484149856</v>
      </c>
    </row>
    <row r="159" spans="1:20" x14ac:dyDescent="0.3">
      <c r="A159" t="s">
        <v>183</v>
      </c>
      <c r="B159">
        <v>53</v>
      </c>
      <c r="C159" t="s">
        <v>24</v>
      </c>
      <c r="D159" t="s">
        <v>19</v>
      </c>
      <c r="E159">
        <v>159</v>
      </c>
      <c r="F159">
        <v>90.8</v>
      </c>
      <c r="G159">
        <v>110</v>
      </c>
      <c r="H159">
        <v>106</v>
      </c>
      <c r="I159">
        <v>110</v>
      </c>
      <c r="J159">
        <v>100</v>
      </c>
      <c r="K159">
        <v>145</v>
      </c>
      <c r="L159">
        <v>86</v>
      </c>
      <c r="M159">
        <v>335</v>
      </c>
      <c r="N159">
        <v>375</v>
      </c>
      <c r="O159">
        <v>13.2</v>
      </c>
      <c r="P159">
        <v>70</v>
      </c>
      <c r="Q159" t="s">
        <v>27</v>
      </c>
      <c r="R159">
        <f t="shared" si="6"/>
        <v>35.916300779241325</v>
      </c>
      <c r="S159">
        <f t="shared" si="7"/>
        <v>0.96363636363636362</v>
      </c>
      <c r="T159">
        <f t="shared" si="8"/>
        <v>0.66666666666666663</v>
      </c>
    </row>
    <row r="160" spans="1:20" x14ac:dyDescent="0.3">
      <c r="A160" t="s">
        <v>184</v>
      </c>
      <c r="B160">
        <v>59</v>
      </c>
      <c r="C160" t="s">
        <v>24</v>
      </c>
      <c r="D160" t="s">
        <v>19</v>
      </c>
      <c r="E160">
        <v>156</v>
      </c>
      <c r="F160">
        <v>66.900000000000006</v>
      </c>
      <c r="G160">
        <v>98</v>
      </c>
      <c r="H160">
        <v>92</v>
      </c>
      <c r="I160">
        <v>90</v>
      </c>
      <c r="J160">
        <v>98</v>
      </c>
      <c r="K160">
        <v>150</v>
      </c>
      <c r="L160">
        <v>80</v>
      </c>
      <c r="M160">
        <v>113</v>
      </c>
      <c r="N160">
        <v>99</v>
      </c>
      <c r="O160">
        <v>6</v>
      </c>
      <c r="P160">
        <v>80</v>
      </c>
      <c r="Q160" t="s">
        <v>27</v>
      </c>
      <c r="R160">
        <f t="shared" si="6"/>
        <v>27.490138067061142</v>
      </c>
      <c r="S160">
        <f t="shared" si="7"/>
        <v>0.93877551020408168</v>
      </c>
      <c r="T160">
        <f t="shared" si="8"/>
        <v>0.58974358974358976</v>
      </c>
    </row>
    <row r="161" spans="1:20" x14ac:dyDescent="0.3">
      <c r="A161" t="s">
        <v>185</v>
      </c>
      <c r="B161">
        <v>40</v>
      </c>
      <c r="C161" t="s">
        <v>24</v>
      </c>
      <c r="D161" t="s">
        <v>19</v>
      </c>
      <c r="E161">
        <v>171</v>
      </c>
      <c r="F161">
        <v>64.75</v>
      </c>
      <c r="G161">
        <v>97</v>
      </c>
      <c r="H161">
        <v>87</v>
      </c>
      <c r="I161">
        <v>75</v>
      </c>
      <c r="J161">
        <v>100</v>
      </c>
      <c r="K161">
        <v>92</v>
      </c>
      <c r="L161">
        <v>74</v>
      </c>
      <c r="M161">
        <v>92</v>
      </c>
      <c r="N161">
        <v>68</v>
      </c>
      <c r="O161">
        <v>5.9</v>
      </c>
      <c r="P161">
        <v>60</v>
      </c>
      <c r="Q161" t="s">
        <v>27</v>
      </c>
      <c r="R161">
        <f t="shared" si="6"/>
        <v>22.143565541534148</v>
      </c>
      <c r="S161">
        <f t="shared" si="7"/>
        <v>0.89690721649484539</v>
      </c>
      <c r="T161">
        <f t="shared" si="8"/>
        <v>0.50877192982456143</v>
      </c>
    </row>
    <row r="162" spans="1:20" x14ac:dyDescent="0.3">
      <c r="A162" t="s">
        <v>186</v>
      </c>
      <c r="B162">
        <v>46</v>
      </c>
      <c r="C162" t="s">
        <v>18</v>
      </c>
      <c r="D162" t="s">
        <v>19</v>
      </c>
      <c r="E162">
        <v>168.5</v>
      </c>
      <c r="F162">
        <v>81.400000000000006</v>
      </c>
      <c r="G162">
        <v>101</v>
      </c>
      <c r="H162">
        <v>100</v>
      </c>
      <c r="I162">
        <v>72</v>
      </c>
      <c r="J162">
        <v>99</v>
      </c>
      <c r="K162">
        <v>120</v>
      </c>
      <c r="L162">
        <v>80</v>
      </c>
      <c r="M162">
        <v>95</v>
      </c>
      <c r="N162">
        <v>82</v>
      </c>
      <c r="O162">
        <v>5.7</v>
      </c>
      <c r="P162">
        <v>60</v>
      </c>
      <c r="Q162" t="s">
        <v>27</v>
      </c>
      <c r="R162">
        <f t="shared" si="6"/>
        <v>28.669795454745572</v>
      </c>
      <c r="S162">
        <f t="shared" si="7"/>
        <v>0.99009900990099009</v>
      </c>
      <c r="T162">
        <f t="shared" si="8"/>
        <v>0.59347181008902072</v>
      </c>
    </row>
    <row r="163" spans="1:20" x14ac:dyDescent="0.3">
      <c r="A163" t="s">
        <v>187</v>
      </c>
      <c r="B163">
        <v>41</v>
      </c>
      <c r="C163" t="s">
        <v>18</v>
      </c>
      <c r="D163" t="s">
        <v>19</v>
      </c>
      <c r="E163">
        <v>176</v>
      </c>
      <c r="F163">
        <v>96.1</v>
      </c>
      <c r="G163">
        <v>101</v>
      </c>
      <c r="H163">
        <v>102</v>
      </c>
      <c r="I163">
        <v>98</v>
      </c>
      <c r="J163">
        <v>98</v>
      </c>
      <c r="K163">
        <v>154</v>
      </c>
      <c r="L163">
        <v>104</v>
      </c>
      <c r="M163">
        <v>166</v>
      </c>
      <c r="N163">
        <v>175</v>
      </c>
      <c r="O163">
        <v>8.5</v>
      </c>
      <c r="P163">
        <v>70</v>
      </c>
      <c r="Q163" t="s">
        <v>27</v>
      </c>
      <c r="R163">
        <f t="shared" si="6"/>
        <v>31.024018595041323</v>
      </c>
      <c r="S163">
        <f t="shared" si="7"/>
        <v>1.0099009900990099</v>
      </c>
      <c r="T163">
        <f t="shared" si="8"/>
        <v>0.57954545454545459</v>
      </c>
    </row>
    <row r="164" spans="1:20" x14ac:dyDescent="0.3">
      <c r="A164" t="s">
        <v>188</v>
      </c>
      <c r="B164">
        <v>40</v>
      </c>
      <c r="C164" t="s">
        <v>24</v>
      </c>
      <c r="D164" t="s">
        <v>19</v>
      </c>
      <c r="E164">
        <v>154</v>
      </c>
      <c r="F164">
        <v>65.8</v>
      </c>
      <c r="G164">
        <v>101</v>
      </c>
      <c r="H164">
        <v>89</v>
      </c>
      <c r="I164">
        <v>84</v>
      </c>
      <c r="J164">
        <v>98</v>
      </c>
      <c r="K164">
        <v>103</v>
      </c>
      <c r="L164">
        <v>86</v>
      </c>
      <c r="M164">
        <v>87</v>
      </c>
      <c r="N164">
        <v>93</v>
      </c>
      <c r="O164">
        <v>5.8</v>
      </c>
      <c r="P164">
        <v>70</v>
      </c>
      <c r="Q164" t="s">
        <v>27</v>
      </c>
      <c r="R164">
        <f t="shared" si="6"/>
        <v>27.744982290436834</v>
      </c>
      <c r="S164">
        <f t="shared" si="7"/>
        <v>0.88118811881188119</v>
      </c>
      <c r="T164">
        <f t="shared" si="8"/>
        <v>0.57792207792207795</v>
      </c>
    </row>
    <row r="165" spans="1:20" x14ac:dyDescent="0.3">
      <c r="A165" t="s">
        <v>189</v>
      </c>
      <c r="B165">
        <v>45</v>
      </c>
      <c r="C165" t="s">
        <v>18</v>
      </c>
      <c r="D165" t="s">
        <v>19</v>
      </c>
      <c r="E165">
        <v>168</v>
      </c>
      <c r="F165">
        <v>67.150000000000006</v>
      </c>
      <c r="G165">
        <v>97</v>
      </c>
      <c r="H165">
        <v>86</v>
      </c>
      <c r="I165">
        <v>56</v>
      </c>
      <c r="J165">
        <v>99</v>
      </c>
      <c r="K165">
        <v>122</v>
      </c>
      <c r="L165">
        <v>67</v>
      </c>
      <c r="M165">
        <v>96</v>
      </c>
      <c r="N165">
        <v>89</v>
      </c>
      <c r="O165">
        <v>5.8</v>
      </c>
      <c r="P165">
        <v>30</v>
      </c>
      <c r="Q165" t="s">
        <v>20</v>
      </c>
      <c r="R165">
        <f t="shared" si="6"/>
        <v>23.79180839002268</v>
      </c>
      <c r="S165">
        <f t="shared" si="7"/>
        <v>0.88659793814432986</v>
      </c>
      <c r="T165">
        <f t="shared" si="8"/>
        <v>0.51190476190476186</v>
      </c>
    </row>
    <row r="166" spans="1:20" x14ac:dyDescent="0.3">
      <c r="A166" t="s">
        <v>190</v>
      </c>
      <c r="B166">
        <v>61</v>
      </c>
      <c r="C166" t="s">
        <v>24</v>
      </c>
      <c r="D166" t="s">
        <v>25</v>
      </c>
      <c r="E166">
        <v>160</v>
      </c>
      <c r="F166">
        <v>66.099999999999994</v>
      </c>
      <c r="G166">
        <v>100</v>
      </c>
      <c r="H166">
        <v>90</v>
      </c>
      <c r="I166">
        <v>76</v>
      </c>
      <c r="J166">
        <v>98</v>
      </c>
      <c r="K166">
        <v>150</v>
      </c>
      <c r="L166">
        <v>70</v>
      </c>
      <c r="M166">
        <v>185</v>
      </c>
      <c r="N166">
        <v>364</v>
      </c>
      <c r="O166">
        <v>9.4</v>
      </c>
      <c r="P166">
        <v>90</v>
      </c>
      <c r="Q166" t="s">
        <v>27</v>
      </c>
      <c r="R166">
        <f t="shared" si="6"/>
        <v>25.820312499999993</v>
      </c>
      <c r="S166">
        <f t="shared" si="7"/>
        <v>0.9</v>
      </c>
      <c r="T166">
        <f t="shared" si="8"/>
        <v>0.5625</v>
      </c>
    </row>
    <row r="167" spans="1:20" x14ac:dyDescent="0.3">
      <c r="A167" t="s">
        <v>191</v>
      </c>
      <c r="B167">
        <v>58</v>
      </c>
      <c r="C167" t="s">
        <v>24</v>
      </c>
      <c r="D167" t="s">
        <v>25</v>
      </c>
      <c r="E167">
        <v>156</v>
      </c>
      <c r="F167">
        <v>76</v>
      </c>
      <c r="G167">
        <v>103</v>
      </c>
      <c r="H167">
        <v>106</v>
      </c>
      <c r="I167">
        <v>80</v>
      </c>
      <c r="J167">
        <v>99</v>
      </c>
      <c r="K167">
        <v>120</v>
      </c>
      <c r="L167">
        <v>80</v>
      </c>
      <c r="M167">
        <v>111</v>
      </c>
      <c r="N167">
        <v>97</v>
      </c>
      <c r="O167">
        <v>5.6</v>
      </c>
      <c r="P167">
        <v>80</v>
      </c>
      <c r="Q167" t="s">
        <v>27</v>
      </c>
      <c r="R167">
        <f t="shared" si="6"/>
        <v>31.229454306377381</v>
      </c>
      <c r="S167">
        <f t="shared" si="7"/>
        <v>1.029126213592233</v>
      </c>
      <c r="T167">
        <f t="shared" si="8"/>
        <v>0.67948717948717952</v>
      </c>
    </row>
    <row r="168" spans="1:20" x14ac:dyDescent="0.3">
      <c r="A168" t="s">
        <v>192</v>
      </c>
      <c r="B168">
        <v>63</v>
      </c>
      <c r="C168" t="s">
        <v>18</v>
      </c>
      <c r="D168" t="s">
        <v>19</v>
      </c>
      <c r="E168">
        <v>162.5</v>
      </c>
      <c r="F168">
        <v>69.8</v>
      </c>
      <c r="G168">
        <v>95</v>
      </c>
      <c r="H168">
        <v>101</v>
      </c>
      <c r="I168">
        <v>76</v>
      </c>
      <c r="J168">
        <v>98</v>
      </c>
      <c r="K168">
        <v>130</v>
      </c>
      <c r="L168">
        <v>80</v>
      </c>
      <c r="M168">
        <v>140</v>
      </c>
      <c r="N168">
        <v>141</v>
      </c>
      <c r="O168">
        <v>6.7</v>
      </c>
      <c r="P168">
        <v>60</v>
      </c>
      <c r="Q168" t="s">
        <v>27</v>
      </c>
      <c r="R168">
        <f t="shared" si="6"/>
        <v>26.433136094674555</v>
      </c>
      <c r="S168">
        <f t="shared" si="7"/>
        <v>1.0631578947368421</v>
      </c>
      <c r="T168">
        <f t="shared" si="8"/>
        <v>0.62153846153846148</v>
      </c>
    </row>
    <row r="169" spans="1:20" x14ac:dyDescent="0.3">
      <c r="A169" t="s">
        <v>193</v>
      </c>
      <c r="B169">
        <v>58</v>
      </c>
      <c r="C169" t="s">
        <v>24</v>
      </c>
      <c r="D169" t="s">
        <v>19</v>
      </c>
      <c r="E169">
        <v>151</v>
      </c>
      <c r="F169">
        <v>65.900000000000006</v>
      </c>
      <c r="G169">
        <v>96</v>
      </c>
      <c r="H169">
        <v>92</v>
      </c>
      <c r="I169">
        <v>74</v>
      </c>
      <c r="J169">
        <v>99</v>
      </c>
      <c r="K169">
        <v>90</v>
      </c>
      <c r="L169">
        <v>60</v>
      </c>
      <c r="M169">
        <v>131</v>
      </c>
      <c r="N169">
        <v>160</v>
      </c>
      <c r="O169">
        <v>7.8</v>
      </c>
      <c r="P169">
        <v>70</v>
      </c>
      <c r="Q169" t="s">
        <v>27</v>
      </c>
      <c r="R169">
        <f t="shared" si="6"/>
        <v>28.902241129775014</v>
      </c>
      <c r="S169">
        <f t="shared" si="7"/>
        <v>0.95833333333333337</v>
      </c>
      <c r="T169">
        <f t="shared" si="8"/>
        <v>0.60927152317880795</v>
      </c>
    </row>
    <row r="170" spans="1:20" x14ac:dyDescent="0.3">
      <c r="A170" t="s">
        <v>194</v>
      </c>
      <c r="B170">
        <v>38</v>
      </c>
      <c r="C170" t="s">
        <v>18</v>
      </c>
      <c r="D170" t="s">
        <v>19</v>
      </c>
      <c r="E170">
        <v>170</v>
      </c>
      <c r="F170">
        <v>89.2</v>
      </c>
      <c r="G170">
        <v>89</v>
      </c>
      <c r="H170">
        <v>94</v>
      </c>
      <c r="I170">
        <v>83</v>
      </c>
      <c r="J170">
        <v>95</v>
      </c>
      <c r="K170">
        <v>130</v>
      </c>
      <c r="L170">
        <v>79</v>
      </c>
      <c r="M170">
        <v>97</v>
      </c>
      <c r="N170">
        <v>161</v>
      </c>
      <c r="O170">
        <v>5.6</v>
      </c>
      <c r="P170">
        <v>60</v>
      </c>
      <c r="Q170" t="s">
        <v>27</v>
      </c>
      <c r="R170">
        <f t="shared" si="6"/>
        <v>30.865051903114193</v>
      </c>
      <c r="S170">
        <f t="shared" si="7"/>
        <v>1.0561797752808988</v>
      </c>
      <c r="T170">
        <f t="shared" si="8"/>
        <v>0.55294117647058827</v>
      </c>
    </row>
    <row r="171" spans="1:20" x14ac:dyDescent="0.3">
      <c r="A171" t="s">
        <v>195</v>
      </c>
      <c r="B171">
        <v>69</v>
      </c>
      <c r="C171" t="s">
        <v>18</v>
      </c>
      <c r="D171" t="s">
        <v>19</v>
      </c>
      <c r="E171">
        <v>172</v>
      </c>
      <c r="F171">
        <v>87.4</v>
      </c>
      <c r="G171">
        <v>104</v>
      </c>
      <c r="H171">
        <v>112</v>
      </c>
      <c r="I171">
        <v>68</v>
      </c>
      <c r="J171">
        <v>96</v>
      </c>
      <c r="K171">
        <v>158</v>
      </c>
      <c r="L171">
        <v>78</v>
      </c>
      <c r="M171">
        <v>131</v>
      </c>
      <c r="N171">
        <v>181</v>
      </c>
      <c r="O171">
        <v>7.6</v>
      </c>
      <c r="P171">
        <v>60</v>
      </c>
      <c r="Q171" t="s">
        <v>27</v>
      </c>
      <c r="R171">
        <f t="shared" si="6"/>
        <v>29.542996214169825</v>
      </c>
      <c r="S171">
        <f t="shared" si="7"/>
        <v>1.0769230769230769</v>
      </c>
      <c r="T171">
        <f t="shared" si="8"/>
        <v>0.65116279069767447</v>
      </c>
    </row>
    <row r="172" spans="1:20" x14ac:dyDescent="0.3">
      <c r="A172" t="s">
        <v>196</v>
      </c>
      <c r="B172">
        <v>36</v>
      </c>
      <c r="C172" t="s">
        <v>18</v>
      </c>
      <c r="D172" t="s">
        <v>19</v>
      </c>
      <c r="E172">
        <v>169</v>
      </c>
      <c r="F172">
        <v>83.15</v>
      </c>
      <c r="G172">
        <v>102</v>
      </c>
      <c r="H172">
        <v>92</v>
      </c>
      <c r="I172">
        <v>72</v>
      </c>
      <c r="J172">
        <v>98</v>
      </c>
      <c r="K172">
        <v>119</v>
      </c>
      <c r="L172">
        <v>70</v>
      </c>
      <c r="M172">
        <v>108</v>
      </c>
      <c r="N172">
        <v>101</v>
      </c>
      <c r="O172">
        <v>5.8</v>
      </c>
      <c r="P172">
        <v>40</v>
      </c>
      <c r="Q172" t="s">
        <v>20</v>
      </c>
      <c r="R172">
        <f t="shared" si="6"/>
        <v>29.113126291096254</v>
      </c>
      <c r="S172">
        <f t="shared" si="7"/>
        <v>0.90196078431372551</v>
      </c>
      <c r="T172">
        <f t="shared" si="8"/>
        <v>0.54437869822485208</v>
      </c>
    </row>
    <row r="173" spans="1:20" x14ac:dyDescent="0.3">
      <c r="A173" t="s">
        <v>197</v>
      </c>
      <c r="B173">
        <v>35</v>
      </c>
      <c r="C173" t="s">
        <v>24</v>
      </c>
      <c r="D173" t="s">
        <v>19</v>
      </c>
      <c r="E173">
        <v>157</v>
      </c>
      <c r="F173">
        <v>76.2</v>
      </c>
      <c r="G173">
        <v>82</v>
      </c>
      <c r="H173">
        <v>87</v>
      </c>
      <c r="I173">
        <v>101</v>
      </c>
      <c r="J173">
        <v>100</v>
      </c>
      <c r="K173">
        <v>112</v>
      </c>
      <c r="L173">
        <v>73</v>
      </c>
      <c r="M173">
        <v>111</v>
      </c>
      <c r="N173">
        <v>225</v>
      </c>
      <c r="O173">
        <v>7.4</v>
      </c>
      <c r="P173">
        <v>40</v>
      </c>
      <c r="Q173" t="s">
        <v>20</v>
      </c>
      <c r="R173">
        <f t="shared" si="6"/>
        <v>30.914033023652074</v>
      </c>
      <c r="S173">
        <f t="shared" si="7"/>
        <v>1.0609756097560976</v>
      </c>
      <c r="T173">
        <f t="shared" si="8"/>
        <v>0.55414012738853502</v>
      </c>
    </row>
    <row r="174" spans="1:20" x14ac:dyDescent="0.3">
      <c r="A174" t="s">
        <v>198</v>
      </c>
      <c r="B174">
        <v>54</v>
      </c>
      <c r="C174" t="s">
        <v>24</v>
      </c>
      <c r="D174" t="s">
        <v>19</v>
      </c>
      <c r="E174">
        <v>158</v>
      </c>
      <c r="F174">
        <v>90.3</v>
      </c>
      <c r="G174">
        <v>115</v>
      </c>
      <c r="H174">
        <v>117</v>
      </c>
      <c r="I174">
        <v>79</v>
      </c>
      <c r="J174">
        <v>98</v>
      </c>
      <c r="K174">
        <v>147</v>
      </c>
      <c r="L174">
        <v>86</v>
      </c>
      <c r="M174">
        <v>153</v>
      </c>
      <c r="N174">
        <v>218</v>
      </c>
      <c r="O174">
        <v>9.9</v>
      </c>
      <c r="P174">
        <v>80</v>
      </c>
      <c r="Q174" t="s">
        <v>27</v>
      </c>
      <c r="R174">
        <f t="shared" si="6"/>
        <v>36.172087806441269</v>
      </c>
      <c r="S174">
        <f t="shared" si="7"/>
        <v>1.017391304347826</v>
      </c>
      <c r="T174">
        <f t="shared" si="8"/>
        <v>0.740506329113924</v>
      </c>
    </row>
    <row r="175" spans="1:20" x14ac:dyDescent="0.3">
      <c r="A175" t="s">
        <v>199</v>
      </c>
      <c r="B175">
        <v>63</v>
      </c>
      <c r="C175" t="s">
        <v>18</v>
      </c>
      <c r="D175" t="s">
        <v>19</v>
      </c>
      <c r="E175">
        <v>160.5</v>
      </c>
      <c r="F175">
        <v>74.400000000000006</v>
      </c>
      <c r="G175">
        <v>100</v>
      </c>
      <c r="H175">
        <v>105</v>
      </c>
      <c r="I175">
        <v>106</v>
      </c>
      <c r="J175">
        <v>98</v>
      </c>
      <c r="K175">
        <v>139</v>
      </c>
      <c r="L175">
        <v>76</v>
      </c>
      <c r="M175">
        <v>147</v>
      </c>
      <c r="N175">
        <v>186</v>
      </c>
      <c r="O175">
        <v>8.1</v>
      </c>
      <c r="P175">
        <v>90</v>
      </c>
      <c r="Q175" t="s">
        <v>27</v>
      </c>
      <c r="R175">
        <f t="shared" si="6"/>
        <v>28.881707281567532</v>
      </c>
      <c r="S175">
        <f t="shared" si="7"/>
        <v>1.05</v>
      </c>
      <c r="T175">
        <f t="shared" si="8"/>
        <v>0.65420560747663548</v>
      </c>
    </row>
    <row r="176" spans="1:20" x14ac:dyDescent="0.3">
      <c r="A176" t="s">
        <v>200</v>
      </c>
      <c r="B176">
        <v>41</v>
      </c>
      <c r="C176" t="s">
        <v>18</v>
      </c>
      <c r="D176" t="s">
        <v>19</v>
      </c>
      <c r="E176">
        <v>172</v>
      </c>
      <c r="F176">
        <v>70</v>
      </c>
      <c r="G176">
        <v>93</v>
      </c>
      <c r="H176">
        <v>90</v>
      </c>
      <c r="I176">
        <v>78</v>
      </c>
      <c r="J176">
        <v>100</v>
      </c>
      <c r="K176">
        <v>121</v>
      </c>
      <c r="L176">
        <v>82</v>
      </c>
      <c r="M176">
        <v>189</v>
      </c>
      <c r="N176">
        <v>237</v>
      </c>
      <c r="O176">
        <v>9.1999999999999993</v>
      </c>
      <c r="P176">
        <v>40</v>
      </c>
      <c r="Q176" t="s">
        <v>20</v>
      </c>
      <c r="R176">
        <f t="shared" si="6"/>
        <v>23.661438615467823</v>
      </c>
      <c r="S176">
        <f t="shared" si="7"/>
        <v>0.967741935483871</v>
      </c>
      <c r="T176">
        <f t="shared" si="8"/>
        <v>0.52325581395348841</v>
      </c>
    </row>
    <row r="177" spans="1:20" x14ac:dyDescent="0.3">
      <c r="A177" t="s">
        <v>201</v>
      </c>
      <c r="B177">
        <v>32</v>
      </c>
      <c r="C177" t="s">
        <v>24</v>
      </c>
      <c r="D177" t="s">
        <v>25</v>
      </c>
      <c r="E177">
        <v>153</v>
      </c>
      <c r="F177">
        <v>51.5</v>
      </c>
      <c r="G177">
        <v>87</v>
      </c>
      <c r="H177">
        <v>84</v>
      </c>
      <c r="I177">
        <v>74</v>
      </c>
      <c r="J177">
        <v>97</v>
      </c>
      <c r="K177">
        <v>100</v>
      </c>
      <c r="L177">
        <v>70</v>
      </c>
      <c r="M177">
        <v>98</v>
      </c>
      <c r="N177">
        <v>114</v>
      </c>
      <c r="O177">
        <v>5.0999999999999996</v>
      </c>
      <c r="P177">
        <v>30</v>
      </c>
      <c r="Q177" t="s">
        <v>20</v>
      </c>
      <c r="R177">
        <f t="shared" si="6"/>
        <v>22.000085437225</v>
      </c>
      <c r="S177">
        <f t="shared" si="7"/>
        <v>0.96551724137931039</v>
      </c>
      <c r="T177">
        <f t="shared" si="8"/>
        <v>0.5490196078431373</v>
      </c>
    </row>
    <row r="178" spans="1:20" x14ac:dyDescent="0.3">
      <c r="A178" t="s">
        <v>202</v>
      </c>
      <c r="B178">
        <v>34</v>
      </c>
      <c r="C178" t="s">
        <v>18</v>
      </c>
      <c r="D178" t="s">
        <v>25</v>
      </c>
      <c r="E178">
        <v>167</v>
      </c>
      <c r="F178">
        <v>68.900000000000006</v>
      </c>
      <c r="G178">
        <v>90</v>
      </c>
      <c r="H178">
        <v>85</v>
      </c>
      <c r="I178">
        <v>76</v>
      </c>
      <c r="J178">
        <v>97</v>
      </c>
      <c r="K178">
        <v>120</v>
      </c>
      <c r="L178">
        <v>70</v>
      </c>
      <c r="M178">
        <v>105</v>
      </c>
      <c r="N178">
        <v>107</v>
      </c>
      <c r="O178">
        <v>5.4</v>
      </c>
      <c r="P178">
        <v>10</v>
      </c>
      <c r="Q178" t="s">
        <v>51</v>
      </c>
      <c r="R178">
        <f t="shared" si="6"/>
        <v>24.70508085625157</v>
      </c>
      <c r="S178">
        <f t="shared" si="7"/>
        <v>0.94444444444444442</v>
      </c>
      <c r="T178">
        <f t="shared" si="8"/>
        <v>0.50898203592814373</v>
      </c>
    </row>
    <row r="179" spans="1:20" x14ac:dyDescent="0.3">
      <c r="A179" t="s">
        <v>203</v>
      </c>
      <c r="B179">
        <v>47</v>
      </c>
      <c r="C179" t="s">
        <v>18</v>
      </c>
      <c r="D179" t="s">
        <v>204</v>
      </c>
      <c r="E179">
        <v>163.5</v>
      </c>
      <c r="F179">
        <v>86.85</v>
      </c>
      <c r="G179">
        <v>110</v>
      </c>
      <c r="H179">
        <v>104</v>
      </c>
      <c r="I179">
        <v>78</v>
      </c>
      <c r="J179">
        <v>98</v>
      </c>
      <c r="K179">
        <v>140</v>
      </c>
      <c r="L179">
        <v>100</v>
      </c>
      <c r="M179">
        <v>123</v>
      </c>
      <c r="N179">
        <v>196</v>
      </c>
      <c r="O179">
        <v>6.6</v>
      </c>
      <c r="P179">
        <v>70</v>
      </c>
      <c r="Q179" t="s">
        <v>27</v>
      </c>
      <c r="R179">
        <f t="shared" si="6"/>
        <v>32.48884774008922</v>
      </c>
      <c r="S179">
        <f t="shared" si="7"/>
        <v>0.94545454545454544</v>
      </c>
      <c r="T179">
        <f t="shared" si="8"/>
        <v>0.63608562691131498</v>
      </c>
    </row>
    <row r="180" spans="1:20" x14ac:dyDescent="0.3">
      <c r="A180" t="s">
        <v>205</v>
      </c>
      <c r="B180">
        <v>55</v>
      </c>
      <c r="C180" t="s">
        <v>18</v>
      </c>
      <c r="D180" t="s">
        <v>19</v>
      </c>
      <c r="E180">
        <v>166</v>
      </c>
      <c r="F180">
        <v>79</v>
      </c>
      <c r="G180">
        <v>98</v>
      </c>
      <c r="H180">
        <v>103</v>
      </c>
      <c r="I180">
        <v>80</v>
      </c>
      <c r="J180">
        <v>98</v>
      </c>
      <c r="K180">
        <v>120</v>
      </c>
      <c r="L180">
        <v>80</v>
      </c>
      <c r="M180">
        <v>202</v>
      </c>
      <c r="N180">
        <v>239</v>
      </c>
      <c r="O180">
        <v>8.1999999999999993</v>
      </c>
      <c r="P180">
        <v>70</v>
      </c>
      <c r="Q180" t="s">
        <v>27</v>
      </c>
      <c r="R180">
        <f t="shared" si="6"/>
        <v>28.668892437218755</v>
      </c>
      <c r="S180">
        <f t="shared" si="7"/>
        <v>1.0510204081632653</v>
      </c>
      <c r="T180">
        <f t="shared" si="8"/>
        <v>0.62048192771084343</v>
      </c>
    </row>
    <row r="181" spans="1:20" x14ac:dyDescent="0.3">
      <c r="A181" t="s">
        <v>206</v>
      </c>
      <c r="B181">
        <v>79</v>
      </c>
      <c r="C181" t="s">
        <v>24</v>
      </c>
      <c r="D181" t="s">
        <v>19</v>
      </c>
      <c r="E181">
        <v>141</v>
      </c>
      <c r="F181">
        <v>65.650000000000006</v>
      </c>
      <c r="G181">
        <v>116.5</v>
      </c>
      <c r="H181">
        <v>109</v>
      </c>
      <c r="I181">
        <v>82</v>
      </c>
      <c r="J181">
        <v>98</v>
      </c>
      <c r="K181">
        <v>133</v>
      </c>
      <c r="L181">
        <v>62</v>
      </c>
      <c r="M181">
        <v>94</v>
      </c>
      <c r="N181">
        <v>98</v>
      </c>
      <c r="O181">
        <v>5.3</v>
      </c>
      <c r="P181">
        <v>80</v>
      </c>
      <c r="Q181" t="s">
        <v>27</v>
      </c>
      <c r="R181">
        <f t="shared" si="6"/>
        <v>33.021477792867572</v>
      </c>
      <c r="S181">
        <f t="shared" si="7"/>
        <v>0.93562231759656656</v>
      </c>
      <c r="T181">
        <f t="shared" si="8"/>
        <v>0.77304964539007093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Shetty</dc:creator>
  <cp:lastModifiedBy>Karthik Shetty</cp:lastModifiedBy>
  <dcterms:created xsi:type="dcterms:W3CDTF">2018-07-31T16:41:48Z</dcterms:created>
  <dcterms:modified xsi:type="dcterms:W3CDTF">2018-07-31T17:21:32Z</dcterms:modified>
</cp:coreProperties>
</file>