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 Control" sheetId="1" r:id="rId4"/>
    <sheet state="visible" name="Def" sheetId="2" r:id="rId5"/>
    <sheet state="visible" name="Report" sheetId="3" r:id="rId6"/>
    <sheet state="hidden" name="F2_Signout" sheetId="4" r:id="rId7"/>
    <sheet state="visible" name="Config" sheetId="5" r:id="rId8"/>
    <sheet state="visible" name="Delta" sheetId="6" r:id="rId9"/>
    <sheet state="visible" name="Register" sheetId="7" r:id="rId10"/>
    <sheet state="hidden" name="Picture" sheetId="8" r:id="rId11"/>
    <sheet state="visible" name="Defect" sheetId="9" r:id="rId12"/>
  </sheets>
  <externalReferences>
    <externalReference r:id="rId13"/>
    <externalReference r:id="rId14"/>
    <externalReference r:id="rId15"/>
  </externalReferences>
  <definedNames>
    <definedName name="A">Report!$1:$1048576</definedName>
    <definedName name="B">Register!$E$14</definedName>
    <definedName hidden="1" localSheetId="8" name="_xlnm._FilterDatabase">Defect!$D$1</definedName>
  </definedNames>
  <calcPr/>
  <extLst>
    <ext uri="GoogleSheetsCustomDataVersion1">
      <go:sheetsCustomData xmlns:go="http://customooxmlschemas.google.com/" r:id="rId16" roundtripDataSignature="AMtx7miVsbgDnlD42w6zp+rvjyfdX2Vu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ID#AAAAHzMWSm0
warinper    (2021-02-09 05:59:18)
รายละเอียดของ defect</t>
      </text>
    </comment>
    <comment authorId="0" ref="D1">
      <text>
        <t xml:space="preserve">======
ID#AAAAHzMWSmw
warinper    (2021-02-09 05:59:18)
open : เปิด defect 
re-open : ถ้ามีการแก้มาแล้วแต่เทสไม่ผ่าน สามารถมีได้มากกว่า 1 
              เช่น re-open1 คือเปิด defect ข้อเดิมรอบที่ 2 , re-open2 คือ เปิด defect ข้อเดิม รอบที่ 3
close :  ปิด defect ได้ทำการตรวจว่าถูกต้องแล้ว
note: ถ้าเคยแก้ผ่านไปแล้ว และกลับมา retest ให้เปิดใหม่ status เป็น open แต่ให้ reference no ของ defect ที่เคยเกิดในช่องremark</t>
      </text>
    </comment>
    <comment authorId="0" ref="E1">
      <text>
        <t xml:space="preserve">======
ID#AAAAHzMWSmo
warinper    (2021-02-09 05:59:18)
ใช้เป็น reference ในกรณีที่ เกิด defect ข้อเดิม / หรือมี remark อื่นๆ ที่ต้องการ comment</t>
      </text>
    </comment>
    <comment authorId="0" ref="B1">
      <text>
        <t xml:space="preserve">======
ID#AAAAHzMWSms
warinper    (2021-02-09 05:59:18)
number testcase จาก T6</t>
      </text>
    </comment>
  </commentList>
  <extLst>
    <ext uri="GoogleSheetsCustomDataVersion1">
      <go:sheetsCustomData xmlns:go="http://customooxmlschemas.google.com/" r:id="rId1" roundtripDataSignature="AMtx7mgfzisIs03j204wwxjKAFWMRw2wsw=="/>
    </ext>
  </extLst>
</comments>
</file>

<file path=xl/sharedStrings.xml><?xml version="1.0" encoding="utf-8"?>
<sst xmlns="http://schemas.openxmlformats.org/spreadsheetml/2006/main" count="416" uniqueCount="249">
  <si>
    <t>MAGELLAN 1.1</t>
  </si>
  <si>
    <t>TEST Yes flow</t>
  </si>
  <si>
    <t>Project Information:</t>
  </si>
  <si>
    <t>Project Release :</t>
  </si>
  <si>
    <t>Magellan Platforms Asgard</t>
  </si>
  <si>
    <t xml:space="preserve"> </t>
  </si>
  <si>
    <t>Node :</t>
  </si>
  <si>
    <t>Asgard APP</t>
  </si>
  <si>
    <t>Test Phase :</t>
  </si>
  <si>
    <t>Created By :</t>
  </si>
  <si>
    <t xml:space="preserve">Thirakan V.
</t>
  </si>
  <si>
    <t>Document Control:</t>
  </si>
  <si>
    <t>Document Information</t>
  </si>
  <si>
    <t>Short Description</t>
  </si>
  <si>
    <t>T3 Reference</t>
  </si>
  <si>
    <t>Email : [Magellan] งานทดสอบระบบ Sprint 2</t>
  </si>
  <si>
    <t>T3 Author</t>
  </si>
  <si>
    <t>Chanakan Maenyrad</t>
  </si>
  <si>
    <t>Environment</t>
  </si>
  <si>
    <t xml:space="preserve">IOT : 52.139.225.243:5683
</t>
  </si>
  <si>
    <t>Related Node</t>
  </si>
  <si>
    <r>
      <rPr>
        <rFont val="Arial"/>
        <color theme="1"/>
        <sz val="9.0"/>
      </rPr>
      <t xml:space="preserve">- Magellan 
Node : Asgard APP 
</t>
    </r>
    <r>
      <rPr>
        <rFont val="Arial"/>
        <color theme="1"/>
        <sz val="9.0"/>
        <u/>
      </rPr>
      <t>URL</t>
    </r>
    <r>
      <rPr>
        <rFont val="Arial"/>
        <color theme="1"/>
        <sz val="9.0"/>
      </rPr>
      <t xml:space="preserve"> 
Report : coap://52.139.225.243:5683/report/sim/v1/token/IP
Config :  coap://52.139.225.243:5683/config/sim/v1/token/IP
Delta : coap://52.139.225.243:5683/delta/sim/v1/token/IP
Register :  coap://52.139.225.243:5683/register/sim/v1/IMSI/IPAddress</t>
    </r>
  </si>
  <si>
    <t>Other Information</t>
  </si>
  <si>
    <t>Document History</t>
  </si>
  <si>
    <t>Author(s)</t>
  </si>
  <si>
    <t>Date</t>
  </si>
  <si>
    <t>Version</t>
  </si>
  <si>
    <t>Comments</t>
  </si>
  <si>
    <t>Thirakan V.</t>
  </si>
  <si>
    <t>V1.0.0</t>
  </si>
  <si>
    <t xml:space="preserve">Initiate Test CreateTest case </t>
  </si>
  <si>
    <t>V1.0.1</t>
  </si>
  <si>
    <t>Re-test Log trace</t>
  </si>
  <si>
    <t>V1.0.2</t>
  </si>
  <si>
    <t>Test Fix bug &amp; New Req.</t>
  </si>
  <si>
    <t>V1.0.3</t>
  </si>
  <si>
    <t>ปรับแก้ summary log</t>
  </si>
  <si>
    <t>V1.0.4</t>
  </si>
  <si>
    <t>Test Sprint 2</t>
  </si>
  <si>
    <t>Document Review</t>
  </si>
  <si>
    <t>Name</t>
  </si>
  <si>
    <t>Position</t>
  </si>
  <si>
    <t>Action</t>
  </si>
  <si>
    <t>Test case format [Fx_y_z_g]</t>
  </si>
  <si>
    <t>คู่มือการอ่าน Test Case Number</t>
  </si>
  <si>
    <t xml:space="preserve">x = function </t>
  </si>
  <si>
    <t xml:space="preserve">x = 1 </t>
  </si>
  <si>
    <t>ReportAll</t>
  </si>
  <si>
    <t>1. การอ่าน Tab Test Result</t>
  </si>
  <si>
    <t xml:space="preserve">x = 2 </t>
  </si>
  <si>
    <t>Config</t>
  </si>
  <si>
    <t>Tab Test result ที่ขึ้นต้นด้วย F ต่างๆ</t>
  </si>
  <si>
    <t xml:space="preserve">x = 3 </t>
  </si>
  <si>
    <t>Delta</t>
  </si>
  <si>
    <t>tab F1 = คือ Test Result ของ Product นี้ใน Function 1</t>
  </si>
  <si>
    <t xml:space="preserve">x = 4 </t>
  </si>
  <si>
    <t>Register</t>
  </si>
  <si>
    <t>2. ความหมายของ Test set</t>
  </si>
  <si>
    <t>y = testset</t>
  </si>
  <si>
    <t>y = 0;</t>
  </si>
  <si>
    <t>Error</t>
  </si>
  <si>
    <t>Test set ใช้แสดงว่า case นี้เป็น Yes flow หรือ No flow</t>
  </si>
  <si>
    <t>y = 1;</t>
  </si>
  <si>
    <t>Success</t>
  </si>
  <si>
    <t>z = testsubset</t>
  </si>
  <si>
    <t>3. ความหมายของ Test subset</t>
  </si>
  <si>
    <t>z = 1;</t>
  </si>
  <si>
    <t>Verify main flow</t>
  </si>
  <si>
    <t>คือ function ย่อยๆ ภาย function หลัก</t>
  </si>
  <si>
    <t>z = 2;</t>
  </si>
  <si>
    <t>Verify Response return error</t>
  </si>
  <si>
    <t>z = 3;</t>
  </si>
  <si>
    <t>Missing/Invalid Parameter Validation</t>
  </si>
  <si>
    <t>4. ความหมายของ Running Number</t>
  </si>
  <si>
    <t>z = 4;</t>
  </si>
  <si>
    <t>Verify System error</t>
  </si>
  <si>
    <t>ใช้แยกความหลากหลายของ input value ใน case เดิมๆ</t>
  </si>
  <si>
    <t>g = running number</t>
  </si>
  <si>
    <t>ตัวอย่างการอ่าน</t>
  </si>
  <si>
    <t>g = xxx;</t>
  </si>
  <si>
    <t>Running number</t>
  </si>
  <si>
    <r>
      <rPr>
        <rFont val="Tahoma"/>
        <color theme="1"/>
        <sz val="9.0"/>
      </rPr>
      <t xml:space="preserve">Test case : </t>
    </r>
    <r>
      <rPr>
        <rFont val="Tahoma"/>
        <b/>
        <color rgb="FFFF0000"/>
        <sz val="9.0"/>
      </rPr>
      <t>TST_F3_1_1_001</t>
    </r>
    <r>
      <rPr>
        <rFont val="Tahoma"/>
        <color theme="1"/>
        <sz val="9.0"/>
      </rPr>
      <t xml:space="preserve"> จะอ่านได้ดังนี้</t>
    </r>
  </si>
  <si>
    <r>
      <rPr>
        <rFont val="Tahoma"/>
        <color theme="1"/>
        <sz val="9.0"/>
      </rPr>
      <t>(TST_</t>
    </r>
    <r>
      <rPr>
        <rFont val="Tahoma"/>
        <b/>
        <color rgb="FFFF0000"/>
        <sz val="9.0"/>
      </rPr>
      <t>F3</t>
    </r>
    <r>
      <rPr>
        <rFont val="Tahoma"/>
        <color theme="1"/>
        <sz val="9.0"/>
      </rPr>
      <t>_1_1_001) เป็นการ Test SMPPGW HTTP Control Handling</t>
    </r>
  </si>
  <si>
    <r>
      <rPr>
        <rFont val="Tahoma"/>
        <color theme="1"/>
        <sz val="9.0"/>
      </rPr>
      <t>(TST_F3_</t>
    </r>
    <r>
      <rPr>
        <rFont val="Tahoma"/>
        <b/>
        <color rgb="FFFF0000"/>
        <sz val="9.0"/>
      </rPr>
      <t>1</t>
    </r>
    <r>
      <rPr>
        <rFont val="Tahoma"/>
        <color theme="1"/>
        <sz val="9.0"/>
      </rPr>
      <t xml:space="preserve">_1_001) โดยมีการ Test case ที่เป็น yes flow </t>
    </r>
  </si>
  <si>
    <r>
      <rPr>
        <rFont val="Tahoma"/>
        <color theme="1"/>
        <sz val="9.0"/>
      </rPr>
      <t>(TST_F3_1_</t>
    </r>
    <r>
      <rPr>
        <rFont val="Tahoma"/>
        <b/>
        <color rgb="FFFF0000"/>
        <sz val="9.0"/>
      </rPr>
      <t>1</t>
    </r>
    <r>
      <rPr>
        <rFont val="Tahoma"/>
        <color theme="1"/>
        <sz val="9.0"/>
      </rPr>
      <t>_001) ของ function ย่อย Verify HTTP Missing/Invalid Parameters</t>
    </r>
  </si>
  <si>
    <r>
      <rPr>
        <rFont val="Tahoma"/>
        <color theme="1"/>
        <sz val="9.0"/>
      </rPr>
      <t>(TST_F3_1_1_</t>
    </r>
    <r>
      <rPr>
        <rFont val="Tahoma"/>
        <b/>
        <color rgb="FFFF0000"/>
        <sz val="9.0"/>
      </rPr>
      <t>001</t>
    </r>
    <r>
      <rPr>
        <rFont val="Tahoma"/>
        <color theme="1"/>
        <sz val="9.0"/>
      </rPr>
      <t>) โดยใช้ input parameter แบบไหน</t>
    </r>
  </si>
  <si>
    <t>Response return error</t>
  </si>
  <si>
    <t>connection timeout</t>
  </si>
  <si>
    <t>eCode="500"</t>
  </si>
  <si>
    <t>System error</t>
  </si>
  <si>
    <t>Verify the result when AF has an error</t>
  </si>
  <si>
    <t>Verify the result when service USMP endpoint not found</t>
  </si>
  <si>
    <t xml:space="preserve">Verify the result when AF error ret="1" (error) </t>
  </si>
  <si>
    <t xml:space="preserve">Verify the result when AF error ret="2" (reject) </t>
  </si>
  <si>
    <t xml:space="preserve">Verify the result when AF error ret="3" (Abort) </t>
  </si>
  <si>
    <t>Test SUMMARY :</t>
  </si>
  <si>
    <t>F1</t>
  </si>
  <si>
    <t>ที่</t>
  </si>
  <si>
    <t>Total of Test Case :</t>
  </si>
  <si>
    <t>% Pass :</t>
  </si>
  <si>
    <t>% N/A :</t>
  </si>
  <si>
    <t>% Fail :</t>
  </si>
  <si>
    <t>T3 Group Number</t>
  </si>
  <si>
    <t>Test Case Number</t>
  </si>
  <si>
    <t>Test Description</t>
  </si>
  <si>
    <t>Test Steps</t>
  </si>
  <si>
    <t>Expected Results</t>
  </si>
  <si>
    <t>Actual Result</t>
  </si>
  <si>
    <t>Request
(PayLoad)</t>
  </si>
  <si>
    <t>Header format (URL)</t>
  </si>
  <si>
    <t>Response</t>
  </si>
  <si>
    <t>Logs</t>
  </si>
  <si>
    <t>Logs
(Coap API)</t>
  </si>
  <si>
    <t>Logs
(Shadow)</t>
  </si>
  <si>
    <t>Logs
(Persist)</t>
  </si>
  <si>
    <t>Logs
(Route Engine)</t>
  </si>
  <si>
    <r>
      <rPr>
        <rFont val="Tahoma"/>
        <b/>
        <color theme="1"/>
        <sz val="10.0"/>
      </rPr>
      <t>Test Result
Pass/</t>
    </r>
    <r>
      <rPr>
        <rFont val="Tahoma"/>
        <b/>
        <color rgb="FFFF0000"/>
        <sz val="10.0"/>
      </rPr>
      <t>Fail</t>
    </r>
    <r>
      <rPr>
        <rFont val="Tahoma"/>
        <b/>
        <color theme="1"/>
        <sz val="10.0"/>
      </rPr>
      <t>/</t>
    </r>
    <r>
      <rPr>
        <rFont val="Tahoma"/>
        <b/>
        <color rgb="FF008000"/>
        <sz val="10.0"/>
      </rPr>
      <t>N/A</t>
    </r>
    <r>
      <rPr>
        <rFont val="Tahoma"/>
        <b/>
        <color theme="1"/>
        <sz val="10.0"/>
      </rPr>
      <t xml:space="preserve"> [Priority]</t>
    </r>
  </si>
  <si>
    <t>Remark</t>
  </si>
  <si>
    <t>Report</t>
  </si>
  <si>
    <t>coap://52.139.225.243:5683/report/sim/v1/token/IP</t>
  </si>
  <si>
    <t>TST_F1_1_1_001</t>
  </si>
  <si>
    <t xml:space="preserve">Get Device Detail all parameter success [20000]
- [FixBug] log ทั้ง flow ต้องเป็น Tid เดียวกันเพื่ออ้างอิงได้ทุกส่วนที่ข้อมูลผ่าน เช่นต้นทางจาก asgard ไปยังปลายทางที่ rule engine(shadow,persist,route engine)จะต้องเป็น Tid เดียวกัน </t>
  </si>
  <si>
    <t xml:space="preserve">1. RequestURL input parameter send to ::
  &gt;&gt; coap://52.139.225.243:5683/report/sim/v1/token/IP
</t>
  </si>
  <si>
    <t>The API shall :: 
1. Result return :: 
  "Code": "20000",
2. Write Logs :: ActivityLog</t>
  </si>
  <si>
    <t>API :: 
1. Result return :: 
  "Code": "20000",
2. Write Logs :: ActivityLog</t>
  </si>
  <si>
    <t xml:space="preserve">{"BB":200 } </t>
  </si>
  <si>
    <t xml:space="preserve">coap://52.139.225.243:5683/report/sim/v1/f7db878a-317b-4a07-9a97-9e944b3cd0c1/1.2.3.4
</t>
  </si>
  <si>
    <t>{"systemTimestamp":"28/01/2021 15:46:03.437","logType":"Detail","logLevel":"INFO","namespace":"magellan","applicationName":"Asgard.Coap.APP","containerId":"coapapp-v35","sessionId":"1611823563437","tid":"1611823563437","custom1":{"requestObject":"{\"url\":\"coap://localhost/report/sim/v1/f7db878a-317b-4a07-9a97-9e944b3cd0c1/1.2.3.4\",\"body\":\"{\\\"BB\\\":200 } \"}","responseObject":"\"20000\"","activityLog":{"startTime":"2021-01-28T15:46:03.4376401+07:00","endTime":"2021-01-28T15:46:03.514555+07:00","processTime":76.9149}},"custom2":null}
 {"systemTimestamp":"28/01/2021 15:46:03.437","logType":"Detail","logLevel":"INFO","namespace":"magellan","applicationName":"Asgard.Coap.APP","containerId":"coapapp-v35","sessionId":"1611823563437","tid":"1611823563437","custom1":{"endPointName":"CoapApiService","requestObject":"{\"url\":\"api/v1/Report\",\"method\":\"POST\",\"headers\":{\"x-ais-OrderRef\":\"1611823563437\",\"x-ais-SessionId\":\"1611823563437\"},\"body\":{\"ThingToken\":\"f7db878a-317b-4a07-9a97-9e944b3cd0c1\",\"IpAddress\":\"1.2.3.4\",\"Payloads\":{\"BB\":200},\"UnixTimestampMs\":1611823563437}}","responseObject":"\"{\\\"OperationStatus\\\":{\\\"Code\\\":\\\"20000\\\",\\\"DeveloperMessage\\\":\\\"The requested operation was successfully.\\\"}}\"","activityLog":{"startTime":"2021-01-28T15:46:03.4377395+07:00","endTime":"2021-01-28T15:46:03.5142764+07:00","processTime":76.5369}},"custom2":null}
 {"systemTimestamp":"28/01/2021 15:46:03.437","logType":"Summary","namespace":"magellan","applicationName":"Asgard.Coap.APP","containerId":"coapapp-v35","sessionId":"1611823563437","tid":"1611823563437","identity":null,"cmdName":"Report","resultCode":"20000","resultDesc":"OK","reqTimestamp":"28/01/2021 15:46:03.437","resTimestamp":"28/01/2021 15:46:03.514","usageTime":"76.8252","custom":null}</t>
  </si>
  <si>
    <t>{"systemTimestamp":"28/01/2021 15:46:03.503","logType":"Detail","logLevel":"INFO","namespace":"magellan","applicationName":"Asgard.Coap.APIs","containerId":"coapapis-v37","sessionId":"1611823563437","tid":"1611823563437","custom1":{"endPointName":"RabbitMQ","requestObject":"{\"url\":\"internalreport.pub.v1.f7db878a-317b-4a07-9a97-9e944b3cd0c1\",\"headers\":{\"x-ais-orderref\":\"1611823563437\",\"x-ais-sessionid\":\"1611823563437\",\"timestamp_in_ms\":\"1611823563437\"},\"body\":\"{\\\"BB\\\":200}\"}","responseObject":"\"\"","activityLog":{"startTime":"2021-01-28T15:46:03.503498+07:00","endTime":"2021-01-28T15:46:03.5125407+07:00","processTime":9.0427}},"custom2":null}
 {"systemTimestamp":"28/01/2021 15:46:03.441","logType":"Detail","logLevel":"INFO","namespace":"magellan","applicationName":"Asgard.Coap.APIs","containerId":"coapapis-v37","sessionId":"1611823563437","tid":"1611823563437","custom1":{"requestObject":"{\"url\":\"/api/v1/Report\",\"method\":\"POST\",\"headers\":{\"Content-Type\":\"application/json\",\"Host\":\"coapapis.magellan.svc.cluster.local\",\"Content-Length\":\"129\",\"x-ais-orderref\":\"1611823563437\",\"x-ais-sessionid\":\"1611823563437\",\"x-forwarded-proto\":\"http\",\"x-request-id\":\"74adec75-8e7f-4211-bafe-d9422dc53355\",\"x-b3-traceid\":\"ac9da54459fde16e945710f84af943b2\",\"x-b3-spanid\":\"945710f84af943b2\",\"x-b3-sampled\":\"0\",\"identity\":\"{\\\"Imei\\\":\\\"100010001606009\\\",\\\"ThingID\\\":\\\"5f7191dc226bf9000127a096\\\",\\\"Imsi\\\":\\\"1000100011606009\\\"}\",\"custom\":\"{\\\"Imei\\\":[\\\"100010001606009\\\"],\\\"url\\\":\\\"coapapis.magellan.svc.cluster.local/api/v1/Report\\\",\\\"IpAddress\\\":\\\"1.2.3.4\\\",\\\"Imsi\\\":[\\\"1000100011606009\\\"],\\\"ThingID\\\":[\\\"5f7191dc226bf9000127a096\\\"]}\"},\"queryString\":{},\"routeParamteters\":{},\"body\":{\"ThingToken\":\"f7db878a-317b-4a07-9a97-9e944b3cd0c1\",\"IpAddress\":\"1.2.3.4\",\"Payloads\":{\"BB\":200},\"UnixTimestampMs\":1611823563437}}","responseObject":"{\"OperationStatus\":{\"Code\":\"20000\",\"DeveloperMessage\":\"The requested operation was successfully.\"}}","activityLog":{"startTime":"2021-01-28T15:46:03.4410321+07:00","endTime":"2021-01-28T15:46:03.5132751+07:00","processTime":72.243}},"custom2":null}
{"systemTimestamp":"28/01/2021 15:46:03.441","logType":"Summary","namespace":"magellan","applicationName":"Asgard.Coap.APIs","containerId":"coapapis-v37","sessionId":"1611823563437","tid":"1611823563437","identity":"{\"Imei\":\"100010001606009\",\"ThingID\":\"5f7191dc226bf9000127a096\",\"Imsi\":\"1000100011606009\"}","cmdName":"Post_Report","resultCode":"20000","resultDesc":"The requested operation was successfully.","reqTimestamp":"28/01/2021 15:46:03.441","resTimestamp":"28/01/2021 15:46:03.513","usageTime":"72.106","custom":{"Imei":["100010001606009"],"url":"coapapis.magellan.svc.cluster.local/api/v1/Report","IpAddress":"1.2.3.4","Imsi":["1000100011606009"],"ThingID":["5f7191dc226bf9000127a096"]}}</t>
  </si>
  <si>
    <t xml:space="preserve">{"systemTimestamp":"28/01/2021 15:46:03.528","logType":"Detail","logLevel":"INFO","namespace":"magellan","applicationName":"Insight.Shadow.V1.APP","containerId":"shadowv1app-v37","sessionId":"1611823563437","tid":"1611823563437","custom1":{"endPointName":"RabbitMQ","requestObject":"{\"url\":\"delta.get.f7db878a-317b-4a07-9a97-9e944b3cd0c1.AA\",\"body\":\"200\"}","responseObject":"\"\"","activityLog":{"startTime":"2021-01-28T15:46:03.5288964+07:00","endTime":"2021-01-28T15:46:03.528917+07:00","processTime":0.0206}},"custom2":null}
 {"systemTimestamp":"28/01/2021 15:46:03.528","logType":"Detail","logLevel":"INFO","namespace":"magellan","applicationName":"Insight.Shadow.V1.APP","containerId":"shadowv1app-v37","sessionId":"1611823563437","tid":"1611823563437","custom1":{"endPointName":"RabbitMQ","requestObject":"{\"url\":\"delta.get.f7db878a-317b-4a07-9a97-9e944b3cd0c1.BB\",\"body\":\"300\"}","responseObject":"\"\"","activityLog":{"startTime":"2021-01-28T15:46:03.5285165+07:00","endTime":"2021-01-28T15:46:03.5285559+07:00","processTime":0.0394}},"custom2":null}
{"systemTimestamp":"28/01/2021 15:46:03.512","logType":"Detail","logLevel":"INFO","namespace":"magellan","applicationName":"Insight.Shadow.V1.APP","containerId":"shadowv1app-v37","sessionId":"1611823563437","tid":"1611823563437","custom1":{"requestObject":"{\"url\":\"internalreport.pub.v1.f7db878a-317b-4a07-9a97-9e944b3cd0c1\",\"headers\":{\"x-ais-orderref\":\"System.Byte[]\",\"x-ais-sessionid\":\"System.Byte[]\",\"timestamp_in_ms\":\"1611823563437\"},\"body\":\"{\\\"BB\\\":200}\"}","responseObject":"\"\"","activityLog":{"startTime":"2021-01-28T15:46:03.5120213+07:00","endTime":"2021-01-28T15:46:03.5447866+07:00","processTime":32.7653}},"custom2":null}
{"systemTimestamp":"28/01/2021 15:46:03.512","logType":"Summary","namespace":"magellan","applicationName":"Insight.Shadow.V1.APP","containerId":"shadowv1app-v37","sessionId":"1611823563437","tid":"1611823563437","identity":"","cmdName":"internalreport","resultCode":"20000","resultDesc":"The requested operation was successfully.","reqTimestamp":"28/01/2021 15:46:03.512","resTimestamp":"28/01/2021 15:46:03.544","usageTime":"32.5128","custom":null}
</t>
  </si>
  <si>
    <t>{"systemTimestamp":"28/01/2021 15:46:03.512","logType":"Detail","logLevel":"INFO","namespace":"magellan","applicationName":"Insight.Persist.V1.APP","containerId":"persistv1app-v37","sessionId":"1611823563437","tid":"1611823563437","custom1":{"requestObject":"{\"url\":\"internalreport.pub.v1.f7db878a-317b-4a07-9a97-9e944b3cd0c1\",\"headers\":{\"x-ais-orderref\":\"System.Byte[]\",\"x-ais-sessionid\":\"System.Byte[]\",\"timestamp_in_ms\":\"1611823563437\"},\"body\":\"{\\\"BB\\\":200}\"}","responseObject":"\"\"","activityLog":{"startTime":"2021-01-28T15:46:03.5127055+07:00","endTime":"2021-01-28T15:46:03.5289567+07:00","processTime":16.2512}},"custom2":null}
{"systemTimestamp":"28/01/2021 15:46:03.512","logType":"Summary","namespace":"magellan","applicationName":"Insight.Persist.V1.APP","containerId":"persistv1app-v37","sessionId":"1611823563437","tid":"1611823563437","identity":"","cmdName":"internalreport","resultCode":"20000","resultDesc":"The requested operation was successfully.","reqTimestamp":"28/01/2021 15:46:03.512","resTimestamp":"28/01/2021 15:46:03.528","usageTime":"15.9948","custom":null}</t>
  </si>
  <si>
    <t>{"systemTimestamp":"28/01/2021 15:46:03.567","logType":"Detail","logLevel":"INFO","namespace":"magellan","applicationName":"Insight.RouteEngine.APIs","containerId":"routeengineapis-v37","sessionId":"1611823563437","tid":"1611823563437","custom1":{"requestObject":"{\"url\":\"/api/v1/Route/Normal\",\"method\":\"POST\",\"headers\":{\"Content-Type\":\"application/json\",\"Host\":\"routeengineapis.magellan.svc.cluster.local\",\"Content-Length\":\"139\",\"x-ais-orderref\":\"1611823563437\",\"x-ais-sessionid\":\"1611823563437\",\"x-forwarded-proto\":\"http\",\"x-request-id\":\"9483576a-8b13-4699-a792-89160f5638b6\",\"x-b3-traceid\":\"751156645d457ec1da8cc129d1e14549\",\"x-b3-spanid\":\"34d8aeea74cbd5e1\",\"x-b3-parentspanid\":\"da8cc129d1e14549\",\"x-b3-sampled\":\"0\"},\"queryString\":{},\"routeParamteters\":{},\"body\":{\"ThingToken\":\"f7db878a-317b-4a07-9a97-9e944b3cd0c1\",\"EventType\":\"Report\",\"Payload\":{\"BB\":200},\"Timestamp\":\"2021-01-28T15:46:03.437+07:00\"}}","responseObject":"{\"OperationStatus\":{\"Code\":\"20200\",\"DeveloperMessage\":\"The requested operation now in progress.\"}}","activityLog":{"startTime":"2021-01-28T15:46:03.5671196+07:00","endTime":"2021-01-28T15:46:03.5999275+07:00","processTime":32.8079}},"custom2":null}
 {"systemTimestamp":"28/01/2021 15:46:03.567","logType":"Summary","namespace":"magellan","applicationName":"Insight.RouteEngine.APIs","containerId":"routeengineapis-v37","sessionId":"1611823563437","tid":"1611823563437","identity":"","cmdName":"Normal_V1","resultCode":"20200","resultDesc":"The requested operation now in progress.","reqTimestamp":"28/01/2021 15:46:03.567","resTimestamp":"28/01/2021 15:46:03.599","usageTime":"32.4622","custom":null}</t>
  </si>
  <si>
    <t>Pass</t>
  </si>
  <si>
    <t>TST_F1_1_1_002</t>
  </si>
  <si>
    <t>Get Device Detail all parameter success [20000]</t>
  </si>
  <si>
    <t>The API shall :: 
1. Result return :: 
  "Code": "20000",
  "Description": "Data Report is Success"
2. Write Logs :: ActivityLog</t>
  </si>
  <si>
    <t>The API :: 
1. Result return :: 
  "Code": "20000",
2. Write Logs :: ActivityLog</t>
  </si>
  <si>
    <t>coap://52.139.225.243:5683/report/sim/v1/f7db878a-317b-4a07-9a97-9e944b3cd0c1/1.2.3.4?AA</t>
  </si>
  <si>
    <t>{"systemTimestamp":"28/01/2021 16:10:39.066","logType":"Detail","logLevel":"INFO","namespace":"magellan","applicationName":"Asgard.Coap.APP","containerId":"coapapp-v35","sessionId":"1611825039066","tid":"1611825039066","custom1":{"requestObject":"{\"url\":\"coap://localhost/report/sim/v1/f7db878a-317b-4a07-9a97-9e944b3cd0c1/1.2.3.4?AA\",\"body\":\"300\"}","responseObject":"\"20000\"","activityLog":{"startTime":"2021-01-28T16:10:39.0662841+07:00","endTime":"2021-01-28T16:10:39.8637029+07:00","processTime":797.4188}},"custom2":null}
{"systemTimestamp":"28/01/2021 16:10:39.066","logType":"Detail","logLevel":"INFO","namespace":"magellan","applicationName":"Asgard.Coap.APP","containerId":"coapapp-v35","sessionId":"1611825039066","tid":"1611825039066","custom1":{"endPointName":"CoapApiService","requestObject":"{\"url\":\"api/v1/Report\",\"method\":\"POST\",\"headers\":{\"x-ais-OrderRef\":\"1611825039066\",\"x-ais-SessionId\":\"1611825039066\"},\"body\":{\"ThingToken\":\"f7db878a-317b-4a07-9a97-9e944b3cd0c1\",\"IpAddress\":\"1.2.3.4\",\"Payloads\":{\"AA\":\"300\"},\"UnixTimestampMs\":1611825039066}}","responseObject":"\"{\\\"OperationStatus\\\":{\\\"Code\\\":\\\"20000\\\",\\\"DeveloperMessage\\\":\\\"The requested operation was successfully.\\\"}}\"","activityLog":{"startTime":"2021-01-28T16:10:39.0663462+07:00","endTime":"2021-01-28T16:10:39.8634401+07:00","processTime":797.0939}},"custom2":null}
{"systemTimestamp":"28/01/2021 16:10:39.066","logType":"Summary","namespace":"magellan","applicationName":"Asgard.Coap.APP","containerId":"coapapp-v35","sessionId":"1611825039066","tid":"1611825039066","identity":null,"cmdName":"Report","resultCode":"20000","resultDesc":"OK","reqTimestamp":"28/01/2021 16:10:39.066","resTimestamp":"28/01/2021 16:10:39.863","usageTime":"797.3571","custom":null}</t>
  </si>
  <si>
    <t xml:space="preserve">{"systemTimestamp":"28/01/2021 16:10:39.158","logType":"Detail","logLevel":"INFO","namespace":"magellan","applicationName":"Asgard.Coap.APIs","containerId":"coapapis-v37","sessionId":"1611825039066","tid":"1611825039066","custom1":{"endPointName":"RabbitMQ","requestObject":"{\"url\":\"internalreport.pub.v1.f7db878a-317b-4a07-9a97-9e944b3cd0c1\",\"headers\":{\"x-ais-orderref\":\"1611825039066\",\"x-ais-sessionid\":\"1611825039066\",\"timestamp_in_ms\":\"1611825039066\"},\"body\":\"{\\\"AA\\\":\\\"300\\\"}\"}","responseObject":"\"\"","activityLog":{"startTime":"2021-01-28T16:10:39.1587546+07:00","endTime":"2021-01-28T16:10:39.8615541+07:00","processTime":702.7995}},"custom2":null}
{"systemTimestamp":"28/01/2021 16:10:39.115","logType":"Detail","logLevel":"INFO","namespace":"magellan","applicationName":"Asgard.Coap.APIs","containerId":"coapapis-v37","sessionId":"1611825039066","tid":"1611825039066","custom1":{"requestObject":"{\"url\":\"/api/v1/Report\",\"method\":\"POST\",\"headers\":{\"Content-Type\":\"application/json\",\"Host\":\"coapapis.magellan.svc.cluster.local\",\"Content-Length\":\"131\",\"x-ais-orderref\":\"1611825039066\",\"x-ais-sessionid\":\"1611825039066\",\"x-forwarded-proto\":\"http\",\"x-request-id\":\"0260d3d7-8664-4947-837c-3433d957967a\",\"x-b3-traceid\":\"6eaa80628152f94d80f5b4924568c260\",\"x-b3-spanid\":\"80f5b4924568c260\",\"x-b3-sampled\":\"0\",\"identity\":\"{\\\"Imei\\\":\\\"100010001606009\\\",\\\"ThingID\\\":\\\"5f7191dc226bf9000127a096\\\",\\\"Imsi\\\":\\\"1000100011606009\\\"}\",\"custom\":\"{\\\"Imei\\\":[\\\"100010001606009\\\"],\\\"url\\\":\\\"coapapis.magellan.svc.cluster.local/api/v1/Report\\\",\\\"IpAddress\\\":\\\"1.2.3.4\\\",\\\"Imsi\\\":[\\\"1000100011606009\\\"],\\\"ThingID\\\":[\\\"5f7191dc226bf9000127a096\\\"]}\"},\"queryString\":{},\"routeParamteters\":{},\"body\":{\"ThingToken\":\"f7db878a-317b-4a07-9a97-9e944b3cd0c1\",\"IpAddress\":\"1.2.3.4\",\"Payloads\":{\"AA\":\"300\"},\"UnixTimestampMs\":1611825039066}}","responseObject":"{\"OperationStatus\":{\"Code\":\"20000\",\"DeveloperMessage\":\"The requested operation was successfully.\"}}","activityLog":{"startTime":"2021-01-28T16:10:39.1157288+07:00","endTime":"2021-01-28T16:10:39.8625226+07:00","processTime":746.7938}},"custom2":null}
{"systemTimestamp":"28/01/2021 16:10:39.115","logType":"Summary","namespace":"magellan","applicationName":"Asgard.Coap.APIs","containerId":"coapapis-v37","sessionId":"1611825039066","tid":"1611825039066","identity":"{\"Imei\":\"100010001606009\",\"ThingID\":\"5f7191dc226bf9000127a096\",\"Imsi\":\"1000100011606009\"}","cmdName":"Post_Report","resultCode":"20000","resultDesc":"The requested operation was successfully.","reqTimestamp":"28/01/2021 16:10:39.115","resTimestamp":"28/01/2021 16:10:39.862","usageTime":"746.6125","custom":{"Imei":["100010001606009"],"url":"coapapis.magellan.svc.cluster.local/api/v1/Report","IpAddress":"1.2.3.4","Imsi":["1000100011606009"],"ThingID":["5f7191dc226bf9000127a096"]}}
</t>
  </si>
  <si>
    <t>{"systemTimestamp":"28/01/2021 16:10:39.881","logType":"Detail","logLevel":"INFO","namespace":"magellan","applicationName":"Insight.Shadow.V1.APP","containerId":"shadowv1app-v37","sessionId":"1611825039066","tid":"1611825039066","custom1":{"endPointName":"RabbitMQ","requestObject":"{\"url\":\"delta.get.f7db878a-317b-4a07-9a97-9e944b3cd0c1.AA\",\"body\":\"200\"}","responseObject":"\"\"","activityLog":{"startTime":"2021-01-28T16:10:39.8816569+07:00","endTime":"2021-01-28T16:10:39.8816672+07:00","processTime":0.0103}},"custom2":null}
{"systemTimestamp":"28/01/2021 16:10:39.881","logType":"Detail","logLevel":"INFO","namespace":"magellan","applicationName":"Insight.Shadow.V1.APP","containerId":"shadowv1app-v37","sessionId":"1611825039066","tid":"1611825039066","custom1":{"endPointName":"RabbitMQ","requestObject":"{\"url\":\"delta.get.f7db878a-317b-4a07-9a97-9e944b3cd0c1.BB\",\"body\":\"300\"}","responseObject":"\"\"","activityLog":{"startTime":"2021-01-28T16:10:39.8814156+07:00","endTime":"2021-01-28T16:10:39.8814576+07:00","processTime":0.042}},"custom2":null}
{"systemTimestamp":"28/01/2021 16:10:39.861","logType":"Detail","logLevel":"INFO","namespace":"magellan","applicationName":"Insight.Shadow.V1.APP","containerId":"shadowv1app-v37","sessionId":"1611825039066","tid":"1611825039066","custom1":{"requestObject":"{\"url\":\"internalreport.pub.v1.f7db878a-317b-4a07-9a97-9e944b3cd0c1\",\"headers\":{\"x-ais-orderref\":\"System.Byte[]\",\"x-ais-sessionid\":\"System.Byte[]\",\"timestamp_in_ms\":\"1611825039066\"},\"body\":\"{\\\"AA\\\":\\\"300\\\"}\"}","responseObject":"\"\"","activityLog":{"startTime":"2021-01-28T16:10:39.8614833+07:00","endTime":"2021-01-28T16:10:39.8950735+07:00","processTime":33.5902}},"custom2":null}
 {"systemTimestamp":"28/01/2021 16:10:39.861","logType":"Summary","namespace":"magellan","applicationName":"Insight.Shadow.V1.APP","containerId":"shadowv1app-v37","sessionId":"1611825039066","tid":"1611825039066","identity":"","cmdName":"internalreport","resultCode":"20000","resultDesc":"The requested operation was successfully.","reqTimestamp":"28/01/2021 16:10:39.861","resTimestamp":"28/01/2021 16:10:39.894","usageTime":"33.4447","custom":null}</t>
  </si>
  <si>
    <t>{"systemTimestamp":"28/01/2021 16:10:39.864","logType":"Detail","logLevel":"INFO","namespace":"magellan","applicationName":"Insight.Persist.V1.APP","containerId":"persistv1app-v37","sessionId":"1611825039066","tid":"1611825039066","custom1":{"requestObject":"{\"url\":\"internalreport.pub.v1.f7db878a-317b-4a07-9a97-9e944b3cd0c1\",\"headers\":{\"x-ais-orderref\":\"System.Byte[]\",\"x-ais-sessionid\":\"System.Byte[]\",\"timestamp_in_ms\":\"1611825039066\"},\"body\":\"{\\\"AA\\\":\\\"300\\\"}\"}","responseObject":"\"\"","activityLog":{"startTime":"2021-01-28T16:10:39.8640973+07:00","endTime":"2021-01-28T16:10:39.8808571+07:00","processTime":16.7598}},"custom2":null}
{"systemTimestamp":"28/01/2021 16:10:39.864","logType":"Summary","namespace":"magellan","applicationName":"Insight.Persist.V1.APP","containerId":"persistv1app-v37","sessionId":"1611825039066","tid":"1611825039066","identity":"","cmdName":"internalreport","resultCode":"20000","resultDesc":"The requested operation was successfully.","reqTimestamp":"28/01/2021 16:10:39.864","resTimestamp":"28/01/2021 16:10:39.880","usageTime":"16.6037","custom":null}</t>
  </si>
  <si>
    <t>{"systemTimestamp":"28/01/2021 16:10:39.910","logType":"Detail","logLevel":"INFO","namespace":"magellan","applicationName":"Insight.RouteEngine.APIs","containerId":"routeengineapis-v37","sessionId":"1611825039066","tid":"1611825039066","custom1":{"requestObject":"{\"url\":\"/api/v1/Route/Normal\",\"method\":\"POST\",\"headers\":{\"Content-Type\":\"application/json\",\"Host\":\"routeengineapis.magellan.svc.cluster.local\",\"Content-Length\":\"141\",\"x-ais-orderref\":\"1611825039066\",\"x-ais-sessionid\":\"1611825039066\",\"x-forwarded-proto\":\"http\",\"x-request-id\":\"4f450085-1b9c-48ea-b01d-14ae4ec68a25\",\"x-b3-traceid\":\"6105987009cf07010a9eb29631b452b9\",\"x-b3-spanid\":\"63a2363f8ca6826a\",\"x-b3-parentspanid\":\"0a9eb29631b452b9\",\"x-b3-sampled\":\"0\"},\"queryString\":{},\"routeParamteters\":{},\"body\":{\"ThingToken\":\"f7db878a-317b-4a07-9a97-9e944b3cd0c1\",\"EventType\":\"Report\",\"Payload\":{\"AA\":\"300\"},\"Timestamp\":\"2021-01-28T16:10:39.066+07:00\"}}","responseObject":"{\"OperationStatus\":{\"Code\":\"20200\",\"DeveloperMessage\":\"The requested operation now in progress.\"}}","activityLog":{"startTime":"2021-01-28T16:10:39.910723+07:00","endTime":"2021-01-28T16:10:39.933986+07:00","processTime":23.263}},"custom2":null}
{"systemTimestamp":"28/01/2021 16:10:39.910","logType":"Summary","namespace":"magellan","applicationName":"Insight.RouteEngine.APIs","containerId":"routeengineapis-v37","sessionId":"1611825039066","tid":"1611825039066","identity":"","cmdName":"Normal_V1","resultCode":"20200","resultDesc":"The requested operation now in progress.","reqTimestamp":"28/01/2021 16:10:39.910","resTimestamp":"28/01/2021 16:10:39.933","usageTime":"23.0852","custom":null}</t>
  </si>
  <si>
    <t>TST_F1_0_1_003</t>
  </si>
  <si>
    <t>Get Device Detail all parameter fail [50000]</t>
  </si>
  <si>
    <t xml:space="preserve">1. RequestURL input parameter send to ::
  &gt;&gt; coap://52.163.210.190:5683/report/sim/v1/token/IP
</t>
  </si>
  <si>
    <t>The API shall :: 
1. Result return :: 
  "Code": "50000",
  "Description": "
2. Write Logs :: ActivityLog</t>
  </si>
  <si>
    <t>The API :: 
1. Result return :: 
  "Code": "50000",
2. Write Logs :: ActivityLog</t>
  </si>
  <si>
    <t>coap://52.163.210.190:5683/report/sim/v1/6bfc4c99-ccc5-4802-9bf6-c45662ed871e/10.239.23.208, msg: 333</t>
  </si>
  <si>
    <t>TST_F1_0_2_003</t>
  </si>
  <si>
    <t>Get Device Detail all parameter fail [40300]</t>
  </si>
  <si>
    <t>The API shall :: 
1. Result return :: 
  "Code": "40300",
  "Description": "
2. Write Logs :: ActivityLog</t>
  </si>
  <si>
    <t>The API :: 
1. Result return :: 
  "Code": "40300",
2. Write Logs :: ActivityLog</t>
  </si>
  <si>
    <t>coap://52.139.225.243:5683/report/sim/v1/6bfc4c99-ccc5-4802-9bf6-c45662ed871e/1.2.3.4?AA     //token invalid</t>
  </si>
  <si>
    <t>{"systemTimestamp":"28/01/2021 16:30:14.022","logType":"Detail","logLevel":"INFO","namespace":"magellan","applicationName":"Asgard.Coap.APP","containerId":"coapapp-v35","sessionId":"1611826214022","tid":"1611826214022","custom1":{"endPointName":"CoapApiService","requestObject":"{\"url\":\"api/v1/Report\",\"method\":\"POST\",\"headers\":{\"x-ais-OrderRef\":\"1611826214022\",\"x-ais-SessionId\":\"1611826214022\"},\"body\":{\"ThingToken\":\"6bfc4c99-ccc5-4802-9bf6-c45662ed871e\",\"IpAddress\":\"1.2.3.4\",\"Payloads\":{\"AA\":\"300\"},\"UnixTimestampMs\":1611826214022}}","responseObject":"\"{\\\"OperationStatus\\\":{\\\"Code\\\":\\\"40400\\\",\\\"DeveloperMessage\\\":\\\"The requested operation could not be found.\\\"}}\"","activityLog":{"startTime":"2021-01-28T16:30:14.0223675+07:00","endTime":"2021-01-28T16:30:14.1430369+07:00","processTime":120.6694}},"custom2":null}
{"systemTimestamp":"28/01/2021 16:30:14.022","logType":"Detail","logLevel":"INFO","namespace":"magellan","applicationName":"Asgard.Coap.APP","containerId":"coapapp-v35","sessionId":"1611826214022","tid":"1611826214022","custom1":{"requestObject":"{\"url\":\"coap://localhost/report/sim/v1/6bfc4c99-ccc5-4802-9bf6-c45662ed871e/1.2.3.4?AA\",\"body\":\"300\"}","responseObject":"\"40300\"","activityLog":{"startTime":"2021-01-28T16:30:14.0223013+07:00","endTime":"2021-01-28T16:30:14.143305+07:00","processTime":121.0037}},"custom2":null}
{"systemTimestamp":"28/01/2021 16:30:14.022","logType":"Summary","namespace":"magellan","applicationName":"Asgard.Coap.APP","containerId":"coapapp-v35","sessionId":"1611826214022","tid":"1611826214022","identity":null,"cmdName":"Report","resultCode":"40300","resultDesc":"Forbidden","reqTimestamp":"28/01/2021 16:30:14.022","resTimestamp":"28/01/2021 16:30:14.143","usageTime":"120.9381","custom":null}</t>
  </si>
  <si>
    <t>{"systemTimestamp":"28/01/2021 16:30:14.107","logType":"Detail","logLevel":"INFO","namespace":"magellan","applicationName":"Asgard.Coap.APIs","containerId":"coapapis-v37","sessionId":"1611826214022","tid":"1611826214022","custom1":{"requestObject":"{\"url\":\"/api/v1/Report\",\"method\":\"POST\",\"headers\":{\"Content-Type\":\"application/json\",\"Host\":\"coapapis.magellan.svc.cluster.local\",\"Content-Length\":\"131\",\"x-ais-orderref\":\"1611826214022\",\"x-ais-sessionid\":\"1611826214022\",\"x-forwarded-proto\":\"http\",\"x-request-id\":\"2ba23c29-cf2d-4de2-aad6-666ecd4fc364\",\"x-b3-traceid\":\"8caa552e7c5b9065c33917605ef9eec0\",\"x-b3-spanid\":\"c33917605ef9eec0\",\"x-b3-sampled\":\"0\",\"identity\":\"{\\\"Imei\\\":null,\\\"ThingID\\\":null,\\\"Imsi\\\":null}\",\"custom\":\"{\\\"Imei\\\":null,\\\"url\\\":\\\"coapapis.magellan.svc.cluster.local/api/v1/Report\\\",\\\"IpAddress\\\":\\\"1.2.3.4\\\",\\\"Imsi\\\":null,\\\"ThingID\\\":null}\"},\"queryString\":{},\"routeParamteters\":{},\"body\":{\"ThingToken\":\"6bfc4c99-ccc5-4802-9bf6-c45662ed871e\",\"IpAddress\":\"1.2.3.4\",\"Payloads\":{\"AA\":\"300\"},\"UnixTimestampMs\":1611826214022}}","responseObject":"{\"OperationStatus\":{\"Code\":\"40400\",\"DeveloperMessage\":\"The requested operation could not be found.\"}}","activityLog":{"startTime":"2021-01-28T16:30:14.1070166+07:00","endTime":"2021-01-28T16:30:14.1421096+07:00","processTime":35.093}},"custom2":null}
{"systemTimestamp":"28/01/2021 16:30:14.107","logType":"Summary","namespace":"magellan","applicationName":"Asgard.Coap.APIs","containerId":"coapapis-v37","sessionId":"1611826214022","tid":"1611826214022","identity":"{\"Imei\":null,\"ThingID\":null,\"Imsi\":null}","cmdName":"Post_Report","resultCode":"40400","resultDesc":"The requested operation could not be found.","reqTimestamp":"28/01/2021 16:30:14.107","resTimestamp":"28/01/2021 16:30:14.141","usageTime":"34.5212","custom":{"Imei":null,"url":"coapapis.magellan.svc.cluster.local/api/v1/Report","IpAddress":"1.2.3.4","Imsi":null,"ThingID":null}}</t>
  </si>
  <si>
    <t>-</t>
  </si>
  <si>
    <t>TST_F1_0_1_005</t>
  </si>
  <si>
    <t>Get Device Detail all parameter fail [40010]</t>
  </si>
  <si>
    <t>The API shall :: 
1. Result return :: 
  "Code": "40010",
  "Description": "
2. Write Logs :: ActivityLog</t>
  </si>
  <si>
    <t>The API :: 
1. Result return :: 
  "Code": "40010",
2. Write Logs :: ActivityLog</t>
  </si>
  <si>
    <t>coap://52.163.210.190:5683/report/sim/v1/66de0c3d-b9c9-40cf-aff2-1ccfb69cf9c5/1.2.3.4?test</t>
  </si>
  <si>
    <t xml:space="preserve">{"Command":"AisSimReportResource","Status":"40010","RequestObject":{"Url":"coap://localhost/report/sim/v1/66de0c3d-b9c9-40cf-aff2-1ccfb69cf9c5/1.2.3.4","Payload":null},"ResponseObject":"40010","ActivityLog":{"StartTime":"2020-03-04T11:04:13.6210863+07:00","EndTime":"2020-03-04T11:04:13.6211681+07:00","ProcessTime":0.0818},"EndPoint":[]}
</t>
  </si>
  <si>
    <t>TST_F1_0_1_006</t>
  </si>
  <si>
    <t>coap://52.163.210.190:5683/report/sim/v1/ce378aad-a61e-497b-9f24-2e8d2d406844/1.2.3.4</t>
  </si>
  <si>
    <t xml:space="preserve">{"Command":"AisSimReportResource","Status":"40010","RequestObject":{"Url":"coap://localhost/report/sim/v1/ce378aad-a61e-497b-9f24-2e8d2d406844/1.2.3.4","Payload":null},"ResponseObject":"40010","ActivityLog":{"StartTime":"2020-03-04T11:32:05.6360606+07:00","EndTime":"2020-03-04T11:32:05.6361401+07:00","ProcessTime":0.0795},"EndPoint":[]}
</t>
  </si>
  <si>
    <t>TST_F1_0_2_004</t>
  </si>
  <si>
    <t>coap://52.163.210.190:5683/report/sim/v1/6bfc4c99-ccc5-4802-9bf6-c45662ed871e/1.2.3.4     //token invalid</t>
  </si>
  <si>
    <t>{'systemTimestamp': '08/02/2021 17:48:12.342', 'logType': 'Detail', 'logLevel': 'INFO', 'namespace': 'magellanstaging', 'applicationName': 'Asgard.Coap.APP', 'containerId': 'coapapp-v9', 'sessionId': '1612781292341', 'tid': '1612781292341', 'custom1': {'endPointName': 'CoapApiService', 'requestObject': '{""url"":""api/v1/Report"",""method"":""POST"",""headers"":{""x-ais-OrderRef"":""1612781292341"",""x-ais-SessionId"":""1612781292341""},""body"":{""ThingToken"":""ca4413d0-d334-4851-8665-65e87a7c81dd111"",""IpAddress"":""1.2.3.4"",""Payloads"":{""Temp"":""859""},""UnixTimestampMs"":1612781292341}}', 'responseObject': '""{\\""OperationStatus\\"":{\\""Code\\"":\\""40400\\"",\\""DeveloperMessage\\"":\\""The requested operation could not be found.\\""}}""', 'activityLog': {'startTime': '2021-02-08T17:48:12.3420218+07:00', 'endTime': '2021-02-08T17:48:12.3731764+07:00', 'processTime': 31.1546}}, 'custom2': None}
{'systemTimestamp': '08/02/2021 17:48:12.341', 'logType': 'Detail', 'logLevel': 'INFO', 'namespace': 'magellanstaging', 'applicationName': 'Asgard.Coap.APP', 'containerId': 'coapapp-v9', 'sessionId': '1612781292341', 'tid': '1612781292341', 'custom1': {'requestObject': '{""url"":""coap://localhost/report/sim/v1/ca4413d0-d334-4851-8665-65e87a7c81dd111/1.2.3.4?Temp"",""body"":""859""}', 'responseObject': '""40300""', 'activityLog': {'startTime': '2021-02-08T17:48:12.3419603+07:00', 'endTime': '2021-02-08T17:48:12.373416+07:00', 'processTime': 31.4557}}, 'custom2': None}
{'systemTimestamp': '08/02/2021 17:48:12.341', 'logType': 'Summary', 'namespace': 'magellanstaging', 'applicationName': 'Asgard.Coap.APP', 'containerId': 'coapapp-v9', 'sessionId': '1612781292341', 'tid': '1612781292341', 'identity': '', 'cmdName': 'Report', 'resultCode': '40300', 'resultDesc': 'Forbidden', 'reqTimestamp': '08/02/2021 17:48:12.341', 'resTimestamp': '08/02/2021 17:48:12.373', 'usageTime': '31.382', 'custom': None}</t>
  </si>
  <si>
    <t xml:space="preserve">App : 40010
write detail log มา 1 อัน 
summary write 'resultDesc': 'InvalidPayload',
</t>
  </si>
  <si>
    <t>Vobo</t>
  </si>
  <si>
    <t>F2</t>
  </si>
  <si>
    <t>Request</t>
  </si>
  <si>
    <t>Trace</t>
  </si>
  <si>
    <t>PMS</t>
  </si>
  <si>
    <r>
      <rPr>
        <rFont val="Tahoma"/>
        <b/>
        <color theme="1"/>
        <sz val="10.0"/>
      </rPr>
      <t>Test Result
Pass/</t>
    </r>
    <r>
      <rPr>
        <rFont val="Tahoma"/>
        <b/>
        <color rgb="FFFF0000"/>
        <sz val="10.0"/>
      </rPr>
      <t>Fail</t>
    </r>
    <r>
      <rPr>
        <rFont val="Tahoma"/>
        <b/>
        <color theme="1"/>
        <sz val="10.0"/>
      </rPr>
      <t>/</t>
    </r>
    <r>
      <rPr>
        <rFont val="Tahoma"/>
        <b/>
        <color rgb="FF008000"/>
        <sz val="10.0"/>
      </rPr>
      <t>N/A</t>
    </r>
    <r>
      <rPr>
        <rFont val="Tahoma"/>
        <b/>
        <color theme="1"/>
        <sz val="10.0"/>
      </rPr>
      <t xml:space="preserve"> [Priority]</t>
    </r>
  </si>
  <si>
    <t>[POST] Singout</t>
  </si>
  <si>
    <t>http://13.67.49.65:23000/api/v1/auth/signout</t>
  </si>
  <si>
    <t>TST_F2_1_1_001</t>
  </si>
  <si>
    <t>User Sign out all parameter success [20000]</t>
  </si>
  <si>
    <t>1. RequestURL input parameter send to ::
  &gt;&gt; http://13.67.49.65:23000/api/v1/auth/signout</t>
  </si>
  <si>
    <t>The web shall :: 
1. VerifyOTP return :: 
  "Code": "20000",
  "Description": "Logout is Success"
2. Write Logs :: ActivityLog</t>
  </si>
  <si>
    <t>The web :: 
1. VerifyOTP return :: 
  "Code": "20000",
  "Description": "Logout is Success"
2. Write Logs :: ActivityLog</t>
  </si>
  <si>
    <t xml:space="preserve">{
   "OperationStatus":{
      "Code":"20000",
      "Description":"Logout is Success"
   }
}
</t>
  </si>
  <si>
    <r>
      <rPr>
        <rFont val="Tahoma"/>
        <b/>
        <color theme="1"/>
        <sz val="10.0"/>
      </rPr>
      <t>Test Result
Pass/</t>
    </r>
    <r>
      <rPr>
        <rFont val="Tahoma"/>
        <b/>
        <color rgb="FFFF0000"/>
        <sz val="10.0"/>
      </rPr>
      <t>Fail</t>
    </r>
    <r>
      <rPr>
        <rFont val="Tahoma"/>
        <b/>
        <color theme="1"/>
        <sz val="10.0"/>
      </rPr>
      <t>/</t>
    </r>
    <r>
      <rPr>
        <rFont val="Tahoma"/>
        <b/>
        <color rgb="FF008000"/>
        <sz val="10.0"/>
      </rPr>
      <t>N/A</t>
    </r>
    <r>
      <rPr>
        <rFont val="Tahoma"/>
        <b/>
        <color theme="1"/>
        <sz val="10.0"/>
      </rPr>
      <t xml:space="preserve"> [Priority]</t>
    </r>
  </si>
  <si>
    <t xml:space="preserve"> coap://52.139.225.243:5683/config/sim/v1/token/IP</t>
  </si>
  <si>
    <t>1. RequestURL input parameter send to ::
  &gt;&gt; coap://52.139.225.243:5683/config/sim/v1/token/IP</t>
  </si>
  <si>
    <t>The web shall :: 
1. Result return :: 
  "Code": "20000",
2. Write Logs :: ActivityLog</t>
  </si>
  <si>
    <t>The web :: 
1. Result return :: 
  "Code": "20000",
2. Write Logs :: ActivityLog</t>
  </si>
  <si>
    <t>coap://52.139.225.243:5683/config/sim/v1/36f2df7f-12c6-4529-b3e2-fd5ef4a8f33d/1.2.3.4</t>
  </si>
  <si>
    <t xml:space="preserve">{"Refresh":"On","Max":"99"}
</t>
  </si>
  <si>
    <t>{"systemTimestamp":"29/01/2021 10:39:01.010","logType":"Detail","logLevel":"INFO","namespace":"magellan","applicationName":"Asgard.Coap.APP","containerId":"coapapp-v35","sessionId":"1611891540995","tid":"1611891540995","custom1":{"endPointName":"CoapApiService","requestObject":"{\"url\":\"api/v1/Config?ThingToken=36f2df7f-12c6-4529-b3e2-fd5ef4a8f33d&amp;IpAddress=1.2.3.4\",\"method\":\"GET\",\"headers\":{\"x-ais-OrderRef\":\"1611891540995\",\"x-ais-SessionId\":\"1611891540995\"},\"queryString\":{\"ThingToken\":\"36f2df7f-12c6-4529-b3e2-fd5ef4a8f33d\",\"IpAddress\":\"1.2.3.4\"}}","responseObject":"\"{\\\"Datas\\\":{\\\"RefreshTime\\\":\\\"On\\\",\\\"Max\\\":\\\"99\\\"},\\\"OperationStatus\\\":{\\\"Code\\\":\\\"20000\\\",\\\"DeveloperMessage\\\":\\\"The requested operation was successfully.\\\"}}\"","activityLog":{"startTime":"2021-01-29T10:39:01.0108499+07:00","endTime":"2021-01-29T10:39:01.1835513+07:00","processTime":172.7014}},"custom2":null}
 {"systemTimestamp":"29/01/2021 10:39:00.995","logType":"Detail","logLevel":"INFO","namespace":"magellan","applicationName":"Asgard.Coap.APP","containerId":"coapapp-v35","sessionId":"1611891540995","tid":"1611891540995","custom1":{"requestObject":"{\"url\":\"coap://localhost/config/sim/v1/36f2df7f-12c6-4529-b3e2-fd5ef4a8f33d/1.2.3.4\"}","responseObject":"\"{\\\"RefreshTime\\\":\\\"On\\\",\\\"Max\\\":\\\"99\\\"}\"","activityLog":{"startTime":"2021-01-29T10:39:00.995408+07:00","endTime":"2021-01-29T10:39:01.1847994+07:00","processTime":189.3914}},"custom2":null}
{"systemTimestamp":"29/01/2021 10:39:00.995","logType":"Summary","namespace":"magellan","applicationName":"Asgard.Coap.APP","containerId":"coapapp-v35","sessionId":"1611891540995","tid":"1611891540995","identity":null,"cmdName":"Config","resultCode":"20000","resultDesc":"OK","reqTimestamp":"29/01/2021 10:39:00.995","resTimestamp":"29/01/2021 10:39:01.184","usageTime":"189.0585","custom":null}</t>
  </si>
  <si>
    <t>TST_F2_1_1_002</t>
  </si>
  <si>
    <t>coap://52.139.225.243:5683/config/sim/v1/36f2df7f-12c6-4529-b3e2-fd5ef4a8f33d/1.2.3.4?Max</t>
  </si>
  <si>
    <t>"Max":"99"</t>
  </si>
  <si>
    <t>{"systemTimestamp":"29/01/2021 10:50:07.181","logType":"Detail","logLevel":"INFO","namespace":"magellan","applicationName":"Asgard.Coap.APP","containerId":"coapapp-v35","sessionId":"1611892207181","tid":"1611892207181","custom1":{"endPointName":"CoapApiService","requestObject":"{\"url\":\"api/v1/Config?ThingToken=36f2df7f-12c6-4529-b3e2-fd5ef4a8f33d&amp;IpAddress=1.2.3.4&amp;Sensor=Max\",\"method\":\"GET\",\"headers\":{\"x-ais-OrderRef\":\"1611892207181\",\"x-ais-SessionId\":\"1611892207181\"},\"queryString\":{\"ThingToken\":\"36f2df7f-12c6-4529-b3e2-fd5ef4a8f33d\",\"IpAddress\":\"1.2.3.4\",\"Sensor\":\"Max\"}}","responseObject":"\"{\\\"Datas\\\":{\\\"Max\\\":\\\"99\\\"},\\\"OperationStatus\\\":{\\\"Code\\\":\\\"20000\\\",\\\"DeveloperMessage\\\":\\\"The requested operation was successfully.\\\"}}\"","activityLog":{"startTime":"2021-01-29T10:50:07.1813025+07:00","endTime":"2021-01-29T10:50:07.2893489+07:00","processTime":108.0464}},"custom2":null}
{"systemTimestamp":"29/01/2021 10:50:07.181","logType":"Detail","logLevel":"INFO","namespace":"magellan","applicationName":"Asgard.Coap.APP","containerId":"coapapp-v35","sessionId":"1611892207181","tid":"1611892207181","custom1":{"requestObject":"{\"url\":\"coap://localhost/config/sim/v1/36f2df7f-12c6-4529-b3e2-fd5ef4a8f33d/1.2.3.4?Max\"}","responseObject":"\"{\\\"Max\\\":\\\"99\\\"}\"","activityLog":{"startTime":"2021-01-29T10:50:07.1812223+07:00","endTime":"2021-01-29T10:50:07.2896037+07:00","processTime":108.3814}},"custom2":null}
{"systemTimestamp":"29/01/2021 10:50:07.181","logType":"Summary","namespace":"magellan","applicationName":"Asgard.Coap.APP","containerId":"coapapp-v35","sessionId":"1611892207181","tid":"1611892207181","identity":null,"cmdName":"Config","resultCode":"20000","resultDesc":"OK","reqTimestamp":"29/01/2021 10:50:07.181","resTimestamp":"29/01/2021 10:50:07.289","usageTime":"108.3163","custom":null}</t>
  </si>
  <si>
    <t>TST_F2_1_1_003</t>
  </si>
  <si>
    <t>The web shall :: 
1. Result return :: 
  "Code": "50000",
2. Write Logs :: ActivityLog</t>
  </si>
  <si>
    <t>The web :: 
1. Result return :: 
  "Code": "50000",
2. Write Logs :: ActivityLog</t>
  </si>
  <si>
    <t>coap://52.139.225.243:5683/config/sim/v1/6bfc4c99-ccc5-4802-9bf6-c45662ed871e/1.2.3.4</t>
  </si>
  <si>
    <t>{"systemTimestamp":"29/01/2021 11:08:29.668","logType":"Detail","logLevel":"INFO","namespace":"magellan","applicationName":"Asgard.Coap.APP","containerId":"coapapp-v35","sessionId":"1611893309668","tid":"1611893309668","custom1":{"requestObject":"{\"url\":\"coap://localhost/config/sim/v1/6bfc4c99-ccc5-4802-9bf6-c45662ed871e/1.2.3.4\"}","responseObject":"\"40300\"","activityLog":{"startTime":"2021-01-29T11:08:29.6689561+07:00","endTime":"2021-01-29T11:08:29.7267372+07:00","processTime":57.7811}},"custom2":null}
{"systemTimestamp":"29/01/2021 11:08:29.668","logType":"Summary","namespace":"magellan","applicationName":"Asgard.Coap.APP","containerId":"coapapp-v35","sessionId":"1611893309668","tid":"1611893309668","identity":null,"cmdName":"Config","resultCode":"40300","resultDesc":"Forbidden","reqTimestamp":"29/01/2021 11:08:29.668","resTimestamp":"29/01/2021 11:08:29.726","usageTime":"57.7019","custom":null}</t>
  </si>
  <si>
    <t>TST_F2_1_1_004</t>
  </si>
  <si>
    <t>1. RequestURL input parameter send to ::
  &gt;&gt; coap://52.163.210.190:5683/config/sim/v1/token/IP</t>
  </si>
  <si>
    <t xml:space="preserve">coap://52.163.210.190:5683/config/sim/v1/42f5cf0d-8d8d-471e-8a2d-344b52adf39f/1.2.3.4     </t>
  </si>
  <si>
    <t xml:space="preserve">{"Command":"AisSimConfigResource","Status":"40300","RequestObject":{"Url":"coap://localhost/config/sim/v1/42f5cf0d-8d8d-471e-8a2d-344b52adf39f/1.2.3.442f5cf0d-8d8d-471e-8a2d-344b52adf39f/1.2.3.4","Payload":null},"ResponseObject":"40300","ActivityLog":{"StartTime":"2020-03-04T11:45:34.2466949+07:00","EndTime":"2020-03-04T11:45:34.259773+07:00","ProcessTime":13.0781},"EndPoint":[{"NodeName":"CoapAPIs","EndPointName":"SimConfig","RequestObject":{"Url":"http://10.12.3.6:44349/api/v1/Sim/Config?ThingToken=42f5cf0d-8d8d-471e-8a2d-344b52adf39f&amp;IpAddress=1.2.3.442f5cf0d-8d8d-471e-8a2d-344b52adf39f","Headers":{"x-ais-OrderRef":"COAP_1583297134246"}},"ResponseObject":{"Data":null,"OperationStatus":{"Code":"40400","Description":"The 42f5cf0d-8d8d-471e-8a2d-344b52adf39f is Not Found"}},"ActivityLog":{"StartTime":"2020-03-04T11:45:34.2467715+07:00","EndTime":"2020-03-04T11:45:34.2597666+07:00","ProcessTime":12.9951}}]}
</t>
  </si>
  <si>
    <t>TST_F2_1_1_005</t>
  </si>
  <si>
    <r>
      <rPr>
        <rFont val="Tahoma"/>
        <color theme="1"/>
        <sz val="10.0"/>
      </rPr>
      <t xml:space="preserve">coap://52.163.210.190:5683/config/sim/v1//1.2.3.4   </t>
    </r>
    <r>
      <rPr>
        <rFont val="Tahoma"/>
        <color rgb="FFFF0000"/>
        <sz val="10.0"/>
      </rPr>
      <t xml:space="preserve"> //not input token</t>
    </r>
  </si>
  <si>
    <t xml:space="preserve">{"Command":"AisSimConfigResource","Status":"40300","RequestObject":{"Url":"coap://localhost/config/sim/v1//1.2.3.4/1.2.3.4","Payload":null},"ResponseObject":"40300","ActivityLog":{"StartTime":"2020-03-05T13:42:09.9259069+07:00","EndTime":"2020-03-05T13:42:09.9290246+07:00","ProcessTime":3.1177},"EndPoint":[{"NodeName":"CoapAPIs","EndPointName":"SimConfig","RequestObject":{"Url":"http://10.12.3.6:44349/api/v1/Sim/Config?ThingToken=&amp;IpAddress=1.2.3.4","Headers":{"x-ais-OrderRef":"COAP_1583390529926"}},"ResponseObject":{"Data":null,"OperationStatus":{"Code":"40300","Description":"The ThingToken field is required."}},"ActivityLog":{"StartTime":"2020-03-05T13:42:09.9259841+07:00","EndTime":"2020-03-05T13:42:09.9290195+07:00","ProcessTime":3.0354}}]}
</t>
  </si>
  <si>
    <t>F3</t>
  </si>
  <si>
    <r>
      <rPr>
        <rFont val="Tahoma"/>
        <b/>
        <color theme="1"/>
        <sz val="10.0"/>
      </rPr>
      <t>Test Result
Pass/</t>
    </r>
    <r>
      <rPr>
        <rFont val="Tahoma"/>
        <b/>
        <color rgb="FFFF0000"/>
        <sz val="10.0"/>
      </rPr>
      <t>Fail</t>
    </r>
    <r>
      <rPr>
        <rFont val="Tahoma"/>
        <b/>
        <color theme="1"/>
        <sz val="10.0"/>
      </rPr>
      <t>/</t>
    </r>
    <r>
      <rPr>
        <rFont val="Tahoma"/>
        <b/>
        <color rgb="FF008000"/>
        <sz val="10.0"/>
      </rPr>
      <t>N/A</t>
    </r>
    <r>
      <rPr>
        <rFont val="Tahoma"/>
        <b/>
        <color theme="1"/>
        <sz val="10.0"/>
      </rPr>
      <t xml:space="preserve"> [Priority]</t>
    </r>
  </si>
  <si>
    <t>coap://52.139.225.243:5683/delta/sim/v1/token/IP</t>
  </si>
  <si>
    <t>TST_F3_1_1_001</t>
  </si>
  <si>
    <t>1. RequestURL input parameter send to ::
  &gt;&gt;  coap://52.139.225.243:5683/delta/sim/v1/token/IP</t>
  </si>
  <si>
    <t>coap://52.139.225.243:5683/delta/sim/v1/36f2df7f-12c6-4529-b3e2-fd5ef4a8f33d/1.2.3.4</t>
  </si>
  <si>
    <t>{"BB":333}</t>
  </si>
  <si>
    <t>{"systemTimestamp":"29/01/2021 15:44:35.159","logType":"Detail","logLevel":"INFO","namespace":"magellan","applicationName":"Asgard.Coap.APP","containerId":"coapapp-v35","sessionId":"1611909875159","tid":"1611909875159","custom1":{"requestObject":"{\"url\":\"coap://localhost/delta/sim/v1/36f2df7f-12c6-4529-b3e2-fd5ef4a8f33d/1.2.3.4\"}","responseObject":"\"{\\\"BB\\\":300,\\\"AA\\\":200}\"","activityLog":{"startTime":"2021-01-29T15:44:35.1598319+07:00","endTime":"2021-01-29T15:44:35.2810592+07:00","processTime":121.2273}},"custom2":null}
{"systemTimestamp":"29/01/2021 15:44:35.159","logType":"Detail","logLevel":"INFO","namespace":"magellan","applicationName":"Asgard.Coap.APP","containerId":"coapapp-v35","sessionId":"1611909875159","tid":"1611909875159","custom1":{"endPointName":"CoapApiService","requestObject":"{\"url\":\"api/v1/Delta?ThingToken=36f2df7f-12c6-4529-b3e2-fd5ef4a8f33d&amp;IpAddress=1.2.3.4\",\"method\":\"GET\",\"headers\":{\"x-ais-OrderRef\":\"1611909875159\",\"x-ais-SessionId\":\"1611909875159\"},\"queryString\":{\"ThingToken\":\"36f2df7f-12c6-4529-b3e2-fd5ef4a8f33d\",\"IpAddress\":\"1.2.3.4\"}}","responseObject":"\"{\\\"Datas\\\":{\\\"BB\\\":300,\\\"AA\\\":200},\\\"OperationStatus\\\":{\\\"Code\\\":\\\"20000\\\",\\\"DeveloperMessage\\\":\\\"The requested operation was successfully.\\\"}}\"","activityLog":{"startTime":"2021-01-29T15:44:35.1598909+07:00","endTime":"2021-01-29T15:44:35.2807847+07:00","processTime":120.8938}},"custom2":null}
{"systemTimestamp":"29/01/2021 15:44:35.159","logType":"Summary","namespace":"magellan","applicationName":"Asgard.Coap.APP","containerId":"coapapp-v35","sessionId":"1611909875159","tid":"1611909875159","identity":null,"cmdName":"Delta","resultCode":"20000","resultDesc":"OK","reqTimestamp":"29/01/2021 15:44:35.159","resTimestamp":"29/01/2021 15:44:35.280","usageTime":"121.1595","custom":null}</t>
  </si>
  <si>
    <t>TST_F3_1_1_002</t>
  </si>
  <si>
    <t>coap://52.139.225.243:5683/delta/sim/v1/36f2df7f-12c6-4529-b3e2-fd5ef4a8f33d/1.2.3.4?AA</t>
  </si>
  <si>
    <t>{"systemTimestamp":"29/01/2021 15:31:11.464","logType":"Detail","logLevel":"INFO","namespace":"magellan","applicationName":"Asgard.Coap.APP","containerId":"coapapp-v35","sessionId":"1611909071464","tid":"1611909071464","custom1":{"requestObject":"{\"url\":\"coap://localhost/delta/sim/v1/36f2df7f-12c6-4529-b3e2-fd5ef4a8f33d/1.2.3.4?AA\"}","responseObject":"\"{\\\"AA\\\":200}\"","activityLog":{"startTime":"2021-01-29T15:31:11.4642911+07:00","endTime":"2021-01-29T15:31:11.5964165+07:00","processTime":132.1254}},"custom2":null}
{"systemTimestamp":"29/01/2021 15:31:11.464","logType":"Detail","logLevel":"INFO","namespace":"magellan","applicationName":"Asgard.Coap.APP","containerId":"coapapp-v35","sessionId":"1611909071464","tid":"1611909071464","custom1":{"endPointName":"CoapApiService","requestObject":"{\"url\":\"api/v1/Delta?ThingToken=36f2df7f-12c6-4529-b3e2-fd5ef4a8f33d&amp;IpAddress=1.2.3.4&amp;Sensor=AA\",\"method\":\"GET\",\"headers\":{\"x-ais-OrderRef\":\"1611909071464\",\"x-ais-SessionId\":\"1611909071464\"},\"queryString\":{\"ThingToken\":\"36f2df7f-12c6-4529-b3e2-fd5ef4a8f33d\",\"IpAddress\":\"1.2.3.4\",\"Sensor\":\"AA\"}}","responseObject":"\"{\\\"Datas\\\":{\\\"AA\\\":200},\\\"OperationStatus\\\":{\\\"Code\\\":\\\"20000\\\",\\\"DeveloperMessage\\\":\\\"The requested operation was successfully.\\\"}}\"","activityLog":{"startTime":"2021-01-29T15:31:11.4643477+07:00","endTime":"2021-01-29T15:31:11.5961625+07:00","processTime":131.8148}},"custom2":null}
{"systemTimestamp":"29/01/2021 15:31:11.464","logType":"Summary","namespace":"magellan","applicationName":"Asgard.Coap.APP","containerId":"coapapp-v35","sessionId":"1611909071464","tid":"1611909071464","identity":null,"cmdName":"Delta","resultCode":"20000","resultDesc":"OK","reqTimestamp":"29/01/2021 15:31:11.464","resTimestamp":"29/01/2021 15:31:11.596","usageTime":"132.065","custom":null}</t>
  </si>
  <si>
    <t>TST_F3_0_1_003</t>
  </si>
  <si>
    <t>The web shall :: 
1. Result return :: 
  "Code": "40300",
2. Write Logs :: ActivityLog</t>
  </si>
  <si>
    <t>The web :: 
1. Result return :: 
  "Code": "40300",
2. Write Logs :: ActivityLog</t>
  </si>
  <si>
    <t>coap://52.139.231.235:5683/delta/sim/v1/6bfc4c99-ccc5-4802-9bf6-c45662ed871e/1.2.3.4   //token invalid</t>
  </si>
  <si>
    <t>{"systemTimestamp":"29/01/2021 15:53:48.478","logType":"Detail","logLevel":"INFO","namespace":"magellan","applicationName":"Asgard.Coap.APP","containerId":"coapapp-v35","sessionId":"1611910428478","tid":"1611910428478","custom1":{"endPointName":"CoapApiService","requestObject":"{\"url\":\"api/v1/Delta?ThingToken=6bfc4c99-ccc5-4802-9bf6-c45662ed871e&amp;IpAddress=1.2.3.4\",\"method\":\"GET\",\"headers\":{\"x-ais-OrderRef\":\"1611910428478\",\"x-ais-SessionId\":\"1611910428478\"},\"queryString\":{\"ThingToken\":\"6bfc4c99-ccc5-4802-9bf6-c45662ed871e\",\"IpAddress\":\"1.2.3.4\"}}","responseObject":"\"{\\\"OperationStatus\\\":{\\\"Code\\\":\\\"40400\\\",\\\"DeveloperMessage\\\":\\\"The requested operation could not be found.\\\"}}\"","activityLog":{"startTime":"2021-01-29T15:53:48.4789015+07:00","endTime":"2021-01-29T15:53:48.5626561+07:00","processTime":83.7546}},"custom2":null}
{"systemTimestamp":"29/01/2021 15:53:48.478","logType":"Detail","logLevel":"INFO","namespace":"magellan","applicationName":"Asgard.Coap.APP","containerId":"coapapp-v35","sessionId":"1611910428478","tid":"1611910428478","custom1":{"requestObject":"{\"url\":\"coap://localhost/delta/sim/v1/6bfc4c99-ccc5-4802-9bf6-c45662ed871e/1.2.3.4\"}","responseObject":"\"40300\"","activityLog":{"startTime":"2021-01-29T15:53:48.4788293+07:00","endTime":"2021-01-29T15:53:48.562918+07:00","processTime":84.0887}},"custom2":null}
{"systemTimestamp":"29/01/2021 15:53:48.478","logType":"Summary","namespace":"magellan","applicationName":"Asgard.Coap.APP","containerId":"coapapp-v35","sessionId":"1611910428478","tid":"1611910428478","identity":null,"cmdName":"Delta","resultCode":"40300","resultDesc":"Forbidden","reqTimestamp":"29/01/2021 15:53:48.478","resTimestamp":"29/01/2021 15:53:48.562","usageTime":"84.0062","custom":null}</t>
  </si>
  <si>
    <t>TST_F3_0_1_004</t>
  </si>
  <si>
    <t>1. RequestURL input parameter send to ::
  &gt;&gt;  coap://52.163.210.190:5683/delta/sim/v1/token/IP</t>
  </si>
  <si>
    <t>coap://52.163.210.190:5683/delta/sim/v1/62cd91db-795b-4f20-aacb-6d399949d51e/1.2.3.4   //not found data</t>
  </si>
  <si>
    <t xml:space="preserve">{"Command":"AisSimDeltaResource","Status":"40300","RequestObject":{"Url":"coap://localhost/delta/sim/v1/62cd91db-795b-4f20-aacb-6d399949d51e/1.2.3.462cd91db-795b-4f20-aacb-6d399949d51e/1.2.3.4","Payload":null},"ResponseObject":"40300","ActivityLog":{"StartTime":"2020-03-04T14:57:00.5078702+07:00","EndTime":"2020-03-04T14:57:01.6096248+07:00","ProcessTime":1101.7546},"EndPoint":[{"NodeName":"CoapAPIs","EndPointName":"SimDelta","RequestObject":{"Url":"http://10.12.3.6:44349/api/v1/Sim/Delta?ThingToken=62cd91db-795b-4f20-aacb-6d399949d51e&amp;IpAddress=1.2.3.462cd91db-795b-4f20-aacb-6d399949d51e","Headers":{"x-ais-OrderRef":"COAP_1583308620510"}},"ResponseObject":{"Data":null,"OperationStatus":{"Code":"50000","Description":"Internal Server Error"}},"ActivityLog":{"StartTime":"2020-03-04T14:57:00.5087473+07:00","EndTime":"2020-03-04T14:57:01.6096103+07:00","ProcessTime":1100.863}}]}
</t>
  </si>
  <si>
    <t>TST_F3_0_1_005</t>
  </si>
  <si>
    <t>coap://52.163.210.190:5683/delta/sim/v1//1.2.3.4     //not input token</t>
  </si>
  <si>
    <t xml:space="preserve">{"Command":"AisSimDeltaResource","Status":"40300","RequestObject":{"Url":"coap://localhost/delta/sim/v1//1.2.3.4/1.2.3.4","Payload":null},"ResponseObject":"40300","ActivityLog":{"StartTime":"2020-03-05T13:39:19.0621041+07:00","EndTime":"2020-03-05T13:39:19.0653193+07:00","ProcessTime":3.2152},"EndPoint":[{"NodeName":"CoapAPIs","EndPointName":"SimDelta","RequestObject":{"Url":"http://10.12.3.6:44349/api/v1/Sim/Delta?ThingToken=&amp;IpAddress=1.2.3.4","Headers":{"x-ais-OrderRef":"COAP_1583390359062"}},"ResponseObject":{"Data":null,"OperationStatus":{"Code":"40300","Description":"The ThingToken field is required."}},"ActivityLog":{"StartTime":"2020-03-05T13:39:19.062176+07:00","EndTime":"2020-03-05T13:39:19.0653143+07:00","ProcessTime":3.1383}}]}
</t>
  </si>
  <si>
    <t>F4</t>
  </si>
  <si>
    <r>
      <rPr>
        <rFont val="Tahoma"/>
        <b/>
        <color theme="1"/>
        <sz val="10.0"/>
      </rPr>
      <t>Test Result
Pass/</t>
    </r>
    <r>
      <rPr>
        <rFont val="Tahoma"/>
        <b/>
        <color rgb="FFFF0000"/>
        <sz val="10.0"/>
      </rPr>
      <t>Fail</t>
    </r>
    <r>
      <rPr>
        <rFont val="Tahoma"/>
        <b/>
        <color theme="1"/>
        <sz val="10.0"/>
      </rPr>
      <t>/</t>
    </r>
    <r>
      <rPr>
        <rFont val="Tahoma"/>
        <b/>
        <color rgb="FF008000"/>
        <sz val="10.0"/>
      </rPr>
      <t>N/A</t>
    </r>
    <r>
      <rPr>
        <rFont val="Tahoma"/>
        <b/>
        <color theme="1"/>
        <sz val="10.0"/>
      </rPr>
      <t xml:space="preserve"> [Priority]</t>
    </r>
  </si>
  <si>
    <t xml:space="preserve"> coap://52.139.225.243:5683/register/sim/v1/IMSI/IPAddress</t>
  </si>
  <si>
    <t>TST_F4_1_1_001</t>
  </si>
  <si>
    <t xml:space="preserve">Register Device in all parameter success [20000]
-[FixBug] log ทั้ง flow ต้องเป็น Tid เดียวกันเพื่ออ้างอิงได้ทุกส่วนที่ข้อมูลผ่าน เช่นต้นทางจาก asgard ไปยังปลายทางที่ rule engine(shadow,persist,route engine)จะต้องเป็น Tid เดียวกัน </t>
  </si>
  <si>
    <t>1. RequestURL input parameter send to ::
  &gt;&gt;  coap://52.139.225.243:5683/register/sim/v1/IMSI/IPAddress</t>
  </si>
  <si>
    <t>coap://52.139.225.243:5683/register/sim/v1/1000100011606010/1.2.3.4</t>
  </si>
  <si>
    <t xml:space="preserve">fa326e2a-945d-4c42-96c2-65b8ea5bacb8
</t>
  </si>
  <si>
    <t>{"systemTimestamp":"27/01/2021 16:30:54.103","logType":"Detail","logLevel":"INFO","namespace":"magellan","applicationName":"Asgard.Coap.APP","containerId":"coapapp-v35","sessionId":"1611739854103","tid":"1611739854103","custom1":{"endPointName":"CoapApiService","requestObject":"{\"url\":\"api/v1/Register\",\"method\":\"POST\",\"headers\":{\"x-ais-OrderRef\":\"1611739854103\",\"x-ais-SessionId\":\"1611739854103\"},\"body\":{\"Imsi\":\"1000100011606010\",\"IpAddress\":\"1.2.3.4\"}}","responseObject":"\"{\\\"ThingToken\\\":\\\"fa326e2a-945d-4c42-96c2-65b8ea5bacb8\\\",\\\"OperationStatus\\\":{\\\"Code\\\":\\\"20000\\\",\\\"DeveloperMessage\\\":\\\"The requested operation was successfully.\\\"}}\"","activityLog":{"startTime":"2021-01-27T16:30:54.1030817+07:00","endTime":"2021-01-27T16:30:54.2182639+07:00","processTime":115.1822}},"custom2":null}
 {"systemTimestamp":"27/01/2021 16:30:54.103","logType":"Detail","logLevel":"INFO","namespace":"magellan","applicationName":"Asgard.Coap.APP","containerId":"coapapp-v35","sessionId":"1611739854103","tid":"1611739854103","custom1":{"requestObject":"{\"url\":\"coap://localhost/register/sim/v1/1000100011606010/1.2.3.4\"}","responseObject":"\"fa326e2a-945d-4c42-96c2-65b8ea5bacb8\"","activityLog":{"startTime":"2021-01-27T16:30:54.1030237+07:00","endTime":"2021-01-27T16:30:54.218507+07:00","processTime":115.4833}},"custom2":null}
 {"systemTimestamp":"27/01/2021 16:30:54.157","logType":"Detail","logLevel":"INFO","namespace":"magellan","applicationName":"Asgard.Coap.APIs","containerId":"coapapis-v37","sessionId":"1611739854103","tid":"1611739854103","custom1":{"requestObject":"{\"url\":\"/api/v1/Register\",\"method\":\"POST\",\"headers\":{\"Content-Type\":\"application/json\",\"Host\":\"coapapis.magellan.svc.cluster.local\",\"Content-Length\":\"49\",\"x-ais-orderref\":\"1611739854103\",\"x-ais-sessionid\":\"1611739854103\",\"x-forwarded-proto\":\"http\",\"x-request-id\":\"7d0b1c5e-b91a-493e-a105-5c20c341b756\",\"x-b3-traceid\":\"f264f839cd0717beca7f158314d54749\",\"x-b3-spanid\":\"ca7f158314d54749\",\"x-b3-sampled\":\"0\",\"identity\":\"{\\\"Imei\\\":\\\"100010001606010\\\",\\\"ThingID\\\":\\\"5f719410226bf9000127a1ee\\\",\\\"Imsi\\\":\\\"1000100011606010\\\"}\",\"custom\":\"{\\\"Imei\\\":[\\\"100010001606010\\\"],\\\"url\\\":\\\"coapapis.magellan.svc.cluster.local/api/v1/Register\\\",\\\"Imsi\\\":[\\\"1000100011606010\\\"],\\\"IpAddress\\\":\\\"1.2.3.4\\\",\\\"ThingID\\\":[\\\"5f719410226bf9000127a1ee\\\"]}\"},\"queryString\":{},\"routeParamteters\":{},\"body\":{\"Imsi\":\"1000100011606010\",\"IpAddress\":\"1.2.3.4\"}}","responseObject":"{\"ThingToken\":\"fa326e2a-945d-4c42-96c2-65b8ea5bacb8\",\"OperationStatus\":{\"Code\":\"20000\",\"DeveloperMessage\":\"The requested operation was successfully.\"}}","activityLog":{"startTime":"2021-01-27T16:30:54.1573777+07:00","endTime":"2021-01-27T16:30:54.2165528+07:00","processTime":59.1751}},"custom2":null}
{"systemTimestamp":"27/01/2021 16:30:54.103","logType":"Summary","namespace":"magellan","applicationName":"Asgard.Coap.APP","containerId":"coapapp-v35","sessionId":"1611739854103","tid":"1611739854103","identity":null,"cmdName":"Register","resultCode":"20000","resultDesc":"OK","reqTimestamp":"27/01/2021 16:30:54.103","resTimestamp":"27/01/2021 16:30:54.218","usageTime":"115.4195","custom":null}</t>
  </si>
  <si>
    <t>TST_F4_0_2_002</t>
  </si>
  <si>
    <t>Register Device Detail all parameter fail [50000]</t>
  </si>
  <si>
    <t>The API shall :: 
1. Result return :: 
  "Code": "50000",
  "Description": ""
2. Write Logs :: ActivityLog</t>
  </si>
  <si>
    <r>
      <rPr>
        <rFont val="Tahoma"/>
        <color theme="1"/>
        <sz val="10.0"/>
      </rPr>
      <t xml:space="preserve">coap://52.139.225.243:5683/register/sim/v1/9898982/1.2.3.4   </t>
    </r>
    <r>
      <rPr>
        <rFont val="Tahoma"/>
        <b/>
        <color rgb="FFFF0000"/>
        <sz val="10.0"/>
      </rPr>
      <t>//IMSI invalid</t>
    </r>
  </si>
  <si>
    <t>{"systemTimestamp":"28/01/2021 16:50:20.744","logType":"Detail","logLevel":"INFO","namespace":"magellan","applicationName":"Asgard.Coap.APP","containerId":"coapapp-v35","sessionId":"1611827420744","tid":"1611827420744","custom1":{"requestObject":"{\"url\":\"coap://localhost/register/sim/v1/9898982/1.2.3.4\"}","responseObject":"\"40300\"","activityLog":{"startTime":"2021-01-28T16:50:20.7446382+07:00","endTime":"2021-01-28T16:50:20.8301573+07:00","processTime":85.5191}},"custom2":null}
{"systemTimestamp":"28/01/2021 16:50:20.744","logType":"Detail","logLevel":"INFO","namespace":"magellan","applicationName":"Asgard.Coap.APP","containerId":"coapapp-v35","sessionId":"1611827420744","tid":"1611827420744","custom1":{"endPointName":"CoapApiService","requestObject":"{\"url\":\"api/v1/Register\",\"method\":\"POST\",\"headers\":{\"x-ais-OrderRef\":\"1611827420744\",\"x-ais-SessionId\":\"1611827420744\"},\"body\":{\"Imsi\":\"9898982\",\"IpAddress\":\"1.2.3.4\"}}","responseObject":"\"{\\\"OperationStatus\\\":{\\\"Code\\\":\\\"40400\\\",\\\"DeveloperMessage\\\":\\\"The requested operation could not be found.\\\"}}\"","activityLog":{"startTime":"2021-01-28T16:50:20.7446853+07:00","endTime":"2021-01-28T16:50:20.8299141+07:00","processTime":85.2288}},"custom2":null}
{"systemTimestamp":"28/01/2021 16:50:20.744","logType":"Summary","namespace":"magellan","applicationName":"Asgard.Coap.APP","containerId":"coapapp-v35","sessionId":"1611827420744","tid":"1611827420744","identity":null,"cmdName":"Register","resultCode":"40300","resultDesc":"Forbidden","reqTimestamp":"28/01/2021 16:50:20.744","resTimestamp":"28/01/2021 16:50:20.830","usageTime":"85.4657","custom":null}</t>
  </si>
  <si>
    <t>No</t>
  </si>
  <si>
    <t>Test Case No.</t>
  </si>
  <si>
    <t>Defect detail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</si>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</sst>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30">
    <font>
      <sz val="11.0"/>
      <color theme="1"/>
      <name val="Arial"/>
    </font>
    <font>
      <sz val="8.0"/>
      <color theme="1"/>
      <name val="Arial"/>
    </font>
    <font>
      <b/>
      <sz val="17.0"/>
      <color theme="1"/>
      <name val="Tahoma"/>
    </font>
    <font>
      <sz val="10.0"/>
      <color theme="1"/>
      <name val="Tahoma"/>
    </font>
    <font>
      <sz val="10.0"/>
      <color theme="1"/>
      <name val="Times New Roman"/>
    </font>
    <font>
      <b/>
      <sz val="9.0"/>
      <color theme="1"/>
      <name val="Arial"/>
    </font>
    <font>
      <sz val="9.0"/>
      <color theme="1"/>
      <name val="Arial"/>
    </font>
    <font>
      <b/>
      <sz val="9.0"/>
      <color theme="1"/>
      <name val="Tahoma"/>
    </font>
    <font>
      <i/>
      <sz val="9.0"/>
      <color theme="1"/>
      <name val="Tahoma"/>
    </font>
    <font/>
    <font>
      <sz val="9.0"/>
      <color theme="1"/>
      <name val="Tahoma"/>
    </font>
    <font>
      <b/>
      <u/>
      <sz val="9.0"/>
      <color rgb="FF0070C0"/>
      <name val="Tahoma"/>
    </font>
    <font>
      <sz val="9.0"/>
      <color rgb="FFFF0000"/>
      <name val="Tahoma"/>
    </font>
    <font>
      <b/>
      <sz val="10.0"/>
      <color theme="1"/>
      <name val="Tahoma"/>
    </font>
    <font>
      <b/>
      <sz val="10.0"/>
      <color rgb="FF0000FF"/>
      <name val="Tahoma"/>
    </font>
    <font>
      <b/>
      <sz val="10.0"/>
      <color rgb="FFFF0000"/>
      <name val="Tahoma"/>
    </font>
    <font>
      <sz val="10.0"/>
      <color theme="0"/>
      <name val="Tahoma"/>
    </font>
    <font>
      <b/>
      <sz val="10.0"/>
      <color theme="0"/>
      <name val="Tahoma"/>
    </font>
    <font>
      <u/>
      <sz val="11.0"/>
      <color theme="10"/>
    </font>
    <font>
      <sz val="10.0"/>
      <color rgb="FF000000"/>
      <name val="Arial"/>
    </font>
    <font>
      <sz val="11.0"/>
      <color theme="1"/>
      <name val="Calibri"/>
    </font>
    <font>
      <sz val="10.0"/>
      <color theme="10"/>
      <name val="Tahoma"/>
    </font>
    <font>
      <sz val="10.0"/>
      <name val="Tahoma"/>
    </font>
    <font>
      <sz val="10.0"/>
      <color theme="1"/>
      <name val="Calibri"/>
    </font>
    <font>
      <u/>
      <sz val="10.0"/>
      <color theme="10"/>
      <name val="Tahoma"/>
    </font>
    <font>
      <u/>
      <sz val="10.0"/>
      <color theme="10"/>
      <name val="Tahoma"/>
    </font>
    <font>
      <b/>
      <sz val="9.0"/>
      <color rgb="FF000000"/>
      <name val="Tahoma"/>
    </font>
    <font>
      <sz val="16.0"/>
      <color theme="1"/>
      <name val="Angsana New"/>
    </font>
    <font>
      <sz val="9.0"/>
      <color theme="1"/>
      <name val="Calibri"/>
    </font>
    <font>
      <sz val="9.0"/>
      <color rgb="FF000000"/>
      <name val="Tahom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C2D69B"/>
        <bgColor rgb="FFC2D69B"/>
      </patternFill>
    </fill>
    <fill>
      <patternFill patternType="solid">
        <fgColor rgb="FFD9EAD3"/>
        <bgColor rgb="FFD9EAD3"/>
      </patternFill>
    </fill>
    <fill>
      <patternFill patternType="solid">
        <fgColor rgb="FFFFCCFF"/>
        <bgColor rgb="FFFFCC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49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1" fillId="3" fontId="1" numFmtId="0" xfId="0" applyBorder="1" applyFill="1" applyFont="1"/>
    <xf borderId="0" fillId="0" fontId="1" numFmtId="0" xfId="0" applyFont="1"/>
    <xf borderId="0" fillId="0" fontId="5" numFmtId="0" xfId="0" applyFont="1"/>
    <xf borderId="0" fillId="0" fontId="6" numFmtId="0" xfId="0" applyFont="1"/>
    <xf borderId="2" fillId="4" fontId="7" numFmtId="0" xfId="0" applyAlignment="1" applyBorder="1" applyFill="1" applyFont="1">
      <alignment horizontal="left" vertical="top"/>
    </xf>
    <xf borderId="3" fillId="0" fontId="8" numFmtId="0" xfId="0" applyAlignment="1" applyBorder="1" applyFont="1">
      <alignment horizontal="left" vertical="top"/>
    </xf>
    <xf borderId="4" fillId="0" fontId="8" numFmtId="0" xfId="0" applyAlignment="1" applyBorder="1" applyFont="1">
      <alignment horizontal="left" vertical="top"/>
    </xf>
    <xf borderId="5" fillId="0" fontId="8" numFmtId="0" xfId="0" applyAlignment="1" applyBorder="1" applyFont="1">
      <alignment horizontal="left" vertical="top"/>
    </xf>
    <xf borderId="0" fillId="0" fontId="8" numFmtId="0" xfId="0" applyAlignment="1" applyFont="1">
      <alignment horizontal="left" vertical="top"/>
    </xf>
    <xf borderId="6" fillId="4" fontId="7" numFmtId="0" xfId="0" applyAlignment="1" applyBorder="1" applyFont="1">
      <alignment horizontal="left" vertical="top"/>
    </xf>
    <xf borderId="7" fillId="0" fontId="8" numFmtId="0" xfId="0" applyAlignment="1" applyBorder="1" applyFont="1">
      <alignment horizontal="left" vertical="top"/>
    </xf>
    <xf borderId="8" fillId="0" fontId="8" numFmtId="0" xfId="0" applyAlignment="1" applyBorder="1" applyFont="1">
      <alignment horizontal="left" vertical="top"/>
    </xf>
    <xf borderId="9" fillId="0" fontId="8" numFmtId="0" xfId="0" applyAlignment="1" applyBorder="1" applyFont="1">
      <alignment horizontal="left" vertical="top"/>
    </xf>
    <xf borderId="10" fillId="4" fontId="7" numFmtId="0" xfId="0" applyAlignment="1" applyBorder="1" applyFont="1">
      <alignment horizontal="left" vertical="top"/>
    </xf>
    <xf borderId="11" fillId="4" fontId="7" numFmtId="0" xfId="0" applyAlignment="1" applyBorder="1" applyFont="1">
      <alignment horizontal="left" vertical="top"/>
    </xf>
    <xf borderId="12" fillId="0" fontId="8" numFmtId="0" xfId="0" applyAlignment="1" applyBorder="1" applyFont="1">
      <alignment horizontal="left" shrinkToFit="0" vertical="top" wrapText="1"/>
    </xf>
    <xf borderId="13" fillId="0" fontId="9" numFmtId="0" xfId="0" applyBorder="1" applyFont="1"/>
    <xf borderId="14" fillId="0" fontId="9" numFmtId="0" xfId="0" applyBorder="1" applyFont="1"/>
    <xf borderId="15" fillId="4" fontId="5" numFmtId="0" xfId="0" applyAlignment="1" applyBorder="1" applyFont="1">
      <alignment shrinkToFit="0" vertical="top" wrapText="1"/>
    </xf>
    <xf borderId="16" fillId="0" fontId="9" numFmtId="0" xfId="0" applyBorder="1" applyFont="1"/>
    <xf borderId="17" fillId="0" fontId="9" numFmtId="0" xfId="0" applyBorder="1" applyFont="1"/>
    <xf borderId="7" fillId="0" fontId="5" numFmtId="0" xfId="0" applyAlignment="1" applyBorder="1" applyFont="1">
      <alignment shrinkToFit="0" vertical="center" wrapText="1"/>
    </xf>
    <xf borderId="18" fillId="0" fontId="6" numFmtId="0" xfId="0" applyAlignment="1" applyBorder="1" applyFont="1">
      <alignment horizontal="left" shrinkToFit="0" vertical="top" wrapText="1"/>
    </xf>
    <xf borderId="19" fillId="0" fontId="9" numFmtId="0" xfId="0" applyBorder="1" applyFont="1"/>
    <xf borderId="20" fillId="0" fontId="9" numFmtId="0" xfId="0" applyBorder="1" applyFont="1"/>
    <xf borderId="21" fillId="0" fontId="5" numFmtId="0" xfId="0" applyAlignment="1" applyBorder="1" applyFont="1">
      <alignment shrinkToFit="0" vertical="center" wrapText="1"/>
    </xf>
    <xf borderId="0" fillId="0" fontId="1" numFmtId="0" xfId="0" applyAlignment="1" applyFont="1">
      <alignment vertical="top"/>
    </xf>
    <xf borderId="21" fillId="0" fontId="5" numFmtId="0" xfId="0" applyAlignment="1" applyBorder="1" applyFont="1">
      <alignment shrinkToFit="0" vertical="top" wrapText="1"/>
    </xf>
    <xf quotePrefix="1" borderId="18" fillId="0" fontId="6" numFmtId="0" xfId="0" applyAlignment="1" applyBorder="1" applyFont="1">
      <alignment horizontal="left" shrinkToFit="0" vertical="top" wrapText="1"/>
    </xf>
    <xf borderId="18" fillId="0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7" fillId="0" fontId="5" numFmtId="0" xfId="0" applyAlignment="1" applyBorder="1" applyFont="1">
      <alignment horizontal="center" shrinkToFit="0" vertical="top" wrapText="1"/>
    </xf>
    <xf borderId="8" fillId="0" fontId="5" numFmtId="0" xfId="0" applyAlignment="1" applyBorder="1" applyFont="1">
      <alignment horizontal="center" shrinkToFit="0" vertical="top" wrapText="1"/>
    </xf>
    <xf borderId="18" fillId="0" fontId="5" numFmtId="0" xfId="0" applyAlignment="1" applyBorder="1" applyFont="1">
      <alignment horizontal="center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8" fillId="0" fontId="3" numFmtId="164" xfId="0" applyAlignment="1" applyBorder="1" applyFont="1" applyNumberFormat="1">
      <alignment horizontal="center" vertical="top"/>
    </xf>
    <xf quotePrefix="1" borderId="8" fillId="0" fontId="6" numFmtId="165" xfId="0" applyAlignment="1" applyBorder="1" applyFont="1" applyNumberFormat="1">
      <alignment horizontal="center" shrinkToFit="0" vertical="center" wrapText="1"/>
    </xf>
    <xf borderId="8" fillId="0" fontId="6" numFmtId="164" xfId="0" applyAlignment="1" applyBorder="1" applyFont="1" applyNumberFormat="1">
      <alignment horizontal="center" vertical="center"/>
    </xf>
    <xf borderId="8" fillId="0" fontId="6" numFmtId="165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top" wrapText="1"/>
    </xf>
    <xf borderId="0" fillId="0" fontId="6" numFmtId="164" xfId="0" applyAlignment="1" applyFont="1" applyNumberFormat="1">
      <alignment horizontal="center" vertical="center"/>
    </xf>
    <xf borderId="0" fillId="0" fontId="6" numFmtId="165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15" fillId="4" fontId="5" numFmtId="0" xfId="0" applyAlignment="1" applyBorder="1" applyFont="1">
      <alignment horizontal="left" shrinkToFit="0" vertical="top" wrapText="1"/>
    </xf>
    <xf borderId="22" fillId="0" fontId="9" numFmtId="0" xfId="0" applyBorder="1" applyFont="1"/>
    <xf borderId="5" fillId="4" fontId="6" numFmtId="0" xfId="0" applyBorder="1" applyFont="1"/>
    <xf borderId="23" fillId="0" fontId="9" numFmtId="0" xfId="0" applyBorder="1" applyFont="1"/>
    <xf borderId="9" fillId="0" fontId="5" numFmtId="0" xfId="0" applyAlignment="1" applyBorder="1" applyFont="1">
      <alignment horizontal="center" shrinkToFit="0" vertical="top" wrapText="1"/>
    </xf>
    <xf borderId="9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left" vertical="top"/>
    </xf>
    <xf borderId="21" fillId="0" fontId="6" numFmtId="0" xfId="0" applyAlignment="1" applyBorder="1" applyFont="1">
      <alignment shrinkToFit="0" vertical="center" wrapText="1"/>
    </xf>
    <xf borderId="18" fillId="0" fontId="6" numFmtId="0" xfId="0" applyAlignment="1" applyBorder="1" applyFont="1">
      <alignment vertical="center"/>
    </xf>
    <xf borderId="24" fillId="0" fontId="6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shrinkToFit="0" vertical="center" wrapText="1"/>
    </xf>
    <xf borderId="26" fillId="0" fontId="6" numFmtId="0" xfId="0" applyAlignment="1" applyBorder="1" applyFont="1">
      <alignment shrinkToFit="0" vertical="center" wrapText="1"/>
    </xf>
    <xf borderId="27" fillId="0" fontId="9" numFmtId="0" xfId="0" applyBorder="1" applyFont="1"/>
    <xf borderId="28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29" fillId="0" fontId="7" numFmtId="0" xfId="0" applyBorder="1" applyFont="1"/>
    <xf borderId="30" fillId="0" fontId="10" numFmtId="0" xfId="0" applyBorder="1" applyFont="1"/>
    <xf borderId="31" fillId="0" fontId="10" numFmtId="0" xfId="0" applyBorder="1" applyFont="1"/>
    <xf borderId="0" fillId="0" fontId="10" numFmtId="0" xfId="0" applyFont="1"/>
    <xf borderId="0" fillId="0" fontId="11" numFmtId="0" xfId="0" applyFont="1"/>
    <xf borderId="32" fillId="0" fontId="10" numFmtId="0" xfId="0" applyBorder="1" applyFont="1"/>
    <xf borderId="33" fillId="0" fontId="10" numFmtId="0" xfId="0" applyBorder="1" applyFont="1"/>
    <xf borderId="34" fillId="0" fontId="10" numFmtId="0" xfId="0" applyBorder="1" applyFont="1"/>
    <xf borderId="0" fillId="0" fontId="12" numFmtId="0" xfId="0" applyFont="1"/>
    <xf borderId="35" fillId="0" fontId="10" numFmtId="0" xfId="0" applyBorder="1" applyFont="1"/>
    <xf borderId="36" fillId="0" fontId="10" numFmtId="0" xfId="0" applyBorder="1" applyFont="1"/>
    <xf borderId="0" fillId="0" fontId="7" numFmtId="0" xfId="0" applyFont="1"/>
    <xf borderId="0" fillId="0" fontId="10" numFmtId="0" xfId="0" applyAlignment="1" applyFont="1">
      <alignment horizontal="left" vertical="top"/>
    </xf>
    <xf borderId="37" fillId="0" fontId="10" numFmtId="0" xfId="0" applyBorder="1" applyFont="1"/>
    <xf borderId="38" fillId="0" fontId="10" numFmtId="0" xfId="0" applyBorder="1" applyFont="1"/>
    <xf borderId="39" fillId="0" fontId="10" numFmtId="0" xfId="0" applyBorder="1" applyFont="1"/>
    <xf borderId="8" fillId="0" fontId="13" numFmtId="0" xfId="0" applyAlignment="1" applyBorder="1" applyFont="1">
      <alignment horizontal="left" shrinkToFit="0" vertical="top" wrapText="1"/>
    </xf>
    <xf borderId="8" fillId="0" fontId="14" numFmtId="0" xfId="0" applyAlignment="1" applyBorder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14" numFmtId="0" xfId="0" applyAlignment="1" applyFont="1">
      <alignment shrinkToFit="0" vertical="top" wrapText="1"/>
    </xf>
    <xf borderId="0" fillId="0" fontId="3" numFmtId="0" xfId="0" applyAlignment="1" applyFont="1">
      <alignment horizontal="left" vertical="top"/>
    </xf>
    <xf borderId="8" fillId="0" fontId="14" numFmtId="9" xfId="0" applyAlignment="1" applyBorder="1" applyFont="1" applyNumberFormat="1">
      <alignment horizontal="left" shrinkToFit="0" vertical="top" wrapText="1"/>
    </xf>
    <xf borderId="8" fillId="0" fontId="15" numFmtId="9" xfId="0" applyAlignment="1" applyBorder="1" applyFont="1" applyNumberFormat="1">
      <alignment horizontal="left" shrinkToFit="0" vertical="top" wrapText="1"/>
    </xf>
    <xf borderId="8" fillId="5" fontId="13" numFmtId="0" xfId="0" applyAlignment="1" applyBorder="1" applyFill="1" applyFont="1">
      <alignment horizontal="left" shrinkToFit="0" vertical="top" wrapText="1"/>
    </xf>
    <xf borderId="40" fillId="5" fontId="13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vertical="top"/>
    </xf>
    <xf borderId="40" fillId="6" fontId="13" numFmtId="0" xfId="0" applyAlignment="1" applyBorder="1" applyFill="1" applyFont="1">
      <alignment horizontal="left" vertical="top"/>
    </xf>
    <xf borderId="41" fillId="6" fontId="17" numFmtId="0" xfId="0" applyAlignment="1" applyBorder="1" applyFont="1">
      <alignment horizontal="left" shrinkToFit="0" vertical="top" wrapText="1"/>
    </xf>
    <xf borderId="41" fillId="6" fontId="16" numFmtId="0" xfId="0" applyAlignment="1" applyBorder="1" applyFont="1">
      <alignment horizontal="left" vertical="top"/>
    </xf>
    <xf borderId="8" fillId="6" fontId="16" numFmtId="0" xfId="0" applyAlignment="1" applyBorder="1" applyFont="1">
      <alignment horizontal="left" vertical="top"/>
    </xf>
    <xf borderId="42" fillId="6" fontId="18" numFmtId="0" xfId="0" applyAlignment="1" applyBorder="1" applyFont="1">
      <alignment horizontal="left" vertical="top"/>
    </xf>
    <xf borderId="43" fillId="6" fontId="17" numFmtId="0" xfId="0" applyAlignment="1" applyBorder="1" applyFont="1">
      <alignment horizontal="left" shrinkToFit="0" vertical="top" wrapText="1"/>
    </xf>
    <xf borderId="43" fillId="6" fontId="16" numFmtId="0" xfId="0" applyAlignment="1" applyBorder="1" applyFont="1">
      <alignment horizontal="left" vertical="top"/>
    </xf>
    <xf borderId="44" fillId="7" fontId="13" numFmtId="0" xfId="0" applyAlignment="1" applyBorder="1" applyFill="1" applyFont="1">
      <alignment horizontal="left" vertical="top"/>
    </xf>
    <xf borderId="44" fillId="7" fontId="17" numFmtId="0" xfId="0" applyAlignment="1" applyBorder="1" applyFont="1">
      <alignment horizontal="left" shrinkToFit="0" vertical="top" wrapText="1"/>
    </xf>
    <xf borderId="44" fillId="7" fontId="16" numFmtId="0" xfId="0" applyAlignment="1" applyBorder="1" applyFont="1">
      <alignment horizontal="left" vertical="top"/>
    </xf>
    <xf borderId="42" fillId="7" fontId="16" numFmtId="0" xfId="0" applyAlignment="1" applyBorder="1" applyFont="1">
      <alignment horizontal="left" vertical="top"/>
    </xf>
    <xf borderId="8" fillId="7" fontId="16" numFmtId="0" xfId="0" applyAlignment="1" applyBorder="1" applyFont="1">
      <alignment horizontal="left" vertical="top"/>
    </xf>
    <xf borderId="8" fillId="8" fontId="19" numFmtId="0" xfId="0" applyAlignment="1" applyBorder="1" applyFill="1" applyFont="1">
      <alignment horizontal="center" shrinkToFit="0" vertical="center" wrapText="1"/>
    </xf>
    <xf borderId="8" fillId="9" fontId="3" numFmtId="0" xfId="0" applyAlignment="1" applyBorder="1" applyFill="1" applyFont="1">
      <alignment horizontal="center" shrinkToFit="0" vertical="center" wrapText="1"/>
    </xf>
    <xf borderId="8" fillId="9" fontId="3" numFmtId="0" xfId="0" applyAlignment="1" applyBorder="1" applyFont="1">
      <alignment shrinkToFit="0" vertical="top" wrapText="1"/>
    </xf>
    <xf quotePrefix="1" borderId="8" fillId="9" fontId="3" numFmtId="0" xfId="0" applyAlignment="1" applyBorder="1" applyFont="1">
      <alignment shrinkToFit="0" vertical="top" wrapText="1"/>
    </xf>
    <xf quotePrefix="1" borderId="8" fillId="9" fontId="3" numFmtId="0" xfId="0" applyAlignment="1" applyBorder="1" applyFont="1">
      <alignment horizontal="left" shrinkToFit="0" vertical="top" wrapText="1"/>
    </xf>
    <xf borderId="8" fillId="9" fontId="20" numFmtId="0" xfId="0" applyAlignment="1" applyBorder="1" applyFont="1">
      <alignment horizontal="left" shrinkToFit="0" vertical="top" wrapText="1"/>
    </xf>
    <xf quotePrefix="1" borderId="40" fillId="9" fontId="3" numFmtId="0" xfId="0" applyAlignment="1" applyBorder="1" applyFont="1">
      <alignment horizontal="center" shrinkToFit="0" vertical="center" wrapText="1"/>
    </xf>
    <xf borderId="40" fillId="9" fontId="21" numFmtId="0" xfId="0" applyAlignment="1" applyBorder="1" applyFont="1">
      <alignment horizontal="center" shrinkToFit="0" vertical="top" wrapText="1"/>
    </xf>
    <xf borderId="8" fillId="9" fontId="3" numFmtId="164" xfId="0" applyAlignment="1" applyBorder="1" applyFont="1" applyNumberFormat="1">
      <alignment horizontal="center" shrinkToFit="0" vertical="top" wrapText="1"/>
    </xf>
    <xf borderId="8" fillId="9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8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shrinkToFit="0" vertical="top" wrapText="1"/>
    </xf>
    <xf quotePrefix="1" borderId="8" fillId="0" fontId="3" numFmtId="0" xfId="0" applyAlignment="1" applyBorder="1" applyFont="1">
      <alignment shrinkToFit="0" vertical="top" wrapText="1"/>
    </xf>
    <xf quotePrefix="1" borderId="8" fillId="0" fontId="3" numFmtId="0" xfId="0" applyAlignment="1" applyBorder="1" applyFont="1">
      <alignment horizontal="left" shrinkToFit="0" vertical="top" wrapText="1"/>
    </xf>
    <xf borderId="8" fillId="0" fontId="3" numFmtId="0" xfId="0" applyAlignment="1" applyBorder="1" applyFont="1">
      <alignment horizontal="left" shrinkToFit="0" vertical="top" wrapText="1"/>
    </xf>
    <xf borderId="8" fillId="0" fontId="20" numFmtId="0" xfId="0" applyAlignment="1" applyBorder="1" applyFont="1">
      <alignment horizontal="left" shrinkToFit="0" vertical="top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21" numFmtId="0" xfId="0" applyAlignment="1" applyBorder="1" applyFont="1">
      <alignment horizontal="center" shrinkToFit="0" vertical="top" wrapText="1"/>
    </xf>
    <xf borderId="8" fillId="0" fontId="3" numFmtId="164" xfId="0" applyAlignment="1" applyBorder="1" applyFont="1" applyNumberFormat="1">
      <alignment horizontal="center" shrinkToFit="0" vertical="top" wrapText="1"/>
    </xf>
    <xf quotePrefix="1" borderId="18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left" shrinkToFit="0" vertical="top" wrapText="1"/>
    </xf>
    <xf quotePrefix="1" borderId="18" fillId="0" fontId="3" numFmtId="0" xfId="0" applyAlignment="1" applyBorder="1" applyFont="1">
      <alignment horizontal="left" shrinkToFit="0" vertical="top" wrapText="1"/>
    </xf>
    <xf borderId="0" fillId="8" fontId="22" numFmtId="0" xfId="0" applyAlignment="1" applyFont="1">
      <alignment horizontal="center" vertical="center"/>
    </xf>
    <xf borderId="8" fillId="10" fontId="3" numFmtId="0" xfId="0" applyAlignment="1" applyBorder="1" applyFill="1" applyFont="1">
      <alignment horizontal="center" shrinkToFit="0" vertical="center" wrapText="1"/>
    </xf>
    <xf borderId="8" fillId="10" fontId="3" numFmtId="0" xfId="0" applyAlignment="1" applyBorder="1" applyFont="1">
      <alignment shrinkToFit="0" vertical="top" wrapText="1"/>
    </xf>
    <xf quotePrefix="1" borderId="8" fillId="10" fontId="3" numFmtId="0" xfId="0" applyAlignment="1" applyBorder="1" applyFont="1">
      <alignment shrinkToFit="0" vertical="top" wrapText="1"/>
    </xf>
    <xf borderId="8" fillId="10" fontId="3" numFmtId="0" xfId="0" applyAlignment="1" applyBorder="1" applyFont="1">
      <alignment horizontal="left" shrinkToFit="0" vertical="top" wrapText="1"/>
    </xf>
    <xf quotePrefix="1" borderId="8" fillId="10" fontId="3" numFmtId="0" xfId="0" applyAlignment="1" applyBorder="1" applyFont="1">
      <alignment horizontal="left" shrinkToFit="0" vertical="top" wrapText="1"/>
    </xf>
    <xf borderId="8" fillId="10" fontId="23" numFmtId="0" xfId="0" applyAlignment="1" applyBorder="1" applyFont="1">
      <alignment horizontal="left" shrinkToFit="0" vertical="top" wrapText="1"/>
    </xf>
    <xf borderId="8" fillId="10" fontId="23" numFmtId="0" xfId="0" applyAlignment="1" applyBorder="1" applyFont="1">
      <alignment horizontal="left" readingOrder="0" shrinkToFit="0" vertical="bottom" wrapText="1"/>
    </xf>
    <xf borderId="8" fillId="10" fontId="23" numFmtId="0" xfId="0" applyAlignment="1" applyBorder="1" applyFont="1">
      <alignment vertical="bottom"/>
    </xf>
    <xf quotePrefix="1" borderId="18" fillId="10" fontId="3" numFmtId="0" xfId="0" applyAlignment="1" applyBorder="1" applyFont="1">
      <alignment horizontal="center" shrinkToFit="0" vertical="center" wrapText="1"/>
    </xf>
    <xf borderId="8" fillId="10" fontId="23" numFmtId="164" xfId="0" applyAlignment="1" applyBorder="1" applyFont="1" applyNumberFormat="1">
      <alignment vertical="bottom"/>
    </xf>
    <xf borderId="8" fillId="10" fontId="3" numFmtId="0" xfId="0" applyAlignment="1" applyBorder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0" fontId="3" numFmtId="0" xfId="0" applyFont="1"/>
    <xf borderId="0" fillId="0" fontId="3" numFmtId="0" xfId="0" applyAlignment="1" applyFont="1">
      <alignment vertical="top"/>
    </xf>
    <xf borderId="0" fillId="0" fontId="20" numFmtId="0" xfId="0" applyFont="1"/>
    <xf borderId="8" fillId="0" fontId="19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8" fillId="0" fontId="21" numFmtId="0" xfId="0" applyAlignment="1" applyBorder="1" applyFont="1">
      <alignment horizontal="center" vertical="top"/>
    </xf>
    <xf borderId="8" fillId="0" fontId="24" numFmtId="0" xfId="0" applyAlignment="1" applyBorder="1" applyFont="1">
      <alignment horizontal="left" shrinkToFit="0" vertical="top" wrapText="1"/>
    </xf>
    <xf borderId="8" fillId="9" fontId="19" numFmtId="0" xfId="0" applyAlignment="1" applyBorder="1" applyFont="1">
      <alignment horizontal="center" vertical="center"/>
    </xf>
    <xf borderId="8" fillId="9" fontId="3" numFmtId="0" xfId="0" applyAlignment="1" applyBorder="1" applyFont="1">
      <alignment horizontal="center" vertical="center"/>
    </xf>
    <xf borderId="40" fillId="9" fontId="21" numFmtId="0" xfId="0" applyAlignment="1" applyBorder="1" applyFont="1">
      <alignment horizontal="center" vertical="top"/>
    </xf>
    <xf borderId="8" fillId="9" fontId="3" numFmtId="164" xfId="0" applyAlignment="1" applyBorder="1" applyFont="1" applyNumberFormat="1">
      <alignment horizontal="center" vertical="top"/>
    </xf>
    <xf borderId="8" fillId="9" fontId="25" numFmtId="0" xfId="0" applyAlignment="1" applyBorder="1" applyFont="1">
      <alignment horizontal="left" shrinkToFit="0" vertical="top" wrapText="1"/>
    </xf>
    <xf borderId="8" fillId="0" fontId="19" numFmtId="0" xfId="0" applyAlignment="1" applyBorder="1" applyFont="1">
      <alignment horizontal="center" shrinkToFit="0" vertical="center" wrapText="1"/>
    </xf>
    <xf borderId="8" fillId="8" fontId="19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45" fillId="11" fontId="26" numFmtId="0" xfId="0" applyAlignment="1" applyBorder="1" applyFill="1" applyFont="1">
      <alignment horizontal="left" shrinkToFit="0" vertical="top" wrapText="1"/>
    </xf>
    <xf borderId="46" fillId="11" fontId="26" numFmtId="0" xfId="0" applyAlignment="1" applyBorder="1" applyFont="1">
      <alignment horizontal="center" shrinkToFit="0" vertical="center" wrapText="1"/>
    </xf>
    <xf borderId="8" fillId="0" fontId="27" numFmtId="0" xfId="0" applyAlignment="1" applyBorder="1" applyFont="1">
      <alignment horizontal="left" vertical="center"/>
    </xf>
    <xf borderId="8" fillId="0" fontId="27" numFmtId="0" xfId="0" applyAlignment="1" applyBorder="1" applyFont="1">
      <alignment horizontal="left" shrinkToFit="0" vertical="center" wrapText="1"/>
    </xf>
    <xf borderId="8" fillId="0" fontId="27" numFmtId="164" xfId="0" applyAlignment="1" applyBorder="1" applyFont="1" applyNumberFormat="1">
      <alignment horizontal="left" vertical="center"/>
    </xf>
    <xf borderId="0" fillId="0" fontId="28" numFmtId="0" xfId="0" applyFont="1"/>
    <xf borderId="8" fillId="3" fontId="27" numFmtId="0" xfId="0" applyAlignment="1" applyBorder="1" applyFont="1">
      <alignment horizontal="left" vertical="center"/>
    </xf>
    <xf borderId="8" fillId="0" fontId="28" numFmtId="0" xfId="0" applyAlignment="1" applyBorder="1" applyFont="1">
      <alignment horizontal="left" vertical="top"/>
    </xf>
    <xf borderId="8" fillId="0" fontId="28" numFmtId="0" xfId="0" applyAlignment="1" applyBorder="1" applyFont="1">
      <alignment horizontal="left" shrinkToFit="0" vertical="top" wrapText="1"/>
    </xf>
    <xf borderId="8" fillId="0" fontId="10" numFmtId="0" xfId="0" applyAlignment="1" applyBorder="1" applyFont="1">
      <alignment horizontal="left" vertical="top"/>
    </xf>
    <xf borderId="8" fillId="0" fontId="10" numFmtId="164" xfId="0" applyAlignment="1" applyBorder="1" applyFont="1" applyNumberFormat="1">
      <alignment horizontal="left" vertical="top"/>
    </xf>
    <xf borderId="8" fillId="0" fontId="29" numFmtId="0" xfId="0" applyAlignment="1" applyBorder="1" applyFont="1">
      <alignment horizontal="left" vertical="top"/>
    </xf>
    <xf borderId="47" fillId="0" fontId="28" numFmtId="0" xfId="0" applyAlignment="1" applyBorder="1" applyFont="1">
      <alignment horizontal="left" vertical="top"/>
    </xf>
    <xf borderId="47" fillId="0" fontId="28" numFmtId="0" xfId="0" applyAlignment="1" applyBorder="1" applyFont="1">
      <alignment horizontal="left" shrinkToFit="0" vertical="top" wrapText="1"/>
    </xf>
    <xf borderId="47" fillId="0" fontId="10" numFmtId="0" xfId="0" applyAlignment="1" applyBorder="1" applyFont="1">
      <alignment horizontal="left" vertical="top"/>
    </xf>
    <xf borderId="47" fillId="0" fontId="29" numFmtId="0" xfId="0" applyAlignment="1" applyBorder="1" applyFont="1">
      <alignment horizontal="left" vertical="top"/>
    </xf>
    <xf borderId="8" fillId="0" fontId="28" numFmtId="0" xfId="0" applyBorder="1" applyFont="1"/>
    <xf borderId="8" fillId="0" fontId="28" numFmtId="0" xfId="0" applyAlignment="1" applyBorder="1" applyFont="1">
      <alignment shrinkToFit="0" vertical="top" wrapText="1"/>
    </xf>
    <xf borderId="48" fillId="0" fontId="28" numFmtId="0" xfId="0" applyAlignment="1" applyBorder="1" applyFont="1">
      <alignment horizontal="left" vertical="top"/>
    </xf>
    <xf borderId="48" fillId="0" fontId="28" numFmtId="0" xfId="0" applyBorder="1" applyFont="1"/>
    <xf borderId="48" fillId="0" fontId="28" numFmtId="0" xfId="0" applyAlignment="1" applyBorder="1" applyFont="1">
      <alignment shrinkToFit="0" vertical="top" wrapText="1"/>
    </xf>
    <xf borderId="8" fillId="0" fontId="28" numFmtId="0" xfId="0" applyAlignment="1" applyBorder="1" applyFont="1">
      <alignment horizontal="left" vertical="center"/>
    </xf>
    <xf borderId="8" fillId="0" fontId="28" numFmtId="0" xfId="0" applyAlignment="1" applyBorder="1" applyFont="1">
      <alignment horizontal="left"/>
    </xf>
    <xf borderId="8" fillId="0" fontId="28" numFmtId="0" xfId="0" applyAlignment="1" applyBorder="1" applyFont="1">
      <alignment horizontal="left" shrinkToFit="0" wrapText="1"/>
    </xf>
    <xf borderId="8" fillId="0" fontId="28" numFmtId="0" xfId="0" applyAlignment="1" applyBorder="1" applyFont="1">
      <alignment horizontal="center" vertical="top"/>
    </xf>
    <xf borderId="0" fillId="0" fontId="28" numFmtId="0" xfId="0" applyAlignment="1" applyFont="1">
      <alignment horizontal="left" vertical="top"/>
    </xf>
  </cellXfs>
  <cellStyles count="1">
    <cellStyle xfId="0" name="Normal" builtinId="0"/>
  </cellStyles>
  <dxfs count="4">
    <dxf>
      <font>
        <b/>
        <color rgb="FFE36C09"/>
      </font>
      <fill>
        <patternFill patternType="none"/>
      </fill>
      <border/>
    </dxf>
    <dxf>
      <font>
        <b/>
        <color rgb="FF7F7F7F"/>
      </font>
      <fill>
        <patternFill patternType="none"/>
      </fill>
      <border/>
    </dxf>
    <dxf>
      <font>
        <b/>
        <color rgb="FF00B05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naphk529\Desktop\Users\warinper\AppData\Local\Microsoft\Windows\Temporary%20Internet%20Files\Content.Outlook\TF0KV30D\T6_SRFP_ReDesign_V1%200%200_Review_22Apr2015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ukal529\AppData\Local\Microsoft\Windows\INetCache\Content.Outlook\FCY9ZHDB\C\Users\warinper\AppData\Local\Microsoft\Windows\Temporary%20Internet%20Files\Content.Outlook\TF0KV30D\T6_SRFP_ReDesign_V1%200%200_Review_22Apr2015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naphk529\Desktop\C\Users\warinper\AppData\Local\Microsoft\Windows\Temporary%20Internet%20Files\Content.Outlook\TF0KV30D\T6_SRFP_ReDesign_V1%200%200_Review_22Apr2015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ocument Control"/>
      <sheetName val="Def"/>
      <sheetName val="Test Matrix"/>
      <sheetName val="Sheet1"/>
      <sheetName val="F0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defect detail"/>
      <sheetName val="Review Feedback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ocument Control"/>
      <sheetName val="Def"/>
      <sheetName val="Test Matrix"/>
      <sheetName val="Sheet1"/>
      <sheetName val="F0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defect detail"/>
      <sheetName val="Review Feedback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ocument Control"/>
      <sheetName val="Def"/>
      <sheetName val="Test Matrix"/>
      <sheetName val="Sheet1"/>
      <sheetName val="F0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defect detail"/>
      <sheetName val="Review Feedback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3.67.49.65:23000/api/v1/auth/signi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13.67.49.65:23000/api/v1/auth/signou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13.67.49.65:23000/api/v1/thing/InquiryThi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13.67.49.65:23000/api/v1/thing/CreateThing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13.67.49.65:23000/api/v1/thing/UpdateThing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42.38"/>
    <col customWidth="1" min="3" max="3" width="19.63"/>
    <col customWidth="1" min="4" max="4" width="13.13"/>
    <col customWidth="1" min="5" max="5" width="36.13"/>
    <col customWidth="1" min="6" max="6" width="28.38"/>
    <col customWidth="1" min="7" max="26" width="8.88"/>
  </cols>
  <sheetData>
    <row r="1" ht="32.25" customHeight="1">
      <c r="A1" s="1"/>
      <c r="B1" s="2" t="s">
        <v>0</v>
      </c>
      <c r="C1" s="2"/>
      <c r="D1" s="3"/>
      <c r="E1" s="3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1"/>
      <c r="B2" s="2" t="s">
        <v>1</v>
      </c>
      <c r="C2" s="2"/>
      <c r="D2" s="3"/>
      <c r="E2" s="3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/>
      <c r="B4" s="7" t="s">
        <v>2</v>
      </c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9" t="s">
        <v>3</v>
      </c>
      <c r="C5" s="10" t="s">
        <v>4</v>
      </c>
      <c r="D5" s="11"/>
      <c r="E5" s="12"/>
      <c r="F5" s="8" t="s">
        <v>5</v>
      </c>
      <c r="G5" s="6"/>
      <c r="H5" s="1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14" t="s">
        <v>6</v>
      </c>
      <c r="C6" s="15" t="s">
        <v>7</v>
      </c>
      <c r="D6" s="16"/>
      <c r="E6" s="17"/>
      <c r="F6" s="8"/>
      <c r="G6" s="6"/>
      <c r="H6" s="13"/>
      <c r="I6" s="13"/>
      <c r="J6" s="1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18" t="s">
        <v>8</v>
      </c>
      <c r="C7" s="15">
        <v>3.0</v>
      </c>
      <c r="D7" s="16"/>
      <c r="E7" s="17"/>
      <c r="F7" s="8"/>
      <c r="G7" s="6"/>
      <c r="H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7.0" customHeight="1">
      <c r="A8" s="6"/>
      <c r="B8" s="19" t="s">
        <v>9</v>
      </c>
      <c r="C8" s="20" t="s">
        <v>10</v>
      </c>
      <c r="D8" s="21"/>
      <c r="E8" s="22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8"/>
      <c r="C9" s="8"/>
      <c r="D9" s="8"/>
      <c r="E9" s="8"/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7" t="s">
        <v>11</v>
      </c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23" t="s">
        <v>12</v>
      </c>
      <c r="C11" s="24"/>
      <c r="D11" s="24"/>
      <c r="E11" s="24"/>
      <c r="F11" s="2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41.25" customHeight="1">
      <c r="A12" s="6"/>
      <c r="B12" s="26" t="s">
        <v>13</v>
      </c>
      <c r="C12" s="27"/>
      <c r="D12" s="28"/>
      <c r="E12" s="28"/>
      <c r="F12" s="2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45.0" customHeight="1">
      <c r="A13" s="6"/>
      <c r="B13" s="30" t="s">
        <v>14</v>
      </c>
      <c r="C13" s="27" t="s">
        <v>15</v>
      </c>
      <c r="D13" s="28"/>
      <c r="E13" s="28"/>
      <c r="F13" s="2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9.0" customHeight="1">
      <c r="A14" s="31"/>
      <c r="B14" s="32" t="s">
        <v>16</v>
      </c>
      <c r="C14" s="33" t="s">
        <v>17</v>
      </c>
      <c r="D14" s="28"/>
      <c r="E14" s="28"/>
      <c r="F14" s="29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25.5" customHeight="1">
      <c r="A15" s="6"/>
      <c r="B15" s="30" t="s">
        <v>18</v>
      </c>
      <c r="C15" s="34" t="s">
        <v>19</v>
      </c>
      <c r="D15" s="28"/>
      <c r="E15" s="28"/>
      <c r="F15" s="29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51.0" customHeight="1">
      <c r="A16" s="6"/>
      <c r="B16" s="26" t="s">
        <v>20</v>
      </c>
      <c r="C16" s="27" t="s">
        <v>21</v>
      </c>
      <c r="D16" s="28"/>
      <c r="E16" s="28"/>
      <c r="F16" s="29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1.5" customHeight="1">
      <c r="A17" s="6"/>
      <c r="B17" s="26" t="s">
        <v>22</v>
      </c>
      <c r="C17" s="27"/>
      <c r="D17" s="28"/>
      <c r="E17" s="28"/>
      <c r="F17" s="29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8"/>
      <c r="C18" s="8"/>
      <c r="D18" s="8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8"/>
      <c r="C19" s="8"/>
      <c r="D19" s="8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23" t="s">
        <v>23</v>
      </c>
      <c r="C20" s="24"/>
      <c r="D20" s="24"/>
      <c r="E20" s="24"/>
      <c r="F20" s="2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35"/>
      <c r="B21" s="36" t="s">
        <v>24</v>
      </c>
      <c r="C21" s="37" t="s">
        <v>25</v>
      </c>
      <c r="D21" s="37" t="s">
        <v>26</v>
      </c>
      <c r="E21" s="38" t="s">
        <v>27</v>
      </c>
      <c r="F21" s="29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6"/>
      <c r="B22" s="39" t="s">
        <v>28</v>
      </c>
      <c r="C22" s="40">
        <v>43581.0</v>
      </c>
      <c r="D22" s="41" t="s">
        <v>29</v>
      </c>
      <c r="E22" s="34" t="s">
        <v>30</v>
      </c>
      <c r="F22" s="29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39" t="s">
        <v>28</v>
      </c>
      <c r="C23" s="40">
        <v>43893.0</v>
      </c>
      <c r="D23" s="41" t="s">
        <v>31</v>
      </c>
      <c r="E23" s="34" t="s">
        <v>32</v>
      </c>
      <c r="F23" s="29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39" t="s">
        <v>28</v>
      </c>
      <c r="C24" s="40">
        <v>44071.0</v>
      </c>
      <c r="D24" s="41" t="s">
        <v>33</v>
      </c>
      <c r="E24" s="34" t="s">
        <v>34</v>
      </c>
      <c r="F24" s="29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39" t="s">
        <v>28</v>
      </c>
      <c r="C25" s="40">
        <v>44145.0</v>
      </c>
      <c r="D25" s="41" t="s">
        <v>35</v>
      </c>
      <c r="E25" s="34" t="s">
        <v>36</v>
      </c>
      <c r="F25" s="29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39" t="s">
        <v>28</v>
      </c>
      <c r="C26" s="40">
        <v>44223.0</v>
      </c>
      <c r="D26" s="41" t="s">
        <v>37</v>
      </c>
      <c r="E26" s="34" t="s">
        <v>38</v>
      </c>
      <c r="F26" s="2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39"/>
      <c r="C27" s="42"/>
      <c r="D27" s="43"/>
      <c r="E27" s="34"/>
      <c r="F27" s="29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44"/>
      <c r="C28" s="45"/>
      <c r="D28" s="46"/>
      <c r="E28" s="47"/>
      <c r="F28" s="4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8"/>
      <c r="C29" s="8"/>
      <c r="D29" s="8"/>
      <c r="E29" s="8"/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48" t="s">
        <v>39</v>
      </c>
      <c r="C30" s="24"/>
      <c r="D30" s="24"/>
      <c r="E30" s="49"/>
      <c r="F30" s="5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5"/>
      <c r="B31" s="36" t="s">
        <v>40</v>
      </c>
      <c r="C31" s="38" t="s">
        <v>41</v>
      </c>
      <c r="D31" s="28"/>
      <c r="E31" s="51"/>
      <c r="F31" s="52" t="s">
        <v>42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6"/>
      <c r="B32" s="39"/>
      <c r="C32" s="34" t="s">
        <v>5</v>
      </c>
      <c r="D32" s="28"/>
      <c r="E32" s="51"/>
      <c r="F32" s="5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39"/>
      <c r="C33" s="34"/>
      <c r="D33" s="28"/>
      <c r="E33" s="51"/>
      <c r="F33" s="5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39"/>
      <c r="C34" s="34"/>
      <c r="D34" s="28"/>
      <c r="E34" s="51"/>
      <c r="F34" s="5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54"/>
      <c r="C35" s="34"/>
      <c r="D35" s="28"/>
      <c r="E35" s="51"/>
      <c r="F35" s="5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39"/>
      <c r="C36" s="34"/>
      <c r="D36" s="28"/>
      <c r="E36" s="51"/>
      <c r="F36" s="5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55"/>
      <c r="C37" s="56"/>
      <c r="D37" s="28"/>
      <c r="E37" s="51"/>
      <c r="F37" s="5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58"/>
      <c r="C38" s="59"/>
      <c r="D38" s="21"/>
      <c r="E38" s="60"/>
      <c r="F38" s="6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2"/>
      <c r="C39" s="62"/>
      <c r="D39" s="62"/>
      <c r="E39" s="62"/>
      <c r="F39" s="63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8"/>
      <c r="C40" s="62"/>
      <c r="D40" s="62"/>
      <c r="E40" s="62"/>
      <c r="F40" s="63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7">
    <mergeCell ref="H5:J5"/>
    <mergeCell ref="H7:J7"/>
    <mergeCell ref="C8:E8"/>
    <mergeCell ref="B11:F11"/>
    <mergeCell ref="C12:F12"/>
    <mergeCell ref="C13:F13"/>
    <mergeCell ref="C14:F14"/>
    <mergeCell ref="C15:F15"/>
    <mergeCell ref="C16:F16"/>
    <mergeCell ref="C17:F17"/>
    <mergeCell ref="B20:F20"/>
    <mergeCell ref="E21:F21"/>
    <mergeCell ref="E22:F22"/>
    <mergeCell ref="E23:F23"/>
    <mergeCell ref="C33:E33"/>
    <mergeCell ref="C34:E34"/>
    <mergeCell ref="C35:E35"/>
    <mergeCell ref="C36:E36"/>
    <mergeCell ref="C37:E37"/>
    <mergeCell ref="C38:E38"/>
    <mergeCell ref="E24:F24"/>
    <mergeCell ref="E25:F25"/>
    <mergeCell ref="E26:F26"/>
    <mergeCell ref="E27:F27"/>
    <mergeCell ref="B30:E30"/>
    <mergeCell ref="C31:E31"/>
    <mergeCell ref="C32:E3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6.38"/>
    <col customWidth="1" min="3" max="4" width="9.13"/>
    <col customWidth="1" min="5" max="5" width="20.13"/>
    <col customWidth="1" min="6" max="15" width="9.0"/>
    <col customWidth="1" min="16" max="26" width="8.63"/>
  </cols>
  <sheetData>
    <row r="1" ht="14.25" customHeight="1">
      <c r="A1" s="64" t="s">
        <v>43</v>
      </c>
      <c r="B1" s="65"/>
      <c r="C1" s="65"/>
      <c r="D1" s="65"/>
      <c r="E1" s="65"/>
      <c r="F1" s="65"/>
      <c r="G1" s="65"/>
      <c r="H1" s="66"/>
      <c r="I1" s="67"/>
      <c r="J1" s="68" t="s">
        <v>44</v>
      </c>
      <c r="K1" s="67"/>
      <c r="L1" s="67"/>
      <c r="M1" s="67"/>
      <c r="N1" s="67"/>
      <c r="O1" s="67"/>
    </row>
    <row r="2" ht="14.25" customHeight="1">
      <c r="A2" s="69" t="s">
        <v>45</v>
      </c>
      <c r="B2" s="70"/>
      <c r="C2" s="70"/>
      <c r="D2" s="70"/>
      <c r="E2" s="70"/>
      <c r="F2" s="70"/>
      <c r="G2" s="70"/>
      <c r="H2" s="71"/>
      <c r="I2" s="67"/>
      <c r="J2" s="72"/>
      <c r="K2" s="67"/>
      <c r="L2" s="67"/>
      <c r="M2" s="67"/>
      <c r="N2" s="67"/>
      <c r="O2" s="67"/>
    </row>
    <row r="3" ht="14.25" customHeight="1">
      <c r="A3" s="73"/>
      <c r="B3" s="67" t="s">
        <v>46</v>
      </c>
      <c r="C3" s="67" t="s">
        <v>47</v>
      </c>
      <c r="D3" s="67"/>
      <c r="E3" s="67"/>
      <c r="F3" s="67"/>
      <c r="G3" s="67"/>
      <c r="H3" s="74"/>
      <c r="I3" s="67"/>
      <c r="J3" s="75" t="s">
        <v>48</v>
      </c>
      <c r="K3" s="67"/>
      <c r="L3" s="67"/>
      <c r="M3" s="67"/>
      <c r="N3" s="67"/>
      <c r="O3" s="67"/>
    </row>
    <row r="4" ht="14.25" customHeight="1">
      <c r="A4" s="73"/>
      <c r="B4" s="67" t="s">
        <v>49</v>
      </c>
      <c r="C4" s="67" t="s">
        <v>50</v>
      </c>
      <c r="D4" s="67"/>
      <c r="E4" s="67"/>
      <c r="F4" s="67"/>
      <c r="G4" s="67"/>
      <c r="H4" s="74"/>
      <c r="I4" s="67"/>
      <c r="J4" s="67" t="s">
        <v>51</v>
      </c>
      <c r="K4" s="67"/>
      <c r="L4" s="67"/>
      <c r="M4" s="67"/>
      <c r="N4" s="67"/>
      <c r="O4" s="67"/>
    </row>
    <row r="5" ht="14.25" customHeight="1">
      <c r="A5" s="73"/>
      <c r="B5" s="67" t="s">
        <v>52</v>
      </c>
      <c r="C5" s="67" t="s">
        <v>53</v>
      </c>
      <c r="D5" s="67"/>
      <c r="E5" s="67"/>
      <c r="F5" s="67"/>
      <c r="G5" s="67"/>
      <c r="H5" s="74"/>
      <c r="I5" s="67"/>
      <c r="J5" s="67" t="s">
        <v>54</v>
      </c>
      <c r="K5" s="67"/>
      <c r="L5" s="67"/>
      <c r="M5" s="67"/>
      <c r="N5" s="67"/>
      <c r="O5" s="67"/>
    </row>
    <row r="6" ht="14.25" customHeight="1">
      <c r="A6" s="73"/>
      <c r="B6" s="67" t="s">
        <v>55</v>
      </c>
      <c r="C6" s="67" t="s">
        <v>56</v>
      </c>
      <c r="D6" s="67"/>
      <c r="E6" s="67"/>
      <c r="F6" s="67"/>
      <c r="G6" s="67"/>
      <c r="H6" s="74"/>
      <c r="I6" s="67"/>
      <c r="J6" s="67"/>
      <c r="K6" s="67"/>
      <c r="L6" s="67"/>
      <c r="M6" s="67"/>
      <c r="N6" s="67"/>
      <c r="O6" s="67"/>
    </row>
    <row r="7" ht="14.25" customHeight="1">
      <c r="A7" s="73"/>
      <c r="B7" s="67"/>
      <c r="C7" s="67"/>
      <c r="D7" s="67"/>
      <c r="E7" s="67"/>
      <c r="F7" s="67"/>
      <c r="G7" s="67"/>
      <c r="H7" s="74"/>
      <c r="I7" s="67"/>
      <c r="J7" s="75" t="s">
        <v>57</v>
      </c>
      <c r="K7" s="67"/>
      <c r="L7" s="67"/>
      <c r="M7" s="67"/>
      <c r="N7" s="67"/>
      <c r="O7" s="67"/>
    </row>
    <row r="8" ht="14.25" customHeight="1">
      <c r="A8" s="73"/>
      <c r="B8" s="67"/>
      <c r="C8" s="67"/>
      <c r="D8" s="67"/>
      <c r="E8" s="67"/>
      <c r="F8" s="67"/>
      <c r="G8" s="67"/>
      <c r="H8" s="74"/>
      <c r="I8" s="67"/>
      <c r="J8" s="67" t="s">
        <v>54</v>
      </c>
      <c r="K8" s="67"/>
      <c r="L8" s="67"/>
      <c r="M8" s="67"/>
      <c r="N8" s="67"/>
      <c r="O8" s="67"/>
    </row>
    <row r="9" ht="14.25" customHeight="1">
      <c r="A9" s="73"/>
      <c r="B9" s="67"/>
      <c r="C9" s="67"/>
      <c r="D9" s="67"/>
      <c r="E9" s="67"/>
      <c r="F9" s="67"/>
      <c r="G9" s="67"/>
      <c r="H9" s="74"/>
      <c r="I9" s="67"/>
      <c r="J9" s="67"/>
      <c r="K9" s="67"/>
      <c r="L9" s="67"/>
      <c r="M9" s="67"/>
      <c r="N9" s="67"/>
      <c r="O9" s="67"/>
    </row>
    <row r="10" ht="14.25" customHeight="1">
      <c r="A10" s="73" t="s">
        <v>58</v>
      </c>
      <c r="B10" s="67"/>
      <c r="C10" s="67"/>
      <c r="D10" s="67"/>
      <c r="E10" s="67"/>
      <c r="F10" s="67"/>
      <c r="G10" s="67"/>
      <c r="H10" s="74"/>
      <c r="I10" s="67"/>
      <c r="J10" s="75" t="s">
        <v>57</v>
      </c>
      <c r="K10" s="67"/>
      <c r="L10" s="67"/>
      <c r="M10" s="67"/>
      <c r="N10" s="67"/>
      <c r="O10" s="67"/>
    </row>
    <row r="11" ht="14.25" customHeight="1">
      <c r="A11" s="73"/>
      <c r="B11" s="67" t="s">
        <v>59</v>
      </c>
      <c r="C11" s="67" t="s">
        <v>60</v>
      </c>
      <c r="D11" s="67"/>
      <c r="E11" s="67"/>
      <c r="F11" s="67"/>
      <c r="G11" s="67"/>
      <c r="H11" s="74"/>
      <c r="I11" s="73"/>
      <c r="J11" s="67" t="s">
        <v>61</v>
      </c>
      <c r="K11" s="67"/>
      <c r="L11" s="67"/>
      <c r="M11" s="67"/>
      <c r="N11" s="67"/>
      <c r="O11" s="67"/>
    </row>
    <row r="12" ht="14.25" customHeight="1">
      <c r="A12" s="73"/>
      <c r="B12" s="67" t="s">
        <v>62</v>
      </c>
      <c r="C12" s="67" t="s">
        <v>63</v>
      </c>
      <c r="D12" s="67"/>
      <c r="E12" s="67"/>
      <c r="F12" s="67"/>
      <c r="G12" s="67"/>
      <c r="H12" s="74"/>
      <c r="I12" s="67"/>
      <c r="J12" s="67"/>
      <c r="K12" s="67"/>
      <c r="L12" s="67"/>
      <c r="M12" s="67"/>
      <c r="N12" s="67"/>
      <c r="O12" s="67"/>
    </row>
    <row r="13" ht="14.25" customHeight="1">
      <c r="A13" s="73" t="s">
        <v>64</v>
      </c>
      <c r="B13" s="67"/>
      <c r="C13" s="67"/>
      <c r="D13" s="67"/>
      <c r="E13" s="67"/>
      <c r="F13" s="67"/>
      <c r="G13" s="67"/>
      <c r="H13" s="74"/>
      <c r="I13" s="67"/>
      <c r="J13" s="75" t="s">
        <v>65</v>
      </c>
      <c r="K13" s="67"/>
      <c r="L13" s="67"/>
      <c r="M13" s="67"/>
      <c r="N13" s="67"/>
      <c r="O13" s="67"/>
    </row>
    <row r="14" ht="14.25" customHeight="1">
      <c r="A14" s="73"/>
      <c r="B14" s="67" t="s">
        <v>66</v>
      </c>
      <c r="C14" s="67" t="s">
        <v>67</v>
      </c>
      <c r="D14" s="67"/>
      <c r="E14" s="67"/>
      <c r="F14" s="67"/>
      <c r="G14" s="67"/>
      <c r="H14" s="74"/>
      <c r="I14" s="67"/>
      <c r="J14" s="67" t="s">
        <v>68</v>
      </c>
      <c r="K14" s="67"/>
      <c r="L14" s="67"/>
      <c r="M14" s="67"/>
      <c r="N14" s="67"/>
      <c r="O14" s="67"/>
    </row>
    <row r="15" ht="14.25" customHeight="1">
      <c r="A15" s="73"/>
      <c r="B15" s="67" t="s">
        <v>69</v>
      </c>
      <c r="C15" s="67" t="s">
        <v>70</v>
      </c>
      <c r="D15" s="67"/>
      <c r="E15" s="67"/>
      <c r="F15" s="67"/>
      <c r="G15" s="67"/>
      <c r="H15" s="74"/>
      <c r="I15" s="67"/>
      <c r="J15" s="67"/>
      <c r="K15" s="67"/>
      <c r="L15" s="67"/>
      <c r="M15" s="67"/>
      <c r="N15" s="67"/>
      <c r="O15" s="67"/>
    </row>
    <row r="16" ht="14.25" customHeight="1">
      <c r="A16" s="73"/>
      <c r="B16" s="67" t="s">
        <v>71</v>
      </c>
      <c r="C16" s="67" t="s">
        <v>72</v>
      </c>
      <c r="D16" s="67"/>
      <c r="E16" s="67"/>
      <c r="F16" s="67"/>
      <c r="G16" s="67"/>
      <c r="H16" s="74"/>
      <c r="I16" s="67"/>
      <c r="J16" s="75" t="s">
        <v>73</v>
      </c>
      <c r="K16" s="67"/>
      <c r="L16" s="67"/>
      <c r="M16" s="67"/>
      <c r="N16" s="67"/>
      <c r="O16" s="67"/>
    </row>
    <row r="17" ht="14.25" customHeight="1">
      <c r="A17" s="73"/>
      <c r="B17" s="67" t="s">
        <v>74</v>
      </c>
      <c r="C17" s="67" t="s">
        <v>75</v>
      </c>
      <c r="D17" s="67"/>
      <c r="E17" s="67"/>
      <c r="F17" s="67"/>
      <c r="G17" s="67"/>
      <c r="H17" s="74"/>
      <c r="I17" s="67"/>
      <c r="J17" s="67" t="s">
        <v>76</v>
      </c>
      <c r="K17" s="67"/>
      <c r="L17" s="67"/>
      <c r="M17" s="67"/>
      <c r="N17" s="67"/>
      <c r="O17" s="67"/>
    </row>
    <row r="18" ht="14.25" customHeight="1">
      <c r="A18" s="73"/>
      <c r="B18" s="67"/>
      <c r="C18" s="67"/>
      <c r="D18" s="67"/>
      <c r="E18" s="67"/>
      <c r="F18" s="67"/>
      <c r="G18" s="67"/>
      <c r="H18" s="74"/>
      <c r="I18" s="67"/>
      <c r="J18" s="67"/>
      <c r="K18" s="67"/>
      <c r="L18" s="67"/>
      <c r="M18" s="67"/>
      <c r="N18" s="67"/>
      <c r="O18" s="67"/>
    </row>
    <row r="19" ht="14.25" customHeight="1">
      <c r="A19" s="73" t="s">
        <v>77</v>
      </c>
      <c r="B19" s="67"/>
      <c r="C19" s="67"/>
      <c r="D19" s="67"/>
      <c r="E19" s="67"/>
      <c r="F19" s="67"/>
      <c r="G19" s="67"/>
      <c r="H19" s="74"/>
      <c r="I19" s="67"/>
      <c r="J19" s="72" t="s">
        <v>78</v>
      </c>
      <c r="K19" s="67"/>
      <c r="L19" s="67"/>
      <c r="M19" s="67"/>
      <c r="N19" s="67"/>
      <c r="O19" s="67"/>
    </row>
    <row r="20" ht="14.25" customHeight="1">
      <c r="A20" s="73"/>
      <c r="B20" s="67" t="s">
        <v>79</v>
      </c>
      <c r="C20" s="67" t="s">
        <v>80</v>
      </c>
      <c r="D20" s="67"/>
      <c r="E20" s="67"/>
      <c r="F20" s="67"/>
      <c r="G20" s="67"/>
      <c r="H20" s="74"/>
      <c r="I20" s="67"/>
      <c r="J20" s="76" t="s">
        <v>81</v>
      </c>
      <c r="K20" s="67"/>
      <c r="L20" s="67"/>
      <c r="M20" s="67"/>
      <c r="N20" s="67"/>
      <c r="O20" s="67"/>
    </row>
    <row r="21" ht="14.25" customHeight="1">
      <c r="A21" s="67"/>
      <c r="B21" s="67"/>
      <c r="C21" s="67"/>
      <c r="D21" s="67"/>
      <c r="E21" s="67"/>
      <c r="F21" s="67"/>
      <c r="G21" s="67"/>
      <c r="H21" s="74"/>
      <c r="I21" s="67"/>
      <c r="J21" s="67" t="s">
        <v>82</v>
      </c>
      <c r="K21" s="67"/>
      <c r="L21" s="67"/>
      <c r="M21" s="67"/>
      <c r="N21" s="67"/>
      <c r="O21" s="67"/>
    </row>
    <row r="22" ht="14.25" customHeight="1">
      <c r="A22" s="67"/>
      <c r="B22" s="67"/>
      <c r="C22" s="67"/>
      <c r="D22" s="67"/>
      <c r="E22" s="67"/>
      <c r="F22" s="67"/>
      <c r="G22" s="67"/>
      <c r="H22" s="74"/>
      <c r="I22" s="67"/>
      <c r="J22" s="67" t="s">
        <v>83</v>
      </c>
      <c r="K22" s="67"/>
      <c r="L22" s="67"/>
      <c r="M22" s="67"/>
      <c r="N22" s="67"/>
      <c r="O22" s="67"/>
    </row>
    <row r="23" ht="14.25" customHeight="1">
      <c r="A23" s="67"/>
      <c r="B23" s="67"/>
      <c r="C23" s="67"/>
      <c r="D23" s="67"/>
      <c r="E23" s="67"/>
      <c r="F23" s="67"/>
      <c r="G23" s="67"/>
      <c r="H23" s="74"/>
      <c r="I23" s="67"/>
      <c r="J23" s="67" t="s">
        <v>84</v>
      </c>
      <c r="K23" s="67"/>
      <c r="L23" s="67"/>
      <c r="M23" s="67"/>
      <c r="N23" s="67"/>
      <c r="O23" s="67"/>
    </row>
    <row r="24" ht="14.25" customHeight="1">
      <c r="A24" s="67"/>
      <c r="B24" s="67"/>
      <c r="C24" s="67"/>
      <c r="D24" s="67"/>
      <c r="E24" s="67"/>
      <c r="F24" s="67"/>
      <c r="G24" s="67"/>
      <c r="H24" s="74"/>
      <c r="I24" s="67"/>
      <c r="J24" s="67" t="s">
        <v>85</v>
      </c>
      <c r="K24" s="67"/>
      <c r="L24" s="67"/>
      <c r="M24" s="67"/>
      <c r="N24" s="67"/>
      <c r="O24" s="67"/>
    </row>
    <row r="25" ht="14.25" customHeight="1">
      <c r="A25" s="67"/>
      <c r="B25" s="67"/>
      <c r="C25" s="67"/>
      <c r="D25" s="67"/>
      <c r="E25" s="67"/>
      <c r="F25" s="67"/>
      <c r="G25" s="67"/>
      <c r="H25" s="74"/>
      <c r="I25" s="67"/>
      <c r="J25" s="67"/>
      <c r="K25" s="67"/>
      <c r="L25" s="67"/>
      <c r="M25" s="67"/>
      <c r="N25" s="67"/>
      <c r="O25" s="67"/>
    </row>
    <row r="26" ht="14.25" customHeight="1">
      <c r="A26" s="67"/>
      <c r="B26" s="67"/>
      <c r="C26" s="67"/>
      <c r="D26" s="67"/>
      <c r="E26" s="67"/>
      <c r="F26" s="67"/>
      <c r="G26" s="67"/>
      <c r="H26" s="74"/>
      <c r="I26" s="67"/>
      <c r="J26" s="67"/>
      <c r="K26" s="67"/>
      <c r="L26" s="67"/>
      <c r="M26" s="67"/>
      <c r="N26" s="67"/>
      <c r="O26" s="67"/>
    </row>
    <row r="27" ht="14.25" customHeight="1">
      <c r="A27" s="67"/>
      <c r="B27" s="67"/>
      <c r="C27" s="67"/>
      <c r="D27" s="67"/>
      <c r="E27" s="67"/>
      <c r="F27" s="67"/>
      <c r="G27" s="67"/>
      <c r="H27" s="74"/>
      <c r="I27" s="67"/>
      <c r="J27" s="67"/>
      <c r="K27" s="67"/>
      <c r="L27" s="67"/>
      <c r="M27" s="67"/>
      <c r="N27" s="67"/>
      <c r="O27" s="67"/>
    </row>
    <row r="28" ht="14.25" customHeight="1">
      <c r="A28" s="67"/>
      <c r="B28" s="67"/>
      <c r="C28" s="67"/>
      <c r="D28" s="67"/>
      <c r="E28" s="67"/>
      <c r="F28" s="67"/>
      <c r="G28" s="67"/>
      <c r="H28" s="74"/>
      <c r="I28" s="67"/>
      <c r="J28" s="67"/>
      <c r="K28" s="67"/>
      <c r="L28" s="67"/>
      <c r="M28" s="67"/>
      <c r="N28" s="67"/>
      <c r="O28" s="67"/>
    </row>
    <row r="29" ht="14.25" customHeight="1">
      <c r="A29" s="73"/>
      <c r="B29" s="67"/>
      <c r="C29" s="67"/>
      <c r="D29" s="67"/>
      <c r="E29" s="67"/>
      <c r="F29" s="67"/>
      <c r="G29" s="67"/>
      <c r="H29" s="74"/>
      <c r="I29" s="67"/>
      <c r="J29" s="67"/>
      <c r="K29" s="67"/>
      <c r="L29" s="67"/>
      <c r="M29" s="67"/>
      <c r="N29" s="67"/>
      <c r="O29" s="67"/>
    </row>
    <row r="30" ht="14.25" customHeight="1">
      <c r="A30" s="67"/>
      <c r="B30" s="67"/>
      <c r="C30" s="67"/>
      <c r="D30" s="67"/>
      <c r="E30" s="67"/>
      <c r="F30" s="67"/>
      <c r="G30" s="67"/>
      <c r="H30" s="74"/>
      <c r="I30" s="67"/>
      <c r="J30" s="67"/>
      <c r="K30" s="67"/>
      <c r="L30" s="67"/>
      <c r="M30" s="67"/>
      <c r="N30" s="67"/>
      <c r="O30" s="67"/>
    </row>
    <row r="31" ht="14.25" customHeight="1">
      <c r="A31" s="73"/>
      <c r="B31" s="67"/>
      <c r="C31" s="67"/>
      <c r="D31" s="67"/>
      <c r="E31" s="67"/>
      <c r="F31" s="67"/>
      <c r="G31" s="67"/>
      <c r="H31" s="74"/>
      <c r="I31" s="67"/>
      <c r="J31" s="67"/>
      <c r="K31" s="67"/>
      <c r="L31" s="67"/>
      <c r="M31" s="67"/>
      <c r="N31" s="67"/>
      <c r="O31" s="67"/>
    </row>
    <row r="32" ht="14.25" customHeight="1">
      <c r="A32" s="67"/>
      <c r="B32" s="67"/>
      <c r="C32" s="67"/>
      <c r="D32" s="67"/>
      <c r="E32" s="67"/>
      <c r="F32" s="67"/>
      <c r="G32" s="67"/>
      <c r="H32" s="74"/>
      <c r="I32" s="67"/>
      <c r="J32" s="67"/>
      <c r="K32" s="67"/>
      <c r="L32" s="67"/>
      <c r="M32" s="67"/>
      <c r="N32" s="67"/>
      <c r="O32" s="67"/>
    </row>
    <row r="33" ht="14.25" customHeight="1">
      <c r="A33" s="73"/>
      <c r="B33" s="67"/>
      <c r="C33" s="67"/>
      <c r="D33" s="67"/>
      <c r="E33" s="67"/>
      <c r="F33" s="67"/>
      <c r="G33" s="67"/>
      <c r="H33" s="74"/>
      <c r="I33" s="67"/>
      <c r="J33" s="67"/>
      <c r="K33" s="67"/>
      <c r="L33" s="67"/>
      <c r="M33" s="67"/>
      <c r="N33" s="67"/>
      <c r="O33" s="67"/>
    </row>
    <row r="34" ht="14.25" customHeight="1">
      <c r="A34" s="67"/>
      <c r="B34" s="67"/>
      <c r="C34" s="67"/>
      <c r="D34" s="67"/>
      <c r="E34" s="67"/>
      <c r="F34" s="67"/>
      <c r="G34" s="67"/>
      <c r="H34" s="74"/>
      <c r="I34" s="67"/>
      <c r="J34" s="67"/>
      <c r="K34" s="67"/>
      <c r="L34" s="67"/>
      <c r="M34" s="67"/>
      <c r="N34" s="67"/>
      <c r="O34" s="67"/>
    </row>
    <row r="35" ht="14.25" customHeight="1">
      <c r="A35" s="73"/>
      <c r="B35" s="67"/>
      <c r="C35" s="67"/>
      <c r="D35" s="67"/>
      <c r="E35" s="67"/>
      <c r="F35" s="67"/>
      <c r="G35" s="67"/>
      <c r="H35" s="74"/>
      <c r="I35" s="67"/>
      <c r="J35" s="67"/>
      <c r="K35" s="67"/>
      <c r="L35" s="67"/>
      <c r="M35" s="67"/>
      <c r="N35" s="67"/>
      <c r="O35" s="67"/>
    </row>
    <row r="36" ht="14.25" customHeight="1">
      <c r="A36" s="67"/>
      <c r="B36" s="67"/>
      <c r="C36" s="67"/>
      <c r="D36" s="67"/>
      <c r="E36" s="67"/>
      <c r="F36" s="67"/>
      <c r="G36" s="67"/>
      <c r="H36" s="74"/>
      <c r="I36" s="67"/>
      <c r="J36" s="67"/>
      <c r="K36" s="67"/>
      <c r="L36" s="67"/>
      <c r="M36" s="67"/>
      <c r="N36" s="67"/>
      <c r="O36" s="67"/>
    </row>
    <row r="37" ht="14.25" customHeight="1">
      <c r="A37" s="67"/>
      <c r="B37" s="67"/>
      <c r="C37" s="67"/>
      <c r="D37" s="67"/>
      <c r="E37" s="67"/>
      <c r="F37" s="67"/>
      <c r="G37" s="67"/>
      <c r="H37" s="74"/>
      <c r="I37" s="67"/>
      <c r="J37" s="67"/>
      <c r="K37" s="67"/>
      <c r="L37" s="67"/>
      <c r="M37" s="67"/>
      <c r="N37" s="67"/>
      <c r="O37" s="67"/>
    </row>
    <row r="38" ht="14.25" customHeight="1">
      <c r="A38" s="67"/>
      <c r="B38" s="67"/>
      <c r="C38" s="67"/>
      <c r="D38" s="67"/>
      <c r="E38" s="67"/>
      <c r="F38" s="67"/>
      <c r="G38" s="67"/>
      <c r="H38" s="74"/>
      <c r="I38" s="67"/>
      <c r="J38" s="67"/>
      <c r="K38" s="67"/>
      <c r="L38" s="67"/>
      <c r="M38" s="67"/>
      <c r="N38" s="67"/>
      <c r="O38" s="67"/>
    </row>
    <row r="39" ht="14.25" customHeight="1">
      <c r="A39" s="67"/>
      <c r="B39" s="67"/>
      <c r="C39" s="67"/>
      <c r="D39" s="67"/>
      <c r="E39" s="67"/>
      <c r="F39" s="67"/>
      <c r="G39" s="67"/>
      <c r="H39" s="74"/>
      <c r="I39" s="67"/>
      <c r="J39" s="67"/>
      <c r="K39" s="67"/>
      <c r="L39" s="67"/>
      <c r="M39" s="67"/>
      <c r="N39" s="67"/>
      <c r="O39" s="67"/>
    </row>
    <row r="40" ht="14.25" customHeight="1">
      <c r="A40" s="67"/>
      <c r="B40" s="67"/>
      <c r="C40" s="67"/>
      <c r="D40" s="67"/>
      <c r="E40" s="67"/>
      <c r="F40" s="67"/>
      <c r="G40" s="67"/>
      <c r="H40" s="74"/>
      <c r="I40" s="67"/>
      <c r="J40" s="67"/>
      <c r="K40" s="67"/>
      <c r="L40" s="67"/>
      <c r="M40" s="67"/>
      <c r="N40" s="67"/>
      <c r="O40" s="67"/>
    </row>
    <row r="41" ht="14.25" customHeight="1">
      <c r="A41" s="67"/>
      <c r="B41" s="67"/>
      <c r="C41" s="67"/>
      <c r="D41" s="67"/>
      <c r="E41" s="67"/>
      <c r="F41" s="67"/>
      <c r="G41" s="67"/>
      <c r="H41" s="74"/>
      <c r="I41" s="67"/>
      <c r="J41" s="67"/>
      <c r="K41" s="67"/>
      <c r="L41" s="67"/>
      <c r="M41" s="67"/>
      <c r="N41" s="67"/>
      <c r="O41" s="67"/>
    </row>
    <row r="42" ht="14.25" customHeight="1">
      <c r="A42" s="73"/>
      <c r="B42" s="67"/>
      <c r="C42" s="67"/>
      <c r="D42" s="67"/>
      <c r="E42" s="67"/>
      <c r="F42" s="67"/>
      <c r="G42" s="67"/>
      <c r="H42" s="74"/>
      <c r="I42" s="67"/>
      <c r="J42" s="67"/>
      <c r="K42" s="67"/>
      <c r="L42" s="67"/>
      <c r="M42" s="67"/>
      <c r="N42" s="67"/>
      <c r="O42" s="67"/>
    </row>
    <row r="43" ht="14.25" customHeight="1">
      <c r="A43" s="73"/>
      <c r="B43" s="67"/>
      <c r="C43" s="67"/>
      <c r="D43" s="67"/>
      <c r="E43" s="67"/>
      <c r="F43" s="67"/>
      <c r="G43" s="67"/>
      <c r="H43" s="74"/>
      <c r="I43" s="67"/>
      <c r="J43" s="67"/>
      <c r="K43" s="67"/>
      <c r="L43" s="67"/>
      <c r="M43" s="67"/>
      <c r="N43" s="67"/>
      <c r="O43" s="67"/>
    </row>
    <row r="44" ht="14.25" customHeight="1">
      <c r="A44" s="73"/>
      <c r="B44" s="67"/>
      <c r="C44" s="67"/>
      <c r="D44" s="67"/>
      <c r="E44" s="67"/>
      <c r="F44" s="67"/>
      <c r="G44" s="67"/>
      <c r="H44" s="74"/>
      <c r="I44" s="67"/>
      <c r="J44" s="67"/>
      <c r="K44" s="67"/>
      <c r="L44" s="67"/>
      <c r="M44" s="67"/>
      <c r="N44" s="67"/>
      <c r="O44" s="67"/>
    </row>
    <row r="45" ht="14.25" customHeight="1">
      <c r="A45" s="73"/>
      <c r="B45" s="67"/>
      <c r="C45" s="67"/>
      <c r="D45" s="67"/>
      <c r="E45" s="67"/>
      <c r="F45" s="67"/>
      <c r="G45" s="67"/>
      <c r="H45" s="74"/>
      <c r="I45" s="67"/>
      <c r="J45" s="67"/>
      <c r="K45" s="67"/>
      <c r="L45" s="67"/>
      <c r="M45" s="67"/>
      <c r="N45" s="67"/>
      <c r="O45" s="67"/>
    </row>
    <row r="46" ht="14.25" customHeight="1">
      <c r="A46" s="73"/>
      <c r="B46" s="67"/>
      <c r="C46" s="67"/>
      <c r="D46" s="67"/>
      <c r="E46" s="67"/>
      <c r="F46" s="67"/>
      <c r="G46" s="67"/>
      <c r="H46" s="74"/>
      <c r="I46" s="67"/>
      <c r="J46" s="67"/>
      <c r="K46" s="67"/>
      <c r="L46" s="67"/>
      <c r="M46" s="67"/>
      <c r="N46" s="67"/>
      <c r="O46" s="67"/>
    </row>
    <row r="47" ht="14.25" customHeight="1">
      <c r="A47" s="73"/>
      <c r="B47" s="67"/>
      <c r="C47" s="67"/>
      <c r="D47" s="67"/>
      <c r="E47" s="67"/>
      <c r="F47" s="67"/>
      <c r="G47" s="67"/>
      <c r="H47" s="74"/>
      <c r="I47" s="67"/>
      <c r="J47" s="67"/>
      <c r="K47" s="67"/>
      <c r="L47" s="67"/>
      <c r="M47" s="67"/>
      <c r="N47" s="67"/>
      <c r="O47" s="67"/>
    </row>
    <row r="48" ht="14.25" customHeight="1">
      <c r="A48" s="73"/>
      <c r="B48" s="67"/>
      <c r="C48" s="67"/>
      <c r="D48" s="67"/>
      <c r="E48" s="67"/>
      <c r="F48" s="67"/>
      <c r="G48" s="67"/>
      <c r="H48" s="74"/>
      <c r="I48" s="67"/>
      <c r="J48" s="67"/>
      <c r="K48" s="67"/>
      <c r="L48" s="67"/>
      <c r="M48" s="67"/>
      <c r="N48" s="67"/>
      <c r="O48" s="67"/>
    </row>
    <row r="49" ht="14.25" customHeight="1">
      <c r="A49" s="73"/>
      <c r="B49" s="67"/>
      <c r="C49" s="67"/>
      <c r="D49" s="67"/>
      <c r="E49" s="67"/>
      <c r="F49" s="67"/>
      <c r="G49" s="67"/>
      <c r="H49" s="74"/>
      <c r="I49" s="67"/>
      <c r="J49" s="67"/>
      <c r="K49" s="67"/>
      <c r="L49" s="67"/>
      <c r="M49" s="67"/>
      <c r="N49" s="67"/>
      <c r="O49" s="67"/>
    </row>
    <row r="50" ht="14.25" customHeight="1">
      <c r="A50" s="73"/>
      <c r="B50" s="67"/>
      <c r="C50" s="67"/>
      <c r="D50" s="67"/>
      <c r="E50" s="67"/>
      <c r="F50" s="67"/>
      <c r="G50" s="67"/>
      <c r="H50" s="74"/>
      <c r="I50" s="67"/>
      <c r="J50" s="67"/>
      <c r="K50" s="67"/>
      <c r="L50" s="67"/>
      <c r="M50" s="67"/>
      <c r="N50" s="67"/>
      <c r="O50" s="67"/>
    </row>
    <row r="51" ht="14.25" customHeight="1">
      <c r="A51" s="73"/>
      <c r="B51" s="67"/>
      <c r="C51" s="67"/>
      <c r="D51" s="67"/>
      <c r="E51" s="67"/>
      <c r="F51" s="67"/>
      <c r="G51" s="67"/>
      <c r="H51" s="74"/>
      <c r="I51" s="67"/>
      <c r="J51" s="67"/>
      <c r="K51" s="67"/>
      <c r="L51" s="67"/>
      <c r="M51" s="67"/>
      <c r="N51" s="67"/>
      <c r="O51" s="67"/>
    </row>
    <row r="52" ht="14.25" customHeight="1">
      <c r="A52" s="73"/>
      <c r="B52" s="67"/>
      <c r="C52" s="67"/>
      <c r="D52" s="67"/>
      <c r="E52" s="67"/>
      <c r="F52" s="67"/>
      <c r="G52" s="67"/>
      <c r="H52" s="74"/>
      <c r="I52" s="67"/>
      <c r="J52" s="67"/>
      <c r="K52" s="67"/>
      <c r="L52" s="67"/>
      <c r="M52" s="67"/>
      <c r="N52" s="67"/>
      <c r="O52" s="67"/>
    </row>
    <row r="53" ht="14.25" customHeight="1">
      <c r="A53" s="73"/>
      <c r="B53" s="67"/>
      <c r="C53" s="67"/>
      <c r="D53" s="67"/>
      <c r="E53" s="67"/>
      <c r="F53" s="67"/>
      <c r="G53" s="67"/>
      <c r="H53" s="74"/>
      <c r="I53" s="67"/>
      <c r="J53" s="67"/>
      <c r="K53" s="67"/>
      <c r="L53" s="67"/>
      <c r="M53" s="67"/>
      <c r="N53" s="67"/>
      <c r="O53" s="67"/>
    </row>
    <row r="54" ht="14.25" customHeight="1">
      <c r="A54" s="77"/>
      <c r="B54" s="78"/>
      <c r="C54" s="78"/>
      <c r="D54" s="78"/>
      <c r="E54" s="78"/>
      <c r="F54" s="78"/>
      <c r="G54" s="78"/>
      <c r="H54" s="79"/>
      <c r="I54" s="67"/>
      <c r="J54" s="67"/>
      <c r="K54" s="67"/>
      <c r="L54" s="67"/>
      <c r="M54" s="67"/>
      <c r="N54" s="67"/>
      <c r="O54" s="67"/>
    </row>
    <row r="55" ht="14.25" customHeight="1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</row>
    <row r="56" ht="14.25" customHeight="1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</row>
    <row r="57" ht="14.25" customHeight="1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</row>
    <row r="58" ht="14.25" customHeight="1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</row>
    <row r="59" ht="14.25" customHeight="1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</row>
    <row r="60" ht="14.25" customHeight="1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</row>
    <row r="61" ht="14.25" customHeight="1">
      <c r="A61" s="67"/>
      <c r="B61" s="67" t="s">
        <v>71</v>
      </c>
      <c r="C61" s="67" t="s">
        <v>86</v>
      </c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</row>
    <row r="62" ht="14.25" customHeight="1">
      <c r="A62" s="67"/>
      <c r="B62" s="67"/>
      <c r="C62" s="67" t="s">
        <v>87</v>
      </c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</row>
    <row r="63" ht="14.25" customHeight="1">
      <c r="A63" s="67"/>
      <c r="B63" s="67"/>
      <c r="C63" s="67" t="s">
        <v>88</v>
      </c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</row>
    <row r="64" ht="14.25" customHeight="1">
      <c r="A64" s="67"/>
      <c r="B64" s="67" t="s">
        <v>74</v>
      </c>
      <c r="C64" s="67" t="s">
        <v>89</v>
      </c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</row>
    <row r="65" ht="14.25" customHeight="1">
      <c r="A65" s="67"/>
      <c r="B65" s="67"/>
      <c r="C65" s="67" t="s">
        <v>90</v>
      </c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</row>
    <row r="66" ht="14.25" customHeight="1">
      <c r="A66" s="67"/>
      <c r="B66" s="67"/>
      <c r="C66" s="67" t="s">
        <v>91</v>
      </c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</row>
    <row r="67" ht="14.25" customHeight="1">
      <c r="A67" s="67"/>
      <c r="B67" s="67"/>
      <c r="C67" s="67" t="s">
        <v>92</v>
      </c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</row>
    <row r="68" ht="14.25" customHeight="1">
      <c r="A68" s="67"/>
      <c r="B68" s="67"/>
      <c r="C68" s="67" t="s">
        <v>93</v>
      </c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</row>
    <row r="69" ht="14.25" customHeight="1">
      <c r="A69" s="67"/>
      <c r="B69" s="67"/>
      <c r="C69" s="67" t="s">
        <v>94</v>
      </c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</row>
    <row r="70" ht="14.2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</row>
    <row r="71" ht="14.2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</row>
    <row r="72" ht="14.2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</row>
    <row r="73" ht="14.2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</row>
    <row r="74" ht="14.2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</row>
    <row r="75" ht="14.25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</row>
    <row r="76" ht="14.25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</row>
    <row r="77" ht="14.25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</row>
    <row r="78" ht="14.2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</row>
    <row r="79" ht="14.25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</row>
    <row r="80" ht="14.25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</row>
    <row r="81" ht="14.25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</row>
    <row r="82" ht="14.2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</row>
    <row r="83" ht="14.25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</row>
    <row r="84" ht="14.2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</row>
    <row r="85" ht="14.2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</row>
    <row r="86" ht="14.2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</row>
    <row r="87" ht="14.2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</row>
    <row r="88" ht="14.2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</row>
    <row r="89" ht="14.2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</row>
    <row r="90" ht="14.2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</row>
    <row r="91" ht="14.2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</row>
    <row r="92" ht="14.2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</row>
    <row r="93" ht="14.2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</row>
    <row r="94" ht="14.2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</row>
    <row r="95" ht="14.2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</row>
    <row r="96" ht="14.2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</row>
    <row r="97" ht="14.2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</row>
    <row r="98" ht="14.2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</row>
    <row r="99" ht="14.2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</row>
    <row r="100" ht="14.2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</row>
    <row r="101" ht="14.2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</row>
    <row r="102" ht="14.2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</row>
    <row r="103" ht="14.2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</row>
    <row r="104" ht="14.2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</row>
    <row r="105" ht="14.2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</row>
    <row r="106" ht="14.2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</row>
    <row r="107" ht="14.2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</row>
    <row r="108" ht="14.2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</row>
    <row r="109" ht="14.2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</row>
    <row r="110" ht="14.2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</row>
    <row r="111" ht="14.2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</row>
    <row r="112" ht="14.2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</row>
    <row r="113" ht="14.2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</row>
    <row r="114" ht="14.2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</row>
    <row r="115" ht="14.2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</row>
    <row r="116" ht="14.2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</row>
    <row r="117" ht="14.2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</row>
    <row r="118" ht="14.2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</row>
    <row r="119" ht="14.2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</row>
    <row r="120" ht="14.2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</row>
    <row r="121" ht="14.2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</row>
    <row r="122" ht="14.2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</row>
    <row r="123" ht="14.2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</row>
    <row r="124" ht="14.2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</row>
    <row r="125" ht="14.2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</row>
    <row r="126" ht="14.2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</row>
    <row r="127" ht="14.2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</row>
    <row r="128" ht="14.2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</row>
    <row r="129" ht="14.2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</row>
    <row r="130" ht="14.2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</row>
    <row r="131" ht="14.2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</row>
    <row r="132" ht="14.2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</row>
    <row r="133" ht="14.2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</row>
    <row r="134" ht="14.2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</row>
    <row r="135" ht="14.2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</row>
    <row r="136" ht="14.2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</row>
    <row r="137" ht="14.2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</row>
    <row r="138" ht="14.2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</row>
    <row r="139" ht="14.2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</row>
    <row r="140" ht="14.2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</row>
    <row r="141" ht="14.2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</row>
    <row r="142" ht="14.2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</row>
    <row r="143" ht="14.2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</row>
    <row r="144" ht="14.2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</row>
    <row r="145" ht="14.2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</row>
    <row r="146" ht="14.2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</row>
    <row r="147" ht="14.2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</row>
    <row r="148" ht="14.2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</row>
    <row r="149" ht="14.2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</row>
    <row r="150" ht="14.2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</row>
    <row r="151" ht="14.2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</row>
    <row r="152" ht="14.2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</row>
    <row r="153" ht="14.2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</row>
    <row r="154" ht="14.2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</row>
    <row r="155" ht="14.2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</row>
    <row r="156" ht="14.2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</row>
    <row r="157" ht="14.2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</row>
    <row r="158" ht="14.2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</row>
    <row r="159" ht="14.2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</row>
    <row r="160" ht="14.2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</row>
    <row r="161" ht="14.2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</row>
    <row r="162" ht="14.2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</row>
    <row r="163" ht="14.2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</row>
    <row r="164" ht="14.2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</row>
    <row r="165" ht="14.2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</row>
    <row r="166" ht="14.2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</row>
    <row r="167" ht="14.2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</row>
    <row r="168" ht="14.2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</row>
    <row r="169" ht="14.2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</row>
    <row r="170" ht="14.2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</row>
    <row r="171" ht="14.2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</row>
    <row r="172" ht="14.2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</row>
    <row r="173" ht="14.2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</row>
    <row r="174" ht="14.2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</row>
    <row r="175" ht="14.2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</row>
    <row r="176" ht="14.2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</row>
    <row r="177" ht="14.2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</row>
    <row r="178" ht="14.2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</row>
    <row r="179" ht="14.2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</row>
    <row r="180" ht="14.2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</row>
    <row r="181" ht="14.2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</row>
    <row r="182" ht="14.2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</row>
    <row r="183" ht="14.2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</row>
    <row r="184" ht="14.2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</row>
    <row r="185" ht="14.2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</row>
    <row r="186" ht="14.2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</row>
    <row r="187" ht="14.2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</row>
    <row r="188" ht="14.2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</row>
    <row r="189" ht="14.2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</row>
    <row r="190" ht="14.2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</row>
    <row r="191" ht="14.2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</row>
    <row r="192" ht="14.2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</row>
    <row r="193" ht="14.2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</row>
    <row r="194" ht="14.2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</row>
    <row r="195" ht="14.2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</row>
    <row r="196" ht="14.2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</row>
    <row r="197" ht="14.2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</row>
    <row r="198" ht="14.2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</row>
    <row r="199" ht="14.2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</row>
    <row r="200" ht="14.2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</row>
    <row r="201" ht="14.2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</row>
    <row r="202" ht="14.2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</row>
    <row r="203" ht="14.2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</row>
    <row r="204" ht="14.2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</row>
    <row r="205" ht="14.2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</row>
    <row r="206" ht="14.2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</row>
    <row r="207" ht="14.2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</row>
    <row r="208" ht="14.2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</row>
    <row r="209" ht="14.2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</row>
    <row r="210" ht="14.2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</row>
    <row r="211" ht="14.2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</row>
    <row r="212" ht="14.2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</row>
    <row r="213" ht="14.2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</row>
    <row r="214" ht="14.2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</row>
    <row r="215" ht="14.2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</row>
    <row r="216" ht="14.2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</row>
    <row r="217" ht="14.2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</row>
    <row r="218" ht="14.2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</row>
    <row r="219" ht="14.2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</row>
    <row r="220" ht="14.2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</row>
    <row r="221" ht="14.2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</row>
    <row r="222" ht="14.2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</row>
    <row r="223" ht="14.2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</row>
    <row r="224" ht="14.2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</row>
    <row r="225" ht="14.2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</row>
    <row r="226" ht="14.2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</row>
    <row r="227" ht="14.2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</row>
    <row r="228" ht="14.2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</row>
    <row r="229" ht="14.2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</row>
    <row r="230" ht="14.2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</row>
    <row r="231" ht="14.2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</row>
    <row r="232" ht="14.2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</row>
    <row r="233" ht="14.2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</row>
    <row r="234" ht="14.2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</row>
    <row r="235" ht="14.2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</row>
    <row r="236" ht="14.2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</row>
    <row r="237" ht="14.2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</row>
    <row r="238" ht="14.2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</row>
    <row r="239" ht="14.2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</row>
    <row r="240" ht="14.2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</row>
    <row r="241" ht="14.2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</row>
    <row r="242" ht="14.2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</row>
    <row r="243" ht="14.2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</row>
    <row r="244" ht="14.2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</row>
    <row r="245" ht="14.2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</row>
    <row r="246" ht="14.2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</row>
    <row r="247" ht="14.2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</row>
    <row r="248" ht="14.2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</row>
    <row r="249" ht="14.2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</row>
    <row r="250" ht="14.2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</row>
    <row r="251" ht="14.2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</row>
    <row r="252" ht="14.2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</row>
    <row r="253" ht="14.2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</row>
    <row r="254" ht="14.2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</row>
    <row r="255" ht="14.2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</row>
    <row r="256" ht="14.2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</row>
    <row r="257" ht="14.2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</row>
    <row r="258" ht="14.2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</row>
    <row r="259" ht="14.2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</row>
    <row r="260" ht="14.2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</row>
    <row r="261" ht="14.2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</row>
    <row r="262" ht="14.2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</row>
    <row r="263" ht="14.2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</row>
    <row r="264" ht="14.2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</row>
    <row r="265" ht="14.2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</row>
    <row r="266" ht="14.2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</row>
    <row r="267" ht="14.2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</row>
    <row r="268" ht="14.2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</row>
    <row r="269" ht="14.2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</row>
    <row r="270" ht="14.2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</row>
    <row r="271" ht="14.2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</row>
    <row r="272" ht="14.2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</row>
    <row r="273" ht="14.2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</row>
    <row r="274" ht="14.2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</row>
    <row r="275" ht="14.2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</row>
    <row r="276" ht="14.2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</row>
    <row r="277" ht="14.2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</row>
    <row r="278" ht="14.2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</row>
    <row r="279" ht="14.2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</row>
    <row r="280" ht="14.2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</row>
    <row r="281" ht="14.2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</row>
    <row r="282" ht="14.2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</row>
    <row r="283" ht="14.2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</row>
    <row r="284" ht="14.2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</row>
    <row r="285" ht="14.2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</row>
    <row r="286" ht="14.2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</row>
    <row r="287" ht="14.2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</row>
    <row r="288" ht="14.2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</row>
    <row r="289" ht="14.2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</row>
    <row r="290" ht="14.2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</row>
    <row r="291" ht="14.2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</row>
    <row r="292" ht="14.2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</row>
    <row r="293" ht="14.2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</row>
    <row r="294" ht="14.2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</row>
    <row r="295" ht="14.2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</row>
    <row r="296" ht="14.2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</row>
    <row r="297" ht="14.2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</row>
    <row r="298" ht="14.2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</row>
    <row r="299" ht="14.2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</row>
    <row r="300" ht="14.2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</row>
    <row r="301" ht="14.2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</row>
    <row r="302" ht="14.2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</row>
    <row r="303" ht="14.2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</row>
    <row r="304" ht="14.2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</row>
    <row r="305" ht="14.2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</row>
    <row r="306" ht="14.2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</row>
    <row r="307" ht="14.2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</row>
    <row r="308" ht="14.2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</row>
    <row r="309" ht="14.2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</row>
    <row r="310" ht="14.2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</row>
    <row r="311" ht="14.2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</row>
    <row r="312" ht="14.2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</row>
    <row r="313" ht="14.2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</row>
    <row r="314" ht="14.2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</row>
    <row r="315" ht="14.2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</row>
    <row r="316" ht="14.2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</row>
    <row r="317" ht="14.2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</row>
    <row r="318" ht="14.2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</row>
    <row r="319" ht="14.2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</row>
    <row r="320" ht="14.2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</row>
    <row r="321" ht="14.2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</row>
    <row r="322" ht="14.2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</row>
    <row r="323" ht="14.2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</row>
    <row r="324" ht="14.2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</row>
    <row r="325" ht="14.2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</row>
    <row r="326" ht="14.2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</row>
    <row r="327" ht="14.2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</row>
    <row r="328" ht="14.2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</row>
    <row r="329" ht="14.2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</row>
    <row r="330" ht="14.2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</row>
    <row r="331" ht="14.2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</row>
    <row r="332" ht="14.2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</row>
    <row r="333" ht="14.2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</row>
    <row r="334" ht="14.2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</row>
    <row r="335" ht="14.2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</row>
    <row r="336" ht="14.2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</row>
    <row r="337" ht="14.2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</row>
    <row r="338" ht="14.2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</row>
    <row r="339" ht="14.2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</row>
    <row r="340" ht="14.2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</row>
    <row r="341" ht="14.2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</row>
    <row r="342" ht="14.2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</row>
    <row r="343" ht="14.2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</row>
    <row r="344" ht="14.2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</row>
    <row r="345" ht="14.2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</row>
    <row r="346" ht="14.2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</row>
    <row r="347" ht="14.2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</row>
    <row r="348" ht="14.2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</row>
    <row r="349" ht="14.2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</row>
    <row r="350" ht="14.2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</row>
    <row r="351" ht="14.2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</row>
    <row r="352" ht="14.2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</row>
    <row r="353" ht="14.2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</row>
    <row r="354" ht="14.2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</row>
    <row r="355" ht="14.2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</row>
    <row r="356" ht="14.2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</row>
    <row r="357" ht="14.2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</row>
    <row r="358" ht="14.2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</row>
    <row r="359" ht="14.2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</row>
    <row r="360" ht="14.2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</row>
    <row r="361" ht="14.2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</row>
    <row r="362" ht="14.2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</row>
    <row r="363" ht="14.2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</row>
    <row r="364" ht="14.2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</row>
    <row r="365" ht="14.2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</row>
    <row r="366" ht="14.2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</row>
    <row r="367" ht="14.2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</row>
    <row r="368" ht="14.2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</row>
    <row r="369" ht="14.2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</row>
    <row r="370" ht="14.2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</row>
    <row r="371" ht="14.2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</row>
    <row r="372" ht="14.2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</row>
    <row r="373" ht="14.2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</row>
    <row r="374" ht="14.2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</row>
    <row r="375" ht="14.2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</row>
    <row r="376" ht="14.2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</row>
    <row r="377" ht="14.2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</row>
    <row r="378" ht="14.2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</row>
    <row r="379" ht="14.2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</row>
    <row r="380" ht="14.2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</row>
    <row r="381" ht="14.2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</row>
    <row r="382" ht="14.2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</row>
    <row r="383" ht="14.2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</row>
    <row r="384" ht="14.2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</row>
    <row r="385" ht="14.2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</row>
    <row r="386" ht="14.2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</row>
    <row r="387" ht="14.2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</row>
    <row r="388" ht="14.2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</row>
    <row r="389" ht="14.2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</row>
    <row r="390" ht="14.2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</row>
    <row r="391" ht="14.2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</row>
    <row r="392" ht="14.2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</row>
    <row r="393" ht="14.2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</row>
    <row r="394" ht="14.2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</row>
    <row r="395" ht="14.2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</row>
    <row r="396" ht="14.2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</row>
    <row r="397" ht="14.2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</row>
    <row r="398" ht="14.2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</row>
    <row r="399" ht="14.2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</row>
    <row r="400" ht="14.2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</row>
    <row r="401" ht="14.2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</row>
    <row r="402" ht="14.2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</row>
    <row r="403" ht="14.2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</row>
    <row r="404" ht="14.2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</row>
    <row r="405" ht="14.2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</row>
    <row r="406" ht="14.2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</row>
    <row r="407" ht="14.2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</row>
    <row r="408" ht="14.2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</row>
    <row r="409" ht="14.2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</row>
    <row r="410" ht="14.2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</row>
    <row r="411" ht="14.2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</row>
    <row r="412" ht="14.2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</row>
    <row r="413" ht="14.2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</row>
    <row r="414" ht="14.2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</row>
    <row r="415" ht="14.2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</row>
    <row r="416" ht="14.2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</row>
    <row r="417" ht="14.2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</row>
    <row r="418" ht="14.2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</row>
    <row r="419" ht="14.2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</row>
    <row r="420" ht="14.2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</row>
    <row r="421" ht="14.2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</row>
    <row r="422" ht="14.2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</row>
    <row r="423" ht="14.2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</row>
    <row r="424" ht="14.2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</row>
    <row r="425" ht="14.2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</row>
    <row r="426" ht="14.2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</row>
    <row r="427" ht="14.2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</row>
    <row r="428" ht="14.2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</row>
    <row r="429" ht="14.2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</row>
    <row r="430" ht="14.2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</row>
    <row r="431" ht="14.2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</row>
    <row r="432" ht="14.2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</row>
    <row r="433" ht="14.2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</row>
    <row r="434" ht="14.2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</row>
    <row r="435" ht="14.2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</row>
    <row r="436" ht="14.2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</row>
    <row r="437" ht="14.2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</row>
    <row r="438" ht="14.2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</row>
    <row r="439" ht="14.2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</row>
    <row r="440" ht="14.2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</row>
    <row r="441" ht="14.2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</row>
    <row r="442" ht="14.2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</row>
    <row r="443" ht="14.2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</row>
    <row r="444" ht="14.2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</row>
    <row r="445" ht="14.2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</row>
    <row r="446" ht="14.2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</row>
    <row r="447" ht="14.2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</row>
    <row r="448" ht="14.2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</row>
    <row r="449" ht="14.2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</row>
    <row r="450" ht="14.2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</row>
    <row r="451" ht="14.2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</row>
    <row r="452" ht="14.2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</row>
    <row r="453" ht="14.2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</row>
    <row r="454" ht="14.2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</row>
    <row r="455" ht="14.2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</row>
    <row r="456" ht="14.2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</row>
    <row r="457" ht="14.2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</row>
    <row r="458" ht="14.2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</row>
    <row r="459" ht="14.2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</row>
    <row r="460" ht="14.2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</row>
    <row r="461" ht="14.2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</row>
    <row r="462" ht="14.2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</row>
    <row r="463" ht="14.2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</row>
    <row r="464" ht="14.2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</row>
    <row r="465" ht="14.2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</row>
    <row r="466" ht="14.2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</row>
    <row r="467" ht="14.2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</row>
    <row r="468" ht="14.2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</row>
    <row r="469" ht="14.2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</row>
    <row r="470" ht="14.2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</row>
    <row r="471" ht="14.2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</row>
    <row r="472" ht="14.2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</row>
    <row r="473" ht="14.2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</row>
    <row r="474" ht="14.2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</row>
    <row r="475" ht="14.2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</row>
    <row r="476" ht="14.2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</row>
    <row r="477" ht="14.2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</row>
    <row r="478" ht="14.2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</row>
    <row r="479" ht="14.2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</row>
    <row r="480" ht="14.2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</row>
    <row r="481" ht="14.2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</row>
    <row r="482" ht="14.2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</row>
    <row r="483" ht="14.2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</row>
    <row r="484" ht="14.2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</row>
    <row r="485" ht="14.2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</row>
    <row r="486" ht="14.2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</row>
    <row r="487" ht="14.2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</row>
    <row r="488" ht="14.2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</row>
    <row r="489" ht="14.2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</row>
    <row r="490" ht="14.2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</row>
    <row r="491" ht="14.2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</row>
    <row r="492" ht="14.2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</row>
    <row r="493" ht="14.2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</row>
    <row r="494" ht="14.2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</row>
    <row r="495" ht="14.2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</row>
    <row r="496" ht="14.2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</row>
    <row r="497" ht="14.2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</row>
    <row r="498" ht="14.2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</row>
    <row r="499" ht="14.2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</row>
    <row r="500" ht="14.2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</row>
    <row r="501" ht="14.2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</row>
    <row r="502" ht="14.2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</row>
    <row r="503" ht="14.2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</row>
    <row r="504" ht="14.2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</row>
    <row r="505" ht="14.2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</row>
    <row r="506" ht="14.2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</row>
    <row r="507" ht="14.2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</row>
    <row r="508" ht="14.2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</row>
    <row r="509" ht="14.2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</row>
    <row r="510" ht="14.2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</row>
    <row r="511" ht="14.2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</row>
    <row r="512" ht="14.2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</row>
    <row r="513" ht="14.2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</row>
    <row r="514" ht="14.2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</row>
    <row r="515" ht="14.2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</row>
    <row r="516" ht="14.2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</row>
    <row r="517" ht="14.2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</row>
    <row r="518" ht="14.2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</row>
    <row r="519" ht="14.2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</row>
    <row r="520" ht="14.2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</row>
    <row r="521" ht="14.2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</row>
    <row r="522" ht="14.2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</row>
    <row r="523" ht="14.2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</row>
    <row r="524" ht="14.2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</row>
    <row r="525" ht="14.2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</row>
    <row r="526" ht="14.2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</row>
    <row r="527" ht="14.2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</row>
    <row r="528" ht="14.2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</row>
    <row r="529" ht="14.2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</row>
    <row r="530" ht="14.2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</row>
    <row r="531" ht="14.2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</row>
    <row r="532" ht="14.2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</row>
    <row r="533" ht="14.2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</row>
    <row r="534" ht="14.2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</row>
    <row r="535" ht="14.2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</row>
    <row r="536" ht="14.2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</row>
    <row r="537" ht="14.2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</row>
    <row r="538" ht="14.2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</row>
    <row r="539" ht="14.2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</row>
    <row r="540" ht="14.2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</row>
    <row r="541" ht="14.2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</row>
    <row r="542" ht="14.2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</row>
    <row r="543" ht="14.2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</row>
    <row r="544" ht="14.2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</row>
    <row r="545" ht="14.2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</row>
    <row r="546" ht="14.2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</row>
    <row r="547" ht="14.2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</row>
    <row r="548" ht="14.2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</row>
    <row r="549" ht="14.2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</row>
    <row r="550" ht="14.2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</row>
    <row r="551" ht="14.2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</row>
    <row r="552" ht="14.2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</row>
    <row r="553" ht="14.2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</row>
    <row r="554" ht="14.2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</row>
    <row r="555" ht="14.2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</row>
    <row r="556" ht="14.2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</row>
    <row r="557" ht="14.2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</row>
    <row r="558" ht="14.2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</row>
    <row r="559" ht="14.2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</row>
    <row r="560" ht="14.2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</row>
    <row r="561" ht="14.2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</row>
    <row r="562" ht="14.2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</row>
    <row r="563" ht="14.2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</row>
    <row r="564" ht="14.2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</row>
    <row r="565" ht="14.2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</row>
    <row r="566" ht="14.2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</row>
    <row r="567" ht="14.2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</row>
    <row r="568" ht="14.2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</row>
    <row r="569" ht="14.2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</row>
    <row r="570" ht="14.2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</row>
    <row r="571" ht="14.2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</row>
    <row r="572" ht="14.2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</row>
    <row r="573" ht="14.2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</row>
    <row r="574" ht="14.2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</row>
    <row r="575" ht="14.2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</row>
    <row r="576" ht="14.2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</row>
    <row r="577" ht="14.2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</row>
    <row r="578" ht="14.2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</row>
    <row r="579" ht="14.2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</row>
    <row r="580" ht="14.2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</row>
    <row r="581" ht="14.2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</row>
    <row r="582" ht="14.2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</row>
    <row r="583" ht="14.2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</row>
    <row r="584" ht="14.2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</row>
    <row r="585" ht="14.2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</row>
    <row r="586" ht="14.2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</row>
    <row r="587" ht="14.2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</row>
    <row r="588" ht="14.2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</row>
    <row r="589" ht="14.2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</row>
    <row r="590" ht="14.2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</row>
    <row r="591" ht="14.2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</row>
    <row r="592" ht="14.2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</row>
    <row r="593" ht="14.2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</row>
    <row r="594" ht="14.2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</row>
    <row r="595" ht="14.2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</row>
    <row r="596" ht="14.2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</row>
    <row r="597" ht="14.2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</row>
    <row r="598" ht="14.2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</row>
    <row r="599" ht="14.2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</row>
    <row r="600" ht="14.2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</row>
    <row r="601" ht="14.2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</row>
    <row r="602" ht="14.2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</row>
    <row r="603" ht="14.2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</row>
    <row r="604" ht="14.2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</row>
    <row r="605" ht="14.2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</row>
    <row r="606" ht="14.2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</row>
    <row r="607" ht="14.2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</row>
    <row r="608" ht="14.2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</row>
    <row r="609" ht="14.2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</row>
    <row r="610" ht="14.2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</row>
    <row r="611" ht="14.2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</row>
    <row r="612" ht="14.2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</row>
    <row r="613" ht="14.2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</row>
    <row r="614" ht="14.2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</row>
    <row r="615" ht="14.2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</row>
    <row r="616" ht="14.2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</row>
    <row r="617" ht="14.2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</row>
    <row r="618" ht="14.2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</row>
    <row r="619" ht="14.2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</row>
    <row r="620" ht="14.2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</row>
    <row r="621" ht="14.2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</row>
    <row r="622" ht="14.2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</row>
    <row r="623" ht="14.2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</row>
    <row r="624" ht="14.2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</row>
    <row r="625" ht="14.2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</row>
    <row r="626" ht="14.2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</row>
    <row r="627" ht="14.2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</row>
    <row r="628" ht="14.2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</row>
    <row r="629" ht="14.2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</row>
    <row r="630" ht="14.2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</row>
    <row r="631" ht="14.2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</row>
    <row r="632" ht="14.2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</row>
    <row r="633" ht="14.2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</row>
    <row r="634" ht="14.2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</row>
    <row r="635" ht="14.2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</row>
    <row r="636" ht="14.2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</row>
    <row r="637" ht="14.2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</row>
    <row r="638" ht="14.2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</row>
    <row r="639" ht="14.2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</row>
    <row r="640" ht="14.2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</row>
    <row r="641" ht="14.2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</row>
    <row r="642" ht="14.2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</row>
    <row r="643" ht="14.2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</row>
    <row r="644" ht="14.2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</row>
    <row r="645" ht="14.2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</row>
    <row r="646" ht="14.2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</row>
    <row r="647" ht="14.2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</row>
    <row r="648" ht="14.2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</row>
    <row r="649" ht="14.2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</row>
    <row r="650" ht="14.2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</row>
    <row r="651" ht="14.2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</row>
    <row r="652" ht="14.2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</row>
    <row r="653" ht="14.2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</row>
    <row r="654" ht="14.2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</row>
    <row r="655" ht="14.2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</row>
    <row r="656" ht="14.2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</row>
    <row r="657" ht="14.2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</row>
    <row r="658" ht="14.2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</row>
    <row r="659" ht="14.2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</row>
    <row r="660" ht="14.2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</row>
    <row r="661" ht="14.2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</row>
    <row r="662" ht="14.2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</row>
    <row r="663" ht="14.2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</row>
    <row r="664" ht="14.2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</row>
    <row r="665" ht="14.2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</row>
    <row r="666" ht="14.2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</row>
    <row r="667" ht="14.2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</row>
    <row r="668" ht="14.2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</row>
    <row r="669" ht="14.2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</row>
    <row r="670" ht="14.2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</row>
    <row r="671" ht="14.2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</row>
    <row r="672" ht="14.2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</row>
    <row r="673" ht="14.2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</row>
    <row r="674" ht="14.2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</row>
    <row r="675" ht="14.2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</row>
    <row r="676" ht="14.2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</row>
    <row r="677" ht="14.2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</row>
    <row r="678" ht="14.2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</row>
    <row r="679" ht="14.2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</row>
    <row r="680" ht="14.2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</row>
    <row r="681" ht="14.2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</row>
    <row r="682" ht="14.2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</row>
    <row r="683" ht="14.2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</row>
    <row r="684" ht="14.2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</row>
    <row r="685" ht="14.2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</row>
    <row r="686" ht="14.2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</row>
    <row r="687" ht="14.2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</row>
    <row r="688" ht="14.2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</row>
    <row r="689" ht="14.2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</row>
    <row r="690" ht="14.2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</row>
    <row r="691" ht="14.2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</row>
    <row r="692" ht="14.2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</row>
    <row r="693" ht="14.2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</row>
    <row r="694" ht="14.2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</row>
    <row r="695" ht="14.2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</row>
    <row r="696" ht="14.2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</row>
    <row r="697" ht="14.2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</row>
    <row r="698" ht="14.2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</row>
    <row r="699" ht="14.2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</row>
    <row r="700" ht="14.2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</row>
    <row r="701" ht="14.2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</row>
    <row r="702" ht="14.2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</row>
    <row r="703" ht="14.2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</row>
    <row r="704" ht="14.2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</row>
    <row r="705" ht="14.2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</row>
    <row r="706" ht="14.2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</row>
    <row r="707" ht="14.2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</row>
    <row r="708" ht="14.2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</row>
    <row r="709" ht="14.2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</row>
    <row r="710" ht="14.2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</row>
    <row r="711" ht="14.2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</row>
    <row r="712" ht="14.2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</row>
    <row r="713" ht="14.2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</row>
    <row r="714" ht="14.2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</row>
    <row r="715" ht="14.2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</row>
    <row r="716" ht="14.2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</row>
    <row r="717" ht="14.2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</row>
    <row r="718" ht="14.2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</row>
    <row r="719" ht="14.2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</row>
    <row r="720" ht="14.2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</row>
    <row r="721" ht="14.2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</row>
    <row r="722" ht="14.2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</row>
    <row r="723" ht="14.2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</row>
    <row r="724" ht="14.2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</row>
    <row r="725" ht="14.2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</row>
    <row r="726" ht="14.2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</row>
    <row r="727" ht="14.2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</row>
    <row r="728" ht="14.2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</row>
    <row r="729" ht="14.2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</row>
    <row r="730" ht="14.2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</row>
    <row r="731" ht="14.2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</row>
    <row r="732" ht="14.2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</row>
    <row r="733" ht="14.2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</row>
    <row r="734" ht="14.2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</row>
    <row r="735" ht="14.2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</row>
    <row r="736" ht="14.2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</row>
    <row r="737" ht="14.2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</row>
    <row r="738" ht="14.2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</row>
    <row r="739" ht="14.2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</row>
    <row r="740" ht="14.2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</row>
    <row r="741" ht="14.2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</row>
    <row r="742" ht="14.2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</row>
    <row r="743" ht="14.2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</row>
    <row r="744" ht="14.2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</row>
    <row r="745" ht="14.2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</row>
    <row r="746" ht="14.2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</row>
    <row r="747" ht="14.2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</row>
    <row r="748" ht="14.2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</row>
    <row r="749" ht="14.2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</row>
    <row r="750" ht="14.2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</row>
    <row r="751" ht="14.2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</row>
    <row r="752" ht="14.2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</row>
    <row r="753" ht="14.2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</row>
    <row r="754" ht="14.2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</row>
    <row r="755" ht="14.2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</row>
    <row r="756" ht="14.2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</row>
    <row r="757" ht="14.2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</row>
    <row r="758" ht="14.2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</row>
    <row r="759" ht="14.2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</row>
    <row r="760" ht="14.2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</row>
    <row r="761" ht="14.2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</row>
    <row r="762" ht="14.2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</row>
    <row r="763" ht="14.2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</row>
    <row r="764" ht="14.2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</row>
    <row r="765" ht="14.2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</row>
    <row r="766" ht="14.2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</row>
    <row r="767" ht="14.2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</row>
    <row r="768" ht="14.2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</row>
    <row r="769" ht="14.2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</row>
    <row r="770" ht="14.2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</row>
    <row r="771" ht="14.2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</row>
    <row r="772" ht="14.2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</row>
    <row r="773" ht="14.2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</row>
    <row r="774" ht="14.2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</row>
    <row r="775" ht="14.2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</row>
    <row r="776" ht="14.2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</row>
    <row r="777" ht="14.2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</row>
    <row r="778" ht="14.2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</row>
    <row r="779" ht="14.2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</row>
    <row r="780" ht="14.2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</row>
    <row r="781" ht="14.2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</row>
    <row r="782" ht="14.2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</row>
    <row r="783" ht="14.2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</row>
    <row r="784" ht="14.2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</row>
    <row r="785" ht="14.2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</row>
    <row r="786" ht="14.2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</row>
    <row r="787" ht="14.2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</row>
    <row r="788" ht="14.2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</row>
    <row r="789" ht="14.2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</row>
    <row r="790" ht="14.2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</row>
    <row r="791" ht="14.2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</row>
    <row r="792" ht="14.2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</row>
    <row r="793" ht="14.2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</row>
    <row r="794" ht="14.2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</row>
    <row r="795" ht="14.2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</row>
    <row r="796" ht="14.2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</row>
    <row r="797" ht="14.2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</row>
    <row r="798" ht="14.2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</row>
    <row r="799" ht="14.2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</row>
    <row r="800" ht="14.2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</row>
    <row r="801" ht="14.2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</row>
    <row r="802" ht="14.2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</row>
    <row r="803" ht="14.2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</row>
    <row r="804" ht="14.2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</row>
    <row r="805" ht="14.2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</row>
    <row r="806" ht="14.2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</row>
    <row r="807" ht="14.2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</row>
    <row r="808" ht="14.2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</row>
    <row r="809" ht="14.2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</row>
    <row r="810" ht="14.2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</row>
    <row r="811" ht="14.2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</row>
    <row r="812" ht="14.2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</row>
    <row r="813" ht="14.2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</row>
    <row r="814" ht="14.2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</row>
    <row r="815" ht="14.2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</row>
    <row r="816" ht="14.2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</row>
    <row r="817" ht="14.2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</row>
    <row r="818" ht="14.2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</row>
    <row r="819" ht="14.2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</row>
    <row r="820" ht="14.2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</row>
    <row r="821" ht="14.2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</row>
    <row r="822" ht="14.2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</row>
    <row r="823" ht="14.2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</row>
    <row r="824" ht="14.2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</row>
    <row r="825" ht="14.2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</row>
    <row r="826" ht="14.2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</row>
    <row r="827" ht="14.2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</row>
    <row r="828" ht="14.2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</row>
    <row r="829" ht="14.2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</row>
    <row r="830" ht="14.2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</row>
    <row r="831" ht="14.2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</row>
    <row r="832" ht="14.2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</row>
    <row r="833" ht="14.2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</row>
    <row r="834" ht="14.2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</row>
    <row r="835" ht="14.2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</row>
    <row r="836" ht="14.2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</row>
    <row r="837" ht="14.2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</row>
    <row r="838" ht="14.2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</row>
    <row r="839" ht="14.2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</row>
    <row r="840" ht="14.2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</row>
    <row r="841" ht="14.2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</row>
    <row r="842" ht="14.2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</row>
    <row r="843" ht="14.2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</row>
    <row r="844" ht="14.2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</row>
    <row r="845" ht="14.2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</row>
    <row r="846" ht="14.2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</row>
    <row r="847" ht="14.2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</row>
    <row r="848" ht="14.2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</row>
    <row r="849" ht="14.2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</row>
    <row r="850" ht="14.2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</row>
    <row r="851" ht="14.2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</row>
    <row r="852" ht="14.2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</row>
    <row r="853" ht="14.2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</row>
    <row r="854" ht="14.2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</row>
    <row r="855" ht="14.2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</row>
    <row r="856" ht="14.2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</row>
    <row r="857" ht="14.2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</row>
    <row r="858" ht="14.2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</row>
    <row r="859" ht="14.2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</row>
    <row r="860" ht="14.2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</row>
    <row r="861" ht="14.2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</row>
    <row r="862" ht="14.2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</row>
    <row r="863" ht="14.2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</row>
    <row r="864" ht="14.2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</row>
    <row r="865" ht="14.2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</row>
    <row r="866" ht="14.2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</row>
    <row r="867" ht="14.2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</row>
    <row r="868" ht="14.2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</row>
    <row r="869" ht="14.2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</row>
    <row r="870" ht="14.2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</row>
    <row r="871" ht="14.2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</row>
    <row r="872" ht="14.2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</row>
    <row r="873" ht="14.2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</row>
    <row r="874" ht="14.2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</row>
    <row r="875" ht="14.2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</row>
    <row r="876" ht="14.2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</row>
    <row r="877" ht="14.2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</row>
    <row r="878" ht="14.2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</row>
    <row r="879" ht="14.2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</row>
    <row r="880" ht="14.2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</row>
    <row r="881" ht="14.2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</row>
    <row r="882" ht="14.2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</row>
    <row r="883" ht="14.2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</row>
    <row r="884" ht="14.2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</row>
    <row r="885" ht="14.2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</row>
    <row r="886" ht="14.2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</row>
    <row r="887" ht="14.2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</row>
    <row r="888" ht="14.2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</row>
    <row r="889" ht="14.2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</row>
    <row r="890" ht="14.2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</row>
    <row r="891" ht="14.2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</row>
    <row r="892" ht="14.2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</row>
    <row r="893" ht="14.2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</row>
    <row r="894" ht="14.2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</row>
    <row r="895" ht="14.2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</row>
    <row r="896" ht="14.2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</row>
    <row r="897" ht="14.2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</row>
    <row r="898" ht="14.2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</row>
    <row r="899" ht="14.2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</row>
    <row r="900" ht="14.2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</row>
    <row r="901" ht="14.2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</row>
    <row r="902" ht="14.2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</row>
    <row r="903" ht="14.2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</row>
    <row r="904" ht="14.2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</row>
    <row r="905" ht="14.2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</row>
    <row r="906" ht="14.2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</row>
    <row r="907" ht="14.2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</row>
    <row r="908" ht="14.2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</row>
    <row r="909" ht="14.2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</row>
    <row r="910" ht="14.2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</row>
    <row r="911" ht="14.2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</row>
    <row r="912" ht="14.2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</row>
    <row r="913" ht="14.2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</row>
    <row r="914" ht="14.2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</row>
    <row r="915" ht="14.2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</row>
    <row r="916" ht="14.2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</row>
    <row r="917" ht="14.2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</row>
    <row r="918" ht="14.2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</row>
    <row r="919" ht="14.2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</row>
    <row r="920" ht="14.2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</row>
    <row r="921" ht="14.2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</row>
    <row r="922" ht="14.2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</row>
    <row r="923" ht="14.2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</row>
    <row r="924" ht="14.2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</row>
    <row r="925" ht="14.2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</row>
    <row r="926" ht="14.2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</row>
    <row r="927" ht="14.2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</row>
    <row r="928" ht="14.2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</row>
    <row r="929" ht="14.2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</row>
    <row r="930" ht="14.2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</row>
    <row r="931" ht="14.2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</row>
    <row r="932" ht="14.2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</row>
    <row r="933" ht="14.2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</row>
    <row r="934" ht="14.2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</row>
    <row r="935" ht="14.2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</row>
    <row r="936" ht="14.2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</row>
    <row r="937" ht="14.2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</row>
    <row r="938" ht="14.2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</row>
    <row r="939" ht="14.2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</row>
    <row r="940" ht="14.2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</row>
    <row r="941" ht="14.2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</row>
    <row r="942" ht="14.2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</row>
    <row r="943" ht="14.2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</row>
    <row r="944" ht="14.2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</row>
    <row r="945" ht="14.2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</row>
    <row r="946" ht="14.2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</row>
    <row r="947" ht="14.2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</row>
    <row r="948" ht="14.2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</row>
    <row r="949" ht="14.2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</row>
    <row r="950" ht="14.2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</row>
    <row r="951" ht="14.2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</row>
    <row r="952" ht="14.2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</row>
    <row r="953" ht="14.2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</row>
    <row r="954" ht="14.2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</row>
    <row r="955" ht="14.2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</row>
    <row r="956" ht="14.2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</row>
    <row r="957" ht="14.2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</row>
    <row r="958" ht="14.2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</row>
    <row r="959" ht="14.2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</row>
    <row r="960" ht="14.2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</row>
    <row r="961" ht="14.2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</row>
    <row r="962" ht="14.2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</row>
    <row r="963" ht="14.2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</row>
    <row r="964" ht="14.2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</row>
    <row r="965" ht="14.2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</row>
    <row r="966" ht="14.2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</row>
    <row r="967" ht="14.2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</row>
    <row r="968" ht="14.2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</row>
    <row r="969" ht="14.2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</row>
    <row r="970" ht="14.2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</row>
    <row r="971" ht="14.2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</row>
    <row r="972" ht="14.2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</row>
    <row r="973" ht="14.2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</row>
    <row r="974" ht="14.2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</row>
    <row r="975" ht="14.2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</row>
    <row r="976" ht="14.2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</row>
    <row r="977" ht="14.2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</row>
    <row r="978" ht="14.2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</row>
    <row r="979" ht="14.2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</row>
    <row r="980" ht="14.2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</row>
    <row r="981" ht="14.2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</row>
    <row r="982" ht="14.2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</row>
    <row r="983" ht="14.2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</row>
    <row r="984" ht="14.2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</row>
    <row r="985" ht="14.2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</row>
    <row r="986" ht="14.2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</row>
    <row r="987" ht="14.2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</row>
    <row r="988" ht="14.2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</row>
    <row r="989" ht="14.2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</row>
    <row r="990" ht="14.2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</row>
    <row r="991" ht="14.2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</row>
    <row r="992" ht="14.2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</row>
    <row r="993" ht="14.2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</row>
    <row r="994" ht="14.2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</row>
    <row r="995" ht="14.2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</row>
    <row r="996" ht="14.2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</row>
    <row r="997" ht="14.2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</row>
    <row r="998" ht="14.2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</row>
    <row r="999" ht="14.2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</row>
    <row r="1000" ht="14.2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2" width="15.63"/>
    <col customWidth="1" min="3" max="3" width="12.63"/>
    <col customWidth="1" min="4" max="4" width="13.88"/>
    <col customWidth="1" min="5" max="6" width="12.63"/>
    <col customWidth="1" min="7" max="7" width="11.75"/>
    <col customWidth="1" min="8" max="8" width="15.13"/>
    <col customWidth="1" min="9" max="9" width="14.25"/>
    <col customWidth="1" min="10" max="10" width="13.63"/>
    <col customWidth="1" min="11" max="12" width="13.0"/>
    <col customWidth="1" min="13" max="13" width="13.38"/>
    <col customWidth="1" min="14" max="15" width="13.13"/>
    <col customWidth="1" min="16" max="16" width="14.0"/>
    <col customWidth="1" min="17" max="17" width="23.75"/>
    <col customWidth="1" min="18" max="18" width="27.38"/>
    <col customWidth="1" min="19" max="26" width="8.88"/>
  </cols>
  <sheetData>
    <row r="1" ht="13.5" customHeight="1">
      <c r="A1" s="80" t="s">
        <v>95</v>
      </c>
      <c r="B1" s="81" t="s">
        <v>96</v>
      </c>
      <c r="C1" s="82"/>
      <c r="D1" s="83"/>
      <c r="E1" s="83"/>
      <c r="F1" s="83"/>
      <c r="G1" s="83"/>
      <c r="H1" s="83"/>
      <c r="I1" s="83"/>
      <c r="J1" s="83" t="s">
        <v>97</v>
      </c>
      <c r="K1" s="83"/>
      <c r="L1" s="83"/>
      <c r="M1" s="83"/>
      <c r="N1" s="83"/>
      <c r="O1" s="83"/>
      <c r="P1" s="84"/>
      <c r="Q1" s="84"/>
      <c r="R1" s="83"/>
      <c r="S1" s="85"/>
      <c r="T1" s="85"/>
      <c r="U1" s="85"/>
      <c r="V1" s="85"/>
      <c r="W1" s="85"/>
      <c r="X1" s="85"/>
      <c r="Y1" s="85"/>
      <c r="Z1" s="85"/>
    </row>
    <row r="2" ht="13.5" customHeight="1">
      <c r="A2" s="80" t="s">
        <v>98</v>
      </c>
      <c r="B2" s="81">
        <f>COUNTIF(B10:B30,"TST*")</f>
        <v>7</v>
      </c>
      <c r="C2" s="82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  <c r="Q2" s="84"/>
      <c r="R2" s="83"/>
      <c r="S2" s="85"/>
      <c r="T2" s="85"/>
      <c r="U2" s="85"/>
      <c r="V2" s="85"/>
      <c r="W2" s="85"/>
      <c r="X2" s="85"/>
      <c r="Y2" s="85"/>
      <c r="Z2" s="85"/>
    </row>
    <row r="3" ht="13.5" customHeight="1">
      <c r="A3" s="80" t="s">
        <v>99</v>
      </c>
      <c r="B3" s="86">
        <f>(COUNTIFS(O:O,"Pass",O:O,"Pass")/B2)</f>
        <v>0.8571428571</v>
      </c>
      <c r="C3" s="82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  <c r="Q3" s="84"/>
      <c r="R3" s="83"/>
      <c r="S3" s="85"/>
      <c r="T3" s="85"/>
      <c r="U3" s="85"/>
      <c r="V3" s="85"/>
      <c r="W3" s="85"/>
      <c r="X3" s="85"/>
      <c r="Y3" s="85"/>
      <c r="Z3" s="85"/>
    </row>
    <row r="4" ht="13.5" customHeight="1">
      <c r="A4" s="80" t="s">
        <v>100</v>
      </c>
      <c r="B4" s="86">
        <f>(COUNTIFS(O:O,"N/A")/B2)</f>
        <v>0</v>
      </c>
      <c r="C4" s="83"/>
      <c r="D4" s="83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13.5" customHeight="1">
      <c r="A5" s="80" t="s">
        <v>101</v>
      </c>
      <c r="B5" s="87">
        <f>(COUNTIFS(P:P,"Fail")/B2)</f>
        <v>0</v>
      </c>
      <c r="C5" s="83"/>
      <c r="D5" s="83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63.75" customHeight="1">
      <c r="A6" s="88" t="s">
        <v>102</v>
      </c>
      <c r="B6" s="88" t="s">
        <v>103</v>
      </c>
      <c r="C6" s="88" t="s">
        <v>104</v>
      </c>
      <c r="D6" s="88" t="s">
        <v>105</v>
      </c>
      <c r="E6" s="88" t="s">
        <v>106</v>
      </c>
      <c r="F6" s="88" t="s">
        <v>107</v>
      </c>
      <c r="G6" s="88" t="s">
        <v>108</v>
      </c>
      <c r="H6" s="88" t="s">
        <v>109</v>
      </c>
      <c r="I6" s="88" t="s">
        <v>110</v>
      </c>
      <c r="J6" s="89" t="s">
        <v>111</v>
      </c>
      <c r="K6" s="89" t="s">
        <v>112</v>
      </c>
      <c r="L6" s="89" t="s">
        <v>113</v>
      </c>
      <c r="M6" s="89" t="s">
        <v>114</v>
      </c>
      <c r="N6" s="89" t="s">
        <v>115</v>
      </c>
      <c r="O6" s="89" t="s">
        <v>116</v>
      </c>
      <c r="P6" s="88" t="s">
        <v>25</v>
      </c>
      <c r="Q6" s="88" t="s">
        <v>117</v>
      </c>
      <c r="R6" s="90"/>
      <c r="S6" s="90"/>
      <c r="T6" s="90"/>
      <c r="U6" s="90"/>
      <c r="V6" s="90"/>
      <c r="W6" s="90"/>
      <c r="X6" s="90"/>
      <c r="Y6" s="90"/>
      <c r="Z6" s="90"/>
    </row>
    <row r="7" ht="15.0" customHeight="1">
      <c r="A7" s="91" t="s">
        <v>118</v>
      </c>
      <c r="B7" s="92"/>
      <c r="C7" s="92"/>
      <c r="D7" s="92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  <c r="Q7" s="93"/>
      <c r="R7" s="85"/>
      <c r="S7" s="85"/>
      <c r="T7" s="85"/>
      <c r="U7" s="85"/>
      <c r="V7" s="85"/>
      <c r="W7" s="85"/>
      <c r="X7" s="85"/>
      <c r="Y7" s="85"/>
      <c r="Z7" s="85"/>
    </row>
    <row r="8" ht="15.0" customHeight="1">
      <c r="A8" s="95" t="s">
        <v>119</v>
      </c>
      <c r="B8" s="96"/>
      <c r="C8" s="96"/>
      <c r="D8" s="96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4"/>
      <c r="Q8" s="97"/>
      <c r="R8" s="85"/>
      <c r="S8" s="85"/>
      <c r="T8" s="85"/>
      <c r="U8" s="85"/>
      <c r="V8" s="85"/>
      <c r="W8" s="85"/>
      <c r="X8" s="85"/>
      <c r="Y8" s="85"/>
      <c r="Z8" s="85"/>
    </row>
    <row r="9" ht="15.0" customHeight="1">
      <c r="A9" s="98" t="s">
        <v>67</v>
      </c>
      <c r="B9" s="99"/>
      <c r="C9" s="99"/>
      <c r="D9" s="99"/>
      <c r="E9" s="100"/>
      <c r="F9" s="100"/>
      <c r="G9" s="100"/>
      <c r="H9" s="100"/>
      <c r="I9" s="100"/>
      <c r="J9" s="101"/>
      <c r="K9" s="101"/>
      <c r="L9" s="101"/>
      <c r="M9" s="101"/>
      <c r="N9" s="101"/>
      <c r="O9" s="101"/>
      <c r="P9" s="102"/>
      <c r="Q9" s="100"/>
      <c r="R9" s="85"/>
      <c r="S9" s="85"/>
      <c r="T9" s="85"/>
      <c r="U9" s="85"/>
      <c r="V9" s="85"/>
      <c r="W9" s="85"/>
      <c r="X9" s="85"/>
      <c r="Y9" s="85"/>
      <c r="Z9" s="85"/>
    </row>
    <row r="10" ht="24.0" customHeight="1">
      <c r="A10" s="103">
        <v>20000.0</v>
      </c>
      <c r="B10" s="104" t="s">
        <v>120</v>
      </c>
      <c r="C10" s="105" t="s">
        <v>121</v>
      </c>
      <c r="D10" s="106" t="s">
        <v>122</v>
      </c>
      <c r="E10" s="107" t="s">
        <v>123</v>
      </c>
      <c r="F10" s="107" t="s">
        <v>124</v>
      </c>
      <c r="G10" s="107" t="s">
        <v>125</v>
      </c>
      <c r="H10" s="107" t="s">
        <v>126</v>
      </c>
      <c r="I10" s="108">
        <v>20000.0</v>
      </c>
      <c r="J10" s="109" t="s">
        <v>127</v>
      </c>
      <c r="K10" s="109" t="s">
        <v>128</v>
      </c>
      <c r="L10" s="109" t="s">
        <v>129</v>
      </c>
      <c r="M10" s="109" t="s">
        <v>130</v>
      </c>
      <c r="N10" s="109" t="s">
        <v>131</v>
      </c>
      <c r="O10" s="110" t="s">
        <v>132</v>
      </c>
      <c r="P10" s="111">
        <v>44224.0</v>
      </c>
      <c r="Q10" s="112"/>
      <c r="R10" s="113"/>
      <c r="S10" s="113"/>
      <c r="T10" s="113"/>
      <c r="U10" s="113"/>
      <c r="V10" s="113"/>
      <c r="W10" s="113"/>
      <c r="X10" s="113"/>
      <c r="Y10" s="113"/>
      <c r="Z10" s="113"/>
    </row>
    <row r="11" ht="23.25" customHeight="1">
      <c r="A11" s="103">
        <v>20000.0</v>
      </c>
      <c r="B11" s="104" t="s">
        <v>133</v>
      </c>
      <c r="C11" s="105" t="s">
        <v>134</v>
      </c>
      <c r="D11" s="106" t="s">
        <v>122</v>
      </c>
      <c r="E11" s="107" t="s">
        <v>135</v>
      </c>
      <c r="F11" s="107" t="s">
        <v>136</v>
      </c>
      <c r="G11" s="112">
        <v>300.0</v>
      </c>
      <c r="H11" s="107" t="s">
        <v>137</v>
      </c>
      <c r="I11" s="108">
        <v>20000.0</v>
      </c>
      <c r="J11" s="109" t="s">
        <v>138</v>
      </c>
      <c r="K11" s="109" t="s">
        <v>139</v>
      </c>
      <c r="L11" s="109" t="s">
        <v>140</v>
      </c>
      <c r="M11" s="109" t="s">
        <v>141</v>
      </c>
      <c r="N11" s="109" t="s">
        <v>142</v>
      </c>
      <c r="O11" s="110" t="s">
        <v>132</v>
      </c>
      <c r="P11" s="111">
        <v>44224.0</v>
      </c>
      <c r="Q11" s="112"/>
      <c r="R11" s="113"/>
      <c r="S11" s="113"/>
      <c r="T11" s="113"/>
      <c r="U11" s="113"/>
      <c r="V11" s="113"/>
      <c r="W11" s="113"/>
      <c r="X11" s="113"/>
      <c r="Y11" s="113"/>
      <c r="Z11" s="113"/>
    </row>
    <row r="12" ht="25.5" hidden="1" customHeight="1">
      <c r="A12" s="103">
        <v>50000.0</v>
      </c>
      <c r="B12" s="114" t="s">
        <v>143</v>
      </c>
      <c r="C12" s="115" t="s">
        <v>144</v>
      </c>
      <c r="D12" s="116" t="s">
        <v>145</v>
      </c>
      <c r="E12" s="117" t="s">
        <v>146</v>
      </c>
      <c r="F12" s="117" t="s">
        <v>147</v>
      </c>
      <c r="G12" s="118">
        <v>333.0</v>
      </c>
      <c r="H12" s="117" t="s">
        <v>148</v>
      </c>
      <c r="I12" s="119">
        <v>50000.0</v>
      </c>
      <c r="J12" s="120"/>
      <c r="K12" s="120"/>
      <c r="L12" s="120"/>
      <c r="M12" s="120"/>
      <c r="N12" s="120"/>
      <c r="O12" s="121" t="s">
        <v>132</v>
      </c>
      <c r="P12" s="122">
        <v>43893.0</v>
      </c>
      <c r="Q12" s="118"/>
      <c r="R12" s="113"/>
      <c r="S12" s="113"/>
      <c r="T12" s="113"/>
      <c r="U12" s="113"/>
      <c r="V12" s="113"/>
      <c r="W12" s="113"/>
      <c r="X12" s="113"/>
      <c r="Y12" s="113"/>
      <c r="Z12" s="113"/>
    </row>
    <row r="13" ht="23.25" customHeight="1">
      <c r="A13" s="103">
        <v>40300.0</v>
      </c>
      <c r="B13" s="114" t="s">
        <v>149</v>
      </c>
      <c r="C13" s="115" t="s">
        <v>150</v>
      </c>
      <c r="D13" s="116" t="s">
        <v>122</v>
      </c>
      <c r="E13" s="117" t="s">
        <v>151</v>
      </c>
      <c r="F13" s="117" t="s">
        <v>152</v>
      </c>
      <c r="G13" s="118">
        <v>333.0</v>
      </c>
      <c r="H13" s="117" t="s">
        <v>153</v>
      </c>
      <c r="I13" s="119">
        <v>40300.0</v>
      </c>
      <c r="J13" s="123" t="s">
        <v>154</v>
      </c>
      <c r="K13" s="123" t="s">
        <v>155</v>
      </c>
      <c r="L13" s="123" t="s">
        <v>156</v>
      </c>
      <c r="M13" s="123" t="s">
        <v>156</v>
      </c>
      <c r="N13" s="123" t="s">
        <v>156</v>
      </c>
      <c r="O13" s="121" t="s">
        <v>132</v>
      </c>
      <c r="P13" s="122">
        <v>44224.0</v>
      </c>
      <c r="Q13" s="118"/>
      <c r="R13" s="113"/>
      <c r="S13" s="113"/>
      <c r="T13" s="113"/>
      <c r="U13" s="113"/>
      <c r="V13" s="113"/>
      <c r="W13" s="113"/>
      <c r="X13" s="113"/>
      <c r="Y13" s="113"/>
      <c r="Z13" s="113"/>
    </row>
    <row r="14" ht="35.25" hidden="1" customHeight="1">
      <c r="A14" s="103">
        <v>40010.0</v>
      </c>
      <c r="B14" s="114" t="s">
        <v>157</v>
      </c>
      <c r="C14" s="115" t="s">
        <v>158</v>
      </c>
      <c r="D14" s="116" t="s">
        <v>145</v>
      </c>
      <c r="E14" s="117" t="s">
        <v>159</v>
      </c>
      <c r="F14" s="117" t="s">
        <v>160</v>
      </c>
      <c r="G14" s="117" t="s">
        <v>156</v>
      </c>
      <c r="H14" s="117" t="s">
        <v>161</v>
      </c>
      <c r="I14" s="118">
        <v>40010.0</v>
      </c>
      <c r="J14" s="117" t="s">
        <v>162</v>
      </c>
      <c r="K14" s="124"/>
      <c r="L14" s="124"/>
      <c r="M14" s="124"/>
      <c r="N14" s="124"/>
      <c r="O14" s="121" t="s">
        <v>132</v>
      </c>
      <c r="P14" s="122">
        <v>43894.0</v>
      </c>
      <c r="Q14" s="118"/>
      <c r="R14" s="113"/>
      <c r="S14" s="113"/>
      <c r="T14" s="113"/>
      <c r="U14" s="113"/>
      <c r="V14" s="113"/>
      <c r="W14" s="113"/>
      <c r="X14" s="113"/>
      <c r="Y14" s="113"/>
      <c r="Z14" s="113"/>
    </row>
    <row r="15" ht="30.0" hidden="1" customHeight="1">
      <c r="A15" s="103">
        <v>40010.0</v>
      </c>
      <c r="B15" s="114" t="s">
        <v>163</v>
      </c>
      <c r="C15" s="115" t="s">
        <v>158</v>
      </c>
      <c r="D15" s="116" t="s">
        <v>145</v>
      </c>
      <c r="E15" s="117" t="s">
        <v>159</v>
      </c>
      <c r="F15" s="117" t="s">
        <v>160</v>
      </c>
      <c r="G15" s="118">
        <v>3333.0</v>
      </c>
      <c r="H15" s="117" t="s">
        <v>164</v>
      </c>
      <c r="I15" s="118">
        <v>40010.0</v>
      </c>
      <c r="J15" s="125" t="s">
        <v>165</v>
      </c>
      <c r="K15" s="124"/>
      <c r="L15" s="124"/>
      <c r="M15" s="124"/>
      <c r="N15" s="124"/>
      <c r="O15" s="121" t="s">
        <v>132</v>
      </c>
      <c r="P15" s="122">
        <v>43894.0</v>
      </c>
      <c r="Q15" s="118"/>
      <c r="R15" s="113"/>
      <c r="S15" s="113"/>
      <c r="T15" s="113"/>
      <c r="U15" s="113"/>
      <c r="V15" s="113"/>
      <c r="W15" s="113"/>
      <c r="X15" s="113"/>
      <c r="Y15" s="113"/>
      <c r="Z15" s="113"/>
    </row>
    <row r="16" ht="20.25" customHeight="1">
      <c r="A16" s="126">
        <v>40010.0</v>
      </c>
      <c r="B16" s="127" t="s">
        <v>166</v>
      </c>
      <c r="C16" s="128" t="s">
        <v>150</v>
      </c>
      <c r="D16" s="129" t="s">
        <v>145</v>
      </c>
      <c r="E16" s="129" t="s">
        <v>151</v>
      </c>
      <c r="F16" s="129" t="s">
        <v>152</v>
      </c>
      <c r="G16" s="130">
        <v>333.0</v>
      </c>
      <c r="H16" s="131" t="s">
        <v>167</v>
      </c>
      <c r="I16" s="132">
        <v>40010.0</v>
      </c>
      <c r="J16" s="133" t="s">
        <v>168</v>
      </c>
      <c r="K16" s="134"/>
      <c r="L16" s="135" t="s">
        <v>156</v>
      </c>
      <c r="M16" s="135" t="s">
        <v>156</v>
      </c>
      <c r="N16" s="135" t="s">
        <v>156</v>
      </c>
      <c r="O16" s="134"/>
      <c r="P16" s="136"/>
      <c r="Q16" s="137" t="s">
        <v>169</v>
      </c>
      <c r="R16" s="138"/>
      <c r="S16" s="113"/>
      <c r="T16" s="113"/>
      <c r="U16" s="113"/>
      <c r="V16" s="113"/>
      <c r="W16" s="113"/>
      <c r="X16" s="113"/>
      <c r="Y16" s="113"/>
      <c r="Z16" s="113"/>
    </row>
    <row r="17" ht="24.0" customHeight="1">
      <c r="A17" s="139"/>
      <c r="B17" s="139"/>
      <c r="C17" s="139"/>
      <c r="D17" s="140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13"/>
      <c r="S17" s="113"/>
      <c r="T17" s="113"/>
      <c r="U17" s="113"/>
      <c r="V17" s="113"/>
      <c r="W17" s="113"/>
      <c r="X17" s="113"/>
      <c r="Y17" s="113"/>
      <c r="Z17" s="113"/>
    </row>
    <row r="18" ht="24.0" customHeight="1">
      <c r="A18" s="139"/>
      <c r="B18" s="139"/>
      <c r="C18" s="139"/>
      <c r="D18" s="140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13"/>
      <c r="S18" s="113"/>
      <c r="T18" s="113"/>
      <c r="U18" s="113"/>
      <c r="V18" s="113"/>
      <c r="W18" s="113"/>
      <c r="X18" s="113"/>
      <c r="Y18" s="113"/>
      <c r="Z18" s="113"/>
    </row>
    <row r="19" ht="24.0" customHeight="1">
      <c r="A19" s="139"/>
      <c r="B19" s="139"/>
      <c r="C19" s="139"/>
      <c r="D19" s="140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13"/>
      <c r="S19" s="113"/>
      <c r="T19" s="113"/>
      <c r="U19" s="113"/>
      <c r="V19" s="113"/>
      <c r="W19" s="113"/>
      <c r="X19" s="113"/>
      <c r="Y19" s="113"/>
      <c r="Z19" s="113"/>
    </row>
    <row r="20" ht="24.0" customHeight="1">
      <c r="A20" s="139"/>
      <c r="B20" s="139"/>
      <c r="C20" s="139"/>
      <c r="D20" s="140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13"/>
      <c r="S20" s="113"/>
      <c r="T20" s="113"/>
      <c r="U20" s="113"/>
      <c r="V20" s="113"/>
      <c r="W20" s="113"/>
      <c r="X20" s="113"/>
      <c r="Y20" s="113"/>
      <c r="Z20" s="113"/>
    </row>
    <row r="21" ht="24.0" customHeight="1">
      <c r="A21" s="139"/>
      <c r="B21" s="139"/>
      <c r="C21" s="139"/>
      <c r="D21" s="140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ht="24.0" customHeight="1">
      <c r="A22" s="139"/>
      <c r="B22" s="139"/>
      <c r="C22" s="139"/>
      <c r="D22" s="140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ht="24.0" customHeight="1">
      <c r="A23" s="139"/>
      <c r="B23" s="139"/>
      <c r="C23" s="139"/>
      <c r="D23" s="140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ht="24.0" customHeight="1">
      <c r="A24" s="139"/>
      <c r="B24" s="139"/>
      <c r="C24" s="139"/>
      <c r="D24" s="140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ht="24.0" customHeight="1">
      <c r="A25" s="139"/>
      <c r="B25" s="139"/>
      <c r="C25" s="139"/>
      <c r="D25" s="140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ht="24.0" customHeight="1">
      <c r="A26" s="139"/>
      <c r="B26" s="139"/>
      <c r="C26" s="139"/>
      <c r="D26" s="140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ht="24.0" customHeight="1">
      <c r="A27" s="139"/>
      <c r="B27" s="139"/>
      <c r="C27" s="139"/>
      <c r="D27" s="140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ht="24.0" customHeight="1">
      <c r="A28" s="139"/>
      <c r="B28" s="139"/>
      <c r="C28" s="139"/>
      <c r="D28" s="140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ht="24.0" customHeight="1">
      <c r="A29" s="139"/>
      <c r="B29" s="139"/>
      <c r="C29" s="139"/>
      <c r="D29" s="140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ht="24.0" customHeight="1">
      <c r="A30" s="139"/>
      <c r="B30" s="139"/>
      <c r="C30" s="139"/>
      <c r="D30" s="140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ht="24.0" customHeight="1">
      <c r="A31" s="139"/>
      <c r="B31" s="139"/>
      <c r="C31" s="139"/>
      <c r="D31" s="140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24.0" customHeight="1">
      <c r="A32" s="139"/>
      <c r="B32" s="139"/>
      <c r="C32" s="139"/>
      <c r="D32" s="140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ht="24.0" customHeight="1">
      <c r="A33" s="139"/>
      <c r="B33" s="139"/>
      <c r="C33" s="139"/>
      <c r="D33" s="140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ht="24.0" customHeight="1">
      <c r="A34" s="139"/>
      <c r="B34" s="139"/>
      <c r="C34" s="139"/>
      <c r="D34" s="140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ht="24.0" customHeight="1">
      <c r="A35" s="139"/>
      <c r="B35" s="139"/>
      <c r="C35" s="139"/>
      <c r="D35" s="140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ht="24.0" customHeight="1">
      <c r="A36" s="139"/>
      <c r="B36" s="139"/>
      <c r="C36" s="139"/>
      <c r="D36" s="140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ht="24.0" customHeight="1">
      <c r="A37" s="139"/>
      <c r="B37" s="139"/>
      <c r="C37" s="139"/>
      <c r="D37" s="140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ht="24.0" customHeight="1">
      <c r="A38" s="139"/>
      <c r="B38" s="139"/>
      <c r="C38" s="139"/>
      <c r="D38" s="140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ht="24.0" customHeight="1">
      <c r="A39" s="139"/>
      <c r="B39" s="139"/>
      <c r="C39" s="139"/>
      <c r="D39" s="140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ht="24.0" customHeight="1">
      <c r="A40" s="139"/>
      <c r="B40" s="139"/>
      <c r="C40" s="139"/>
      <c r="D40" s="140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ht="24.0" customHeight="1">
      <c r="A41" s="139"/>
      <c r="B41" s="139"/>
      <c r="C41" s="139"/>
      <c r="D41" s="140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ht="24.0" customHeight="1">
      <c r="A42" s="139"/>
      <c r="B42" s="139"/>
      <c r="C42" s="139"/>
      <c r="D42" s="140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ht="24.0" customHeight="1">
      <c r="A43" s="139"/>
      <c r="B43" s="139"/>
      <c r="C43" s="139"/>
      <c r="D43" s="140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ht="24.0" customHeight="1">
      <c r="A44" s="139"/>
      <c r="B44" s="139"/>
      <c r="C44" s="139"/>
      <c r="D44" s="140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ht="24.0" customHeight="1">
      <c r="A45" s="139"/>
      <c r="B45" s="139"/>
      <c r="C45" s="139"/>
      <c r="D45" s="140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24.0" customHeight="1">
      <c r="A46" s="139"/>
      <c r="B46" s="139"/>
      <c r="C46" s="139"/>
      <c r="D46" s="140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ht="24.0" customHeight="1">
      <c r="A47" s="139"/>
      <c r="B47" s="139"/>
      <c r="C47" s="139"/>
      <c r="D47" s="140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ht="24.0" customHeight="1">
      <c r="A48" s="139"/>
      <c r="B48" s="139"/>
      <c r="C48" s="139"/>
      <c r="D48" s="140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ht="24.0" customHeight="1">
      <c r="A49" s="139"/>
      <c r="B49" s="139"/>
      <c r="C49" s="139"/>
      <c r="D49" s="140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ht="24.0" customHeight="1">
      <c r="A50" s="139"/>
      <c r="B50" s="139"/>
      <c r="C50" s="139"/>
      <c r="D50" s="140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ht="24.0" customHeight="1">
      <c r="A51" s="139"/>
      <c r="B51" s="139"/>
      <c r="C51" s="139"/>
      <c r="D51" s="140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ht="24.0" customHeight="1">
      <c r="A52" s="139"/>
      <c r="B52" s="139"/>
      <c r="C52" s="139"/>
      <c r="D52" s="140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ht="24.0" customHeight="1">
      <c r="A53" s="139"/>
      <c r="B53" s="139"/>
      <c r="C53" s="139"/>
      <c r="D53" s="140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ht="24.0" customHeight="1">
      <c r="A54" s="139"/>
      <c r="B54" s="139"/>
      <c r="C54" s="139"/>
      <c r="D54" s="140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ht="24.0" customHeight="1">
      <c r="A55" s="139"/>
      <c r="B55" s="139"/>
      <c r="C55" s="139"/>
      <c r="D55" s="140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ht="24.0" customHeight="1">
      <c r="A56" s="139"/>
      <c r="B56" s="139"/>
      <c r="C56" s="139"/>
      <c r="D56" s="140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ht="24.0" customHeight="1">
      <c r="A57" s="139"/>
      <c r="B57" s="139"/>
      <c r="C57" s="139"/>
      <c r="D57" s="140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ht="24.0" customHeight="1">
      <c r="A58" s="139"/>
      <c r="B58" s="139"/>
      <c r="C58" s="139"/>
      <c r="D58" s="140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ht="24.0" customHeight="1">
      <c r="A59" s="139"/>
      <c r="B59" s="139"/>
      <c r="C59" s="139"/>
      <c r="D59" s="140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ht="24.0" customHeight="1">
      <c r="A60" s="139"/>
      <c r="B60" s="139"/>
      <c r="C60" s="139"/>
      <c r="D60" s="140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ht="24.0" customHeight="1">
      <c r="A61" s="139"/>
      <c r="B61" s="139"/>
      <c r="C61" s="139"/>
      <c r="D61" s="140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ht="24.0" customHeight="1">
      <c r="A62" s="139"/>
      <c r="B62" s="139"/>
      <c r="C62" s="139"/>
      <c r="D62" s="140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ht="24.0" customHeight="1">
      <c r="A63" s="139"/>
      <c r="B63" s="139"/>
      <c r="C63" s="139"/>
      <c r="D63" s="140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ht="24.0" customHeight="1">
      <c r="A64" s="139"/>
      <c r="B64" s="139"/>
      <c r="C64" s="139"/>
      <c r="D64" s="140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ht="24.0" customHeight="1">
      <c r="A65" s="139"/>
      <c r="B65" s="139"/>
      <c r="C65" s="139"/>
      <c r="D65" s="140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ht="24.0" customHeight="1">
      <c r="A66" s="139"/>
      <c r="B66" s="139"/>
      <c r="C66" s="139"/>
      <c r="D66" s="140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ht="24.0" customHeight="1">
      <c r="A67" s="139"/>
      <c r="B67" s="139"/>
      <c r="C67" s="139"/>
      <c r="D67" s="140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ht="24.0" customHeight="1">
      <c r="A68" s="139"/>
      <c r="B68" s="139"/>
      <c r="C68" s="139"/>
      <c r="D68" s="140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ht="24.0" customHeight="1">
      <c r="A69" s="139"/>
      <c r="B69" s="139"/>
      <c r="C69" s="139"/>
      <c r="D69" s="140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ht="24.0" customHeight="1">
      <c r="A70" s="139"/>
      <c r="B70" s="139"/>
      <c r="C70" s="139"/>
      <c r="D70" s="140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ht="24.0" customHeight="1">
      <c r="A71" s="139"/>
      <c r="B71" s="139"/>
      <c r="C71" s="139"/>
      <c r="D71" s="140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ht="24.0" customHeight="1">
      <c r="A72" s="139"/>
      <c r="B72" s="139"/>
      <c r="C72" s="139"/>
      <c r="D72" s="140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ht="24.0" customHeight="1">
      <c r="A73" s="139"/>
      <c r="B73" s="139"/>
      <c r="C73" s="139"/>
      <c r="D73" s="140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ht="24.0" customHeight="1">
      <c r="A74" s="139"/>
      <c r="B74" s="139"/>
      <c r="C74" s="139"/>
      <c r="D74" s="140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ht="24.0" customHeight="1">
      <c r="A75" s="139"/>
      <c r="B75" s="139"/>
      <c r="C75" s="139"/>
      <c r="D75" s="140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ht="24.0" customHeight="1">
      <c r="A76" s="139"/>
      <c r="B76" s="139"/>
      <c r="C76" s="139"/>
      <c r="D76" s="140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ht="24.0" customHeight="1">
      <c r="A77" s="139"/>
      <c r="B77" s="139"/>
      <c r="C77" s="139"/>
      <c r="D77" s="140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ht="24.0" customHeight="1">
      <c r="A78" s="139"/>
      <c r="B78" s="139"/>
      <c r="C78" s="139"/>
      <c r="D78" s="140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ht="24.0" customHeight="1">
      <c r="A79" s="139"/>
      <c r="B79" s="139"/>
      <c r="C79" s="139"/>
      <c r="D79" s="140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ht="24.0" customHeight="1">
      <c r="A80" s="139"/>
      <c r="B80" s="139"/>
      <c r="C80" s="139"/>
      <c r="D80" s="140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ht="24.0" customHeight="1">
      <c r="A81" s="139"/>
      <c r="B81" s="139"/>
      <c r="C81" s="139"/>
      <c r="D81" s="140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ht="24.0" customHeight="1">
      <c r="A82" s="139"/>
      <c r="B82" s="139"/>
      <c r="C82" s="139"/>
      <c r="D82" s="140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ht="24.0" customHeight="1">
      <c r="A83" s="139"/>
      <c r="B83" s="139"/>
      <c r="C83" s="139"/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ht="24.0" customHeight="1">
      <c r="A84" s="139"/>
      <c r="B84" s="139"/>
      <c r="C84" s="139"/>
      <c r="D84" s="140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ht="24.0" customHeight="1">
      <c r="A85" s="139"/>
      <c r="B85" s="139"/>
      <c r="C85" s="139"/>
      <c r="D85" s="140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ht="24.0" customHeight="1">
      <c r="A86" s="139"/>
      <c r="B86" s="139"/>
      <c r="C86" s="139"/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ht="24.0" customHeight="1">
      <c r="A87" s="139"/>
      <c r="B87" s="139"/>
      <c r="C87" s="139"/>
      <c r="D87" s="140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ht="24.0" customHeight="1">
      <c r="A88" s="139"/>
      <c r="B88" s="139"/>
      <c r="C88" s="139"/>
      <c r="D88" s="140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ht="24.0" customHeight="1">
      <c r="A89" s="139"/>
      <c r="B89" s="139"/>
      <c r="C89" s="139"/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ht="24.0" customHeight="1">
      <c r="A90" s="139"/>
      <c r="B90" s="139"/>
      <c r="C90" s="139"/>
      <c r="D90" s="140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ht="24.0" customHeight="1">
      <c r="A91" s="139"/>
      <c r="B91" s="139"/>
      <c r="C91" s="139"/>
      <c r="D91" s="140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ht="24.0" customHeight="1">
      <c r="A92" s="139"/>
      <c r="B92" s="139"/>
      <c r="C92" s="139"/>
      <c r="D92" s="140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ht="24.0" customHeight="1">
      <c r="A93" s="139"/>
      <c r="B93" s="139"/>
      <c r="C93" s="139"/>
      <c r="D93" s="140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ht="24.0" customHeight="1">
      <c r="A94" s="139"/>
      <c r="B94" s="139"/>
      <c r="C94" s="139"/>
      <c r="D94" s="140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ht="24.0" customHeight="1">
      <c r="A95" s="139"/>
      <c r="B95" s="139"/>
      <c r="C95" s="139"/>
      <c r="D95" s="140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ht="24.0" customHeight="1">
      <c r="A96" s="139"/>
      <c r="B96" s="139"/>
      <c r="C96" s="139"/>
      <c r="D96" s="140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ht="24.0" customHeight="1">
      <c r="A97" s="139"/>
      <c r="B97" s="139"/>
      <c r="C97" s="139"/>
      <c r="D97" s="140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ht="24.0" customHeight="1">
      <c r="A98" s="139"/>
      <c r="B98" s="139"/>
      <c r="C98" s="139"/>
      <c r="D98" s="140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ht="24.0" customHeight="1">
      <c r="A99" s="139"/>
      <c r="B99" s="139"/>
      <c r="C99" s="139"/>
      <c r="D99" s="140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ht="24.0" customHeight="1">
      <c r="A100" s="139"/>
      <c r="B100" s="139"/>
      <c r="C100" s="139"/>
      <c r="D100" s="140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ht="24.0" customHeight="1">
      <c r="A101" s="139"/>
      <c r="B101" s="139"/>
      <c r="C101" s="139"/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ht="24.0" customHeight="1">
      <c r="A102" s="139"/>
      <c r="B102" s="139"/>
      <c r="C102" s="139"/>
      <c r="D102" s="140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ht="24.0" customHeight="1">
      <c r="A103" s="139"/>
      <c r="B103" s="139"/>
      <c r="C103" s="139"/>
      <c r="D103" s="140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ht="24.0" customHeight="1">
      <c r="A104" s="139"/>
      <c r="B104" s="139"/>
      <c r="C104" s="139"/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ht="24.0" customHeight="1">
      <c r="A105" s="139"/>
      <c r="B105" s="139"/>
      <c r="C105" s="139"/>
      <c r="D105" s="140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ht="24.0" customHeight="1">
      <c r="A106" s="139"/>
      <c r="B106" s="139"/>
      <c r="C106" s="139"/>
      <c r="D106" s="140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ht="24.0" customHeight="1">
      <c r="A107" s="139"/>
      <c r="B107" s="139"/>
      <c r="C107" s="139"/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ht="24.0" customHeight="1">
      <c r="A108" s="139"/>
      <c r="B108" s="139"/>
      <c r="C108" s="139"/>
      <c r="D108" s="140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ht="24.0" customHeight="1">
      <c r="A109" s="139"/>
      <c r="B109" s="139"/>
      <c r="C109" s="139"/>
      <c r="D109" s="140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ht="24.0" customHeight="1">
      <c r="A110" s="139"/>
      <c r="B110" s="139"/>
      <c r="C110" s="139"/>
      <c r="D110" s="140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ht="24.0" customHeight="1">
      <c r="A111" s="139"/>
      <c r="B111" s="139"/>
      <c r="C111" s="139"/>
      <c r="D111" s="140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ht="24.0" customHeight="1">
      <c r="A112" s="139"/>
      <c r="B112" s="139"/>
      <c r="C112" s="139"/>
      <c r="D112" s="140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ht="24.0" customHeight="1">
      <c r="A113" s="139"/>
      <c r="B113" s="139"/>
      <c r="C113" s="139"/>
      <c r="D113" s="140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ht="24.0" customHeight="1">
      <c r="A114" s="139"/>
      <c r="B114" s="139"/>
      <c r="C114" s="139"/>
      <c r="D114" s="140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ht="24.0" customHeight="1">
      <c r="A115" s="139"/>
      <c r="B115" s="139"/>
      <c r="C115" s="139"/>
      <c r="D115" s="140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ht="24.0" customHeight="1">
      <c r="A116" s="139"/>
      <c r="B116" s="139"/>
      <c r="C116" s="139"/>
      <c r="D116" s="140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ht="24.0" customHeight="1">
      <c r="A117" s="139"/>
      <c r="B117" s="139"/>
      <c r="C117" s="139"/>
      <c r="D117" s="140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ht="24.0" customHeight="1">
      <c r="A118" s="139"/>
      <c r="B118" s="139"/>
      <c r="C118" s="139"/>
      <c r="D118" s="140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ht="24.0" customHeight="1">
      <c r="A119" s="139"/>
      <c r="B119" s="139"/>
      <c r="C119" s="139"/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ht="24.0" customHeight="1">
      <c r="A120" s="139"/>
      <c r="B120" s="139"/>
      <c r="C120" s="139"/>
      <c r="D120" s="140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ht="24.0" customHeight="1">
      <c r="A121" s="139"/>
      <c r="B121" s="139"/>
      <c r="C121" s="139"/>
      <c r="D121" s="140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ht="24.0" customHeight="1">
      <c r="A122" s="139"/>
      <c r="B122" s="139"/>
      <c r="C122" s="139"/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ht="24.0" customHeight="1">
      <c r="A123" s="139"/>
      <c r="B123" s="139"/>
      <c r="C123" s="139"/>
      <c r="D123" s="140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ht="24.0" customHeight="1">
      <c r="A124" s="139"/>
      <c r="B124" s="139"/>
      <c r="C124" s="139"/>
      <c r="D124" s="140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ht="24.0" customHeight="1">
      <c r="A125" s="139"/>
      <c r="B125" s="139"/>
      <c r="C125" s="139"/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ht="24.0" customHeight="1">
      <c r="A126" s="139"/>
      <c r="B126" s="139"/>
      <c r="C126" s="139"/>
      <c r="D126" s="140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ht="24.0" customHeight="1">
      <c r="A127" s="139"/>
      <c r="B127" s="139"/>
      <c r="C127" s="139"/>
      <c r="D127" s="140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ht="24.0" customHeight="1">
      <c r="A128" s="139"/>
      <c r="B128" s="139"/>
      <c r="C128" s="139"/>
      <c r="D128" s="140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ht="24.0" customHeight="1">
      <c r="A129" s="139"/>
      <c r="B129" s="139"/>
      <c r="C129" s="139"/>
      <c r="D129" s="140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ht="24.0" customHeight="1">
      <c r="A130" s="139"/>
      <c r="B130" s="139"/>
      <c r="C130" s="139"/>
      <c r="D130" s="140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ht="24.0" customHeight="1">
      <c r="A131" s="139"/>
      <c r="B131" s="139"/>
      <c r="C131" s="139"/>
      <c r="D131" s="140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ht="24.0" customHeight="1">
      <c r="A132" s="139"/>
      <c r="B132" s="139"/>
      <c r="C132" s="139"/>
      <c r="D132" s="140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ht="24.0" customHeight="1">
      <c r="A133" s="139"/>
      <c r="B133" s="139"/>
      <c r="C133" s="139"/>
      <c r="D133" s="140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ht="24.0" customHeight="1">
      <c r="A134" s="139"/>
      <c r="B134" s="139"/>
      <c r="C134" s="139"/>
      <c r="D134" s="140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ht="24.0" customHeight="1">
      <c r="A135" s="139"/>
      <c r="B135" s="139"/>
      <c r="C135" s="139"/>
      <c r="D135" s="140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ht="24.0" customHeight="1">
      <c r="A136" s="139"/>
      <c r="B136" s="139"/>
      <c r="C136" s="139"/>
      <c r="D136" s="140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ht="24.0" customHeight="1">
      <c r="A137" s="139"/>
      <c r="B137" s="139"/>
      <c r="C137" s="139"/>
      <c r="D137" s="140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ht="24.0" customHeight="1">
      <c r="A138" s="139"/>
      <c r="B138" s="139"/>
      <c r="C138" s="139"/>
      <c r="D138" s="140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ht="24.0" customHeight="1">
      <c r="A139" s="139"/>
      <c r="B139" s="139"/>
      <c r="C139" s="139"/>
      <c r="D139" s="140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ht="24.0" customHeight="1">
      <c r="A140" s="139"/>
      <c r="B140" s="139"/>
      <c r="C140" s="139"/>
      <c r="D140" s="140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ht="24.0" customHeight="1">
      <c r="A141" s="139"/>
      <c r="B141" s="139"/>
      <c r="C141" s="139"/>
      <c r="D141" s="140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ht="24.0" customHeight="1">
      <c r="A142" s="139"/>
      <c r="B142" s="139"/>
      <c r="C142" s="139"/>
      <c r="D142" s="140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ht="24.0" customHeight="1">
      <c r="A143" s="139"/>
      <c r="B143" s="139"/>
      <c r="C143" s="139"/>
      <c r="D143" s="140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ht="24.0" customHeight="1">
      <c r="A144" s="139"/>
      <c r="B144" s="139"/>
      <c r="C144" s="139"/>
      <c r="D144" s="140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ht="24.0" customHeight="1">
      <c r="A145" s="139"/>
      <c r="B145" s="139"/>
      <c r="C145" s="139"/>
      <c r="D145" s="140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ht="24.0" customHeight="1">
      <c r="A146" s="139"/>
      <c r="B146" s="139"/>
      <c r="C146" s="139"/>
      <c r="D146" s="140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ht="24.0" customHeight="1">
      <c r="A147" s="139"/>
      <c r="B147" s="139"/>
      <c r="C147" s="139"/>
      <c r="D147" s="140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ht="24.0" customHeight="1">
      <c r="A148" s="139"/>
      <c r="B148" s="139"/>
      <c r="C148" s="139"/>
      <c r="D148" s="140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ht="24.0" customHeight="1">
      <c r="A149" s="139"/>
      <c r="B149" s="139"/>
      <c r="C149" s="139"/>
      <c r="D149" s="140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ht="24.0" customHeight="1">
      <c r="A150" s="139"/>
      <c r="B150" s="139"/>
      <c r="C150" s="139"/>
      <c r="D150" s="140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ht="24.0" customHeight="1">
      <c r="A151" s="139"/>
      <c r="B151" s="139"/>
      <c r="C151" s="139"/>
      <c r="D151" s="140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ht="24.0" customHeight="1">
      <c r="A152" s="139"/>
      <c r="B152" s="139"/>
      <c r="C152" s="139"/>
      <c r="D152" s="140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ht="24.0" customHeight="1">
      <c r="A153" s="139"/>
      <c r="B153" s="139"/>
      <c r="C153" s="139"/>
      <c r="D153" s="140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ht="24.0" customHeight="1">
      <c r="A154" s="139"/>
      <c r="B154" s="139"/>
      <c r="C154" s="139"/>
      <c r="D154" s="140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ht="24.0" customHeight="1">
      <c r="A155" s="139"/>
      <c r="B155" s="139"/>
      <c r="C155" s="139"/>
      <c r="D155" s="140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ht="24.0" customHeight="1">
      <c r="A156" s="139"/>
      <c r="B156" s="139"/>
      <c r="C156" s="139"/>
      <c r="D156" s="140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ht="24.0" customHeight="1">
      <c r="A157" s="139"/>
      <c r="B157" s="139"/>
      <c r="C157" s="139"/>
      <c r="D157" s="140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ht="24.0" customHeight="1">
      <c r="A158" s="139"/>
      <c r="B158" s="139"/>
      <c r="C158" s="139"/>
      <c r="D158" s="140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ht="24.0" customHeight="1">
      <c r="A159" s="139"/>
      <c r="B159" s="139"/>
      <c r="C159" s="139"/>
      <c r="D159" s="140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ht="24.0" customHeight="1">
      <c r="A160" s="139"/>
      <c r="B160" s="139"/>
      <c r="C160" s="139"/>
      <c r="D160" s="140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ht="24.0" customHeight="1">
      <c r="A161" s="139"/>
      <c r="B161" s="139"/>
      <c r="C161" s="139"/>
      <c r="D161" s="140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ht="24.0" customHeight="1">
      <c r="A162" s="139"/>
      <c r="B162" s="139"/>
      <c r="C162" s="139"/>
      <c r="D162" s="140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ht="24.0" customHeight="1">
      <c r="A163" s="139"/>
      <c r="B163" s="139"/>
      <c r="C163" s="139"/>
      <c r="D163" s="140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ht="24.0" customHeight="1">
      <c r="A164" s="139"/>
      <c r="B164" s="139"/>
      <c r="C164" s="139"/>
      <c r="D164" s="140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ht="24.0" customHeight="1">
      <c r="A165" s="139"/>
      <c r="B165" s="139"/>
      <c r="C165" s="139"/>
      <c r="D165" s="140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ht="24.0" customHeight="1">
      <c r="A166" s="139"/>
      <c r="B166" s="139"/>
      <c r="C166" s="139"/>
      <c r="D166" s="140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ht="24.0" customHeight="1">
      <c r="A167" s="139"/>
      <c r="B167" s="139"/>
      <c r="C167" s="139"/>
      <c r="D167" s="140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ht="24.0" customHeight="1">
      <c r="A168" s="139"/>
      <c r="B168" s="139"/>
      <c r="C168" s="139"/>
      <c r="D168" s="140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ht="24.0" customHeight="1">
      <c r="A169" s="139"/>
      <c r="B169" s="139"/>
      <c r="C169" s="139"/>
      <c r="D169" s="140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ht="24.0" customHeight="1">
      <c r="A170" s="139"/>
      <c r="B170" s="139"/>
      <c r="C170" s="139"/>
      <c r="D170" s="140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ht="24.0" customHeight="1">
      <c r="A171" s="139"/>
      <c r="B171" s="139"/>
      <c r="C171" s="139"/>
      <c r="D171" s="140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ht="24.0" customHeight="1">
      <c r="A172" s="139"/>
      <c r="B172" s="139"/>
      <c r="C172" s="139"/>
      <c r="D172" s="140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ht="24.0" customHeight="1">
      <c r="A173" s="139"/>
      <c r="B173" s="139"/>
      <c r="C173" s="139"/>
      <c r="D173" s="140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ht="24.0" customHeight="1">
      <c r="A174" s="139"/>
      <c r="B174" s="139"/>
      <c r="C174" s="139"/>
      <c r="D174" s="140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ht="24.0" customHeight="1">
      <c r="A175" s="139"/>
      <c r="B175" s="139"/>
      <c r="C175" s="139"/>
      <c r="D175" s="140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ht="24.0" customHeight="1">
      <c r="A176" s="139"/>
      <c r="B176" s="139"/>
      <c r="C176" s="141" t="s">
        <v>170</v>
      </c>
      <c r="D176" s="140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ht="24.0" customHeight="1">
      <c r="A177" s="139"/>
      <c r="B177" s="139"/>
      <c r="C177" s="139"/>
      <c r="D177" s="140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ht="24.0" customHeight="1">
      <c r="A178" s="139"/>
      <c r="B178" s="139"/>
      <c r="C178" s="139"/>
      <c r="D178" s="140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ht="24.0" customHeight="1">
      <c r="A179" s="139"/>
      <c r="B179" s="139"/>
      <c r="C179" s="139"/>
      <c r="D179" s="140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ht="24.0" customHeight="1">
      <c r="A180" s="139"/>
      <c r="B180" s="139"/>
      <c r="C180" s="139"/>
      <c r="D180" s="140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ht="24.0" customHeight="1">
      <c r="A181" s="139"/>
      <c r="B181" s="139"/>
      <c r="C181" s="139"/>
      <c r="D181" s="140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ht="24.0" customHeight="1">
      <c r="A182" s="139"/>
      <c r="B182" s="139"/>
      <c r="C182" s="139"/>
      <c r="D182" s="140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ht="24.0" customHeight="1">
      <c r="A183" s="139"/>
      <c r="B183" s="139"/>
      <c r="C183" s="139"/>
      <c r="D183" s="140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ht="24.0" customHeight="1">
      <c r="A184" s="139"/>
      <c r="B184" s="139"/>
      <c r="C184" s="139"/>
      <c r="D184" s="140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ht="24.0" customHeight="1">
      <c r="A185" s="139"/>
      <c r="B185" s="139"/>
      <c r="C185" s="139"/>
      <c r="D185" s="140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ht="24.0" customHeight="1">
      <c r="A186" s="139"/>
      <c r="B186" s="139"/>
      <c r="C186" s="139"/>
      <c r="D186" s="140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ht="24.0" customHeight="1">
      <c r="A187" s="139"/>
      <c r="B187" s="139"/>
      <c r="C187" s="139"/>
      <c r="D187" s="140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ht="24.0" customHeight="1">
      <c r="A188" s="139"/>
      <c r="B188" s="139"/>
      <c r="C188" s="139"/>
      <c r="D188" s="140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ht="24.0" customHeight="1">
      <c r="A189" s="139"/>
      <c r="B189" s="139"/>
      <c r="C189" s="139"/>
      <c r="D189" s="140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ht="24.0" customHeight="1">
      <c r="A190" s="139"/>
      <c r="B190" s="139"/>
      <c r="C190" s="139"/>
      <c r="D190" s="140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ht="24.0" customHeight="1">
      <c r="A191" s="139"/>
      <c r="B191" s="139"/>
      <c r="C191" s="139"/>
      <c r="D191" s="140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ht="24.0" customHeight="1">
      <c r="A192" s="139"/>
      <c r="B192" s="139"/>
      <c r="C192" s="139"/>
      <c r="D192" s="140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ht="24.0" customHeight="1">
      <c r="A193" s="139"/>
      <c r="B193" s="139"/>
      <c r="C193" s="139"/>
      <c r="D193" s="140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ht="24.0" customHeight="1">
      <c r="A194" s="139"/>
      <c r="B194" s="139"/>
      <c r="C194" s="139"/>
      <c r="D194" s="140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ht="24.0" customHeight="1">
      <c r="A195" s="139"/>
      <c r="B195" s="139"/>
      <c r="C195" s="139"/>
      <c r="D195" s="140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ht="24.0" customHeight="1">
      <c r="A196" s="139"/>
      <c r="B196" s="139"/>
      <c r="C196" s="139"/>
      <c r="D196" s="140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ht="24.0" customHeight="1">
      <c r="A197" s="139"/>
      <c r="B197" s="139"/>
      <c r="C197" s="139"/>
      <c r="D197" s="140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ht="24.0" customHeight="1">
      <c r="A198" s="139"/>
      <c r="B198" s="139"/>
      <c r="C198" s="139"/>
      <c r="D198" s="140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ht="24.0" customHeight="1">
      <c r="A199" s="139"/>
      <c r="B199" s="139"/>
      <c r="C199" s="139"/>
      <c r="D199" s="140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ht="24.0" customHeight="1">
      <c r="A200" s="139"/>
      <c r="B200" s="139"/>
      <c r="C200" s="139"/>
      <c r="D200" s="140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ht="24.0" customHeight="1">
      <c r="A201" s="139"/>
      <c r="B201" s="139"/>
      <c r="C201" s="139"/>
      <c r="D201" s="140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ht="24.0" customHeight="1">
      <c r="A202" s="139"/>
      <c r="B202" s="139"/>
      <c r="C202" s="139"/>
      <c r="D202" s="140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ht="24.0" customHeight="1">
      <c r="A203" s="139"/>
      <c r="B203" s="139"/>
      <c r="C203" s="139"/>
      <c r="D203" s="140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ht="24.0" customHeight="1">
      <c r="A204" s="139"/>
      <c r="B204" s="139"/>
      <c r="C204" s="139"/>
      <c r="D204" s="140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ht="24.0" customHeight="1">
      <c r="A205" s="139"/>
      <c r="B205" s="139"/>
      <c r="C205" s="139"/>
      <c r="D205" s="140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ht="24.0" customHeight="1">
      <c r="A206" s="139"/>
      <c r="B206" s="139"/>
      <c r="C206" s="139"/>
      <c r="D206" s="140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ht="24.0" customHeight="1">
      <c r="A207" s="139"/>
      <c r="B207" s="139"/>
      <c r="C207" s="139"/>
      <c r="D207" s="140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ht="24.0" customHeight="1">
      <c r="A208" s="139"/>
      <c r="B208" s="139"/>
      <c r="C208" s="139"/>
      <c r="D208" s="140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ht="24.0" customHeight="1">
      <c r="A209" s="139"/>
      <c r="B209" s="139"/>
      <c r="C209" s="139"/>
      <c r="D209" s="140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ht="24.0" customHeight="1">
      <c r="A210" s="139"/>
      <c r="B210" s="139"/>
      <c r="C210" s="139"/>
      <c r="D210" s="140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ht="24.0" customHeight="1">
      <c r="A211" s="139"/>
      <c r="B211" s="139"/>
      <c r="C211" s="139"/>
      <c r="D211" s="140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ht="24.0" customHeight="1">
      <c r="A212" s="139"/>
      <c r="B212" s="139"/>
      <c r="C212" s="139"/>
      <c r="D212" s="140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ht="24.0" customHeight="1">
      <c r="A213" s="139"/>
      <c r="B213" s="139"/>
      <c r="C213" s="139"/>
      <c r="D213" s="140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ht="24.0" customHeight="1">
      <c r="A214" s="139"/>
      <c r="B214" s="139"/>
      <c r="C214" s="139"/>
      <c r="D214" s="140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ht="24.0" customHeight="1">
      <c r="A215" s="139"/>
      <c r="B215" s="139"/>
      <c r="C215" s="139"/>
      <c r="D215" s="140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ht="24.0" customHeight="1">
      <c r="A216" s="139"/>
      <c r="B216" s="139"/>
      <c r="C216" s="139"/>
      <c r="D216" s="140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ht="24.0" customHeight="1">
      <c r="A217" s="139"/>
      <c r="B217" s="139"/>
      <c r="C217" s="139"/>
      <c r="D217" s="140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ht="24.0" customHeight="1">
      <c r="A218" s="139"/>
      <c r="B218" s="139"/>
      <c r="C218" s="139"/>
      <c r="D218" s="140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ht="24.0" customHeight="1">
      <c r="A219" s="139"/>
      <c r="B219" s="139"/>
      <c r="C219" s="139"/>
      <c r="D219" s="140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ht="24.0" customHeight="1">
      <c r="A220" s="139"/>
      <c r="B220" s="139"/>
      <c r="C220" s="139"/>
      <c r="D220" s="140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ht="24.0" customHeight="1">
      <c r="A221" s="139"/>
      <c r="B221" s="139"/>
      <c r="C221" s="139"/>
      <c r="D221" s="140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ht="24.0" customHeight="1">
      <c r="A222" s="139"/>
      <c r="B222" s="139"/>
      <c r="C222" s="139"/>
      <c r="D222" s="140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ht="24.0" customHeight="1">
      <c r="A223" s="139"/>
      <c r="B223" s="139"/>
      <c r="C223" s="139"/>
      <c r="D223" s="140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ht="24.0" customHeight="1">
      <c r="A224" s="139"/>
      <c r="B224" s="139"/>
      <c r="C224" s="139"/>
      <c r="D224" s="140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ht="24.0" customHeight="1">
      <c r="A225" s="139"/>
      <c r="B225" s="139"/>
      <c r="C225" s="139"/>
      <c r="D225" s="140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ht="24.0" customHeight="1">
      <c r="A226" s="139"/>
      <c r="B226" s="139"/>
      <c r="C226" s="139"/>
      <c r="D226" s="140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ht="24.0" customHeight="1">
      <c r="A227" s="139"/>
      <c r="B227" s="139"/>
      <c r="C227" s="139"/>
      <c r="D227" s="140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ht="24.0" customHeight="1">
      <c r="A228" s="139"/>
      <c r="B228" s="139"/>
      <c r="C228" s="139"/>
      <c r="D228" s="140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ht="24.0" customHeight="1">
      <c r="A229" s="139"/>
      <c r="B229" s="139"/>
      <c r="C229" s="139"/>
      <c r="D229" s="140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ht="24.0" customHeight="1">
      <c r="A230" s="139"/>
      <c r="B230" s="139"/>
      <c r="C230" s="139"/>
      <c r="D230" s="140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ht="24.0" customHeight="1">
      <c r="A231" s="139"/>
      <c r="B231" s="139"/>
      <c r="C231" s="139"/>
      <c r="D231" s="140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ht="24.0" customHeight="1">
      <c r="A232" s="139"/>
      <c r="B232" s="139"/>
      <c r="C232" s="139"/>
      <c r="D232" s="140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ht="24.0" customHeight="1">
      <c r="A233" s="139"/>
      <c r="B233" s="139"/>
      <c r="C233" s="139"/>
      <c r="D233" s="140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ht="24.0" customHeight="1">
      <c r="A234" s="139"/>
      <c r="B234" s="139"/>
      <c r="C234" s="139"/>
      <c r="D234" s="140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ht="24.0" customHeight="1">
      <c r="A235" s="139"/>
      <c r="B235" s="139"/>
      <c r="C235" s="139"/>
      <c r="D235" s="140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ht="24.0" customHeight="1">
      <c r="A236" s="139"/>
      <c r="B236" s="139"/>
      <c r="C236" s="139"/>
      <c r="D236" s="140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ht="24.0" customHeight="1">
      <c r="A237" s="139"/>
      <c r="B237" s="139"/>
      <c r="C237" s="139"/>
      <c r="D237" s="140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ht="24.0" customHeight="1">
      <c r="A238" s="139"/>
      <c r="B238" s="139"/>
      <c r="C238" s="139"/>
      <c r="D238" s="140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ht="24.0" customHeight="1">
      <c r="A239" s="139"/>
      <c r="B239" s="139"/>
      <c r="C239" s="139"/>
      <c r="D239" s="140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ht="24.0" customHeight="1">
      <c r="A240" s="139"/>
      <c r="B240" s="139"/>
      <c r="C240" s="139"/>
      <c r="D240" s="140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ht="24.0" customHeight="1">
      <c r="A241" s="139"/>
      <c r="B241" s="139"/>
      <c r="C241" s="139"/>
      <c r="D241" s="140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ht="24.0" customHeight="1">
      <c r="A242" s="139"/>
      <c r="B242" s="139"/>
      <c r="C242" s="139"/>
      <c r="D242" s="140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ht="24.0" customHeight="1">
      <c r="A243" s="139"/>
      <c r="B243" s="139"/>
      <c r="C243" s="139"/>
      <c r="D243" s="140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ht="24.0" customHeight="1">
      <c r="A244" s="139"/>
      <c r="B244" s="139"/>
      <c r="C244" s="139"/>
      <c r="D244" s="140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ht="24.0" customHeight="1">
      <c r="A245" s="139"/>
      <c r="B245" s="139"/>
      <c r="C245" s="139"/>
      <c r="D245" s="140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ht="24.0" customHeight="1">
      <c r="A246" s="139"/>
      <c r="B246" s="139"/>
      <c r="C246" s="139"/>
      <c r="D246" s="140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ht="24.0" customHeight="1">
      <c r="A247" s="139"/>
      <c r="B247" s="139"/>
      <c r="C247" s="139"/>
      <c r="D247" s="140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ht="24.0" customHeight="1">
      <c r="A248" s="139"/>
      <c r="B248" s="139"/>
      <c r="C248" s="139"/>
      <c r="D248" s="140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ht="24.0" customHeight="1">
      <c r="A249" s="139"/>
      <c r="B249" s="139"/>
      <c r="C249" s="139"/>
      <c r="D249" s="140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ht="24.0" customHeight="1">
      <c r="A250" s="139"/>
      <c r="B250" s="139"/>
      <c r="C250" s="139"/>
      <c r="D250" s="140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ht="24.0" customHeight="1">
      <c r="A251" s="139"/>
      <c r="B251" s="139"/>
      <c r="C251" s="139"/>
      <c r="D251" s="140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ht="24.0" customHeight="1">
      <c r="A252" s="139"/>
      <c r="B252" s="139"/>
      <c r="C252" s="139"/>
      <c r="D252" s="140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ht="24.0" customHeight="1">
      <c r="A253" s="139"/>
      <c r="B253" s="139"/>
      <c r="C253" s="139"/>
      <c r="D253" s="140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ht="24.0" customHeight="1">
      <c r="A254" s="139"/>
      <c r="B254" s="139"/>
      <c r="C254" s="139"/>
      <c r="D254" s="140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ht="24.0" customHeight="1">
      <c r="A255" s="139"/>
      <c r="B255" s="139"/>
      <c r="C255" s="139"/>
      <c r="D255" s="140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ht="24.0" customHeight="1">
      <c r="A256" s="139"/>
      <c r="B256" s="139"/>
      <c r="C256" s="139"/>
      <c r="D256" s="140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ht="24.0" customHeight="1">
      <c r="A257" s="139"/>
      <c r="B257" s="139"/>
      <c r="C257" s="139"/>
      <c r="D257" s="140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ht="24.0" customHeight="1">
      <c r="A258" s="139"/>
      <c r="B258" s="139"/>
      <c r="C258" s="139"/>
      <c r="D258" s="140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ht="24.0" customHeight="1">
      <c r="A259" s="139"/>
      <c r="B259" s="139"/>
      <c r="C259" s="139"/>
      <c r="D259" s="140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ht="24.0" customHeight="1">
      <c r="A260" s="139"/>
      <c r="B260" s="139"/>
      <c r="C260" s="139"/>
      <c r="D260" s="140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ht="24.0" customHeight="1">
      <c r="A261" s="139"/>
      <c r="B261" s="139"/>
      <c r="C261" s="139"/>
      <c r="D261" s="140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ht="24.0" customHeight="1">
      <c r="A262" s="139"/>
      <c r="B262" s="139"/>
      <c r="C262" s="139"/>
      <c r="D262" s="140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ht="24.0" customHeight="1">
      <c r="A263" s="139"/>
      <c r="B263" s="139"/>
      <c r="C263" s="139"/>
      <c r="D263" s="140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ht="24.0" customHeight="1">
      <c r="A264" s="139"/>
      <c r="B264" s="139"/>
      <c r="C264" s="139"/>
      <c r="D264" s="140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ht="24.0" customHeight="1">
      <c r="A265" s="139"/>
      <c r="B265" s="139"/>
      <c r="C265" s="139"/>
      <c r="D265" s="140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ht="24.0" customHeight="1">
      <c r="A266" s="139"/>
      <c r="B266" s="139"/>
      <c r="C266" s="139"/>
      <c r="D266" s="140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ht="24.0" customHeight="1">
      <c r="A267" s="139"/>
      <c r="B267" s="139"/>
      <c r="C267" s="139"/>
      <c r="D267" s="140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ht="24.0" customHeight="1">
      <c r="A268" s="139"/>
      <c r="B268" s="139"/>
      <c r="C268" s="139"/>
      <c r="D268" s="140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ht="24.0" customHeight="1">
      <c r="A269" s="139"/>
      <c r="B269" s="139"/>
      <c r="C269" s="139"/>
      <c r="D269" s="140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ht="24.0" customHeight="1">
      <c r="A270" s="139"/>
      <c r="B270" s="139"/>
      <c r="C270" s="139"/>
      <c r="D270" s="140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ht="24.0" customHeight="1">
      <c r="A271" s="139"/>
      <c r="B271" s="139"/>
      <c r="C271" s="139"/>
      <c r="D271" s="140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ht="24.0" customHeight="1">
      <c r="A272" s="139"/>
      <c r="B272" s="139"/>
      <c r="C272" s="139"/>
      <c r="D272" s="140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ht="24.0" customHeight="1">
      <c r="A273" s="139"/>
      <c r="B273" s="139"/>
      <c r="C273" s="139"/>
      <c r="D273" s="140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ht="24.0" customHeight="1">
      <c r="A274" s="139"/>
      <c r="B274" s="139"/>
      <c r="C274" s="139"/>
      <c r="D274" s="140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ht="24.0" customHeight="1">
      <c r="A275" s="139"/>
      <c r="B275" s="139"/>
      <c r="C275" s="139"/>
      <c r="D275" s="140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ht="24.0" customHeight="1">
      <c r="A276" s="139"/>
      <c r="B276" s="139"/>
      <c r="C276" s="139"/>
      <c r="D276" s="140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ht="24.0" customHeight="1">
      <c r="A277" s="139"/>
      <c r="B277" s="139"/>
      <c r="C277" s="139"/>
      <c r="D277" s="140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ht="24.0" customHeight="1">
      <c r="A278" s="139"/>
      <c r="B278" s="139"/>
      <c r="C278" s="139"/>
      <c r="D278" s="140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ht="24.0" customHeight="1">
      <c r="A279" s="139"/>
      <c r="B279" s="139"/>
      <c r="C279" s="139"/>
      <c r="D279" s="140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ht="24.0" customHeight="1">
      <c r="A280" s="139"/>
      <c r="B280" s="139"/>
      <c r="C280" s="139"/>
      <c r="D280" s="140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ht="24.0" customHeight="1">
      <c r="A281" s="139"/>
      <c r="B281" s="139"/>
      <c r="C281" s="139"/>
      <c r="D281" s="140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ht="24.0" customHeight="1">
      <c r="A282" s="139"/>
      <c r="B282" s="139"/>
      <c r="C282" s="139"/>
      <c r="D282" s="140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ht="24.0" customHeight="1">
      <c r="A283" s="139"/>
      <c r="B283" s="139"/>
      <c r="C283" s="139"/>
      <c r="D283" s="140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ht="24.0" customHeight="1">
      <c r="A284" s="139"/>
      <c r="B284" s="139"/>
      <c r="C284" s="139"/>
      <c r="D284" s="140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ht="24.0" customHeight="1">
      <c r="A285" s="139"/>
      <c r="B285" s="139"/>
      <c r="C285" s="139"/>
      <c r="D285" s="140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ht="24.0" customHeight="1">
      <c r="A286" s="139"/>
      <c r="B286" s="139"/>
      <c r="C286" s="139"/>
      <c r="D286" s="140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ht="24.0" customHeight="1">
      <c r="A287" s="139"/>
      <c r="B287" s="139"/>
      <c r="C287" s="139"/>
      <c r="D287" s="140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ht="24.0" customHeight="1">
      <c r="A288" s="139"/>
      <c r="B288" s="139"/>
      <c r="C288" s="139"/>
      <c r="D288" s="140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ht="24.0" customHeight="1">
      <c r="A289" s="139"/>
      <c r="B289" s="139"/>
      <c r="C289" s="139"/>
      <c r="D289" s="140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ht="24.0" customHeight="1">
      <c r="A290" s="139"/>
      <c r="B290" s="139"/>
      <c r="C290" s="139"/>
      <c r="D290" s="140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ht="24.0" customHeight="1">
      <c r="A291" s="139"/>
      <c r="B291" s="139"/>
      <c r="C291" s="139"/>
      <c r="D291" s="140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ht="24.0" customHeight="1">
      <c r="A292" s="139"/>
      <c r="B292" s="139"/>
      <c r="C292" s="139"/>
      <c r="D292" s="140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ht="24.0" customHeight="1">
      <c r="A293" s="139"/>
      <c r="B293" s="139"/>
      <c r="C293" s="139"/>
      <c r="D293" s="140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ht="24.0" customHeight="1">
      <c r="A294" s="139"/>
      <c r="B294" s="139"/>
      <c r="C294" s="139"/>
      <c r="D294" s="140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ht="24.0" customHeight="1">
      <c r="A295" s="139"/>
      <c r="B295" s="139"/>
      <c r="C295" s="139"/>
      <c r="D295" s="140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ht="24.0" customHeight="1">
      <c r="A296" s="139"/>
      <c r="B296" s="139"/>
      <c r="C296" s="139"/>
      <c r="D296" s="140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ht="24.0" customHeight="1">
      <c r="A297" s="139"/>
      <c r="B297" s="139"/>
      <c r="C297" s="139"/>
      <c r="D297" s="140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ht="24.0" customHeight="1">
      <c r="A298" s="139"/>
      <c r="B298" s="139"/>
      <c r="C298" s="139"/>
      <c r="D298" s="140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ht="24.0" customHeight="1">
      <c r="A299" s="139"/>
      <c r="B299" s="139"/>
      <c r="C299" s="139"/>
      <c r="D299" s="140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ht="24.0" customHeight="1">
      <c r="A300" s="139"/>
      <c r="B300" s="139"/>
      <c r="C300" s="139"/>
      <c r="D300" s="140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ht="24.0" customHeight="1">
      <c r="A301" s="139"/>
      <c r="B301" s="139"/>
      <c r="C301" s="139"/>
      <c r="D301" s="140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ht="24.0" customHeight="1">
      <c r="A302" s="139"/>
      <c r="B302" s="139"/>
      <c r="C302" s="139"/>
      <c r="D302" s="140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ht="24.0" customHeight="1">
      <c r="A303" s="139"/>
      <c r="B303" s="139"/>
      <c r="C303" s="139"/>
      <c r="D303" s="140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ht="24.0" customHeight="1">
      <c r="A304" s="139"/>
      <c r="B304" s="139"/>
      <c r="C304" s="139"/>
      <c r="D304" s="140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ht="24.0" customHeight="1">
      <c r="A305" s="139"/>
      <c r="B305" s="139"/>
      <c r="C305" s="139"/>
      <c r="D305" s="140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ht="24.0" customHeight="1">
      <c r="A306" s="139"/>
      <c r="B306" s="139"/>
      <c r="C306" s="139"/>
      <c r="D306" s="140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ht="24.0" customHeight="1">
      <c r="A307" s="139"/>
      <c r="B307" s="139"/>
      <c r="C307" s="139"/>
      <c r="D307" s="140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ht="24.0" customHeight="1">
      <c r="A308" s="139"/>
      <c r="B308" s="139"/>
      <c r="C308" s="139"/>
      <c r="D308" s="140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ht="24.0" customHeight="1">
      <c r="A309" s="139"/>
      <c r="B309" s="139"/>
      <c r="C309" s="139"/>
      <c r="D309" s="140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ht="24.0" customHeight="1">
      <c r="A310" s="139"/>
      <c r="B310" s="139"/>
      <c r="C310" s="139"/>
      <c r="D310" s="140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ht="24.0" customHeight="1">
      <c r="A311" s="139"/>
      <c r="B311" s="139"/>
      <c r="C311" s="139"/>
      <c r="D311" s="140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ht="24.0" customHeight="1">
      <c r="A312" s="139"/>
      <c r="B312" s="139"/>
      <c r="C312" s="139"/>
      <c r="D312" s="140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ht="24.0" customHeight="1">
      <c r="A313" s="139"/>
      <c r="B313" s="139"/>
      <c r="C313" s="139"/>
      <c r="D313" s="140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ht="24.0" customHeight="1">
      <c r="A314" s="139"/>
      <c r="B314" s="139"/>
      <c r="C314" s="139"/>
      <c r="D314" s="140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ht="24.0" customHeight="1">
      <c r="A315" s="139"/>
      <c r="B315" s="139"/>
      <c r="C315" s="139"/>
      <c r="D315" s="140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ht="24.0" customHeight="1">
      <c r="A316" s="139"/>
      <c r="B316" s="139"/>
      <c r="C316" s="139"/>
      <c r="D316" s="140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ht="24.0" customHeight="1">
      <c r="A317" s="139"/>
      <c r="B317" s="139"/>
      <c r="C317" s="139"/>
      <c r="D317" s="140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ht="24.0" customHeight="1">
      <c r="A318" s="139"/>
      <c r="B318" s="139"/>
      <c r="C318" s="139"/>
      <c r="D318" s="140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ht="24.0" customHeight="1">
      <c r="A319" s="139"/>
      <c r="B319" s="139"/>
      <c r="C319" s="139"/>
      <c r="D319" s="140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ht="24.0" customHeight="1">
      <c r="A320" s="139"/>
      <c r="B320" s="139"/>
      <c r="C320" s="139"/>
      <c r="D320" s="140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ht="24.0" customHeight="1">
      <c r="A321" s="139"/>
      <c r="B321" s="139"/>
      <c r="C321" s="139"/>
      <c r="D321" s="140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ht="24.0" customHeight="1">
      <c r="A322" s="139"/>
      <c r="B322" s="139"/>
      <c r="C322" s="139"/>
      <c r="D322" s="140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ht="24.0" customHeight="1">
      <c r="A323" s="139"/>
      <c r="B323" s="139"/>
      <c r="C323" s="139"/>
      <c r="D323" s="140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ht="24.0" customHeight="1">
      <c r="A324" s="139"/>
      <c r="B324" s="139"/>
      <c r="C324" s="139"/>
      <c r="D324" s="140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ht="24.0" customHeight="1">
      <c r="A325" s="139"/>
      <c r="B325" s="139"/>
      <c r="C325" s="139"/>
      <c r="D325" s="140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ht="24.0" customHeight="1">
      <c r="A326" s="139"/>
      <c r="B326" s="139"/>
      <c r="C326" s="139"/>
      <c r="D326" s="140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ht="24.0" customHeight="1">
      <c r="A327" s="139"/>
      <c r="B327" s="139"/>
      <c r="C327" s="139"/>
      <c r="D327" s="140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ht="24.0" customHeight="1">
      <c r="A328" s="139"/>
      <c r="B328" s="139"/>
      <c r="C328" s="139"/>
      <c r="D328" s="140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ht="24.0" customHeight="1">
      <c r="A329" s="139"/>
      <c r="B329" s="139"/>
      <c r="C329" s="139"/>
      <c r="D329" s="140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ht="24.0" customHeight="1">
      <c r="A330" s="139"/>
      <c r="B330" s="139"/>
      <c r="C330" s="139"/>
      <c r="D330" s="140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ht="24.0" customHeight="1">
      <c r="A331" s="139"/>
      <c r="B331" s="139"/>
      <c r="C331" s="139"/>
      <c r="D331" s="140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ht="24.0" customHeight="1">
      <c r="A332" s="139"/>
      <c r="B332" s="139"/>
      <c r="C332" s="139"/>
      <c r="D332" s="140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ht="24.0" customHeight="1">
      <c r="A333" s="139"/>
      <c r="B333" s="139"/>
      <c r="C333" s="139"/>
      <c r="D333" s="140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ht="24.0" customHeight="1">
      <c r="A334" s="139"/>
      <c r="B334" s="139"/>
      <c r="C334" s="139"/>
      <c r="D334" s="140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ht="24.0" customHeight="1">
      <c r="A335" s="139"/>
      <c r="B335" s="139"/>
      <c r="C335" s="139"/>
      <c r="D335" s="140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ht="24.0" customHeight="1">
      <c r="A336" s="139"/>
      <c r="B336" s="139"/>
      <c r="C336" s="139"/>
      <c r="D336" s="140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ht="24.0" customHeight="1">
      <c r="A337" s="139"/>
      <c r="B337" s="139"/>
      <c r="C337" s="139"/>
      <c r="D337" s="140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ht="24.0" customHeight="1">
      <c r="A338" s="139"/>
      <c r="B338" s="139"/>
      <c r="C338" s="139"/>
      <c r="D338" s="140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ht="24.0" customHeight="1">
      <c r="A339" s="139"/>
      <c r="B339" s="139"/>
      <c r="C339" s="139"/>
      <c r="D339" s="140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ht="24.0" customHeight="1">
      <c r="A340" s="139"/>
      <c r="B340" s="139"/>
      <c r="C340" s="139"/>
      <c r="D340" s="140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ht="24.0" customHeight="1">
      <c r="A341" s="139"/>
      <c r="B341" s="139"/>
      <c r="C341" s="139"/>
      <c r="D341" s="140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ht="24.0" customHeight="1">
      <c r="A342" s="139"/>
      <c r="B342" s="139"/>
      <c r="C342" s="139"/>
      <c r="D342" s="140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ht="24.0" customHeight="1">
      <c r="A343" s="139"/>
      <c r="B343" s="139"/>
      <c r="C343" s="139"/>
      <c r="D343" s="140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ht="24.0" customHeight="1">
      <c r="A344" s="139"/>
      <c r="B344" s="139"/>
      <c r="C344" s="139"/>
      <c r="D344" s="140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ht="24.0" customHeight="1">
      <c r="A345" s="139"/>
      <c r="B345" s="139"/>
      <c r="C345" s="139"/>
      <c r="D345" s="140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ht="24.0" customHeight="1">
      <c r="A346" s="139"/>
      <c r="B346" s="139"/>
      <c r="C346" s="139"/>
      <c r="D346" s="140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ht="24.0" customHeight="1">
      <c r="A347" s="139"/>
      <c r="B347" s="139"/>
      <c r="C347" s="139"/>
      <c r="D347" s="140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ht="24.0" customHeight="1">
      <c r="A348" s="139"/>
      <c r="B348" s="139"/>
      <c r="C348" s="139"/>
      <c r="D348" s="140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ht="24.0" customHeight="1">
      <c r="A349" s="139"/>
      <c r="B349" s="139"/>
      <c r="C349" s="139"/>
      <c r="D349" s="140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ht="24.0" customHeight="1">
      <c r="A350" s="139"/>
      <c r="B350" s="139"/>
      <c r="C350" s="139"/>
      <c r="D350" s="140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ht="24.0" customHeight="1">
      <c r="A351" s="139"/>
      <c r="B351" s="139"/>
      <c r="C351" s="139"/>
      <c r="D351" s="140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ht="24.0" customHeight="1">
      <c r="A352" s="139"/>
      <c r="B352" s="139"/>
      <c r="C352" s="139"/>
      <c r="D352" s="140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ht="24.0" customHeight="1">
      <c r="A353" s="139"/>
      <c r="B353" s="139"/>
      <c r="C353" s="139"/>
      <c r="D353" s="140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ht="24.0" customHeight="1">
      <c r="A354" s="139"/>
      <c r="B354" s="139"/>
      <c r="C354" s="139"/>
      <c r="D354" s="140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ht="24.0" customHeight="1">
      <c r="A355" s="139"/>
      <c r="B355" s="139"/>
      <c r="C355" s="139"/>
      <c r="D355" s="140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ht="24.0" customHeight="1">
      <c r="A356" s="139"/>
      <c r="B356" s="139"/>
      <c r="C356" s="139"/>
      <c r="D356" s="140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ht="24.0" customHeight="1">
      <c r="A357" s="139"/>
      <c r="B357" s="139"/>
      <c r="C357" s="139"/>
      <c r="D357" s="140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ht="24.0" customHeight="1">
      <c r="A358" s="139"/>
      <c r="B358" s="139"/>
      <c r="C358" s="139"/>
      <c r="D358" s="140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ht="24.0" customHeight="1">
      <c r="A359" s="139"/>
      <c r="B359" s="139"/>
      <c r="C359" s="139"/>
      <c r="D359" s="140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ht="24.0" customHeight="1">
      <c r="A360" s="139"/>
      <c r="B360" s="139"/>
      <c r="C360" s="139"/>
      <c r="D360" s="140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ht="24.0" customHeight="1">
      <c r="A361" s="139"/>
      <c r="B361" s="139"/>
      <c r="C361" s="139"/>
      <c r="D361" s="140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ht="24.0" customHeight="1">
      <c r="A362" s="139"/>
      <c r="B362" s="139"/>
      <c r="C362" s="139"/>
      <c r="D362" s="140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ht="24.0" customHeight="1">
      <c r="A363" s="139"/>
      <c r="B363" s="139"/>
      <c r="C363" s="139"/>
      <c r="D363" s="140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ht="24.0" customHeight="1">
      <c r="A364" s="139"/>
      <c r="B364" s="139"/>
      <c r="C364" s="139"/>
      <c r="D364" s="140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ht="24.0" customHeight="1">
      <c r="A365" s="139"/>
      <c r="B365" s="139"/>
      <c r="C365" s="139"/>
      <c r="D365" s="140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ht="24.0" customHeight="1">
      <c r="A366" s="139"/>
      <c r="B366" s="139"/>
      <c r="C366" s="139"/>
      <c r="D366" s="140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ht="24.0" customHeight="1">
      <c r="A367" s="139"/>
      <c r="B367" s="139"/>
      <c r="C367" s="139"/>
      <c r="D367" s="140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ht="24.0" customHeight="1">
      <c r="A368" s="139"/>
      <c r="B368" s="139"/>
      <c r="C368" s="139"/>
      <c r="D368" s="140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ht="24.0" customHeight="1">
      <c r="A369" s="139"/>
      <c r="B369" s="139"/>
      <c r="C369" s="139"/>
      <c r="D369" s="140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ht="24.0" customHeight="1">
      <c r="A370" s="139"/>
      <c r="B370" s="139"/>
      <c r="C370" s="139"/>
      <c r="D370" s="140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ht="24.0" customHeight="1">
      <c r="A371" s="139"/>
      <c r="B371" s="139"/>
      <c r="C371" s="139"/>
      <c r="D371" s="140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ht="24.0" customHeight="1">
      <c r="A372" s="139"/>
      <c r="B372" s="139"/>
      <c r="C372" s="139"/>
      <c r="D372" s="140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ht="24.0" customHeight="1">
      <c r="A373" s="139"/>
      <c r="B373" s="139"/>
      <c r="C373" s="139"/>
      <c r="D373" s="140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ht="24.0" customHeight="1">
      <c r="A374" s="139"/>
      <c r="B374" s="139"/>
      <c r="C374" s="139"/>
      <c r="D374" s="140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ht="24.0" customHeight="1">
      <c r="A375" s="139"/>
      <c r="B375" s="139"/>
      <c r="C375" s="139"/>
      <c r="D375" s="140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ht="24.0" customHeight="1">
      <c r="A376" s="139"/>
      <c r="B376" s="139"/>
      <c r="C376" s="139"/>
      <c r="D376" s="140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ht="24.0" customHeight="1">
      <c r="A377" s="139"/>
      <c r="B377" s="139"/>
      <c r="C377" s="139"/>
      <c r="D377" s="140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ht="24.0" customHeight="1">
      <c r="A378" s="139"/>
      <c r="B378" s="139"/>
      <c r="C378" s="139"/>
      <c r="D378" s="140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ht="24.0" customHeight="1">
      <c r="A379" s="139"/>
      <c r="B379" s="139"/>
      <c r="C379" s="139"/>
      <c r="D379" s="140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ht="24.0" customHeight="1">
      <c r="A380" s="139"/>
      <c r="B380" s="139"/>
      <c r="C380" s="139"/>
      <c r="D380" s="140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ht="24.0" customHeight="1">
      <c r="A381" s="139"/>
      <c r="B381" s="139"/>
      <c r="C381" s="139"/>
      <c r="D381" s="140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ht="24.0" customHeight="1">
      <c r="A382" s="139"/>
      <c r="B382" s="139"/>
      <c r="C382" s="139"/>
      <c r="D382" s="140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ht="24.0" customHeight="1">
      <c r="A383" s="139"/>
      <c r="B383" s="139"/>
      <c r="C383" s="139"/>
      <c r="D383" s="140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ht="24.0" customHeight="1">
      <c r="A384" s="139"/>
      <c r="B384" s="139"/>
      <c r="C384" s="139"/>
      <c r="D384" s="140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ht="24.0" customHeight="1">
      <c r="A385" s="139"/>
      <c r="B385" s="139"/>
      <c r="C385" s="139"/>
      <c r="D385" s="140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ht="24.0" customHeight="1">
      <c r="A386" s="139"/>
      <c r="B386" s="139"/>
      <c r="C386" s="139"/>
      <c r="D386" s="140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ht="24.0" customHeight="1">
      <c r="A387" s="139"/>
      <c r="B387" s="139"/>
      <c r="C387" s="139"/>
      <c r="D387" s="140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ht="24.0" customHeight="1">
      <c r="A388" s="139"/>
      <c r="B388" s="139"/>
      <c r="C388" s="139"/>
      <c r="D388" s="140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ht="24.0" customHeight="1">
      <c r="A389" s="139"/>
      <c r="B389" s="139"/>
      <c r="C389" s="139"/>
      <c r="D389" s="140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ht="24.0" customHeight="1">
      <c r="A390" s="139"/>
      <c r="B390" s="139"/>
      <c r="C390" s="139"/>
      <c r="D390" s="140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ht="24.0" customHeight="1">
      <c r="A391" s="139"/>
      <c r="B391" s="139"/>
      <c r="C391" s="139"/>
      <c r="D391" s="140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ht="24.0" customHeight="1">
      <c r="A392" s="139"/>
      <c r="B392" s="139"/>
      <c r="C392" s="139"/>
      <c r="D392" s="140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ht="24.0" customHeight="1">
      <c r="A393" s="139"/>
      <c r="B393" s="139"/>
      <c r="C393" s="139"/>
      <c r="D393" s="140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ht="24.0" customHeight="1">
      <c r="A394" s="139"/>
      <c r="B394" s="139"/>
      <c r="C394" s="139"/>
      <c r="D394" s="140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ht="24.0" customHeight="1">
      <c r="A395" s="139"/>
      <c r="B395" s="139"/>
      <c r="C395" s="139"/>
      <c r="D395" s="140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ht="24.0" customHeight="1">
      <c r="A396" s="139"/>
      <c r="B396" s="139"/>
      <c r="C396" s="139"/>
      <c r="D396" s="140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ht="24.0" customHeight="1">
      <c r="A397" s="139"/>
      <c r="B397" s="139"/>
      <c r="C397" s="139"/>
      <c r="D397" s="140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ht="24.0" customHeight="1">
      <c r="A398" s="139"/>
      <c r="B398" s="139"/>
      <c r="C398" s="139"/>
      <c r="D398" s="140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ht="24.0" customHeight="1">
      <c r="A399" s="139"/>
      <c r="B399" s="139"/>
      <c r="C399" s="139"/>
      <c r="D399" s="140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ht="24.0" customHeight="1">
      <c r="A400" s="139"/>
      <c r="B400" s="139"/>
      <c r="C400" s="139"/>
      <c r="D400" s="140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ht="24.0" customHeight="1">
      <c r="A401" s="139"/>
      <c r="B401" s="139"/>
      <c r="C401" s="139"/>
      <c r="D401" s="140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ht="24.0" customHeight="1">
      <c r="A402" s="139"/>
      <c r="B402" s="139"/>
      <c r="C402" s="139"/>
      <c r="D402" s="140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ht="24.0" customHeight="1">
      <c r="A403" s="139"/>
      <c r="B403" s="139"/>
      <c r="C403" s="139"/>
      <c r="D403" s="140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ht="24.0" customHeight="1">
      <c r="A404" s="139"/>
      <c r="B404" s="139"/>
      <c r="C404" s="139"/>
      <c r="D404" s="140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ht="24.0" customHeight="1">
      <c r="A405" s="139"/>
      <c r="B405" s="139"/>
      <c r="C405" s="139"/>
      <c r="D405" s="140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ht="24.0" customHeight="1">
      <c r="A406" s="139"/>
      <c r="B406" s="139"/>
      <c r="C406" s="139"/>
      <c r="D406" s="140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ht="24.0" customHeight="1">
      <c r="A407" s="139"/>
      <c r="B407" s="139"/>
      <c r="C407" s="139"/>
      <c r="D407" s="140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ht="24.0" customHeight="1">
      <c r="A408" s="139"/>
      <c r="B408" s="139"/>
      <c r="C408" s="139"/>
      <c r="D408" s="140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ht="24.0" customHeight="1">
      <c r="A409" s="139"/>
      <c r="B409" s="139"/>
      <c r="C409" s="139"/>
      <c r="D409" s="140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ht="24.0" customHeight="1">
      <c r="A410" s="139"/>
      <c r="B410" s="139"/>
      <c r="C410" s="139"/>
      <c r="D410" s="140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ht="24.0" customHeight="1">
      <c r="A411" s="139"/>
      <c r="B411" s="139"/>
      <c r="C411" s="139"/>
      <c r="D411" s="140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ht="24.0" customHeight="1">
      <c r="A412" s="139"/>
      <c r="B412" s="139"/>
      <c r="C412" s="139"/>
      <c r="D412" s="140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ht="24.0" customHeight="1">
      <c r="A413" s="139"/>
      <c r="B413" s="139"/>
      <c r="C413" s="139"/>
      <c r="D413" s="140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ht="24.0" customHeight="1">
      <c r="A414" s="139"/>
      <c r="B414" s="139"/>
      <c r="C414" s="139"/>
      <c r="D414" s="140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ht="24.0" customHeight="1">
      <c r="A415" s="139"/>
      <c r="B415" s="139"/>
      <c r="C415" s="139"/>
      <c r="D415" s="140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ht="24.0" customHeight="1">
      <c r="A416" s="139"/>
      <c r="B416" s="139"/>
      <c r="C416" s="139"/>
      <c r="D416" s="140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ht="24.0" customHeight="1">
      <c r="A417" s="139"/>
      <c r="B417" s="139"/>
      <c r="C417" s="139"/>
      <c r="D417" s="140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ht="24.0" customHeight="1">
      <c r="A418" s="139"/>
      <c r="B418" s="139"/>
      <c r="C418" s="139"/>
      <c r="D418" s="140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ht="24.0" customHeight="1">
      <c r="A419" s="139"/>
      <c r="B419" s="139"/>
      <c r="C419" s="139"/>
      <c r="D419" s="140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ht="24.0" customHeight="1">
      <c r="A420" s="139"/>
      <c r="B420" s="139"/>
      <c r="C420" s="139"/>
      <c r="D420" s="140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ht="24.0" customHeight="1">
      <c r="A421" s="139"/>
      <c r="B421" s="139"/>
      <c r="C421" s="139"/>
      <c r="D421" s="140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ht="24.0" customHeight="1">
      <c r="A422" s="139"/>
      <c r="B422" s="139"/>
      <c r="C422" s="139"/>
      <c r="D422" s="140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ht="24.0" customHeight="1">
      <c r="A423" s="139"/>
      <c r="B423" s="139"/>
      <c r="C423" s="139"/>
      <c r="D423" s="140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ht="24.0" customHeight="1">
      <c r="A424" s="139"/>
      <c r="B424" s="139"/>
      <c r="C424" s="139"/>
      <c r="D424" s="140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ht="24.0" customHeight="1">
      <c r="A425" s="139"/>
      <c r="B425" s="139"/>
      <c r="C425" s="139"/>
      <c r="D425" s="140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ht="24.0" customHeight="1">
      <c r="A426" s="139"/>
      <c r="B426" s="139"/>
      <c r="C426" s="139"/>
      <c r="D426" s="140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ht="24.0" customHeight="1">
      <c r="A427" s="139"/>
      <c r="B427" s="139"/>
      <c r="C427" s="139"/>
      <c r="D427" s="140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ht="24.0" customHeight="1">
      <c r="A428" s="139"/>
      <c r="B428" s="139"/>
      <c r="C428" s="139"/>
      <c r="D428" s="140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ht="24.0" customHeight="1">
      <c r="A429" s="139"/>
      <c r="B429" s="139"/>
      <c r="C429" s="139"/>
      <c r="D429" s="140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ht="24.0" customHeight="1">
      <c r="A430" s="139"/>
      <c r="B430" s="139"/>
      <c r="C430" s="139"/>
      <c r="D430" s="140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ht="24.0" customHeight="1">
      <c r="A431" s="139"/>
      <c r="B431" s="139"/>
      <c r="C431" s="139"/>
      <c r="D431" s="140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ht="24.0" customHeight="1">
      <c r="A432" s="139"/>
      <c r="B432" s="139"/>
      <c r="C432" s="139"/>
      <c r="D432" s="140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ht="24.0" customHeight="1">
      <c r="A433" s="139"/>
      <c r="B433" s="139"/>
      <c r="C433" s="139"/>
      <c r="D433" s="140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ht="24.0" customHeight="1">
      <c r="A434" s="139"/>
      <c r="B434" s="139"/>
      <c r="C434" s="139"/>
      <c r="D434" s="140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ht="24.0" customHeight="1">
      <c r="A435" s="139"/>
      <c r="B435" s="139"/>
      <c r="C435" s="139"/>
      <c r="D435" s="140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ht="24.0" customHeight="1">
      <c r="A436" s="139"/>
      <c r="B436" s="139"/>
      <c r="C436" s="139"/>
      <c r="D436" s="140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ht="24.0" customHeight="1">
      <c r="A437" s="139"/>
      <c r="B437" s="139"/>
      <c r="C437" s="139"/>
      <c r="D437" s="140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ht="24.0" customHeight="1">
      <c r="A438" s="139"/>
      <c r="B438" s="139"/>
      <c r="C438" s="139"/>
      <c r="D438" s="140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ht="24.0" customHeight="1">
      <c r="A439" s="139"/>
      <c r="B439" s="139"/>
      <c r="C439" s="139"/>
      <c r="D439" s="140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ht="24.0" customHeight="1">
      <c r="A440" s="139"/>
      <c r="B440" s="139"/>
      <c r="C440" s="139"/>
      <c r="D440" s="140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ht="24.0" customHeight="1">
      <c r="A441" s="139"/>
      <c r="B441" s="139"/>
      <c r="C441" s="139"/>
      <c r="D441" s="140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ht="24.0" customHeight="1">
      <c r="A442" s="139"/>
      <c r="B442" s="139"/>
      <c r="C442" s="139"/>
      <c r="D442" s="140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ht="24.0" customHeight="1">
      <c r="A443" s="139"/>
      <c r="B443" s="139"/>
      <c r="C443" s="139"/>
      <c r="D443" s="140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ht="24.0" customHeight="1">
      <c r="A444" s="139"/>
      <c r="B444" s="139"/>
      <c r="C444" s="139"/>
      <c r="D444" s="140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ht="24.0" customHeight="1">
      <c r="A445" s="139"/>
      <c r="B445" s="139"/>
      <c r="C445" s="139"/>
      <c r="D445" s="140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ht="24.0" customHeight="1">
      <c r="A446" s="139"/>
      <c r="B446" s="139"/>
      <c r="C446" s="139"/>
      <c r="D446" s="140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ht="24.0" customHeight="1">
      <c r="A447" s="139"/>
      <c r="B447" s="139"/>
      <c r="C447" s="139"/>
      <c r="D447" s="140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ht="24.0" customHeight="1">
      <c r="A448" s="139"/>
      <c r="B448" s="139"/>
      <c r="C448" s="139"/>
      <c r="D448" s="140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ht="24.0" customHeight="1">
      <c r="A449" s="139"/>
      <c r="B449" s="139"/>
      <c r="C449" s="139"/>
      <c r="D449" s="140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ht="24.0" customHeight="1">
      <c r="A450" s="139"/>
      <c r="B450" s="139"/>
      <c r="C450" s="139"/>
      <c r="D450" s="140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ht="24.0" customHeight="1">
      <c r="A451" s="139"/>
      <c r="B451" s="139"/>
      <c r="C451" s="139"/>
      <c r="D451" s="140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ht="24.0" customHeight="1">
      <c r="A452" s="139"/>
      <c r="B452" s="139"/>
      <c r="C452" s="139"/>
      <c r="D452" s="140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ht="24.0" customHeight="1">
      <c r="A453" s="139"/>
      <c r="B453" s="139"/>
      <c r="C453" s="139"/>
      <c r="D453" s="140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ht="24.0" customHeight="1">
      <c r="A454" s="139"/>
      <c r="B454" s="139"/>
      <c r="C454" s="139"/>
      <c r="D454" s="140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ht="24.0" customHeight="1">
      <c r="A455" s="139"/>
      <c r="B455" s="139"/>
      <c r="C455" s="139"/>
      <c r="D455" s="140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ht="24.0" customHeight="1">
      <c r="A456" s="139"/>
      <c r="B456" s="139"/>
      <c r="C456" s="139"/>
      <c r="D456" s="140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ht="24.0" customHeight="1">
      <c r="A457" s="139"/>
      <c r="B457" s="139"/>
      <c r="C457" s="139"/>
      <c r="D457" s="140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ht="24.0" customHeight="1">
      <c r="A458" s="139"/>
      <c r="B458" s="139"/>
      <c r="C458" s="139"/>
      <c r="D458" s="140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ht="24.0" customHeight="1">
      <c r="A459" s="139"/>
      <c r="B459" s="139"/>
      <c r="C459" s="139"/>
      <c r="D459" s="140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ht="24.0" customHeight="1">
      <c r="A460" s="139"/>
      <c r="B460" s="139"/>
      <c r="C460" s="139"/>
      <c r="D460" s="140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ht="24.0" customHeight="1">
      <c r="A461" s="139"/>
      <c r="B461" s="139"/>
      <c r="C461" s="139"/>
      <c r="D461" s="140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ht="24.0" customHeight="1">
      <c r="A462" s="139"/>
      <c r="B462" s="139"/>
      <c r="C462" s="139"/>
      <c r="D462" s="140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ht="24.0" customHeight="1">
      <c r="A463" s="139"/>
      <c r="B463" s="139"/>
      <c r="C463" s="139"/>
      <c r="D463" s="140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ht="24.0" customHeight="1">
      <c r="A464" s="139"/>
      <c r="B464" s="139"/>
      <c r="C464" s="139"/>
      <c r="D464" s="140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ht="24.0" customHeight="1">
      <c r="A465" s="139"/>
      <c r="B465" s="139"/>
      <c r="C465" s="139"/>
      <c r="D465" s="140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ht="24.0" customHeight="1">
      <c r="A466" s="139"/>
      <c r="B466" s="139"/>
      <c r="C466" s="139"/>
      <c r="D466" s="140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ht="24.0" customHeight="1">
      <c r="A467" s="139"/>
      <c r="B467" s="139"/>
      <c r="C467" s="139"/>
      <c r="D467" s="140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ht="24.0" customHeight="1">
      <c r="A468" s="139"/>
      <c r="B468" s="139"/>
      <c r="C468" s="139"/>
      <c r="D468" s="140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ht="24.0" customHeight="1">
      <c r="A469" s="139"/>
      <c r="B469" s="139"/>
      <c r="C469" s="139"/>
      <c r="D469" s="140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ht="24.0" customHeight="1">
      <c r="A470" s="139"/>
      <c r="B470" s="139"/>
      <c r="C470" s="139"/>
      <c r="D470" s="140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ht="24.0" customHeight="1">
      <c r="A471" s="139"/>
      <c r="B471" s="139"/>
      <c r="C471" s="139"/>
      <c r="D471" s="140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ht="24.0" customHeight="1">
      <c r="A472" s="139"/>
      <c r="B472" s="139"/>
      <c r="C472" s="139"/>
      <c r="D472" s="140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ht="24.0" customHeight="1">
      <c r="A473" s="139"/>
      <c r="B473" s="139"/>
      <c r="C473" s="139"/>
      <c r="D473" s="140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ht="24.0" customHeight="1">
      <c r="A474" s="139"/>
      <c r="B474" s="139"/>
      <c r="C474" s="139"/>
      <c r="D474" s="140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ht="24.0" customHeight="1">
      <c r="A475" s="139"/>
      <c r="B475" s="139"/>
      <c r="C475" s="139"/>
      <c r="D475" s="140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ht="24.0" customHeight="1">
      <c r="A476" s="139"/>
      <c r="B476" s="139"/>
      <c r="C476" s="139"/>
      <c r="D476" s="140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ht="24.0" customHeight="1">
      <c r="A477" s="139"/>
      <c r="B477" s="139"/>
      <c r="C477" s="139"/>
      <c r="D477" s="140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ht="24.0" customHeight="1">
      <c r="A478" s="139"/>
      <c r="B478" s="139"/>
      <c r="C478" s="139"/>
      <c r="D478" s="140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ht="24.0" customHeight="1">
      <c r="A479" s="139"/>
      <c r="B479" s="139"/>
      <c r="C479" s="139"/>
      <c r="D479" s="140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ht="24.0" customHeight="1">
      <c r="A480" s="139"/>
      <c r="B480" s="139"/>
      <c r="C480" s="139"/>
      <c r="D480" s="140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ht="24.0" customHeight="1">
      <c r="A481" s="139"/>
      <c r="B481" s="139"/>
      <c r="C481" s="139"/>
      <c r="D481" s="140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ht="24.0" customHeight="1">
      <c r="A482" s="139"/>
      <c r="B482" s="139"/>
      <c r="C482" s="139"/>
      <c r="D482" s="140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ht="24.0" customHeight="1">
      <c r="A483" s="139"/>
      <c r="B483" s="139"/>
      <c r="C483" s="139"/>
      <c r="D483" s="140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ht="24.0" customHeight="1">
      <c r="A484" s="139"/>
      <c r="B484" s="139"/>
      <c r="C484" s="139"/>
      <c r="D484" s="140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ht="24.0" customHeight="1">
      <c r="A485" s="139"/>
      <c r="B485" s="139"/>
      <c r="C485" s="139"/>
      <c r="D485" s="140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ht="24.0" customHeight="1">
      <c r="A486" s="139"/>
      <c r="B486" s="139"/>
      <c r="C486" s="139"/>
      <c r="D486" s="140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ht="24.0" customHeight="1">
      <c r="A487" s="139"/>
      <c r="B487" s="139"/>
      <c r="C487" s="139"/>
      <c r="D487" s="140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ht="24.0" customHeight="1">
      <c r="A488" s="139"/>
      <c r="B488" s="139"/>
      <c r="C488" s="139"/>
      <c r="D488" s="140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ht="24.0" customHeight="1">
      <c r="A489" s="139"/>
      <c r="B489" s="139"/>
      <c r="C489" s="139"/>
      <c r="D489" s="140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ht="24.0" customHeight="1">
      <c r="A490" s="139"/>
      <c r="B490" s="139"/>
      <c r="C490" s="139"/>
      <c r="D490" s="140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ht="24.0" customHeight="1">
      <c r="A491" s="139"/>
      <c r="B491" s="139"/>
      <c r="C491" s="139"/>
      <c r="D491" s="140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ht="24.0" customHeight="1">
      <c r="A492" s="139"/>
      <c r="B492" s="139"/>
      <c r="C492" s="139"/>
      <c r="D492" s="140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ht="24.0" customHeight="1">
      <c r="A493" s="139"/>
      <c r="B493" s="139"/>
      <c r="C493" s="139"/>
      <c r="D493" s="140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ht="24.0" customHeight="1">
      <c r="A494" s="139"/>
      <c r="B494" s="139"/>
      <c r="C494" s="139"/>
      <c r="D494" s="140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ht="24.0" customHeight="1">
      <c r="A495" s="139"/>
      <c r="B495" s="139"/>
      <c r="C495" s="139"/>
      <c r="D495" s="140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ht="24.0" customHeight="1">
      <c r="A496" s="139"/>
      <c r="B496" s="139"/>
      <c r="C496" s="139"/>
      <c r="D496" s="140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ht="24.0" customHeight="1">
      <c r="A497" s="139"/>
      <c r="B497" s="139"/>
      <c r="C497" s="139"/>
      <c r="D497" s="140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ht="24.0" customHeight="1">
      <c r="A498" s="139"/>
      <c r="B498" s="139"/>
      <c r="C498" s="139"/>
      <c r="D498" s="140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ht="24.0" customHeight="1">
      <c r="A499" s="139"/>
      <c r="B499" s="139"/>
      <c r="C499" s="139"/>
      <c r="D499" s="140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ht="24.0" customHeight="1">
      <c r="A500" s="139"/>
      <c r="B500" s="139"/>
      <c r="C500" s="139"/>
      <c r="D500" s="140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ht="24.0" customHeight="1">
      <c r="A501" s="139"/>
      <c r="B501" s="139"/>
      <c r="C501" s="139"/>
      <c r="D501" s="140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ht="24.0" customHeight="1">
      <c r="A502" s="139"/>
      <c r="B502" s="139"/>
      <c r="C502" s="139"/>
      <c r="D502" s="140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ht="24.0" customHeight="1">
      <c r="A503" s="139"/>
      <c r="B503" s="139"/>
      <c r="C503" s="139"/>
      <c r="D503" s="140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ht="24.0" customHeight="1">
      <c r="A504" s="139"/>
      <c r="B504" s="139"/>
      <c r="C504" s="139"/>
      <c r="D504" s="140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ht="24.0" customHeight="1">
      <c r="A505" s="139"/>
      <c r="B505" s="139"/>
      <c r="C505" s="139"/>
      <c r="D505" s="140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ht="24.0" customHeight="1">
      <c r="A506" s="139"/>
      <c r="B506" s="139"/>
      <c r="C506" s="139"/>
      <c r="D506" s="140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ht="24.0" customHeight="1">
      <c r="A507" s="139"/>
      <c r="B507" s="139"/>
      <c r="C507" s="139"/>
      <c r="D507" s="140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ht="24.0" customHeight="1">
      <c r="A508" s="139"/>
      <c r="B508" s="139"/>
      <c r="C508" s="139"/>
      <c r="D508" s="140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ht="24.0" customHeight="1">
      <c r="A509" s="139"/>
      <c r="B509" s="139"/>
      <c r="C509" s="139"/>
      <c r="D509" s="140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ht="24.0" customHeight="1">
      <c r="A510" s="139"/>
      <c r="B510" s="139"/>
      <c r="C510" s="139"/>
      <c r="D510" s="140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ht="24.0" customHeight="1">
      <c r="A511" s="139"/>
      <c r="B511" s="139"/>
      <c r="C511" s="139"/>
      <c r="D511" s="140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ht="24.0" customHeight="1">
      <c r="A512" s="139"/>
      <c r="B512" s="139"/>
      <c r="C512" s="139"/>
      <c r="D512" s="140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ht="24.0" customHeight="1">
      <c r="A513" s="139"/>
      <c r="B513" s="139"/>
      <c r="C513" s="139"/>
      <c r="D513" s="140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ht="24.0" customHeight="1">
      <c r="A514" s="139"/>
      <c r="B514" s="139"/>
      <c r="C514" s="139"/>
      <c r="D514" s="140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ht="24.0" customHeight="1">
      <c r="A515" s="139"/>
      <c r="B515" s="139"/>
      <c r="C515" s="139"/>
      <c r="D515" s="140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ht="24.0" customHeight="1">
      <c r="A516" s="139"/>
      <c r="B516" s="139"/>
      <c r="C516" s="139"/>
      <c r="D516" s="140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ht="24.0" customHeight="1">
      <c r="A517" s="139"/>
      <c r="B517" s="139"/>
      <c r="C517" s="139"/>
      <c r="D517" s="140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ht="24.0" customHeight="1">
      <c r="A518" s="139"/>
      <c r="B518" s="139"/>
      <c r="C518" s="139"/>
      <c r="D518" s="140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ht="24.0" customHeight="1">
      <c r="A519" s="139"/>
      <c r="B519" s="139"/>
      <c r="C519" s="139"/>
      <c r="D519" s="140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ht="24.0" customHeight="1">
      <c r="A520" s="139"/>
      <c r="B520" s="139"/>
      <c r="C520" s="139"/>
      <c r="D520" s="140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ht="24.0" customHeight="1">
      <c r="A521" s="139"/>
      <c r="B521" s="139"/>
      <c r="C521" s="139"/>
      <c r="D521" s="140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ht="24.0" customHeight="1">
      <c r="A522" s="139"/>
      <c r="B522" s="139"/>
      <c r="C522" s="139"/>
      <c r="D522" s="140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ht="24.0" customHeight="1">
      <c r="A523" s="139"/>
      <c r="B523" s="139"/>
      <c r="C523" s="139"/>
      <c r="D523" s="140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ht="24.0" customHeight="1">
      <c r="A524" s="139"/>
      <c r="B524" s="139"/>
      <c r="C524" s="139"/>
      <c r="D524" s="140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ht="24.0" customHeight="1">
      <c r="A525" s="139"/>
      <c r="B525" s="139"/>
      <c r="C525" s="139"/>
      <c r="D525" s="140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ht="24.0" customHeight="1">
      <c r="A526" s="139"/>
      <c r="B526" s="139"/>
      <c r="C526" s="139"/>
      <c r="D526" s="140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ht="24.0" customHeight="1">
      <c r="A527" s="139"/>
      <c r="B527" s="139"/>
      <c r="C527" s="139"/>
      <c r="D527" s="140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ht="24.0" customHeight="1">
      <c r="A528" s="139"/>
      <c r="B528" s="139"/>
      <c r="C528" s="139"/>
      <c r="D528" s="140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ht="24.0" customHeight="1">
      <c r="A529" s="139"/>
      <c r="B529" s="139"/>
      <c r="C529" s="139"/>
      <c r="D529" s="140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ht="24.0" customHeight="1">
      <c r="A530" s="139"/>
      <c r="B530" s="139"/>
      <c r="C530" s="139"/>
      <c r="D530" s="140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ht="24.0" customHeight="1">
      <c r="A531" s="139"/>
      <c r="B531" s="139"/>
      <c r="C531" s="139"/>
      <c r="D531" s="140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ht="24.0" customHeight="1">
      <c r="A532" s="139"/>
      <c r="B532" s="139"/>
      <c r="C532" s="139"/>
      <c r="D532" s="140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ht="24.0" customHeight="1">
      <c r="A533" s="139"/>
      <c r="B533" s="139"/>
      <c r="C533" s="139"/>
      <c r="D533" s="140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ht="24.0" customHeight="1">
      <c r="A534" s="139"/>
      <c r="B534" s="139"/>
      <c r="C534" s="139"/>
      <c r="D534" s="140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ht="24.0" customHeight="1">
      <c r="A535" s="139"/>
      <c r="B535" s="139"/>
      <c r="C535" s="139"/>
      <c r="D535" s="140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ht="24.0" customHeight="1">
      <c r="A536" s="139"/>
      <c r="B536" s="139"/>
      <c r="C536" s="139"/>
      <c r="D536" s="140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ht="24.0" customHeight="1">
      <c r="A537" s="139"/>
      <c r="B537" s="139"/>
      <c r="C537" s="139"/>
      <c r="D537" s="140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ht="24.0" customHeight="1">
      <c r="A538" s="139"/>
      <c r="B538" s="139"/>
      <c r="C538" s="139"/>
      <c r="D538" s="140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ht="24.0" customHeight="1">
      <c r="A539" s="139"/>
      <c r="B539" s="139"/>
      <c r="C539" s="139"/>
      <c r="D539" s="140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ht="24.0" customHeight="1">
      <c r="A540" s="139"/>
      <c r="B540" s="139"/>
      <c r="C540" s="139"/>
      <c r="D540" s="140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ht="24.0" customHeight="1">
      <c r="A541" s="139"/>
      <c r="B541" s="139"/>
      <c r="C541" s="139"/>
      <c r="D541" s="140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ht="24.0" customHeight="1">
      <c r="A542" s="139"/>
      <c r="B542" s="139"/>
      <c r="C542" s="139"/>
      <c r="D542" s="140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ht="24.0" customHeight="1">
      <c r="A543" s="139"/>
      <c r="B543" s="139"/>
      <c r="C543" s="139"/>
      <c r="D543" s="140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ht="24.0" customHeight="1">
      <c r="A544" s="139"/>
      <c r="B544" s="139"/>
      <c r="C544" s="139"/>
      <c r="D544" s="140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ht="24.0" customHeight="1">
      <c r="A545" s="139"/>
      <c r="B545" s="139"/>
      <c r="C545" s="139"/>
      <c r="D545" s="140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ht="24.0" customHeight="1">
      <c r="A546" s="139"/>
      <c r="B546" s="139"/>
      <c r="C546" s="139"/>
      <c r="D546" s="140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ht="24.0" customHeight="1">
      <c r="A547" s="139"/>
      <c r="B547" s="139"/>
      <c r="C547" s="139"/>
      <c r="D547" s="140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ht="24.0" customHeight="1">
      <c r="A548" s="139"/>
      <c r="B548" s="139"/>
      <c r="C548" s="139"/>
      <c r="D548" s="140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ht="24.0" customHeight="1">
      <c r="A549" s="139"/>
      <c r="B549" s="139"/>
      <c r="C549" s="139"/>
      <c r="D549" s="140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ht="24.0" customHeight="1">
      <c r="A550" s="139"/>
      <c r="B550" s="139"/>
      <c r="C550" s="139"/>
      <c r="D550" s="140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ht="24.0" customHeight="1">
      <c r="A551" s="139"/>
      <c r="B551" s="139"/>
      <c r="C551" s="139"/>
      <c r="D551" s="140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ht="24.0" customHeight="1">
      <c r="A552" s="139"/>
      <c r="B552" s="139"/>
      <c r="C552" s="139"/>
      <c r="D552" s="140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ht="24.0" customHeight="1">
      <c r="A553" s="139"/>
      <c r="B553" s="139"/>
      <c r="C553" s="139"/>
      <c r="D553" s="140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ht="24.0" customHeight="1">
      <c r="A554" s="139"/>
      <c r="B554" s="139"/>
      <c r="C554" s="139"/>
      <c r="D554" s="140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ht="24.0" customHeight="1">
      <c r="A555" s="139"/>
      <c r="B555" s="139"/>
      <c r="C555" s="139"/>
      <c r="D555" s="140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ht="24.0" customHeight="1">
      <c r="A556" s="139"/>
      <c r="B556" s="139"/>
      <c r="C556" s="139"/>
      <c r="D556" s="140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ht="24.0" customHeight="1">
      <c r="A557" s="139"/>
      <c r="B557" s="139"/>
      <c r="C557" s="139"/>
      <c r="D557" s="140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ht="24.0" customHeight="1">
      <c r="A558" s="139"/>
      <c r="B558" s="139"/>
      <c r="C558" s="139"/>
      <c r="D558" s="140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ht="24.0" customHeight="1">
      <c r="A559" s="139"/>
      <c r="B559" s="139"/>
      <c r="C559" s="139"/>
      <c r="D559" s="140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ht="24.0" customHeight="1">
      <c r="A560" s="139"/>
      <c r="B560" s="139"/>
      <c r="C560" s="139"/>
      <c r="D560" s="140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ht="24.0" customHeight="1">
      <c r="A561" s="139"/>
      <c r="B561" s="139"/>
      <c r="C561" s="139"/>
      <c r="D561" s="140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ht="24.0" customHeight="1">
      <c r="A562" s="139"/>
      <c r="B562" s="139"/>
      <c r="C562" s="139"/>
      <c r="D562" s="140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ht="24.0" customHeight="1">
      <c r="A563" s="139"/>
      <c r="B563" s="139"/>
      <c r="C563" s="139"/>
      <c r="D563" s="140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ht="24.0" customHeight="1">
      <c r="A564" s="139"/>
      <c r="B564" s="139"/>
      <c r="C564" s="139"/>
      <c r="D564" s="140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ht="24.0" customHeight="1">
      <c r="A565" s="139"/>
      <c r="B565" s="139"/>
      <c r="C565" s="139"/>
      <c r="D565" s="140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ht="24.0" customHeight="1">
      <c r="A566" s="139"/>
      <c r="B566" s="139"/>
      <c r="C566" s="139"/>
      <c r="D566" s="140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ht="24.0" customHeight="1">
      <c r="A567" s="139"/>
      <c r="B567" s="139"/>
      <c r="C567" s="139"/>
      <c r="D567" s="140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ht="24.0" customHeight="1">
      <c r="A568" s="139"/>
      <c r="B568" s="139"/>
      <c r="C568" s="139"/>
      <c r="D568" s="140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ht="24.0" customHeight="1">
      <c r="A569" s="139"/>
      <c r="B569" s="139"/>
      <c r="C569" s="139"/>
      <c r="D569" s="140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ht="24.0" customHeight="1">
      <c r="A570" s="139"/>
      <c r="B570" s="139"/>
      <c r="C570" s="139"/>
      <c r="D570" s="140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ht="24.0" customHeight="1">
      <c r="A571" s="139"/>
      <c r="B571" s="139"/>
      <c r="C571" s="139"/>
      <c r="D571" s="140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ht="24.0" customHeight="1">
      <c r="A572" s="139"/>
      <c r="B572" s="139"/>
      <c r="C572" s="139"/>
      <c r="D572" s="140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ht="24.0" customHeight="1">
      <c r="A573" s="139"/>
      <c r="B573" s="139"/>
      <c r="C573" s="139"/>
      <c r="D573" s="140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ht="24.0" customHeight="1">
      <c r="A574" s="139"/>
      <c r="B574" s="139"/>
      <c r="C574" s="139"/>
      <c r="D574" s="140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ht="24.0" customHeight="1">
      <c r="A575" s="139"/>
      <c r="B575" s="139"/>
      <c r="C575" s="139"/>
      <c r="D575" s="140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ht="24.0" customHeight="1">
      <c r="A576" s="139"/>
      <c r="B576" s="139"/>
      <c r="C576" s="139"/>
      <c r="D576" s="140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ht="24.0" customHeight="1">
      <c r="A577" s="139"/>
      <c r="B577" s="139"/>
      <c r="C577" s="139"/>
      <c r="D577" s="140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ht="24.0" customHeight="1">
      <c r="A578" s="139"/>
      <c r="B578" s="139"/>
      <c r="C578" s="139"/>
      <c r="D578" s="140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ht="24.0" customHeight="1">
      <c r="A579" s="139"/>
      <c r="B579" s="139"/>
      <c r="C579" s="139"/>
      <c r="D579" s="140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ht="24.0" customHeight="1">
      <c r="A580" s="139"/>
      <c r="B580" s="139"/>
      <c r="C580" s="139"/>
      <c r="D580" s="140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ht="24.0" customHeight="1">
      <c r="A581" s="139"/>
      <c r="B581" s="139"/>
      <c r="C581" s="139"/>
      <c r="D581" s="140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ht="24.0" customHeight="1">
      <c r="A582" s="139"/>
      <c r="B582" s="139"/>
      <c r="C582" s="139"/>
      <c r="D582" s="140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ht="24.0" customHeight="1">
      <c r="A583" s="139"/>
      <c r="B583" s="139"/>
      <c r="C583" s="139"/>
      <c r="D583" s="140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ht="24.0" customHeight="1">
      <c r="A584" s="139"/>
      <c r="B584" s="139"/>
      <c r="C584" s="139"/>
      <c r="D584" s="140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ht="24.0" customHeight="1">
      <c r="A585" s="139"/>
      <c r="B585" s="139"/>
      <c r="C585" s="139"/>
      <c r="D585" s="140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ht="24.0" customHeight="1">
      <c r="A586" s="139"/>
      <c r="B586" s="139"/>
      <c r="C586" s="139"/>
      <c r="D586" s="140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ht="24.0" customHeight="1">
      <c r="A587" s="139"/>
      <c r="B587" s="139"/>
      <c r="C587" s="139"/>
      <c r="D587" s="140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ht="24.0" customHeight="1">
      <c r="A588" s="139"/>
      <c r="B588" s="139"/>
      <c r="C588" s="139"/>
      <c r="D588" s="140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ht="24.0" customHeight="1">
      <c r="A589" s="139"/>
      <c r="B589" s="139"/>
      <c r="C589" s="139"/>
      <c r="D589" s="140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ht="24.0" customHeight="1">
      <c r="A590" s="139"/>
      <c r="B590" s="139"/>
      <c r="C590" s="139"/>
      <c r="D590" s="140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ht="24.0" customHeight="1">
      <c r="A591" s="139"/>
      <c r="B591" s="139"/>
      <c r="C591" s="139"/>
      <c r="D591" s="140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ht="24.0" customHeight="1">
      <c r="A592" s="139"/>
      <c r="B592" s="139"/>
      <c r="C592" s="139"/>
      <c r="D592" s="140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ht="24.0" customHeight="1">
      <c r="A593" s="139"/>
      <c r="B593" s="139"/>
      <c r="C593" s="139"/>
      <c r="D593" s="140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ht="24.0" customHeight="1">
      <c r="A594" s="139"/>
      <c r="B594" s="139"/>
      <c r="C594" s="139"/>
      <c r="D594" s="140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ht="24.0" customHeight="1">
      <c r="A595" s="139"/>
      <c r="B595" s="139"/>
      <c r="C595" s="139"/>
      <c r="D595" s="140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ht="24.0" customHeight="1">
      <c r="A596" s="139"/>
      <c r="B596" s="139"/>
      <c r="C596" s="139"/>
      <c r="D596" s="140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ht="24.0" customHeight="1">
      <c r="A597" s="139"/>
      <c r="B597" s="139"/>
      <c r="C597" s="139"/>
      <c r="D597" s="140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ht="24.0" customHeight="1">
      <c r="A598" s="139"/>
      <c r="B598" s="139"/>
      <c r="C598" s="139"/>
      <c r="D598" s="140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ht="24.0" customHeight="1">
      <c r="A599" s="139"/>
      <c r="B599" s="139"/>
      <c r="C599" s="139"/>
      <c r="D599" s="140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ht="24.0" customHeight="1">
      <c r="A600" s="139"/>
      <c r="B600" s="139"/>
      <c r="C600" s="139"/>
      <c r="D600" s="140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ht="24.0" customHeight="1">
      <c r="A601" s="139"/>
      <c r="B601" s="139"/>
      <c r="C601" s="139"/>
      <c r="D601" s="140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ht="24.0" customHeight="1">
      <c r="A602" s="139"/>
      <c r="B602" s="139"/>
      <c r="C602" s="139"/>
      <c r="D602" s="140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ht="24.0" customHeight="1">
      <c r="A603" s="139"/>
      <c r="B603" s="139"/>
      <c r="C603" s="139"/>
      <c r="D603" s="140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ht="24.0" customHeight="1">
      <c r="A604" s="139"/>
      <c r="B604" s="139"/>
      <c r="C604" s="139"/>
      <c r="D604" s="140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ht="24.0" customHeight="1">
      <c r="A605" s="139"/>
      <c r="B605" s="139"/>
      <c r="C605" s="139"/>
      <c r="D605" s="140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ht="24.0" customHeight="1">
      <c r="A606" s="139"/>
      <c r="B606" s="139"/>
      <c r="C606" s="139"/>
      <c r="D606" s="140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ht="24.0" customHeight="1">
      <c r="A607" s="139"/>
      <c r="B607" s="139"/>
      <c r="C607" s="139"/>
      <c r="D607" s="140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ht="24.0" customHeight="1">
      <c r="A608" s="139"/>
      <c r="B608" s="139"/>
      <c r="C608" s="139"/>
      <c r="D608" s="140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ht="24.0" customHeight="1">
      <c r="A609" s="139"/>
      <c r="B609" s="139"/>
      <c r="C609" s="139"/>
      <c r="D609" s="140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ht="24.0" customHeight="1">
      <c r="A610" s="139"/>
      <c r="B610" s="139"/>
      <c r="C610" s="139"/>
      <c r="D610" s="140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ht="24.0" customHeight="1">
      <c r="A611" s="139"/>
      <c r="B611" s="139"/>
      <c r="C611" s="139"/>
      <c r="D611" s="140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ht="24.0" customHeight="1">
      <c r="A612" s="139"/>
      <c r="B612" s="139"/>
      <c r="C612" s="139"/>
      <c r="D612" s="140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ht="24.0" customHeight="1">
      <c r="A613" s="139"/>
      <c r="B613" s="139"/>
      <c r="C613" s="139"/>
      <c r="D613" s="140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ht="24.0" customHeight="1">
      <c r="A614" s="139"/>
      <c r="B614" s="139"/>
      <c r="C614" s="139"/>
      <c r="D614" s="140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ht="24.0" customHeight="1">
      <c r="A615" s="139"/>
      <c r="B615" s="139"/>
      <c r="C615" s="139"/>
      <c r="D615" s="140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ht="24.0" customHeight="1">
      <c r="A616" s="139"/>
      <c r="B616" s="139"/>
      <c r="C616" s="139"/>
      <c r="D616" s="140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ht="24.0" customHeight="1">
      <c r="A617" s="139"/>
      <c r="B617" s="139"/>
      <c r="C617" s="139"/>
      <c r="D617" s="140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ht="24.0" customHeight="1">
      <c r="A618" s="139"/>
      <c r="B618" s="139"/>
      <c r="C618" s="139"/>
      <c r="D618" s="140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ht="24.0" customHeight="1">
      <c r="A619" s="139"/>
      <c r="B619" s="139"/>
      <c r="C619" s="139"/>
      <c r="D619" s="140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ht="24.0" customHeight="1">
      <c r="A620" s="139"/>
      <c r="B620" s="139"/>
      <c r="C620" s="139"/>
      <c r="D620" s="140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ht="24.0" customHeight="1">
      <c r="A621" s="139"/>
      <c r="B621" s="139"/>
      <c r="C621" s="139"/>
      <c r="D621" s="140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ht="24.0" customHeight="1">
      <c r="A622" s="139"/>
      <c r="B622" s="139"/>
      <c r="C622" s="139"/>
      <c r="D622" s="140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ht="24.0" customHeight="1">
      <c r="A623" s="139"/>
      <c r="B623" s="139"/>
      <c r="C623" s="139"/>
      <c r="D623" s="140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ht="24.0" customHeight="1">
      <c r="A624" s="139"/>
      <c r="B624" s="139"/>
      <c r="C624" s="139"/>
      <c r="D624" s="140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ht="24.0" customHeight="1">
      <c r="A625" s="139"/>
      <c r="B625" s="139"/>
      <c r="C625" s="139"/>
      <c r="D625" s="140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ht="24.0" customHeight="1">
      <c r="A626" s="139"/>
      <c r="B626" s="139"/>
      <c r="C626" s="139"/>
      <c r="D626" s="140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ht="24.0" customHeight="1">
      <c r="A627" s="139"/>
      <c r="B627" s="139"/>
      <c r="C627" s="139"/>
      <c r="D627" s="140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ht="24.0" customHeight="1">
      <c r="A628" s="139"/>
      <c r="B628" s="139"/>
      <c r="C628" s="139"/>
      <c r="D628" s="140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ht="24.0" customHeight="1">
      <c r="A629" s="139"/>
      <c r="B629" s="139"/>
      <c r="C629" s="139"/>
      <c r="D629" s="140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ht="24.0" customHeight="1">
      <c r="A630" s="139"/>
      <c r="B630" s="139"/>
      <c r="C630" s="139"/>
      <c r="D630" s="140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ht="24.0" customHeight="1">
      <c r="A631" s="139"/>
      <c r="B631" s="139"/>
      <c r="C631" s="139"/>
      <c r="D631" s="140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ht="24.0" customHeight="1">
      <c r="A632" s="139"/>
      <c r="B632" s="139"/>
      <c r="C632" s="139"/>
      <c r="D632" s="140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ht="24.0" customHeight="1">
      <c r="A633" s="139"/>
      <c r="B633" s="139"/>
      <c r="C633" s="139"/>
      <c r="D633" s="140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ht="24.0" customHeight="1">
      <c r="A634" s="139"/>
      <c r="B634" s="139"/>
      <c r="C634" s="139"/>
      <c r="D634" s="140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ht="24.0" customHeight="1">
      <c r="A635" s="139"/>
      <c r="B635" s="139"/>
      <c r="C635" s="139"/>
      <c r="D635" s="140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ht="24.0" customHeight="1">
      <c r="A636" s="139"/>
      <c r="B636" s="139"/>
      <c r="C636" s="139"/>
      <c r="D636" s="140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ht="24.0" customHeight="1">
      <c r="A637" s="139"/>
      <c r="B637" s="139"/>
      <c r="C637" s="139"/>
      <c r="D637" s="140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ht="24.0" customHeight="1">
      <c r="A638" s="139"/>
      <c r="B638" s="139"/>
      <c r="C638" s="139"/>
      <c r="D638" s="140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ht="24.0" customHeight="1">
      <c r="A639" s="139"/>
      <c r="B639" s="139"/>
      <c r="C639" s="139"/>
      <c r="D639" s="140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ht="24.0" customHeight="1">
      <c r="A640" s="139"/>
      <c r="B640" s="139"/>
      <c r="C640" s="139"/>
      <c r="D640" s="140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ht="24.0" customHeight="1">
      <c r="A641" s="139"/>
      <c r="B641" s="139"/>
      <c r="C641" s="139"/>
      <c r="D641" s="140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ht="24.0" customHeight="1">
      <c r="A642" s="139"/>
      <c r="B642" s="139"/>
      <c r="C642" s="139"/>
      <c r="D642" s="140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ht="24.0" customHeight="1">
      <c r="A643" s="139"/>
      <c r="B643" s="139"/>
      <c r="C643" s="139"/>
      <c r="D643" s="140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ht="24.0" customHeight="1">
      <c r="A644" s="139"/>
      <c r="B644" s="139"/>
      <c r="C644" s="139"/>
      <c r="D644" s="140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ht="24.0" customHeight="1">
      <c r="A645" s="139"/>
      <c r="B645" s="139"/>
      <c r="C645" s="139"/>
      <c r="D645" s="140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ht="24.0" customHeight="1">
      <c r="A646" s="139"/>
      <c r="B646" s="139"/>
      <c r="C646" s="139"/>
      <c r="D646" s="140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ht="24.0" customHeight="1">
      <c r="A647" s="139"/>
      <c r="B647" s="139"/>
      <c r="C647" s="139"/>
      <c r="D647" s="140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ht="24.0" customHeight="1">
      <c r="A648" s="139"/>
      <c r="B648" s="139"/>
      <c r="C648" s="139"/>
      <c r="D648" s="140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ht="24.0" customHeight="1">
      <c r="A649" s="139"/>
      <c r="B649" s="139"/>
      <c r="C649" s="139"/>
      <c r="D649" s="140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ht="24.0" customHeight="1">
      <c r="A650" s="139"/>
      <c r="B650" s="139"/>
      <c r="C650" s="139"/>
      <c r="D650" s="140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ht="24.0" customHeight="1">
      <c r="A651" s="139"/>
      <c r="B651" s="139"/>
      <c r="C651" s="139"/>
      <c r="D651" s="140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ht="24.0" customHeight="1">
      <c r="A652" s="139"/>
      <c r="B652" s="139"/>
      <c r="C652" s="139"/>
      <c r="D652" s="140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ht="24.0" customHeight="1">
      <c r="A653" s="139"/>
      <c r="B653" s="139"/>
      <c r="C653" s="139"/>
      <c r="D653" s="140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ht="24.0" customHeight="1">
      <c r="A654" s="139"/>
      <c r="B654" s="139"/>
      <c r="C654" s="139"/>
      <c r="D654" s="140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ht="24.0" customHeight="1">
      <c r="A655" s="139"/>
      <c r="B655" s="139"/>
      <c r="C655" s="139"/>
      <c r="D655" s="140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ht="24.0" customHeight="1">
      <c r="A656" s="139"/>
      <c r="B656" s="139"/>
      <c r="C656" s="139"/>
      <c r="D656" s="140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ht="24.0" customHeight="1">
      <c r="A657" s="139"/>
      <c r="B657" s="139"/>
      <c r="C657" s="139"/>
      <c r="D657" s="140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ht="24.0" customHeight="1">
      <c r="A658" s="139"/>
      <c r="B658" s="139"/>
      <c r="C658" s="139"/>
      <c r="D658" s="140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ht="24.0" customHeight="1">
      <c r="A659" s="139"/>
      <c r="B659" s="139"/>
      <c r="C659" s="139"/>
      <c r="D659" s="140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ht="24.0" customHeight="1">
      <c r="A660" s="139"/>
      <c r="B660" s="139"/>
      <c r="C660" s="139"/>
      <c r="D660" s="140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ht="24.0" customHeight="1">
      <c r="A661" s="139"/>
      <c r="B661" s="139"/>
      <c r="C661" s="139"/>
      <c r="D661" s="140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ht="24.0" customHeight="1">
      <c r="A662" s="139"/>
      <c r="B662" s="139"/>
      <c r="C662" s="139"/>
      <c r="D662" s="140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ht="24.0" customHeight="1">
      <c r="A663" s="139"/>
      <c r="B663" s="139"/>
      <c r="C663" s="139"/>
      <c r="D663" s="140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ht="24.0" customHeight="1">
      <c r="A664" s="139"/>
      <c r="B664" s="139"/>
      <c r="C664" s="139"/>
      <c r="D664" s="140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ht="24.0" customHeight="1">
      <c r="A665" s="139"/>
      <c r="B665" s="139"/>
      <c r="C665" s="139"/>
      <c r="D665" s="140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ht="24.0" customHeight="1">
      <c r="A666" s="139"/>
      <c r="B666" s="139"/>
      <c r="C666" s="139"/>
      <c r="D666" s="140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ht="24.0" customHeight="1">
      <c r="A667" s="139"/>
      <c r="B667" s="139"/>
      <c r="C667" s="139"/>
      <c r="D667" s="140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ht="24.0" customHeight="1">
      <c r="A668" s="139"/>
      <c r="B668" s="139"/>
      <c r="C668" s="139"/>
      <c r="D668" s="140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ht="24.0" customHeight="1">
      <c r="A669" s="139"/>
      <c r="B669" s="139"/>
      <c r="C669" s="139"/>
      <c r="D669" s="140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ht="24.0" customHeight="1">
      <c r="A670" s="139"/>
      <c r="B670" s="139"/>
      <c r="C670" s="139"/>
      <c r="D670" s="140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ht="24.0" customHeight="1">
      <c r="A671" s="139"/>
      <c r="B671" s="139"/>
      <c r="C671" s="139"/>
      <c r="D671" s="140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ht="24.0" customHeight="1">
      <c r="A672" s="139"/>
      <c r="B672" s="139"/>
      <c r="C672" s="139"/>
      <c r="D672" s="140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ht="24.0" customHeight="1">
      <c r="A673" s="139"/>
      <c r="B673" s="139"/>
      <c r="C673" s="139"/>
      <c r="D673" s="140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ht="24.0" customHeight="1">
      <c r="A674" s="139"/>
      <c r="B674" s="139"/>
      <c r="C674" s="139"/>
      <c r="D674" s="140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ht="24.0" customHeight="1">
      <c r="A675" s="139"/>
      <c r="B675" s="139"/>
      <c r="C675" s="139"/>
      <c r="D675" s="140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ht="24.0" customHeight="1">
      <c r="A676" s="139"/>
      <c r="B676" s="139"/>
      <c r="C676" s="139"/>
      <c r="D676" s="140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ht="24.0" customHeight="1">
      <c r="A677" s="139"/>
      <c r="B677" s="139"/>
      <c r="C677" s="139"/>
      <c r="D677" s="140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ht="24.0" customHeight="1">
      <c r="A678" s="139"/>
      <c r="B678" s="139"/>
      <c r="C678" s="139"/>
      <c r="D678" s="140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ht="24.0" customHeight="1">
      <c r="A679" s="139"/>
      <c r="B679" s="139"/>
      <c r="C679" s="139"/>
      <c r="D679" s="140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ht="24.0" customHeight="1">
      <c r="A680" s="139"/>
      <c r="B680" s="139"/>
      <c r="C680" s="139"/>
      <c r="D680" s="140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ht="24.0" customHeight="1">
      <c r="A681" s="139"/>
      <c r="B681" s="139"/>
      <c r="C681" s="139"/>
      <c r="D681" s="140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ht="24.0" customHeight="1">
      <c r="A682" s="139"/>
      <c r="B682" s="139"/>
      <c r="C682" s="139"/>
      <c r="D682" s="140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ht="24.0" customHeight="1">
      <c r="A683" s="139"/>
      <c r="B683" s="139"/>
      <c r="C683" s="139"/>
      <c r="D683" s="140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ht="24.0" customHeight="1">
      <c r="A684" s="139"/>
      <c r="B684" s="139"/>
      <c r="C684" s="139"/>
      <c r="D684" s="140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ht="24.0" customHeight="1">
      <c r="A685" s="139"/>
      <c r="B685" s="139"/>
      <c r="C685" s="139"/>
      <c r="D685" s="140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ht="24.0" customHeight="1">
      <c r="A686" s="139"/>
      <c r="B686" s="139"/>
      <c r="C686" s="139"/>
      <c r="D686" s="140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ht="24.0" customHeight="1">
      <c r="A687" s="139"/>
      <c r="B687" s="139"/>
      <c r="C687" s="139"/>
      <c r="D687" s="140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ht="24.0" customHeight="1">
      <c r="A688" s="139"/>
      <c r="B688" s="139"/>
      <c r="C688" s="139"/>
      <c r="D688" s="140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ht="24.0" customHeight="1">
      <c r="A689" s="139"/>
      <c r="B689" s="139"/>
      <c r="C689" s="139"/>
      <c r="D689" s="140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ht="24.0" customHeight="1">
      <c r="A690" s="139"/>
      <c r="B690" s="139"/>
      <c r="C690" s="139"/>
      <c r="D690" s="140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ht="24.0" customHeight="1">
      <c r="A691" s="139"/>
      <c r="B691" s="139"/>
      <c r="C691" s="139"/>
      <c r="D691" s="140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ht="24.0" customHeight="1">
      <c r="A692" s="139"/>
      <c r="B692" s="139"/>
      <c r="C692" s="139"/>
      <c r="D692" s="140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ht="24.0" customHeight="1">
      <c r="A693" s="139"/>
      <c r="B693" s="139"/>
      <c r="C693" s="139"/>
      <c r="D693" s="140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ht="24.0" customHeight="1">
      <c r="A694" s="139"/>
      <c r="B694" s="139"/>
      <c r="C694" s="139"/>
      <c r="D694" s="140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ht="24.0" customHeight="1">
      <c r="A695" s="139"/>
      <c r="B695" s="139"/>
      <c r="C695" s="139"/>
      <c r="D695" s="140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ht="24.0" customHeight="1">
      <c r="A696" s="139"/>
      <c r="B696" s="139"/>
      <c r="C696" s="139"/>
      <c r="D696" s="140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ht="24.0" customHeight="1">
      <c r="A697" s="139"/>
      <c r="B697" s="139"/>
      <c r="C697" s="139"/>
      <c r="D697" s="140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ht="24.0" customHeight="1">
      <c r="A698" s="139"/>
      <c r="B698" s="139"/>
      <c r="C698" s="139"/>
      <c r="D698" s="140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ht="24.0" customHeight="1">
      <c r="A699" s="139"/>
      <c r="B699" s="139"/>
      <c r="C699" s="139"/>
      <c r="D699" s="140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ht="24.0" customHeight="1">
      <c r="A700" s="139"/>
      <c r="B700" s="139"/>
      <c r="C700" s="139"/>
      <c r="D700" s="140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ht="24.0" customHeight="1">
      <c r="A701" s="139"/>
      <c r="B701" s="139"/>
      <c r="C701" s="139"/>
      <c r="D701" s="140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ht="24.0" customHeight="1">
      <c r="A702" s="139"/>
      <c r="B702" s="139"/>
      <c r="C702" s="139"/>
      <c r="D702" s="140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ht="24.0" customHeight="1">
      <c r="A703" s="139"/>
      <c r="B703" s="139"/>
      <c r="C703" s="139"/>
      <c r="D703" s="140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ht="24.0" customHeight="1">
      <c r="A704" s="139"/>
      <c r="B704" s="139"/>
      <c r="C704" s="139"/>
      <c r="D704" s="140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ht="24.0" customHeight="1">
      <c r="A705" s="139"/>
      <c r="B705" s="139"/>
      <c r="C705" s="139"/>
      <c r="D705" s="140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ht="24.0" customHeight="1">
      <c r="A706" s="139"/>
      <c r="B706" s="139"/>
      <c r="C706" s="139"/>
      <c r="D706" s="140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ht="24.0" customHeight="1">
      <c r="A707" s="139"/>
      <c r="B707" s="139"/>
      <c r="C707" s="139"/>
      <c r="D707" s="140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ht="24.0" customHeight="1">
      <c r="A708" s="139"/>
      <c r="B708" s="139"/>
      <c r="C708" s="139"/>
      <c r="D708" s="140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ht="24.0" customHeight="1">
      <c r="A709" s="139"/>
      <c r="B709" s="139"/>
      <c r="C709" s="139"/>
      <c r="D709" s="140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ht="24.0" customHeight="1">
      <c r="A710" s="139"/>
      <c r="B710" s="139"/>
      <c r="C710" s="139"/>
      <c r="D710" s="140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ht="24.0" customHeight="1">
      <c r="A711" s="139"/>
      <c r="B711" s="139"/>
      <c r="C711" s="139"/>
      <c r="D711" s="140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ht="24.0" customHeight="1">
      <c r="A712" s="139"/>
      <c r="B712" s="139"/>
      <c r="C712" s="139"/>
      <c r="D712" s="140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ht="24.0" customHeight="1">
      <c r="A713" s="139"/>
      <c r="B713" s="139"/>
      <c r="C713" s="139"/>
      <c r="D713" s="140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ht="24.0" customHeight="1">
      <c r="A714" s="139"/>
      <c r="B714" s="139"/>
      <c r="C714" s="139"/>
      <c r="D714" s="140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ht="24.0" customHeight="1">
      <c r="A715" s="139"/>
      <c r="B715" s="139"/>
      <c r="C715" s="139"/>
      <c r="D715" s="140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ht="24.0" customHeight="1">
      <c r="A716" s="139"/>
      <c r="B716" s="139"/>
      <c r="C716" s="139"/>
      <c r="D716" s="140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ht="24.0" customHeight="1">
      <c r="A717" s="139"/>
      <c r="B717" s="139"/>
      <c r="C717" s="139"/>
      <c r="D717" s="140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ht="24.0" customHeight="1">
      <c r="A718" s="139"/>
      <c r="B718" s="139"/>
      <c r="C718" s="139"/>
      <c r="D718" s="140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ht="24.0" customHeight="1">
      <c r="A719" s="139"/>
      <c r="B719" s="139"/>
      <c r="C719" s="139"/>
      <c r="D719" s="140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ht="24.0" customHeight="1">
      <c r="A720" s="139"/>
      <c r="B720" s="139"/>
      <c r="C720" s="139"/>
      <c r="D720" s="140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ht="24.0" customHeight="1">
      <c r="A721" s="139"/>
      <c r="B721" s="139"/>
      <c r="C721" s="139"/>
      <c r="D721" s="140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ht="24.0" customHeight="1">
      <c r="A722" s="139"/>
      <c r="B722" s="139"/>
      <c r="C722" s="139"/>
      <c r="D722" s="140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ht="24.0" customHeight="1">
      <c r="A723" s="139"/>
      <c r="B723" s="139"/>
      <c r="C723" s="139"/>
      <c r="D723" s="140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ht="24.0" customHeight="1">
      <c r="A724" s="139"/>
      <c r="B724" s="139"/>
      <c r="C724" s="139"/>
      <c r="D724" s="140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ht="24.0" customHeight="1">
      <c r="A725" s="139"/>
      <c r="B725" s="139"/>
      <c r="C725" s="139"/>
      <c r="D725" s="140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ht="24.0" customHeight="1">
      <c r="A726" s="139"/>
      <c r="B726" s="139"/>
      <c r="C726" s="139"/>
      <c r="D726" s="140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ht="24.0" customHeight="1">
      <c r="A727" s="139"/>
      <c r="B727" s="139"/>
      <c r="C727" s="139"/>
      <c r="D727" s="140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ht="24.0" customHeight="1">
      <c r="A728" s="139"/>
      <c r="B728" s="139"/>
      <c r="C728" s="139"/>
      <c r="D728" s="140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ht="24.0" customHeight="1">
      <c r="A729" s="139"/>
      <c r="B729" s="139"/>
      <c r="C729" s="139"/>
      <c r="D729" s="140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ht="24.0" customHeight="1">
      <c r="A730" s="139"/>
      <c r="B730" s="139"/>
      <c r="C730" s="139"/>
      <c r="D730" s="140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ht="24.0" customHeight="1">
      <c r="A731" s="139"/>
      <c r="B731" s="139"/>
      <c r="C731" s="139"/>
      <c r="D731" s="140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ht="24.0" customHeight="1">
      <c r="A732" s="139"/>
      <c r="B732" s="139"/>
      <c r="C732" s="139"/>
      <c r="D732" s="140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ht="24.0" customHeight="1">
      <c r="A733" s="139"/>
      <c r="B733" s="139"/>
      <c r="C733" s="139"/>
      <c r="D733" s="140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ht="24.0" customHeight="1">
      <c r="A734" s="139"/>
      <c r="B734" s="139"/>
      <c r="C734" s="139"/>
      <c r="D734" s="140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ht="24.0" customHeight="1">
      <c r="A735" s="139"/>
      <c r="B735" s="139"/>
      <c r="C735" s="139"/>
      <c r="D735" s="140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ht="24.0" customHeight="1">
      <c r="A736" s="139"/>
      <c r="B736" s="139"/>
      <c r="C736" s="139"/>
      <c r="D736" s="140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ht="24.0" customHeight="1">
      <c r="A737" s="139"/>
      <c r="B737" s="139"/>
      <c r="C737" s="139"/>
      <c r="D737" s="140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ht="24.0" customHeight="1">
      <c r="A738" s="139"/>
      <c r="B738" s="139"/>
      <c r="C738" s="139"/>
      <c r="D738" s="140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ht="24.0" customHeight="1">
      <c r="A739" s="139"/>
      <c r="B739" s="139"/>
      <c r="C739" s="139"/>
      <c r="D739" s="140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ht="24.0" customHeight="1">
      <c r="A740" s="139"/>
      <c r="B740" s="139"/>
      <c r="C740" s="139"/>
      <c r="D740" s="140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ht="24.0" customHeight="1">
      <c r="A741" s="139"/>
      <c r="B741" s="139"/>
      <c r="C741" s="139"/>
      <c r="D741" s="140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ht="24.0" customHeight="1">
      <c r="A742" s="139"/>
      <c r="B742" s="139"/>
      <c r="C742" s="139"/>
      <c r="D742" s="140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ht="24.0" customHeight="1">
      <c r="A743" s="139"/>
      <c r="B743" s="139"/>
      <c r="C743" s="139"/>
      <c r="D743" s="140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ht="24.0" customHeight="1">
      <c r="A744" s="139"/>
      <c r="B744" s="139"/>
      <c r="C744" s="139"/>
      <c r="D744" s="140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ht="24.0" customHeight="1">
      <c r="A745" s="139"/>
      <c r="B745" s="139"/>
      <c r="C745" s="139"/>
      <c r="D745" s="140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ht="24.0" customHeight="1">
      <c r="A746" s="139"/>
      <c r="B746" s="139"/>
      <c r="C746" s="139"/>
      <c r="D746" s="140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ht="24.0" customHeight="1">
      <c r="A747" s="139"/>
      <c r="B747" s="139"/>
      <c r="C747" s="139"/>
      <c r="D747" s="140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ht="24.0" customHeight="1">
      <c r="A748" s="139"/>
      <c r="B748" s="139"/>
      <c r="C748" s="139"/>
      <c r="D748" s="140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ht="24.0" customHeight="1">
      <c r="A749" s="139"/>
      <c r="B749" s="139"/>
      <c r="C749" s="139"/>
      <c r="D749" s="140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ht="24.0" customHeight="1">
      <c r="A750" s="139"/>
      <c r="B750" s="139"/>
      <c r="C750" s="139"/>
      <c r="D750" s="140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ht="24.0" customHeight="1">
      <c r="A751" s="139"/>
      <c r="B751" s="139"/>
      <c r="C751" s="139"/>
      <c r="D751" s="140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ht="24.0" customHeight="1">
      <c r="A752" s="139"/>
      <c r="B752" s="139"/>
      <c r="C752" s="139"/>
      <c r="D752" s="140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ht="24.0" customHeight="1">
      <c r="A753" s="139"/>
      <c r="B753" s="139"/>
      <c r="C753" s="139"/>
      <c r="D753" s="140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ht="24.0" customHeight="1">
      <c r="A754" s="139"/>
      <c r="B754" s="139"/>
      <c r="C754" s="139"/>
      <c r="D754" s="140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ht="24.0" customHeight="1">
      <c r="A755" s="139"/>
      <c r="B755" s="139"/>
      <c r="C755" s="139"/>
      <c r="D755" s="140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ht="24.0" customHeight="1">
      <c r="A756" s="139"/>
      <c r="B756" s="139"/>
      <c r="C756" s="139"/>
      <c r="D756" s="140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ht="24.0" customHeight="1">
      <c r="A757" s="139"/>
      <c r="B757" s="139"/>
      <c r="C757" s="139"/>
      <c r="D757" s="140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ht="24.0" customHeight="1">
      <c r="A758" s="139"/>
      <c r="B758" s="139"/>
      <c r="C758" s="139"/>
      <c r="D758" s="140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ht="24.0" customHeight="1">
      <c r="A759" s="139"/>
      <c r="B759" s="139"/>
      <c r="C759" s="139"/>
      <c r="D759" s="140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ht="24.0" customHeight="1">
      <c r="A760" s="139"/>
      <c r="B760" s="139"/>
      <c r="C760" s="139"/>
      <c r="D760" s="140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ht="24.0" customHeight="1">
      <c r="A761" s="139"/>
      <c r="B761" s="139"/>
      <c r="C761" s="139"/>
      <c r="D761" s="140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ht="24.0" customHeight="1">
      <c r="A762" s="139"/>
      <c r="B762" s="139"/>
      <c r="C762" s="139"/>
      <c r="D762" s="140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ht="24.0" customHeight="1">
      <c r="A763" s="139"/>
      <c r="B763" s="139"/>
      <c r="C763" s="139"/>
      <c r="D763" s="140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ht="24.0" customHeight="1">
      <c r="A764" s="139"/>
      <c r="B764" s="139"/>
      <c r="C764" s="139"/>
      <c r="D764" s="140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ht="24.0" customHeight="1">
      <c r="A765" s="139"/>
      <c r="B765" s="139"/>
      <c r="C765" s="139"/>
      <c r="D765" s="140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ht="24.0" customHeight="1">
      <c r="A766" s="139"/>
      <c r="B766" s="139"/>
      <c r="C766" s="139"/>
      <c r="D766" s="140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ht="24.0" customHeight="1">
      <c r="A767" s="139"/>
      <c r="B767" s="139"/>
      <c r="C767" s="139"/>
      <c r="D767" s="140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ht="24.0" customHeight="1">
      <c r="A768" s="139"/>
      <c r="B768" s="139"/>
      <c r="C768" s="139"/>
      <c r="D768" s="140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ht="24.0" customHeight="1">
      <c r="A769" s="139"/>
      <c r="B769" s="139"/>
      <c r="C769" s="139"/>
      <c r="D769" s="140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ht="24.0" customHeight="1">
      <c r="A770" s="139"/>
      <c r="B770" s="139"/>
      <c r="C770" s="139"/>
      <c r="D770" s="140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ht="24.0" customHeight="1">
      <c r="A771" s="139"/>
      <c r="B771" s="139"/>
      <c r="C771" s="139"/>
      <c r="D771" s="140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ht="24.0" customHeight="1">
      <c r="A772" s="139"/>
      <c r="B772" s="139"/>
      <c r="C772" s="139"/>
      <c r="D772" s="140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ht="24.0" customHeight="1">
      <c r="A773" s="139"/>
      <c r="B773" s="139"/>
      <c r="C773" s="139"/>
      <c r="D773" s="140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ht="24.0" customHeight="1">
      <c r="A774" s="139"/>
      <c r="B774" s="139"/>
      <c r="C774" s="139"/>
      <c r="D774" s="140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ht="24.0" customHeight="1">
      <c r="A775" s="139"/>
      <c r="B775" s="139"/>
      <c r="C775" s="139"/>
      <c r="D775" s="140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ht="24.0" customHeight="1">
      <c r="A776" s="139"/>
      <c r="B776" s="139"/>
      <c r="C776" s="139"/>
      <c r="D776" s="140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ht="24.0" customHeight="1">
      <c r="A777" s="139"/>
      <c r="B777" s="139"/>
      <c r="C777" s="139"/>
      <c r="D777" s="140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ht="24.0" customHeight="1">
      <c r="A778" s="139"/>
      <c r="B778" s="139"/>
      <c r="C778" s="139"/>
      <c r="D778" s="140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ht="24.0" customHeight="1">
      <c r="A779" s="139"/>
      <c r="B779" s="139"/>
      <c r="C779" s="139"/>
      <c r="D779" s="140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ht="24.0" customHeight="1">
      <c r="A780" s="139"/>
      <c r="B780" s="139"/>
      <c r="C780" s="139"/>
      <c r="D780" s="140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ht="24.0" customHeight="1">
      <c r="A781" s="139"/>
      <c r="B781" s="139"/>
      <c r="C781" s="139"/>
      <c r="D781" s="140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ht="24.0" customHeight="1">
      <c r="A782" s="139"/>
      <c r="B782" s="139"/>
      <c r="C782" s="139"/>
      <c r="D782" s="140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ht="24.0" customHeight="1">
      <c r="A783" s="139"/>
      <c r="B783" s="139"/>
      <c r="C783" s="139"/>
      <c r="D783" s="140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ht="24.0" customHeight="1">
      <c r="A784" s="139"/>
      <c r="B784" s="139"/>
      <c r="C784" s="139"/>
      <c r="D784" s="140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ht="24.0" customHeight="1">
      <c r="A785" s="139"/>
      <c r="B785" s="139"/>
      <c r="C785" s="139"/>
      <c r="D785" s="140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ht="24.0" customHeight="1">
      <c r="A786" s="139"/>
      <c r="B786" s="139"/>
      <c r="C786" s="139"/>
      <c r="D786" s="140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ht="24.0" customHeight="1">
      <c r="A787" s="139"/>
      <c r="B787" s="139"/>
      <c r="C787" s="139"/>
      <c r="D787" s="140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ht="24.0" customHeight="1">
      <c r="A788" s="139"/>
      <c r="B788" s="139"/>
      <c r="C788" s="139"/>
      <c r="D788" s="140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ht="24.0" customHeight="1">
      <c r="A789" s="139"/>
      <c r="B789" s="139"/>
      <c r="C789" s="139"/>
      <c r="D789" s="140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ht="24.0" customHeight="1">
      <c r="A790" s="139"/>
      <c r="B790" s="139"/>
      <c r="C790" s="139"/>
      <c r="D790" s="140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ht="24.0" customHeight="1">
      <c r="A791" s="139"/>
      <c r="B791" s="139"/>
      <c r="C791" s="139"/>
      <c r="D791" s="140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ht="24.0" customHeight="1">
      <c r="A792" s="139"/>
      <c r="B792" s="139"/>
      <c r="C792" s="139"/>
      <c r="D792" s="140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ht="24.0" customHeight="1">
      <c r="A793" s="139"/>
      <c r="B793" s="139"/>
      <c r="C793" s="139"/>
      <c r="D793" s="140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ht="24.0" customHeight="1">
      <c r="A794" s="139"/>
      <c r="B794" s="139"/>
      <c r="C794" s="139"/>
      <c r="D794" s="140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ht="24.0" customHeight="1">
      <c r="A795" s="139"/>
      <c r="B795" s="139"/>
      <c r="C795" s="139"/>
      <c r="D795" s="140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ht="24.0" customHeight="1">
      <c r="A796" s="139"/>
      <c r="B796" s="139"/>
      <c r="C796" s="139"/>
      <c r="D796" s="140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ht="24.0" customHeight="1">
      <c r="A797" s="139"/>
      <c r="B797" s="139"/>
      <c r="C797" s="139"/>
      <c r="D797" s="140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ht="24.0" customHeight="1">
      <c r="A798" s="139"/>
      <c r="B798" s="139"/>
      <c r="C798" s="139"/>
      <c r="D798" s="140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ht="24.0" customHeight="1">
      <c r="A799" s="139"/>
      <c r="B799" s="139"/>
      <c r="C799" s="139"/>
      <c r="D799" s="140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ht="24.0" customHeight="1">
      <c r="A800" s="139"/>
      <c r="B800" s="139"/>
      <c r="C800" s="139"/>
      <c r="D800" s="140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ht="24.0" customHeight="1">
      <c r="A801" s="139"/>
      <c r="B801" s="139"/>
      <c r="C801" s="139"/>
      <c r="D801" s="140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ht="24.0" customHeight="1">
      <c r="A802" s="139"/>
      <c r="B802" s="139"/>
      <c r="C802" s="139"/>
      <c r="D802" s="140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ht="24.0" customHeight="1">
      <c r="A803" s="139"/>
      <c r="B803" s="139"/>
      <c r="C803" s="139"/>
      <c r="D803" s="140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ht="24.0" customHeight="1">
      <c r="A804" s="139"/>
      <c r="B804" s="139"/>
      <c r="C804" s="139"/>
      <c r="D804" s="140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ht="24.0" customHeight="1">
      <c r="A805" s="139"/>
      <c r="B805" s="139"/>
      <c r="C805" s="139"/>
      <c r="D805" s="140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ht="24.0" customHeight="1">
      <c r="A806" s="139"/>
      <c r="B806" s="139"/>
      <c r="C806" s="139"/>
      <c r="D806" s="140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ht="24.0" customHeight="1">
      <c r="A807" s="139"/>
      <c r="B807" s="139"/>
      <c r="C807" s="139"/>
      <c r="D807" s="140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ht="24.0" customHeight="1">
      <c r="A808" s="139"/>
      <c r="B808" s="139"/>
      <c r="C808" s="139"/>
      <c r="D808" s="140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ht="24.0" customHeight="1">
      <c r="A809" s="139"/>
      <c r="B809" s="139"/>
      <c r="C809" s="139"/>
      <c r="D809" s="140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ht="24.0" customHeight="1">
      <c r="A810" s="139"/>
      <c r="B810" s="139"/>
      <c r="C810" s="139"/>
      <c r="D810" s="140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ht="24.0" customHeight="1">
      <c r="A811" s="139"/>
      <c r="B811" s="139"/>
      <c r="C811" s="139"/>
      <c r="D811" s="140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ht="24.0" customHeight="1">
      <c r="A812" s="139"/>
      <c r="B812" s="139"/>
      <c r="C812" s="139"/>
      <c r="D812" s="140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ht="24.0" customHeight="1">
      <c r="A813" s="139"/>
      <c r="B813" s="139"/>
      <c r="C813" s="139"/>
      <c r="D813" s="140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ht="24.0" customHeight="1">
      <c r="A814" s="139"/>
      <c r="B814" s="139"/>
      <c r="C814" s="139"/>
      <c r="D814" s="140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ht="24.0" customHeight="1">
      <c r="A815" s="139"/>
      <c r="B815" s="139"/>
      <c r="C815" s="139"/>
      <c r="D815" s="140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ht="24.0" customHeight="1">
      <c r="A816" s="139"/>
      <c r="B816" s="139"/>
      <c r="C816" s="139"/>
      <c r="D816" s="140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ht="24.0" customHeight="1">
      <c r="A817" s="139"/>
      <c r="B817" s="139"/>
      <c r="C817" s="139"/>
      <c r="D817" s="140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ht="24.0" customHeight="1">
      <c r="A818" s="139"/>
      <c r="B818" s="139"/>
      <c r="C818" s="139"/>
      <c r="D818" s="140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ht="24.0" customHeight="1">
      <c r="A819" s="139"/>
      <c r="B819" s="139"/>
      <c r="C819" s="139"/>
      <c r="D819" s="140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ht="24.0" customHeight="1">
      <c r="A820" s="139"/>
      <c r="B820" s="139"/>
      <c r="C820" s="139"/>
      <c r="D820" s="140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ht="24.0" customHeight="1">
      <c r="A821" s="139"/>
      <c r="B821" s="139"/>
      <c r="C821" s="139"/>
      <c r="D821" s="140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ht="24.0" customHeight="1">
      <c r="A822" s="139"/>
      <c r="B822" s="139"/>
      <c r="C822" s="139"/>
      <c r="D822" s="140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ht="24.0" customHeight="1">
      <c r="A823" s="139"/>
      <c r="B823" s="139"/>
      <c r="C823" s="139"/>
      <c r="D823" s="140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ht="24.0" customHeight="1">
      <c r="A824" s="139"/>
      <c r="B824" s="139"/>
      <c r="C824" s="139"/>
      <c r="D824" s="140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ht="24.0" customHeight="1">
      <c r="A825" s="139"/>
      <c r="B825" s="139"/>
      <c r="C825" s="139"/>
      <c r="D825" s="140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ht="24.0" customHeight="1">
      <c r="A826" s="139"/>
      <c r="B826" s="139"/>
      <c r="C826" s="139"/>
      <c r="D826" s="140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ht="24.0" customHeight="1">
      <c r="A827" s="139"/>
      <c r="B827" s="139"/>
      <c r="C827" s="139"/>
      <c r="D827" s="140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ht="24.0" customHeight="1">
      <c r="A828" s="139"/>
      <c r="B828" s="139"/>
      <c r="C828" s="139"/>
      <c r="D828" s="140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ht="24.0" customHeight="1">
      <c r="A829" s="139"/>
      <c r="B829" s="139"/>
      <c r="C829" s="139"/>
      <c r="D829" s="140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ht="24.0" customHeight="1">
      <c r="A830" s="139"/>
      <c r="B830" s="139"/>
      <c r="C830" s="139"/>
      <c r="D830" s="140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ht="24.0" customHeight="1">
      <c r="A831" s="139"/>
      <c r="B831" s="139"/>
      <c r="C831" s="139"/>
      <c r="D831" s="140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ht="24.0" customHeight="1">
      <c r="A832" s="139"/>
      <c r="B832" s="139"/>
      <c r="C832" s="139"/>
      <c r="D832" s="140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ht="24.0" customHeight="1">
      <c r="A833" s="139"/>
      <c r="B833" s="139"/>
      <c r="C833" s="139"/>
      <c r="D833" s="140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ht="24.0" customHeight="1">
      <c r="A834" s="139"/>
      <c r="B834" s="139"/>
      <c r="C834" s="139"/>
      <c r="D834" s="140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ht="24.0" customHeight="1">
      <c r="A835" s="139"/>
      <c r="B835" s="139"/>
      <c r="C835" s="139"/>
      <c r="D835" s="140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ht="24.0" customHeight="1">
      <c r="A836" s="139"/>
      <c r="B836" s="139"/>
      <c r="C836" s="139"/>
      <c r="D836" s="140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ht="24.0" customHeight="1">
      <c r="A837" s="139"/>
      <c r="B837" s="139"/>
      <c r="C837" s="139"/>
      <c r="D837" s="140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ht="24.0" customHeight="1">
      <c r="A838" s="139"/>
      <c r="B838" s="139"/>
      <c r="C838" s="139"/>
      <c r="D838" s="140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ht="24.0" customHeight="1">
      <c r="A839" s="139"/>
      <c r="B839" s="139"/>
      <c r="C839" s="139"/>
      <c r="D839" s="140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ht="24.0" customHeight="1">
      <c r="A840" s="139"/>
      <c r="B840" s="139"/>
      <c r="C840" s="139"/>
      <c r="D840" s="140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ht="24.0" customHeight="1">
      <c r="A841" s="139"/>
      <c r="B841" s="139"/>
      <c r="C841" s="139"/>
      <c r="D841" s="140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ht="24.0" customHeight="1">
      <c r="A842" s="139"/>
      <c r="B842" s="139"/>
      <c r="C842" s="139"/>
      <c r="D842" s="140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ht="24.0" customHeight="1">
      <c r="A843" s="139"/>
      <c r="B843" s="139"/>
      <c r="C843" s="139"/>
      <c r="D843" s="140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ht="24.0" customHeight="1">
      <c r="A844" s="139"/>
      <c r="B844" s="139"/>
      <c r="C844" s="139"/>
      <c r="D844" s="140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ht="24.0" customHeight="1">
      <c r="A845" s="139"/>
      <c r="B845" s="139"/>
      <c r="C845" s="139"/>
      <c r="D845" s="140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ht="24.0" customHeight="1">
      <c r="A846" s="139"/>
      <c r="B846" s="139"/>
      <c r="C846" s="139"/>
      <c r="D846" s="140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ht="24.0" customHeight="1">
      <c r="A847" s="139"/>
      <c r="B847" s="139"/>
      <c r="C847" s="139"/>
      <c r="D847" s="140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ht="24.0" customHeight="1">
      <c r="A848" s="139"/>
      <c r="B848" s="139"/>
      <c r="C848" s="139"/>
      <c r="D848" s="140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ht="24.0" customHeight="1">
      <c r="A849" s="139"/>
      <c r="B849" s="139"/>
      <c r="C849" s="139"/>
      <c r="D849" s="140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ht="24.0" customHeight="1">
      <c r="A850" s="139"/>
      <c r="B850" s="139"/>
      <c r="C850" s="139"/>
      <c r="D850" s="140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ht="24.0" customHeight="1">
      <c r="A851" s="139"/>
      <c r="B851" s="139"/>
      <c r="C851" s="139"/>
      <c r="D851" s="140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ht="24.0" customHeight="1">
      <c r="A852" s="139"/>
      <c r="B852" s="139"/>
      <c r="C852" s="139"/>
      <c r="D852" s="140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ht="24.0" customHeight="1">
      <c r="A853" s="139"/>
      <c r="B853" s="139"/>
      <c r="C853" s="139"/>
      <c r="D853" s="140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ht="24.0" customHeight="1">
      <c r="A854" s="139"/>
      <c r="B854" s="139"/>
      <c r="C854" s="139"/>
      <c r="D854" s="140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ht="24.0" customHeight="1">
      <c r="A855" s="139"/>
      <c r="B855" s="139"/>
      <c r="C855" s="139"/>
      <c r="D855" s="140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ht="24.0" customHeight="1">
      <c r="A856" s="139"/>
      <c r="B856" s="139"/>
      <c r="C856" s="139"/>
      <c r="D856" s="140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ht="24.0" customHeight="1">
      <c r="A857" s="139"/>
      <c r="B857" s="139"/>
      <c r="C857" s="139"/>
      <c r="D857" s="140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ht="24.0" customHeight="1">
      <c r="A858" s="139"/>
      <c r="B858" s="139"/>
      <c r="C858" s="139"/>
      <c r="D858" s="140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ht="24.0" customHeight="1">
      <c r="A859" s="139"/>
      <c r="B859" s="139"/>
      <c r="C859" s="139"/>
      <c r="D859" s="140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ht="24.0" customHeight="1">
      <c r="A860" s="139"/>
      <c r="B860" s="139"/>
      <c r="C860" s="139"/>
      <c r="D860" s="140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ht="24.0" customHeight="1">
      <c r="A861" s="139"/>
      <c r="B861" s="139"/>
      <c r="C861" s="139"/>
      <c r="D861" s="140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ht="24.0" customHeight="1">
      <c r="A862" s="139"/>
      <c r="B862" s="139"/>
      <c r="C862" s="139"/>
      <c r="D862" s="140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ht="24.0" customHeight="1">
      <c r="A863" s="139"/>
      <c r="B863" s="139"/>
      <c r="C863" s="139"/>
      <c r="D863" s="140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ht="24.0" customHeight="1">
      <c r="A864" s="139"/>
      <c r="B864" s="139"/>
      <c r="C864" s="139"/>
      <c r="D864" s="140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ht="24.0" customHeight="1">
      <c r="A865" s="139"/>
      <c r="B865" s="139"/>
      <c r="C865" s="139"/>
      <c r="D865" s="140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ht="24.0" customHeight="1">
      <c r="A866" s="139"/>
      <c r="B866" s="139"/>
      <c r="C866" s="139"/>
      <c r="D866" s="140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ht="24.0" customHeight="1">
      <c r="A867" s="139"/>
      <c r="B867" s="139"/>
      <c r="C867" s="139"/>
      <c r="D867" s="140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ht="24.0" customHeight="1">
      <c r="A868" s="139"/>
      <c r="B868" s="139"/>
      <c r="C868" s="139"/>
      <c r="D868" s="140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ht="24.0" customHeight="1">
      <c r="A869" s="139"/>
      <c r="B869" s="139"/>
      <c r="C869" s="139"/>
      <c r="D869" s="140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ht="24.0" customHeight="1">
      <c r="A870" s="139"/>
      <c r="B870" s="139"/>
      <c r="C870" s="139"/>
      <c r="D870" s="140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ht="24.0" customHeight="1">
      <c r="A871" s="139"/>
      <c r="B871" s="139"/>
      <c r="C871" s="139"/>
      <c r="D871" s="140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ht="24.0" customHeight="1">
      <c r="A872" s="139"/>
      <c r="B872" s="139"/>
      <c r="C872" s="139"/>
      <c r="D872" s="140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ht="24.0" customHeight="1">
      <c r="A873" s="139"/>
      <c r="B873" s="139"/>
      <c r="C873" s="139"/>
      <c r="D873" s="140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ht="24.0" customHeight="1">
      <c r="A874" s="139"/>
      <c r="B874" s="139"/>
      <c r="C874" s="139"/>
      <c r="D874" s="140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ht="24.0" customHeight="1">
      <c r="A875" s="139"/>
      <c r="B875" s="139"/>
      <c r="C875" s="139"/>
      <c r="D875" s="140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ht="24.0" customHeight="1">
      <c r="A876" s="139"/>
      <c r="B876" s="139"/>
      <c r="C876" s="139"/>
      <c r="D876" s="140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ht="24.0" customHeight="1">
      <c r="A877" s="139"/>
      <c r="B877" s="139"/>
      <c r="C877" s="139"/>
      <c r="D877" s="140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ht="24.0" customHeight="1">
      <c r="A878" s="139"/>
      <c r="B878" s="139"/>
      <c r="C878" s="139"/>
      <c r="D878" s="140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ht="24.0" customHeight="1">
      <c r="A879" s="139"/>
      <c r="B879" s="139"/>
      <c r="C879" s="139"/>
      <c r="D879" s="140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ht="24.0" customHeight="1">
      <c r="A880" s="139"/>
      <c r="B880" s="139"/>
      <c r="C880" s="139"/>
      <c r="D880" s="140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ht="24.0" customHeight="1">
      <c r="A881" s="139"/>
      <c r="B881" s="139"/>
      <c r="C881" s="139"/>
      <c r="D881" s="140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ht="24.0" customHeight="1">
      <c r="A882" s="139"/>
      <c r="B882" s="139"/>
      <c r="C882" s="139"/>
      <c r="D882" s="140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ht="24.0" customHeight="1">
      <c r="A883" s="139"/>
      <c r="B883" s="139"/>
      <c r="C883" s="139"/>
      <c r="D883" s="140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ht="24.0" customHeight="1">
      <c r="A884" s="139"/>
      <c r="B884" s="139"/>
      <c r="C884" s="139"/>
      <c r="D884" s="140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ht="24.0" customHeight="1">
      <c r="A885" s="139"/>
      <c r="B885" s="139"/>
      <c r="C885" s="139"/>
      <c r="D885" s="140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ht="24.0" customHeight="1">
      <c r="A886" s="139"/>
      <c r="B886" s="139"/>
      <c r="C886" s="139"/>
      <c r="D886" s="140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ht="24.0" customHeight="1">
      <c r="A887" s="139"/>
      <c r="B887" s="139"/>
      <c r="C887" s="139"/>
      <c r="D887" s="140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ht="24.0" customHeight="1">
      <c r="A888" s="139"/>
      <c r="B888" s="139"/>
      <c r="C888" s="139"/>
      <c r="D888" s="140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ht="24.0" customHeight="1">
      <c r="A889" s="139"/>
      <c r="B889" s="139"/>
      <c r="C889" s="139"/>
      <c r="D889" s="140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ht="24.0" customHeight="1">
      <c r="A890" s="139"/>
      <c r="B890" s="139"/>
      <c r="C890" s="139"/>
      <c r="D890" s="140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ht="24.0" customHeight="1">
      <c r="A891" s="139"/>
      <c r="B891" s="139"/>
      <c r="C891" s="139"/>
      <c r="D891" s="140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ht="24.0" customHeight="1">
      <c r="A892" s="139"/>
      <c r="B892" s="139"/>
      <c r="C892" s="139"/>
      <c r="D892" s="140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ht="24.0" customHeight="1">
      <c r="A893" s="139"/>
      <c r="B893" s="139"/>
      <c r="C893" s="139"/>
      <c r="D893" s="140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ht="24.0" customHeight="1">
      <c r="A894" s="139"/>
      <c r="B894" s="139"/>
      <c r="C894" s="139"/>
      <c r="D894" s="140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ht="24.0" customHeight="1">
      <c r="A895" s="139"/>
      <c r="B895" s="139"/>
      <c r="C895" s="139"/>
      <c r="D895" s="140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ht="24.0" customHeight="1">
      <c r="A896" s="139"/>
      <c r="B896" s="139"/>
      <c r="C896" s="139"/>
      <c r="D896" s="140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ht="24.0" customHeight="1">
      <c r="A897" s="139"/>
      <c r="B897" s="139"/>
      <c r="C897" s="139"/>
      <c r="D897" s="140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ht="24.0" customHeight="1">
      <c r="A898" s="139"/>
      <c r="B898" s="139"/>
      <c r="C898" s="139"/>
      <c r="D898" s="140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ht="24.0" customHeight="1">
      <c r="A899" s="139"/>
      <c r="B899" s="139"/>
      <c r="C899" s="139"/>
      <c r="D899" s="140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ht="24.0" customHeight="1">
      <c r="A900" s="139"/>
      <c r="B900" s="139"/>
      <c r="C900" s="139"/>
      <c r="D900" s="140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ht="24.0" customHeight="1">
      <c r="A901" s="139"/>
      <c r="B901" s="139"/>
      <c r="C901" s="139"/>
      <c r="D901" s="140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ht="24.0" customHeight="1">
      <c r="A902" s="139"/>
      <c r="B902" s="139"/>
      <c r="C902" s="139"/>
      <c r="D902" s="140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ht="24.0" customHeight="1">
      <c r="A903" s="139"/>
      <c r="B903" s="139"/>
      <c r="C903" s="139"/>
      <c r="D903" s="140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ht="24.0" customHeight="1">
      <c r="A904" s="139"/>
      <c r="B904" s="139"/>
      <c r="C904" s="139"/>
      <c r="D904" s="140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ht="24.0" customHeight="1">
      <c r="A905" s="139"/>
      <c r="B905" s="139"/>
      <c r="C905" s="139"/>
      <c r="D905" s="140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ht="24.0" customHeight="1">
      <c r="A906" s="139"/>
      <c r="B906" s="139"/>
      <c r="C906" s="139"/>
      <c r="D906" s="140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ht="24.0" customHeight="1">
      <c r="A907" s="139"/>
      <c r="B907" s="139"/>
      <c r="C907" s="139"/>
      <c r="D907" s="140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ht="24.0" customHeight="1">
      <c r="A908" s="139"/>
      <c r="B908" s="139"/>
      <c r="C908" s="139"/>
      <c r="D908" s="140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ht="24.0" customHeight="1">
      <c r="A909" s="139"/>
      <c r="B909" s="139"/>
      <c r="C909" s="139"/>
      <c r="D909" s="140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ht="24.0" customHeight="1">
      <c r="A910" s="139"/>
      <c r="B910" s="139"/>
      <c r="C910" s="139"/>
      <c r="D910" s="140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ht="24.0" customHeight="1">
      <c r="A911" s="139"/>
      <c r="B911" s="139"/>
      <c r="C911" s="139"/>
      <c r="D911" s="140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ht="24.0" customHeight="1">
      <c r="A912" s="139"/>
      <c r="B912" s="139"/>
      <c r="C912" s="139"/>
      <c r="D912" s="140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ht="24.0" customHeight="1">
      <c r="A913" s="139"/>
      <c r="B913" s="139"/>
      <c r="C913" s="139"/>
      <c r="D913" s="140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ht="24.0" customHeight="1">
      <c r="A914" s="139"/>
      <c r="B914" s="139"/>
      <c r="C914" s="139"/>
      <c r="D914" s="140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ht="24.0" customHeight="1">
      <c r="A915" s="139"/>
      <c r="B915" s="139"/>
      <c r="C915" s="139"/>
      <c r="D915" s="140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ht="24.0" customHeight="1">
      <c r="A916" s="139"/>
      <c r="B916" s="139"/>
      <c r="C916" s="139"/>
      <c r="D916" s="140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ht="24.0" customHeight="1">
      <c r="A917" s="139"/>
      <c r="B917" s="139"/>
      <c r="C917" s="139"/>
      <c r="D917" s="140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ht="24.0" customHeight="1">
      <c r="A918" s="139"/>
      <c r="B918" s="139"/>
      <c r="C918" s="139"/>
      <c r="D918" s="140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ht="24.0" customHeight="1">
      <c r="A919" s="139"/>
      <c r="B919" s="139"/>
      <c r="C919" s="139"/>
      <c r="D919" s="140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ht="24.0" customHeight="1">
      <c r="A920" s="139"/>
      <c r="B920" s="139"/>
      <c r="C920" s="139"/>
      <c r="D920" s="140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ht="24.0" customHeight="1">
      <c r="A921" s="139"/>
      <c r="B921" s="139"/>
      <c r="C921" s="139"/>
      <c r="D921" s="140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ht="24.0" customHeight="1">
      <c r="A922" s="139"/>
      <c r="B922" s="139"/>
      <c r="C922" s="139"/>
      <c r="D922" s="140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ht="24.0" customHeight="1">
      <c r="A923" s="139"/>
      <c r="B923" s="139"/>
      <c r="C923" s="139"/>
      <c r="D923" s="140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ht="24.0" customHeight="1">
      <c r="A924" s="139"/>
      <c r="B924" s="139"/>
      <c r="C924" s="139"/>
      <c r="D924" s="140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ht="24.0" customHeight="1">
      <c r="A925" s="139"/>
      <c r="B925" s="139"/>
      <c r="C925" s="139"/>
      <c r="D925" s="140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ht="24.0" customHeight="1">
      <c r="A926" s="139"/>
      <c r="B926" s="139"/>
      <c r="C926" s="139"/>
      <c r="D926" s="140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ht="24.0" customHeight="1">
      <c r="A927" s="139"/>
      <c r="B927" s="139"/>
      <c r="C927" s="139"/>
      <c r="D927" s="140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ht="24.0" customHeight="1">
      <c r="A928" s="139"/>
      <c r="B928" s="139"/>
      <c r="C928" s="139"/>
      <c r="D928" s="140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ht="24.0" customHeight="1">
      <c r="A929" s="139"/>
      <c r="B929" s="139"/>
      <c r="C929" s="139"/>
      <c r="D929" s="140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ht="24.0" customHeight="1">
      <c r="A930" s="139"/>
      <c r="B930" s="139"/>
      <c r="C930" s="139"/>
      <c r="D930" s="140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ht="24.0" customHeight="1">
      <c r="A931" s="139"/>
      <c r="B931" s="139"/>
      <c r="C931" s="139"/>
      <c r="D931" s="140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ht="24.0" customHeight="1">
      <c r="A932" s="139"/>
      <c r="B932" s="139"/>
      <c r="C932" s="139"/>
      <c r="D932" s="140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ht="24.0" customHeight="1">
      <c r="A933" s="139"/>
      <c r="B933" s="139"/>
      <c r="C933" s="139"/>
      <c r="D933" s="140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ht="24.0" customHeight="1">
      <c r="A934" s="139"/>
      <c r="B934" s="139"/>
      <c r="C934" s="139"/>
      <c r="D934" s="140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ht="24.0" customHeight="1">
      <c r="A935" s="139"/>
      <c r="B935" s="139"/>
      <c r="C935" s="139"/>
      <c r="D935" s="140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ht="24.0" customHeight="1">
      <c r="A936" s="139"/>
      <c r="B936" s="139"/>
      <c r="C936" s="139"/>
      <c r="D936" s="140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ht="24.0" customHeight="1">
      <c r="A937" s="139"/>
      <c r="B937" s="139"/>
      <c r="C937" s="139"/>
      <c r="D937" s="140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ht="24.0" customHeight="1">
      <c r="A938" s="139"/>
      <c r="B938" s="139"/>
      <c r="C938" s="139"/>
      <c r="D938" s="140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ht="24.0" customHeight="1">
      <c r="A939" s="139"/>
      <c r="B939" s="139"/>
      <c r="C939" s="139"/>
      <c r="D939" s="140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ht="24.0" customHeight="1">
      <c r="A940" s="139"/>
      <c r="B940" s="139"/>
      <c r="C940" s="139"/>
      <c r="D940" s="140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ht="24.0" customHeight="1">
      <c r="A941" s="139"/>
      <c r="B941" s="139"/>
      <c r="C941" s="139"/>
      <c r="D941" s="140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ht="24.0" customHeight="1">
      <c r="A942" s="139"/>
      <c r="B942" s="139"/>
      <c r="C942" s="139"/>
      <c r="D942" s="140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ht="24.0" customHeight="1">
      <c r="A943" s="139"/>
      <c r="B943" s="139"/>
      <c r="C943" s="139"/>
      <c r="D943" s="140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ht="24.0" customHeight="1">
      <c r="A944" s="139"/>
      <c r="B944" s="139"/>
      <c r="C944" s="139"/>
      <c r="D944" s="140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ht="24.0" customHeight="1">
      <c r="A945" s="139"/>
      <c r="B945" s="139"/>
      <c r="C945" s="139"/>
      <c r="D945" s="140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ht="24.0" customHeight="1">
      <c r="A946" s="139"/>
      <c r="B946" s="139"/>
      <c r="C946" s="139"/>
      <c r="D946" s="140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ht="24.0" customHeight="1">
      <c r="A947" s="139"/>
      <c r="B947" s="139"/>
      <c r="C947" s="139"/>
      <c r="D947" s="140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ht="24.0" customHeight="1">
      <c r="A948" s="139"/>
      <c r="B948" s="139"/>
      <c r="C948" s="139"/>
      <c r="D948" s="140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ht="24.0" customHeight="1">
      <c r="A949" s="139"/>
      <c r="B949" s="139"/>
      <c r="C949" s="139"/>
      <c r="D949" s="140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ht="24.0" customHeight="1">
      <c r="A950" s="139"/>
      <c r="B950" s="139"/>
      <c r="C950" s="139"/>
      <c r="D950" s="140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ht="24.0" customHeight="1">
      <c r="A951" s="139"/>
      <c r="B951" s="139"/>
      <c r="C951" s="139"/>
      <c r="D951" s="140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ht="24.0" customHeight="1">
      <c r="A952" s="139"/>
      <c r="B952" s="139"/>
      <c r="C952" s="139"/>
      <c r="D952" s="140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ht="24.0" customHeight="1">
      <c r="A953" s="139"/>
      <c r="B953" s="139"/>
      <c r="C953" s="139"/>
      <c r="D953" s="140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ht="24.0" customHeight="1">
      <c r="A954" s="139"/>
      <c r="B954" s="139"/>
      <c r="C954" s="139"/>
      <c r="D954" s="140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ht="24.0" customHeight="1">
      <c r="A955" s="139"/>
      <c r="B955" s="139"/>
      <c r="C955" s="139"/>
      <c r="D955" s="140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ht="24.0" customHeight="1">
      <c r="A956" s="139"/>
      <c r="B956" s="139"/>
      <c r="C956" s="139"/>
      <c r="D956" s="140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ht="24.0" customHeight="1">
      <c r="A957" s="139"/>
      <c r="B957" s="139"/>
      <c r="C957" s="139"/>
      <c r="D957" s="140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ht="24.0" customHeight="1">
      <c r="A958" s="139"/>
      <c r="B958" s="139"/>
      <c r="C958" s="139"/>
      <c r="D958" s="140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ht="24.0" customHeight="1">
      <c r="A959" s="139"/>
      <c r="B959" s="139"/>
      <c r="C959" s="139"/>
      <c r="D959" s="140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ht="24.0" customHeight="1">
      <c r="A960" s="139"/>
      <c r="B960" s="139"/>
      <c r="C960" s="139"/>
      <c r="D960" s="140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ht="24.0" customHeight="1">
      <c r="A961" s="139"/>
      <c r="B961" s="139"/>
      <c r="C961" s="139"/>
      <c r="D961" s="140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ht="24.0" customHeight="1">
      <c r="A962" s="139"/>
      <c r="B962" s="139"/>
      <c r="C962" s="139"/>
      <c r="D962" s="140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ht="24.0" customHeight="1">
      <c r="A963" s="139"/>
      <c r="B963" s="139"/>
      <c r="C963" s="139"/>
      <c r="D963" s="140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ht="24.0" customHeight="1">
      <c r="A964" s="139"/>
      <c r="B964" s="139"/>
      <c r="C964" s="139"/>
      <c r="D964" s="140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ht="24.0" customHeight="1">
      <c r="A965" s="139"/>
      <c r="B965" s="139"/>
      <c r="C965" s="139"/>
      <c r="D965" s="140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ht="24.0" customHeight="1">
      <c r="A966" s="139"/>
      <c r="B966" s="139"/>
      <c r="C966" s="139"/>
      <c r="D966" s="140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ht="24.0" customHeight="1">
      <c r="A967" s="139"/>
      <c r="B967" s="139"/>
      <c r="C967" s="139"/>
      <c r="D967" s="140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ht="24.0" customHeight="1">
      <c r="A968" s="139"/>
      <c r="B968" s="139"/>
      <c r="C968" s="139"/>
      <c r="D968" s="140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ht="24.0" customHeight="1">
      <c r="A969" s="139"/>
      <c r="B969" s="139"/>
      <c r="C969" s="139"/>
      <c r="D969" s="140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ht="24.0" customHeight="1">
      <c r="A970" s="139"/>
      <c r="B970" s="139"/>
      <c r="C970" s="139"/>
      <c r="D970" s="140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ht="24.0" customHeight="1">
      <c r="A971" s="139"/>
      <c r="B971" s="139"/>
      <c r="C971" s="139"/>
      <c r="D971" s="140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ht="24.0" customHeight="1">
      <c r="A972" s="139"/>
      <c r="B972" s="139"/>
      <c r="C972" s="139"/>
      <c r="D972" s="140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ht="24.0" customHeight="1">
      <c r="A973" s="139"/>
      <c r="B973" s="139"/>
      <c r="C973" s="139"/>
      <c r="D973" s="140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ht="24.0" customHeight="1">
      <c r="A974" s="139"/>
      <c r="B974" s="139"/>
      <c r="C974" s="139"/>
      <c r="D974" s="140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ht="24.0" customHeight="1">
      <c r="A975" s="139"/>
      <c r="B975" s="139"/>
      <c r="C975" s="139"/>
      <c r="D975" s="140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ht="24.0" customHeight="1">
      <c r="A976" s="139"/>
      <c r="B976" s="139"/>
      <c r="C976" s="139"/>
      <c r="D976" s="140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ht="24.0" customHeight="1">
      <c r="A977" s="139"/>
      <c r="B977" s="139"/>
      <c r="C977" s="139"/>
      <c r="D977" s="140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ht="24.0" customHeight="1">
      <c r="A978" s="139"/>
      <c r="B978" s="139"/>
      <c r="C978" s="139"/>
      <c r="D978" s="140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ht="24.0" customHeight="1">
      <c r="A979" s="139"/>
      <c r="B979" s="139"/>
      <c r="C979" s="139"/>
      <c r="D979" s="140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ht="24.0" customHeight="1">
      <c r="A980" s="139"/>
      <c r="B980" s="139"/>
      <c r="C980" s="139"/>
      <c r="D980" s="140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ht="24.0" customHeight="1">
      <c r="A981" s="139"/>
      <c r="B981" s="139"/>
      <c r="C981" s="139"/>
      <c r="D981" s="140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ht="24.0" customHeight="1">
      <c r="A982" s="139"/>
      <c r="B982" s="139"/>
      <c r="C982" s="139"/>
      <c r="D982" s="140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ht="24.0" customHeight="1">
      <c r="A983" s="139"/>
      <c r="B983" s="139"/>
      <c r="C983" s="139"/>
      <c r="D983" s="140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ht="24.0" customHeight="1">
      <c r="A984" s="139"/>
      <c r="B984" s="139"/>
      <c r="C984" s="139"/>
      <c r="D984" s="140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ht="24.0" customHeight="1">
      <c r="A985" s="139"/>
      <c r="B985" s="139"/>
      <c r="C985" s="139"/>
      <c r="D985" s="140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ht="24.0" customHeight="1">
      <c r="A986" s="139"/>
      <c r="B986" s="139"/>
      <c r="C986" s="139"/>
      <c r="D986" s="140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ht="24.0" customHeight="1">
      <c r="A987" s="139"/>
      <c r="B987" s="139"/>
      <c r="C987" s="139"/>
      <c r="D987" s="140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ht="24.0" customHeight="1">
      <c r="A988" s="139"/>
      <c r="B988" s="139"/>
      <c r="C988" s="139"/>
      <c r="D988" s="140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ht="24.0" customHeight="1">
      <c r="A989" s="139"/>
      <c r="B989" s="139"/>
      <c r="C989" s="139"/>
      <c r="D989" s="140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ht="24.0" customHeight="1">
      <c r="A990" s="139"/>
      <c r="B990" s="139"/>
      <c r="C990" s="139"/>
      <c r="D990" s="140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ht="24.0" customHeight="1">
      <c r="A991" s="139"/>
      <c r="B991" s="139"/>
      <c r="C991" s="139"/>
      <c r="D991" s="140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ht="24.0" customHeight="1">
      <c r="A992" s="139"/>
      <c r="B992" s="139"/>
      <c r="C992" s="139"/>
      <c r="D992" s="140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ht="24.0" customHeight="1">
      <c r="A993" s="139"/>
      <c r="B993" s="139"/>
      <c r="C993" s="139"/>
      <c r="D993" s="140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ht="24.0" customHeight="1">
      <c r="A994" s="139"/>
      <c r="B994" s="139"/>
      <c r="C994" s="139"/>
      <c r="D994" s="140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ht="24.0" customHeight="1">
      <c r="A995" s="139"/>
      <c r="B995" s="139"/>
      <c r="C995" s="139"/>
      <c r="D995" s="140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ht="24.0" customHeight="1">
      <c r="A996" s="139"/>
      <c r="B996" s="139"/>
      <c r="C996" s="139"/>
      <c r="D996" s="140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ht="24.0" customHeight="1">
      <c r="A997" s="139"/>
      <c r="B997" s="139"/>
      <c r="C997" s="139"/>
      <c r="D997" s="140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ht="24.0" customHeight="1">
      <c r="A998" s="139"/>
      <c r="B998" s="139"/>
      <c r="C998" s="139"/>
      <c r="D998" s="140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ht="24.0" customHeight="1">
      <c r="A999" s="139"/>
      <c r="B999" s="139"/>
      <c r="C999" s="139"/>
      <c r="D999" s="140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ht="24.0" customHeight="1">
      <c r="A1000" s="139"/>
      <c r="B1000" s="139"/>
      <c r="C1000" s="139"/>
      <c r="D1000" s="140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</sheetData>
  <conditionalFormatting sqref="O10:O16">
    <cfRule type="containsText" dxfId="0" priority="1" operator="containsText" text="Select">
      <formula>NOT(ISERROR(SEARCH(("Select"),(O10))))</formula>
    </cfRule>
  </conditionalFormatting>
  <conditionalFormatting sqref="O10:O16">
    <cfRule type="containsText" dxfId="1" priority="2" operator="containsText" text="N/A">
      <formula>NOT(ISERROR(SEARCH(("N/A"),(O10))))</formula>
    </cfRule>
  </conditionalFormatting>
  <conditionalFormatting sqref="O10:O16">
    <cfRule type="containsText" dxfId="2" priority="3" operator="containsText" text="Pass">
      <formula>NOT(ISERROR(SEARCH(("Pass"),(O10))))</formula>
    </cfRule>
  </conditionalFormatting>
  <conditionalFormatting sqref="O10:O16">
    <cfRule type="containsText" dxfId="3" priority="4" operator="containsText" text="Fail">
      <formula>NOT(ISERROR(SEARCH(("Fail"),(O10))))</formula>
    </cfRule>
  </conditionalFormatting>
  <dataValidations>
    <dataValidation type="list" allowBlank="1" showErrorMessage="1" sqref="O10:O16">
      <formula1>"Select,Pass,Fail,N/A"</formula1>
    </dataValidation>
  </dataValidations>
  <hyperlinks>
    <hyperlink r:id="rId1" ref="A8"/>
  </hyperlink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2" width="15.63"/>
    <col customWidth="1" min="3" max="6" width="12.63"/>
    <col customWidth="1" min="7" max="14" width="9.63"/>
    <col customWidth="1" min="15" max="26" width="8.88"/>
  </cols>
  <sheetData>
    <row r="1" ht="13.5" customHeight="1">
      <c r="A1" s="80" t="s">
        <v>95</v>
      </c>
      <c r="B1" s="81" t="s">
        <v>171</v>
      </c>
      <c r="C1" s="82"/>
      <c r="D1" s="83"/>
      <c r="E1" s="83"/>
      <c r="F1" s="83"/>
      <c r="G1" s="83"/>
      <c r="H1" s="83"/>
      <c r="I1" s="83"/>
      <c r="J1" s="83"/>
      <c r="K1" s="83"/>
      <c r="L1" s="84"/>
      <c r="M1" s="84"/>
      <c r="N1" s="84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3.5" customHeight="1">
      <c r="A2" s="80" t="s">
        <v>98</v>
      </c>
      <c r="B2" s="81">
        <f>COUNTIF(B6:B10,"TST*")</f>
        <v>1</v>
      </c>
      <c r="C2" s="82"/>
      <c r="D2" s="83"/>
      <c r="E2" s="83"/>
      <c r="F2" s="83"/>
      <c r="G2" s="83"/>
      <c r="H2" s="83"/>
      <c r="I2" s="83"/>
      <c r="J2" s="83"/>
      <c r="K2" s="83"/>
      <c r="L2" s="84"/>
      <c r="M2" s="84"/>
      <c r="N2" s="84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13.5" customHeight="1">
      <c r="A3" s="80" t="s">
        <v>99</v>
      </c>
      <c r="B3" s="86">
        <f>(COUNTIFS(L:L,"Pass",L:L,"Pass")/B2)</f>
        <v>0</v>
      </c>
      <c r="C3" s="82"/>
      <c r="D3" s="83"/>
      <c r="E3" s="83"/>
      <c r="F3" s="83"/>
      <c r="G3" s="83"/>
      <c r="H3" s="83"/>
      <c r="I3" s="83"/>
      <c r="J3" s="83"/>
      <c r="K3" s="83"/>
      <c r="L3" s="84"/>
      <c r="M3" s="84"/>
      <c r="N3" s="84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3.5" customHeight="1">
      <c r="A4" s="80" t="s">
        <v>100</v>
      </c>
      <c r="B4" s="86">
        <f>(COUNTIFS(L:L,"N/A")/B2)</f>
        <v>0</v>
      </c>
      <c r="C4" s="83"/>
      <c r="D4" s="83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13.5" customHeight="1">
      <c r="A5" s="80" t="s">
        <v>101</v>
      </c>
      <c r="B5" s="87">
        <f>(COUNTIFS(L:L,"Fail")/B2)</f>
        <v>0</v>
      </c>
      <c r="C5" s="83"/>
      <c r="D5" s="83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63.75" customHeight="1">
      <c r="A6" s="88" t="s">
        <v>102</v>
      </c>
      <c r="B6" s="88" t="s">
        <v>103</v>
      </c>
      <c r="C6" s="88" t="s">
        <v>104</v>
      </c>
      <c r="D6" s="88" t="s">
        <v>105</v>
      </c>
      <c r="E6" s="88" t="s">
        <v>106</v>
      </c>
      <c r="F6" s="88" t="s">
        <v>107</v>
      </c>
      <c r="G6" s="88" t="s">
        <v>172</v>
      </c>
      <c r="H6" s="88" t="s">
        <v>110</v>
      </c>
      <c r="I6" s="88" t="s">
        <v>111</v>
      </c>
      <c r="J6" s="89" t="s">
        <v>173</v>
      </c>
      <c r="K6" s="89" t="s">
        <v>174</v>
      </c>
      <c r="L6" s="89" t="s">
        <v>175</v>
      </c>
      <c r="M6" s="88" t="s">
        <v>25</v>
      </c>
      <c r="N6" s="88" t="s">
        <v>117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15.0" customHeight="1">
      <c r="A7" s="91" t="s">
        <v>176</v>
      </c>
      <c r="B7" s="92"/>
      <c r="C7" s="92"/>
      <c r="D7" s="92"/>
      <c r="E7" s="93"/>
      <c r="F7" s="93"/>
      <c r="G7" s="93"/>
      <c r="H7" s="93"/>
      <c r="I7" s="93"/>
      <c r="J7" s="93"/>
      <c r="K7" s="93"/>
      <c r="L7" s="93"/>
      <c r="M7" s="94"/>
      <c r="N7" s="94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ht="15.0" customHeight="1">
      <c r="A8" s="95" t="s">
        <v>177</v>
      </c>
      <c r="B8" s="96"/>
      <c r="C8" s="96"/>
      <c r="D8" s="96"/>
      <c r="E8" s="97"/>
      <c r="F8" s="97"/>
      <c r="G8" s="97"/>
      <c r="H8" s="97"/>
      <c r="I8" s="97"/>
      <c r="J8" s="97"/>
      <c r="K8" s="97"/>
      <c r="L8" s="97"/>
      <c r="M8" s="94"/>
      <c r="N8" s="94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ht="15.0" customHeight="1">
      <c r="A9" s="98" t="s">
        <v>67</v>
      </c>
      <c r="B9" s="99"/>
      <c r="C9" s="99"/>
      <c r="D9" s="99"/>
      <c r="E9" s="100"/>
      <c r="F9" s="100"/>
      <c r="G9" s="100"/>
      <c r="H9" s="100"/>
      <c r="I9" s="100"/>
      <c r="J9" s="101"/>
      <c r="K9" s="101"/>
      <c r="L9" s="101"/>
      <c r="M9" s="102"/>
      <c r="N9" s="102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24.0" customHeight="1">
      <c r="A10" s="142"/>
      <c r="B10" s="143" t="s">
        <v>178</v>
      </c>
      <c r="C10" s="115" t="s">
        <v>179</v>
      </c>
      <c r="D10" s="116" t="s">
        <v>180</v>
      </c>
      <c r="E10" s="117" t="s">
        <v>181</v>
      </c>
      <c r="F10" s="117" t="s">
        <v>182</v>
      </c>
      <c r="G10" s="118"/>
      <c r="H10" s="117" t="s">
        <v>183</v>
      </c>
      <c r="I10" s="114"/>
      <c r="J10" s="120"/>
      <c r="K10" s="120"/>
      <c r="L10" s="144"/>
      <c r="M10" s="40"/>
      <c r="N10" s="145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24.0" customHeight="1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24.0" customHeight="1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24.0" customHeight="1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24.0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24.0" customHeight="1">
      <c r="A15" s="139"/>
      <c r="B15" s="139"/>
      <c r="C15" s="139"/>
      <c r="D15" s="140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 ht="24.0" customHeight="1">
      <c r="A16" s="139"/>
      <c r="B16" s="139"/>
      <c r="C16" s="139"/>
      <c r="D16" s="140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 ht="24.0" customHeight="1">
      <c r="A17" s="139"/>
      <c r="B17" s="139"/>
      <c r="C17" s="139"/>
      <c r="D17" s="140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ht="24.0" customHeight="1">
      <c r="A18" s="139"/>
      <c r="B18" s="139"/>
      <c r="C18" s="139"/>
      <c r="D18" s="140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ht="24.0" customHeight="1">
      <c r="A19" s="139"/>
      <c r="B19" s="139"/>
      <c r="C19" s="139"/>
      <c r="D19" s="140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 ht="24.0" customHeight="1">
      <c r="A20" s="139"/>
      <c r="B20" s="139"/>
      <c r="C20" s="139"/>
      <c r="D20" s="140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ht="24.0" customHeight="1">
      <c r="A21" s="139"/>
      <c r="B21" s="139"/>
      <c r="C21" s="139"/>
      <c r="D21" s="140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ht="24.0" customHeight="1">
      <c r="A22" s="139"/>
      <c r="B22" s="139"/>
      <c r="C22" s="139"/>
      <c r="D22" s="140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ht="24.0" customHeight="1">
      <c r="A23" s="139"/>
      <c r="B23" s="139"/>
      <c r="C23" s="140"/>
      <c r="D23" s="140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ht="24.0" customHeight="1">
      <c r="A24" s="139"/>
      <c r="B24" s="139"/>
      <c r="C24" s="139"/>
      <c r="D24" s="140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ht="24.0" customHeight="1">
      <c r="A25" s="139"/>
      <c r="B25" s="139"/>
      <c r="C25" s="139"/>
      <c r="D25" s="140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ht="24.0" customHeight="1">
      <c r="A26" s="139"/>
      <c r="B26" s="139"/>
      <c r="C26" s="139"/>
      <c r="D26" s="140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ht="24.0" customHeight="1">
      <c r="A27" s="139"/>
      <c r="B27" s="139"/>
      <c r="C27" s="139"/>
      <c r="D27" s="140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ht="24.0" customHeight="1">
      <c r="A28" s="139"/>
      <c r="B28" s="139"/>
      <c r="C28" s="139"/>
      <c r="D28" s="140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ht="24.0" customHeight="1">
      <c r="A29" s="139"/>
      <c r="B29" s="139"/>
      <c r="C29" s="139"/>
      <c r="D29" s="140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ht="24.0" customHeight="1">
      <c r="A30" s="139"/>
      <c r="B30" s="139"/>
      <c r="C30" s="139"/>
      <c r="D30" s="140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ht="24.0" customHeight="1">
      <c r="A31" s="139"/>
      <c r="B31" s="139"/>
      <c r="C31" s="139"/>
      <c r="D31" s="140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24.0" customHeight="1">
      <c r="A32" s="139"/>
      <c r="B32" s="139"/>
      <c r="C32" s="139"/>
      <c r="D32" s="140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ht="24.0" customHeight="1">
      <c r="A33" s="139"/>
      <c r="B33" s="139"/>
      <c r="C33" s="139"/>
      <c r="D33" s="140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ht="24.0" customHeight="1">
      <c r="A34" s="139"/>
      <c r="B34" s="139"/>
      <c r="C34" s="139"/>
      <c r="D34" s="140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ht="24.0" customHeight="1">
      <c r="A35" s="139"/>
      <c r="B35" s="139"/>
      <c r="C35" s="139"/>
      <c r="D35" s="140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ht="24.0" customHeight="1">
      <c r="A36" s="139"/>
      <c r="B36" s="139"/>
      <c r="C36" s="139"/>
      <c r="D36" s="140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ht="24.0" customHeight="1">
      <c r="A37" s="139"/>
      <c r="B37" s="139"/>
      <c r="C37" s="139"/>
      <c r="D37" s="140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ht="24.0" customHeight="1">
      <c r="A38" s="139"/>
      <c r="B38" s="139"/>
      <c r="C38" s="139"/>
      <c r="D38" s="140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ht="24.0" customHeight="1">
      <c r="A39" s="139"/>
      <c r="B39" s="139"/>
      <c r="C39" s="139"/>
      <c r="D39" s="140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ht="24.0" customHeight="1">
      <c r="A40" s="139"/>
      <c r="B40" s="139"/>
      <c r="C40" s="139"/>
      <c r="D40" s="140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ht="24.0" customHeight="1">
      <c r="A41" s="139"/>
      <c r="B41" s="139"/>
      <c r="C41" s="139"/>
      <c r="D41" s="140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ht="24.0" customHeight="1">
      <c r="A42" s="139"/>
      <c r="B42" s="139"/>
      <c r="C42" s="139"/>
      <c r="D42" s="140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ht="24.0" customHeight="1">
      <c r="A43" s="139"/>
      <c r="B43" s="139"/>
      <c r="C43" s="139"/>
      <c r="D43" s="140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ht="24.0" customHeight="1">
      <c r="A44" s="139"/>
      <c r="B44" s="139"/>
      <c r="C44" s="139"/>
      <c r="D44" s="140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ht="24.0" customHeight="1">
      <c r="A45" s="139"/>
      <c r="B45" s="139"/>
      <c r="C45" s="139"/>
      <c r="D45" s="140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24.0" customHeight="1">
      <c r="A46" s="139"/>
      <c r="B46" s="139"/>
      <c r="C46" s="139"/>
      <c r="D46" s="140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ht="24.0" customHeight="1">
      <c r="A47" s="139"/>
      <c r="B47" s="139"/>
      <c r="C47" s="139"/>
      <c r="D47" s="140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ht="24.0" customHeight="1">
      <c r="A48" s="139"/>
      <c r="B48" s="139"/>
      <c r="C48" s="139"/>
      <c r="D48" s="140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ht="24.0" customHeight="1">
      <c r="A49" s="139"/>
      <c r="B49" s="139"/>
      <c r="C49" s="139"/>
      <c r="D49" s="140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ht="24.0" customHeight="1">
      <c r="A50" s="139"/>
      <c r="B50" s="139"/>
      <c r="C50" s="139"/>
      <c r="D50" s="140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ht="24.0" customHeight="1">
      <c r="A51" s="139"/>
      <c r="B51" s="139"/>
      <c r="C51" s="139"/>
      <c r="D51" s="140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ht="24.0" customHeight="1">
      <c r="A52" s="139"/>
      <c r="B52" s="139"/>
      <c r="C52" s="139"/>
      <c r="D52" s="140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ht="24.0" customHeight="1">
      <c r="A53" s="139"/>
      <c r="B53" s="139"/>
      <c r="C53" s="139"/>
      <c r="D53" s="140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ht="24.0" customHeight="1">
      <c r="A54" s="139"/>
      <c r="B54" s="139"/>
      <c r="C54" s="139"/>
      <c r="D54" s="140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ht="24.0" customHeight="1">
      <c r="A55" s="139"/>
      <c r="B55" s="139"/>
      <c r="C55" s="139"/>
      <c r="D55" s="140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ht="24.0" customHeight="1">
      <c r="A56" s="139"/>
      <c r="B56" s="139"/>
      <c r="C56" s="139"/>
      <c r="D56" s="140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ht="24.0" customHeight="1">
      <c r="A57" s="139"/>
      <c r="B57" s="139"/>
      <c r="C57" s="139"/>
      <c r="D57" s="140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ht="24.0" customHeight="1">
      <c r="A58" s="139"/>
      <c r="B58" s="139"/>
      <c r="C58" s="139"/>
      <c r="D58" s="140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ht="24.0" customHeight="1">
      <c r="A59" s="139"/>
      <c r="B59" s="139"/>
      <c r="C59" s="139"/>
      <c r="D59" s="140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ht="24.0" customHeight="1">
      <c r="A60" s="139"/>
      <c r="B60" s="139"/>
      <c r="C60" s="139"/>
      <c r="D60" s="140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ht="24.0" customHeight="1">
      <c r="A61" s="139"/>
      <c r="B61" s="139"/>
      <c r="C61" s="139"/>
      <c r="D61" s="140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ht="24.0" customHeight="1">
      <c r="A62" s="139"/>
      <c r="B62" s="139"/>
      <c r="C62" s="139"/>
      <c r="D62" s="140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ht="24.0" customHeight="1">
      <c r="A63" s="139"/>
      <c r="B63" s="139"/>
      <c r="C63" s="139"/>
      <c r="D63" s="140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ht="24.0" customHeight="1">
      <c r="A64" s="139"/>
      <c r="B64" s="139"/>
      <c r="C64" s="139"/>
      <c r="D64" s="140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ht="24.0" customHeight="1">
      <c r="A65" s="139"/>
      <c r="B65" s="139"/>
      <c r="C65" s="139"/>
      <c r="D65" s="140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ht="24.0" customHeight="1">
      <c r="A66" s="139"/>
      <c r="B66" s="139"/>
      <c r="C66" s="139"/>
      <c r="D66" s="140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ht="24.0" customHeight="1">
      <c r="A67" s="139"/>
      <c r="B67" s="139"/>
      <c r="C67" s="139"/>
      <c r="D67" s="140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ht="24.0" customHeight="1">
      <c r="A68" s="139"/>
      <c r="B68" s="139"/>
      <c r="C68" s="139"/>
      <c r="D68" s="140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ht="24.0" customHeight="1">
      <c r="A69" s="139"/>
      <c r="B69" s="139"/>
      <c r="C69" s="139"/>
      <c r="D69" s="140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ht="24.0" customHeight="1">
      <c r="A70" s="139"/>
      <c r="B70" s="139"/>
      <c r="C70" s="139"/>
      <c r="D70" s="140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ht="24.0" customHeight="1">
      <c r="A71" s="139"/>
      <c r="B71" s="139"/>
      <c r="C71" s="139"/>
      <c r="D71" s="140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ht="24.0" customHeight="1">
      <c r="A72" s="139"/>
      <c r="B72" s="139"/>
      <c r="C72" s="139"/>
      <c r="D72" s="140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ht="24.0" customHeight="1">
      <c r="A73" s="139"/>
      <c r="B73" s="139"/>
      <c r="C73" s="139"/>
      <c r="D73" s="140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ht="24.0" customHeight="1">
      <c r="A74" s="139"/>
      <c r="B74" s="139"/>
      <c r="C74" s="139"/>
      <c r="D74" s="140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ht="24.0" customHeight="1">
      <c r="A75" s="139"/>
      <c r="B75" s="139"/>
      <c r="C75" s="139"/>
      <c r="D75" s="140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ht="24.0" customHeight="1">
      <c r="A76" s="139"/>
      <c r="B76" s="139"/>
      <c r="C76" s="139"/>
      <c r="D76" s="140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ht="24.0" customHeight="1">
      <c r="A77" s="139"/>
      <c r="B77" s="139"/>
      <c r="C77" s="139"/>
      <c r="D77" s="140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ht="24.0" customHeight="1">
      <c r="A78" s="139"/>
      <c r="B78" s="139"/>
      <c r="C78" s="139"/>
      <c r="D78" s="140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ht="24.0" customHeight="1">
      <c r="A79" s="139"/>
      <c r="B79" s="139"/>
      <c r="C79" s="139"/>
      <c r="D79" s="140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ht="24.0" customHeight="1">
      <c r="A80" s="139"/>
      <c r="B80" s="139"/>
      <c r="C80" s="139"/>
      <c r="D80" s="140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ht="24.0" customHeight="1">
      <c r="A81" s="139"/>
      <c r="B81" s="139"/>
      <c r="C81" s="139"/>
      <c r="D81" s="140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ht="24.0" customHeight="1">
      <c r="A82" s="139"/>
      <c r="B82" s="139"/>
      <c r="C82" s="139"/>
      <c r="D82" s="140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ht="24.0" customHeight="1">
      <c r="A83" s="139"/>
      <c r="B83" s="139"/>
      <c r="C83" s="139"/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ht="24.0" customHeight="1">
      <c r="A84" s="139"/>
      <c r="B84" s="139"/>
      <c r="C84" s="139"/>
      <c r="D84" s="140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ht="24.0" customHeight="1">
      <c r="A85" s="139"/>
      <c r="B85" s="139"/>
      <c r="C85" s="139"/>
      <c r="D85" s="140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ht="24.0" customHeight="1">
      <c r="A86" s="139"/>
      <c r="B86" s="139"/>
      <c r="C86" s="139"/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ht="24.0" customHeight="1">
      <c r="A87" s="139"/>
      <c r="B87" s="139"/>
      <c r="C87" s="139"/>
      <c r="D87" s="140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ht="24.0" customHeight="1">
      <c r="A88" s="139"/>
      <c r="B88" s="139"/>
      <c r="C88" s="139"/>
      <c r="D88" s="140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ht="24.0" customHeight="1">
      <c r="A89" s="139"/>
      <c r="B89" s="139"/>
      <c r="C89" s="139"/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ht="24.0" customHeight="1">
      <c r="A90" s="139"/>
      <c r="B90" s="139"/>
      <c r="C90" s="139"/>
      <c r="D90" s="140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ht="24.0" customHeight="1">
      <c r="A91" s="139"/>
      <c r="B91" s="139"/>
      <c r="C91" s="139"/>
      <c r="D91" s="140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ht="24.0" customHeight="1">
      <c r="A92" s="139"/>
      <c r="B92" s="139"/>
      <c r="C92" s="139"/>
      <c r="D92" s="140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ht="24.0" customHeight="1">
      <c r="A93" s="139"/>
      <c r="B93" s="139"/>
      <c r="C93" s="139"/>
      <c r="D93" s="140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ht="24.0" customHeight="1">
      <c r="A94" s="139"/>
      <c r="B94" s="139"/>
      <c r="C94" s="139"/>
      <c r="D94" s="140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ht="24.0" customHeight="1">
      <c r="A95" s="139"/>
      <c r="B95" s="139"/>
      <c r="C95" s="139"/>
      <c r="D95" s="140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ht="24.0" customHeight="1">
      <c r="A96" s="139"/>
      <c r="B96" s="139"/>
      <c r="C96" s="139"/>
      <c r="D96" s="140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ht="24.0" customHeight="1">
      <c r="A97" s="139"/>
      <c r="B97" s="139"/>
      <c r="C97" s="139"/>
      <c r="D97" s="140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ht="24.0" customHeight="1">
      <c r="A98" s="139"/>
      <c r="B98" s="139"/>
      <c r="C98" s="139"/>
      <c r="D98" s="140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ht="24.0" customHeight="1">
      <c r="A99" s="139"/>
      <c r="B99" s="139"/>
      <c r="C99" s="139"/>
      <c r="D99" s="140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ht="24.0" customHeight="1">
      <c r="A100" s="139"/>
      <c r="B100" s="139"/>
      <c r="C100" s="139"/>
      <c r="D100" s="140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ht="24.0" customHeight="1">
      <c r="A101" s="139"/>
      <c r="B101" s="139"/>
      <c r="C101" s="139"/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ht="24.0" customHeight="1">
      <c r="A102" s="139"/>
      <c r="B102" s="139"/>
      <c r="C102" s="139"/>
      <c r="D102" s="140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ht="24.0" customHeight="1">
      <c r="A103" s="139"/>
      <c r="B103" s="139"/>
      <c r="C103" s="139"/>
      <c r="D103" s="140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ht="24.0" customHeight="1">
      <c r="A104" s="139"/>
      <c r="B104" s="139"/>
      <c r="C104" s="139"/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ht="24.0" customHeight="1">
      <c r="A105" s="139"/>
      <c r="B105" s="139"/>
      <c r="C105" s="139"/>
      <c r="D105" s="140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ht="24.0" customHeight="1">
      <c r="A106" s="139"/>
      <c r="B106" s="139"/>
      <c r="C106" s="139"/>
      <c r="D106" s="140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ht="24.0" customHeight="1">
      <c r="A107" s="139"/>
      <c r="B107" s="139"/>
      <c r="C107" s="139"/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ht="24.0" customHeight="1">
      <c r="A108" s="139"/>
      <c r="B108" s="139"/>
      <c r="C108" s="139"/>
      <c r="D108" s="140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ht="24.0" customHeight="1">
      <c r="A109" s="139"/>
      <c r="B109" s="139"/>
      <c r="C109" s="139"/>
      <c r="D109" s="140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ht="24.0" customHeight="1">
      <c r="A110" s="139"/>
      <c r="B110" s="139"/>
      <c r="C110" s="139"/>
      <c r="D110" s="140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ht="24.0" customHeight="1">
      <c r="A111" s="139"/>
      <c r="B111" s="139"/>
      <c r="C111" s="139"/>
      <c r="D111" s="140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ht="24.0" customHeight="1">
      <c r="A112" s="139"/>
      <c r="B112" s="139"/>
      <c r="C112" s="139"/>
      <c r="D112" s="140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ht="24.0" customHeight="1">
      <c r="A113" s="139"/>
      <c r="B113" s="139"/>
      <c r="C113" s="139"/>
      <c r="D113" s="140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ht="24.0" customHeight="1">
      <c r="A114" s="139"/>
      <c r="B114" s="139"/>
      <c r="C114" s="139"/>
      <c r="D114" s="140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ht="24.0" customHeight="1">
      <c r="A115" s="139"/>
      <c r="B115" s="139"/>
      <c r="C115" s="139"/>
      <c r="D115" s="140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ht="24.0" customHeight="1">
      <c r="A116" s="139"/>
      <c r="B116" s="139"/>
      <c r="C116" s="139"/>
      <c r="D116" s="140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ht="24.0" customHeight="1">
      <c r="A117" s="139"/>
      <c r="B117" s="139"/>
      <c r="C117" s="139"/>
      <c r="D117" s="140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ht="24.0" customHeight="1">
      <c r="A118" s="139"/>
      <c r="B118" s="139"/>
      <c r="C118" s="139"/>
      <c r="D118" s="140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ht="24.0" customHeight="1">
      <c r="A119" s="139"/>
      <c r="B119" s="139"/>
      <c r="C119" s="139"/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ht="24.0" customHeight="1">
      <c r="A120" s="139"/>
      <c r="B120" s="139"/>
      <c r="C120" s="139"/>
      <c r="D120" s="140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ht="24.0" customHeight="1">
      <c r="A121" s="139"/>
      <c r="B121" s="139"/>
      <c r="C121" s="139"/>
      <c r="D121" s="140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ht="24.0" customHeight="1">
      <c r="A122" s="139"/>
      <c r="B122" s="139"/>
      <c r="C122" s="139"/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ht="24.0" customHeight="1">
      <c r="A123" s="139"/>
      <c r="B123" s="139"/>
      <c r="C123" s="139"/>
      <c r="D123" s="140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ht="24.0" customHeight="1">
      <c r="A124" s="139"/>
      <c r="B124" s="139"/>
      <c r="C124" s="139"/>
      <c r="D124" s="140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ht="24.0" customHeight="1">
      <c r="A125" s="139"/>
      <c r="B125" s="139"/>
      <c r="C125" s="139"/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ht="24.0" customHeight="1">
      <c r="A126" s="139"/>
      <c r="B126" s="139"/>
      <c r="C126" s="139"/>
      <c r="D126" s="140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ht="24.0" customHeight="1">
      <c r="A127" s="139"/>
      <c r="B127" s="139"/>
      <c r="C127" s="139"/>
      <c r="D127" s="140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ht="24.0" customHeight="1">
      <c r="A128" s="139"/>
      <c r="B128" s="139"/>
      <c r="C128" s="139"/>
      <c r="D128" s="140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ht="24.0" customHeight="1">
      <c r="A129" s="139"/>
      <c r="B129" s="139"/>
      <c r="C129" s="139"/>
      <c r="D129" s="140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ht="24.0" customHeight="1">
      <c r="A130" s="139"/>
      <c r="B130" s="139"/>
      <c r="C130" s="139"/>
      <c r="D130" s="140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ht="24.0" customHeight="1">
      <c r="A131" s="139"/>
      <c r="B131" s="139"/>
      <c r="C131" s="139"/>
      <c r="D131" s="140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ht="24.0" customHeight="1">
      <c r="A132" s="139"/>
      <c r="B132" s="139"/>
      <c r="C132" s="139"/>
      <c r="D132" s="140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ht="24.0" customHeight="1">
      <c r="A133" s="139"/>
      <c r="B133" s="139"/>
      <c r="C133" s="139"/>
      <c r="D133" s="140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ht="24.0" customHeight="1">
      <c r="A134" s="139"/>
      <c r="B134" s="139"/>
      <c r="C134" s="139"/>
      <c r="D134" s="140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ht="24.0" customHeight="1">
      <c r="A135" s="139"/>
      <c r="B135" s="139"/>
      <c r="C135" s="139"/>
      <c r="D135" s="140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ht="24.0" customHeight="1">
      <c r="A136" s="139"/>
      <c r="B136" s="139"/>
      <c r="C136" s="139"/>
      <c r="D136" s="140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ht="24.0" customHeight="1">
      <c r="A137" s="139"/>
      <c r="B137" s="139"/>
      <c r="C137" s="139"/>
      <c r="D137" s="140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ht="24.0" customHeight="1">
      <c r="A138" s="139"/>
      <c r="B138" s="139"/>
      <c r="C138" s="139"/>
      <c r="D138" s="140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ht="24.0" customHeight="1">
      <c r="A139" s="139"/>
      <c r="B139" s="139"/>
      <c r="C139" s="139"/>
      <c r="D139" s="140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ht="24.0" customHeight="1">
      <c r="A140" s="139"/>
      <c r="B140" s="139"/>
      <c r="C140" s="139"/>
      <c r="D140" s="140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ht="24.0" customHeight="1">
      <c r="A141" s="139"/>
      <c r="B141" s="139"/>
      <c r="C141" s="139"/>
      <c r="D141" s="140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ht="24.0" customHeight="1">
      <c r="A142" s="139"/>
      <c r="B142" s="139"/>
      <c r="C142" s="139"/>
      <c r="D142" s="140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ht="24.0" customHeight="1">
      <c r="A143" s="139"/>
      <c r="B143" s="139"/>
      <c r="C143" s="139"/>
      <c r="D143" s="140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ht="24.0" customHeight="1">
      <c r="A144" s="139"/>
      <c r="B144" s="139"/>
      <c r="C144" s="139"/>
      <c r="D144" s="140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ht="24.0" customHeight="1">
      <c r="A145" s="139"/>
      <c r="B145" s="139"/>
      <c r="C145" s="139"/>
      <c r="D145" s="140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ht="24.0" customHeight="1">
      <c r="A146" s="139"/>
      <c r="B146" s="139"/>
      <c r="C146" s="139"/>
      <c r="D146" s="140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ht="24.0" customHeight="1">
      <c r="A147" s="139"/>
      <c r="B147" s="139"/>
      <c r="C147" s="139"/>
      <c r="D147" s="140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ht="24.0" customHeight="1">
      <c r="A148" s="139"/>
      <c r="B148" s="139"/>
      <c r="C148" s="139"/>
      <c r="D148" s="140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ht="24.0" customHeight="1">
      <c r="A149" s="139"/>
      <c r="B149" s="139"/>
      <c r="C149" s="139"/>
      <c r="D149" s="140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ht="24.0" customHeight="1">
      <c r="A150" s="139"/>
      <c r="B150" s="139"/>
      <c r="C150" s="139"/>
      <c r="D150" s="140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ht="24.0" customHeight="1">
      <c r="A151" s="139"/>
      <c r="B151" s="139"/>
      <c r="C151" s="139"/>
      <c r="D151" s="140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ht="24.0" customHeight="1">
      <c r="A152" s="139"/>
      <c r="B152" s="139"/>
      <c r="C152" s="139"/>
      <c r="D152" s="140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ht="24.0" customHeight="1">
      <c r="A153" s="139"/>
      <c r="B153" s="139"/>
      <c r="C153" s="139"/>
      <c r="D153" s="140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ht="24.0" customHeight="1">
      <c r="A154" s="139"/>
      <c r="B154" s="139"/>
      <c r="C154" s="139"/>
      <c r="D154" s="140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ht="24.0" customHeight="1">
      <c r="A155" s="139"/>
      <c r="B155" s="139"/>
      <c r="C155" s="139"/>
      <c r="D155" s="140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ht="24.0" customHeight="1">
      <c r="A156" s="139"/>
      <c r="B156" s="139"/>
      <c r="C156" s="139"/>
      <c r="D156" s="140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ht="24.0" customHeight="1">
      <c r="A157" s="139"/>
      <c r="B157" s="139"/>
      <c r="C157" s="139"/>
      <c r="D157" s="140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ht="24.0" customHeight="1">
      <c r="A158" s="139"/>
      <c r="B158" s="139"/>
      <c r="C158" s="139"/>
      <c r="D158" s="140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ht="24.0" customHeight="1">
      <c r="A159" s="139"/>
      <c r="B159" s="139"/>
      <c r="C159" s="139"/>
      <c r="D159" s="140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ht="24.0" customHeight="1">
      <c r="A160" s="139"/>
      <c r="B160" s="139"/>
      <c r="C160" s="139"/>
      <c r="D160" s="140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ht="24.0" customHeight="1">
      <c r="A161" s="139"/>
      <c r="B161" s="139"/>
      <c r="C161" s="139"/>
      <c r="D161" s="140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ht="24.0" customHeight="1">
      <c r="A162" s="139"/>
      <c r="B162" s="139"/>
      <c r="C162" s="139"/>
      <c r="D162" s="140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ht="24.0" customHeight="1">
      <c r="A163" s="139"/>
      <c r="B163" s="139"/>
      <c r="C163" s="139"/>
      <c r="D163" s="140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ht="24.0" customHeight="1">
      <c r="A164" s="139"/>
      <c r="B164" s="139"/>
      <c r="C164" s="139"/>
      <c r="D164" s="140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ht="24.0" customHeight="1">
      <c r="A165" s="139"/>
      <c r="B165" s="139"/>
      <c r="C165" s="139"/>
      <c r="D165" s="140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ht="24.0" customHeight="1">
      <c r="A166" s="139"/>
      <c r="B166" s="139"/>
      <c r="C166" s="139"/>
      <c r="D166" s="140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ht="24.0" customHeight="1">
      <c r="A167" s="139"/>
      <c r="B167" s="139"/>
      <c r="C167" s="139"/>
      <c r="D167" s="140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ht="24.0" customHeight="1">
      <c r="A168" s="139"/>
      <c r="B168" s="139"/>
      <c r="C168" s="139"/>
      <c r="D168" s="140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ht="24.0" customHeight="1">
      <c r="A169" s="139"/>
      <c r="B169" s="139"/>
      <c r="C169" s="139"/>
      <c r="D169" s="140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ht="24.0" customHeight="1">
      <c r="A170" s="139"/>
      <c r="B170" s="139"/>
      <c r="C170" s="139"/>
      <c r="D170" s="140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ht="24.0" customHeight="1">
      <c r="A171" s="139"/>
      <c r="B171" s="139"/>
      <c r="C171" s="139"/>
      <c r="D171" s="140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ht="24.0" customHeight="1">
      <c r="A172" s="139"/>
      <c r="B172" s="139"/>
      <c r="C172" s="139"/>
      <c r="D172" s="140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ht="24.0" customHeight="1">
      <c r="A173" s="139"/>
      <c r="B173" s="139"/>
      <c r="C173" s="139"/>
      <c r="D173" s="140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ht="24.0" customHeight="1">
      <c r="A174" s="139"/>
      <c r="B174" s="139"/>
      <c r="C174" s="139"/>
      <c r="D174" s="140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ht="24.0" customHeight="1">
      <c r="A175" s="139"/>
      <c r="B175" s="139"/>
      <c r="C175" s="139"/>
      <c r="D175" s="140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ht="24.0" customHeight="1">
      <c r="A176" s="139"/>
      <c r="B176" s="139"/>
      <c r="C176" s="139"/>
      <c r="D176" s="140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ht="24.0" customHeight="1">
      <c r="A177" s="139"/>
      <c r="B177" s="139"/>
      <c r="C177" s="139"/>
      <c r="D177" s="140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ht="24.0" customHeight="1">
      <c r="A178" s="139"/>
      <c r="B178" s="139"/>
      <c r="C178" s="139"/>
      <c r="D178" s="140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ht="24.0" customHeight="1">
      <c r="A179" s="139"/>
      <c r="B179" s="139"/>
      <c r="C179" s="139"/>
      <c r="D179" s="140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ht="24.0" customHeight="1">
      <c r="A180" s="139"/>
      <c r="B180" s="139"/>
      <c r="C180" s="139"/>
      <c r="D180" s="140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ht="24.0" customHeight="1">
      <c r="A181" s="139"/>
      <c r="B181" s="139"/>
      <c r="C181" s="139"/>
      <c r="D181" s="140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ht="24.0" customHeight="1">
      <c r="A182" s="139"/>
      <c r="B182" s="139"/>
      <c r="C182" s="139"/>
      <c r="D182" s="140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ht="24.0" customHeight="1">
      <c r="A183" s="139"/>
      <c r="B183" s="139"/>
      <c r="C183" s="139"/>
      <c r="D183" s="140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ht="24.0" customHeight="1">
      <c r="A184" s="139"/>
      <c r="B184" s="139"/>
      <c r="C184" s="139"/>
      <c r="D184" s="140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ht="24.0" customHeight="1">
      <c r="A185" s="139"/>
      <c r="B185" s="139"/>
      <c r="C185" s="139"/>
      <c r="D185" s="140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ht="24.0" customHeight="1">
      <c r="A186" s="139"/>
      <c r="B186" s="139"/>
      <c r="C186" s="139"/>
      <c r="D186" s="140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ht="24.0" customHeight="1">
      <c r="A187" s="139"/>
      <c r="B187" s="139"/>
      <c r="C187" s="139"/>
      <c r="D187" s="140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ht="24.0" customHeight="1">
      <c r="A188" s="139"/>
      <c r="B188" s="139"/>
      <c r="C188" s="139"/>
      <c r="D188" s="140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ht="24.0" customHeight="1">
      <c r="A189" s="139"/>
      <c r="B189" s="139"/>
      <c r="C189" s="139"/>
      <c r="D189" s="140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ht="24.0" customHeight="1">
      <c r="A190" s="139"/>
      <c r="B190" s="139"/>
      <c r="C190" s="139"/>
      <c r="D190" s="140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ht="24.0" customHeight="1">
      <c r="A191" s="139"/>
      <c r="B191" s="139"/>
      <c r="C191" s="139"/>
      <c r="D191" s="140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ht="24.0" customHeight="1">
      <c r="A192" s="139"/>
      <c r="B192" s="139"/>
      <c r="C192" s="139"/>
      <c r="D192" s="140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ht="24.0" customHeight="1">
      <c r="A193" s="139"/>
      <c r="B193" s="139"/>
      <c r="C193" s="139"/>
      <c r="D193" s="140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ht="24.0" customHeight="1">
      <c r="A194" s="139"/>
      <c r="B194" s="139"/>
      <c r="C194" s="139"/>
      <c r="D194" s="140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ht="24.0" customHeight="1">
      <c r="A195" s="139"/>
      <c r="B195" s="139"/>
      <c r="C195" s="139"/>
      <c r="D195" s="140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ht="24.0" customHeight="1">
      <c r="A196" s="139"/>
      <c r="B196" s="139"/>
      <c r="C196" s="139"/>
      <c r="D196" s="140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ht="24.0" customHeight="1">
      <c r="A197" s="139"/>
      <c r="B197" s="139"/>
      <c r="C197" s="139"/>
      <c r="D197" s="140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ht="24.0" customHeight="1">
      <c r="A198" s="139"/>
      <c r="B198" s="139"/>
      <c r="C198" s="139"/>
      <c r="D198" s="140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ht="24.0" customHeight="1">
      <c r="A199" s="139"/>
      <c r="B199" s="139"/>
      <c r="C199" s="139"/>
      <c r="D199" s="140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ht="24.0" customHeight="1">
      <c r="A200" s="139"/>
      <c r="B200" s="139"/>
      <c r="C200" s="139"/>
      <c r="D200" s="140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ht="24.0" customHeight="1">
      <c r="A201" s="139"/>
      <c r="B201" s="139"/>
      <c r="C201" s="139"/>
      <c r="D201" s="140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ht="24.0" customHeight="1">
      <c r="A202" s="139"/>
      <c r="B202" s="139"/>
      <c r="C202" s="139"/>
      <c r="D202" s="140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ht="24.0" customHeight="1">
      <c r="A203" s="139"/>
      <c r="B203" s="139"/>
      <c r="C203" s="139"/>
      <c r="D203" s="140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ht="24.0" customHeight="1">
      <c r="A204" s="139"/>
      <c r="B204" s="139"/>
      <c r="C204" s="139"/>
      <c r="D204" s="140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ht="24.0" customHeight="1">
      <c r="A205" s="139"/>
      <c r="B205" s="139"/>
      <c r="C205" s="139"/>
      <c r="D205" s="140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ht="24.0" customHeight="1">
      <c r="A206" s="139"/>
      <c r="B206" s="139"/>
      <c r="C206" s="139"/>
      <c r="D206" s="140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ht="24.0" customHeight="1">
      <c r="A207" s="139"/>
      <c r="B207" s="139"/>
      <c r="C207" s="139"/>
      <c r="D207" s="140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ht="24.0" customHeight="1">
      <c r="A208" s="139"/>
      <c r="B208" s="139"/>
      <c r="C208" s="139"/>
      <c r="D208" s="140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ht="24.0" customHeight="1">
      <c r="A209" s="139"/>
      <c r="B209" s="139"/>
      <c r="C209" s="139"/>
      <c r="D209" s="140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ht="24.0" customHeight="1">
      <c r="A210" s="139"/>
      <c r="B210" s="139"/>
      <c r="C210" s="139"/>
      <c r="D210" s="140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ht="24.0" customHeight="1">
      <c r="A211" s="139"/>
      <c r="B211" s="139"/>
      <c r="C211" s="139"/>
      <c r="D211" s="140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ht="24.0" customHeight="1">
      <c r="A212" s="139"/>
      <c r="B212" s="139"/>
      <c r="C212" s="139"/>
      <c r="D212" s="140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ht="24.0" customHeight="1">
      <c r="A213" s="139"/>
      <c r="B213" s="139"/>
      <c r="C213" s="139"/>
      <c r="D213" s="140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ht="24.0" customHeight="1">
      <c r="A214" s="139"/>
      <c r="B214" s="139"/>
      <c r="C214" s="139"/>
      <c r="D214" s="140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ht="24.0" customHeight="1">
      <c r="A215" s="139"/>
      <c r="B215" s="139"/>
      <c r="C215" s="139"/>
      <c r="D215" s="140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ht="24.0" customHeight="1">
      <c r="A216" s="139"/>
      <c r="B216" s="139"/>
      <c r="C216" s="139"/>
      <c r="D216" s="140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ht="24.0" customHeight="1">
      <c r="A217" s="139"/>
      <c r="B217" s="139"/>
      <c r="C217" s="139"/>
      <c r="D217" s="140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ht="24.0" customHeight="1">
      <c r="A218" s="139"/>
      <c r="B218" s="139"/>
      <c r="C218" s="139"/>
      <c r="D218" s="140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ht="24.0" customHeight="1">
      <c r="A219" s="139"/>
      <c r="B219" s="139"/>
      <c r="C219" s="139"/>
      <c r="D219" s="140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ht="24.0" customHeight="1">
      <c r="A220" s="139"/>
      <c r="B220" s="139"/>
      <c r="C220" s="139"/>
      <c r="D220" s="140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ht="24.0" customHeight="1">
      <c r="A221" s="139"/>
      <c r="B221" s="139"/>
      <c r="C221" s="139"/>
      <c r="D221" s="140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ht="24.0" customHeight="1">
      <c r="A222" s="139"/>
      <c r="B222" s="139"/>
      <c r="C222" s="139"/>
      <c r="D222" s="140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ht="24.0" customHeight="1">
      <c r="A223" s="139"/>
      <c r="B223" s="139"/>
      <c r="C223" s="139"/>
      <c r="D223" s="140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ht="24.0" customHeight="1">
      <c r="A224" s="139"/>
      <c r="B224" s="139"/>
      <c r="C224" s="139"/>
      <c r="D224" s="140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ht="24.0" customHeight="1">
      <c r="A225" s="139"/>
      <c r="B225" s="139"/>
      <c r="C225" s="139"/>
      <c r="D225" s="140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ht="24.0" customHeight="1">
      <c r="A226" s="139"/>
      <c r="B226" s="139"/>
      <c r="C226" s="139"/>
      <c r="D226" s="140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ht="24.0" customHeight="1">
      <c r="A227" s="139"/>
      <c r="B227" s="139"/>
      <c r="C227" s="139"/>
      <c r="D227" s="140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ht="24.0" customHeight="1">
      <c r="A228" s="139"/>
      <c r="B228" s="139"/>
      <c r="C228" s="139"/>
      <c r="D228" s="140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ht="24.0" customHeight="1">
      <c r="A229" s="139"/>
      <c r="B229" s="139"/>
      <c r="C229" s="139"/>
      <c r="D229" s="140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ht="24.0" customHeight="1">
      <c r="A230" s="139"/>
      <c r="B230" s="139"/>
      <c r="C230" s="139"/>
      <c r="D230" s="140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ht="24.0" customHeight="1">
      <c r="A231" s="139"/>
      <c r="B231" s="139"/>
      <c r="C231" s="139"/>
      <c r="D231" s="140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ht="24.0" customHeight="1">
      <c r="A232" s="139"/>
      <c r="B232" s="139"/>
      <c r="C232" s="139"/>
      <c r="D232" s="140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ht="24.0" customHeight="1">
      <c r="A233" s="139"/>
      <c r="B233" s="139"/>
      <c r="C233" s="139"/>
      <c r="D233" s="140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ht="24.0" customHeight="1">
      <c r="A234" s="139"/>
      <c r="B234" s="139"/>
      <c r="C234" s="139"/>
      <c r="D234" s="140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ht="24.0" customHeight="1">
      <c r="A235" s="139"/>
      <c r="B235" s="139"/>
      <c r="C235" s="139"/>
      <c r="D235" s="140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ht="24.0" customHeight="1">
      <c r="A236" s="139"/>
      <c r="B236" s="139"/>
      <c r="C236" s="139"/>
      <c r="D236" s="140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ht="24.0" customHeight="1">
      <c r="A237" s="139"/>
      <c r="B237" s="139"/>
      <c r="C237" s="139"/>
      <c r="D237" s="140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ht="24.0" customHeight="1">
      <c r="A238" s="139"/>
      <c r="B238" s="139"/>
      <c r="C238" s="139"/>
      <c r="D238" s="140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ht="24.0" customHeight="1">
      <c r="A239" s="139"/>
      <c r="B239" s="139"/>
      <c r="C239" s="139"/>
      <c r="D239" s="140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ht="24.0" customHeight="1">
      <c r="A240" s="139"/>
      <c r="B240" s="139"/>
      <c r="C240" s="139"/>
      <c r="D240" s="140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ht="24.0" customHeight="1">
      <c r="A241" s="139"/>
      <c r="B241" s="139"/>
      <c r="C241" s="139"/>
      <c r="D241" s="140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ht="24.0" customHeight="1">
      <c r="A242" s="139"/>
      <c r="B242" s="139"/>
      <c r="C242" s="139"/>
      <c r="D242" s="140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ht="24.0" customHeight="1">
      <c r="A243" s="139"/>
      <c r="B243" s="139"/>
      <c r="C243" s="139"/>
      <c r="D243" s="140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ht="24.0" customHeight="1">
      <c r="A244" s="139"/>
      <c r="B244" s="139"/>
      <c r="C244" s="139"/>
      <c r="D244" s="140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ht="24.0" customHeight="1">
      <c r="A245" s="139"/>
      <c r="B245" s="139"/>
      <c r="C245" s="139"/>
      <c r="D245" s="140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ht="24.0" customHeight="1">
      <c r="A246" s="139"/>
      <c r="B246" s="139"/>
      <c r="C246" s="139"/>
      <c r="D246" s="140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ht="24.0" customHeight="1">
      <c r="A247" s="139"/>
      <c r="B247" s="139"/>
      <c r="C247" s="139"/>
      <c r="D247" s="140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ht="24.0" customHeight="1">
      <c r="A248" s="139"/>
      <c r="B248" s="139"/>
      <c r="C248" s="139"/>
      <c r="D248" s="140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ht="24.0" customHeight="1">
      <c r="A249" s="139"/>
      <c r="B249" s="139"/>
      <c r="C249" s="139"/>
      <c r="D249" s="140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ht="24.0" customHeight="1">
      <c r="A250" s="139"/>
      <c r="B250" s="139"/>
      <c r="C250" s="139"/>
      <c r="D250" s="140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ht="24.0" customHeight="1">
      <c r="A251" s="139"/>
      <c r="B251" s="139"/>
      <c r="C251" s="139"/>
      <c r="D251" s="140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ht="24.0" customHeight="1">
      <c r="A252" s="139"/>
      <c r="B252" s="139"/>
      <c r="C252" s="139"/>
      <c r="D252" s="140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ht="24.0" customHeight="1">
      <c r="A253" s="139"/>
      <c r="B253" s="139"/>
      <c r="C253" s="139"/>
      <c r="D253" s="140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ht="24.0" customHeight="1">
      <c r="A254" s="139"/>
      <c r="B254" s="139"/>
      <c r="C254" s="139"/>
      <c r="D254" s="140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ht="24.0" customHeight="1">
      <c r="A255" s="139"/>
      <c r="B255" s="139"/>
      <c r="C255" s="139"/>
      <c r="D255" s="140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ht="24.0" customHeight="1">
      <c r="A256" s="139"/>
      <c r="B256" s="139"/>
      <c r="C256" s="139"/>
      <c r="D256" s="140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ht="24.0" customHeight="1">
      <c r="A257" s="139"/>
      <c r="B257" s="139"/>
      <c r="C257" s="139"/>
      <c r="D257" s="140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ht="24.0" customHeight="1">
      <c r="A258" s="139"/>
      <c r="B258" s="139"/>
      <c r="C258" s="139"/>
      <c r="D258" s="140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ht="24.0" customHeight="1">
      <c r="A259" s="139"/>
      <c r="B259" s="139"/>
      <c r="C259" s="139"/>
      <c r="D259" s="140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ht="24.0" customHeight="1">
      <c r="A260" s="139"/>
      <c r="B260" s="139"/>
      <c r="C260" s="139"/>
      <c r="D260" s="140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ht="24.0" customHeight="1">
      <c r="A261" s="139"/>
      <c r="B261" s="139"/>
      <c r="C261" s="139"/>
      <c r="D261" s="140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ht="24.0" customHeight="1">
      <c r="A262" s="139"/>
      <c r="B262" s="139"/>
      <c r="C262" s="139"/>
      <c r="D262" s="140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ht="24.0" customHeight="1">
      <c r="A263" s="139"/>
      <c r="B263" s="139"/>
      <c r="C263" s="139"/>
      <c r="D263" s="140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ht="24.0" customHeight="1">
      <c r="A264" s="139"/>
      <c r="B264" s="139"/>
      <c r="C264" s="139"/>
      <c r="D264" s="140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ht="24.0" customHeight="1">
      <c r="A265" s="139"/>
      <c r="B265" s="139"/>
      <c r="C265" s="139"/>
      <c r="D265" s="140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ht="24.0" customHeight="1">
      <c r="A266" s="139"/>
      <c r="B266" s="139"/>
      <c r="C266" s="139"/>
      <c r="D266" s="140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ht="24.0" customHeight="1">
      <c r="A267" s="139"/>
      <c r="B267" s="139"/>
      <c r="C267" s="139"/>
      <c r="D267" s="140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ht="24.0" customHeight="1">
      <c r="A268" s="139"/>
      <c r="B268" s="139"/>
      <c r="C268" s="139"/>
      <c r="D268" s="140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ht="24.0" customHeight="1">
      <c r="A269" s="139"/>
      <c r="B269" s="139"/>
      <c r="C269" s="139"/>
      <c r="D269" s="140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ht="24.0" customHeight="1">
      <c r="A270" s="139"/>
      <c r="B270" s="139"/>
      <c r="C270" s="139"/>
      <c r="D270" s="140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ht="24.0" customHeight="1">
      <c r="A271" s="139"/>
      <c r="B271" s="139"/>
      <c r="C271" s="139"/>
      <c r="D271" s="140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ht="24.0" customHeight="1">
      <c r="A272" s="139"/>
      <c r="B272" s="139"/>
      <c r="C272" s="139"/>
      <c r="D272" s="140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ht="24.0" customHeight="1">
      <c r="A273" s="139"/>
      <c r="B273" s="139"/>
      <c r="C273" s="139"/>
      <c r="D273" s="140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ht="24.0" customHeight="1">
      <c r="A274" s="139"/>
      <c r="B274" s="139"/>
      <c r="C274" s="139"/>
      <c r="D274" s="140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ht="24.0" customHeight="1">
      <c r="A275" s="139"/>
      <c r="B275" s="139"/>
      <c r="C275" s="139"/>
      <c r="D275" s="140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ht="24.0" customHeight="1">
      <c r="A276" s="139"/>
      <c r="B276" s="139"/>
      <c r="C276" s="139"/>
      <c r="D276" s="140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ht="24.0" customHeight="1">
      <c r="A277" s="139"/>
      <c r="B277" s="139"/>
      <c r="C277" s="139"/>
      <c r="D277" s="140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ht="24.0" customHeight="1">
      <c r="A278" s="139"/>
      <c r="B278" s="139"/>
      <c r="C278" s="139"/>
      <c r="D278" s="140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ht="24.0" customHeight="1">
      <c r="A279" s="139"/>
      <c r="B279" s="139"/>
      <c r="C279" s="139"/>
      <c r="D279" s="140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ht="24.0" customHeight="1">
      <c r="A280" s="139"/>
      <c r="B280" s="139"/>
      <c r="C280" s="139"/>
      <c r="D280" s="140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ht="24.0" customHeight="1">
      <c r="A281" s="139"/>
      <c r="B281" s="139"/>
      <c r="C281" s="139"/>
      <c r="D281" s="140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ht="24.0" customHeight="1">
      <c r="A282" s="139"/>
      <c r="B282" s="139"/>
      <c r="C282" s="139"/>
      <c r="D282" s="140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ht="24.0" customHeight="1">
      <c r="A283" s="139"/>
      <c r="B283" s="139"/>
      <c r="C283" s="139"/>
      <c r="D283" s="140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ht="24.0" customHeight="1">
      <c r="A284" s="139"/>
      <c r="B284" s="139"/>
      <c r="C284" s="139"/>
      <c r="D284" s="140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ht="24.0" customHeight="1">
      <c r="A285" s="139"/>
      <c r="B285" s="139"/>
      <c r="C285" s="139"/>
      <c r="D285" s="140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ht="24.0" customHeight="1">
      <c r="A286" s="139"/>
      <c r="B286" s="139"/>
      <c r="C286" s="139"/>
      <c r="D286" s="140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ht="24.0" customHeight="1">
      <c r="A287" s="139"/>
      <c r="B287" s="139"/>
      <c r="C287" s="139"/>
      <c r="D287" s="140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ht="24.0" customHeight="1">
      <c r="A288" s="139"/>
      <c r="B288" s="139"/>
      <c r="C288" s="139"/>
      <c r="D288" s="140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ht="24.0" customHeight="1">
      <c r="A289" s="139"/>
      <c r="B289" s="139"/>
      <c r="C289" s="139"/>
      <c r="D289" s="140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ht="24.0" customHeight="1">
      <c r="A290" s="139"/>
      <c r="B290" s="139"/>
      <c r="C290" s="139"/>
      <c r="D290" s="140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ht="24.0" customHeight="1">
      <c r="A291" s="139"/>
      <c r="B291" s="139"/>
      <c r="C291" s="139"/>
      <c r="D291" s="140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ht="24.0" customHeight="1">
      <c r="A292" s="139"/>
      <c r="B292" s="139"/>
      <c r="C292" s="139"/>
      <c r="D292" s="140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ht="24.0" customHeight="1">
      <c r="A293" s="139"/>
      <c r="B293" s="139"/>
      <c r="C293" s="139"/>
      <c r="D293" s="140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ht="24.0" customHeight="1">
      <c r="A294" s="139"/>
      <c r="B294" s="139"/>
      <c r="C294" s="139"/>
      <c r="D294" s="140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ht="24.0" customHeight="1">
      <c r="A295" s="139"/>
      <c r="B295" s="139"/>
      <c r="C295" s="139"/>
      <c r="D295" s="140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ht="24.0" customHeight="1">
      <c r="A296" s="139"/>
      <c r="B296" s="139"/>
      <c r="C296" s="139"/>
      <c r="D296" s="140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ht="24.0" customHeight="1">
      <c r="A297" s="139"/>
      <c r="B297" s="139"/>
      <c r="C297" s="139"/>
      <c r="D297" s="140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ht="24.0" customHeight="1">
      <c r="A298" s="139"/>
      <c r="B298" s="139"/>
      <c r="C298" s="139"/>
      <c r="D298" s="140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ht="24.0" customHeight="1">
      <c r="A299" s="139"/>
      <c r="B299" s="139"/>
      <c r="C299" s="139"/>
      <c r="D299" s="140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ht="24.0" customHeight="1">
      <c r="A300" s="139"/>
      <c r="B300" s="139"/>
      <c r="C300" s="139"/>
      <c r="D300" s="140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ht="24.0" customHeight="1">
      <c r="A301" s="139"/>
      <c r="B301" s="139"/>
      <c r="C301" s="139"/>
      <c r="D301" s="140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ht="24.0" customHeight="1">
      <c r="A302" s="139"/>
      <c r="B302" s="139"/>
      <c r="C302" s="139"/>
      <c r="D302" s="140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ht="24.0" customHeight="1">
      <c r="A303" s="139"/>
      <c r="B303" s="139"/>
      <c r="C303" s="139"/>
      <c r="D303" s="140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ht="24.0" customHeight="1">
      <c r="A304" s="139"/>
      <c r="B304" s="139"/>
      <c r="C304" s="139"/>
      <c r="D304" s="140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ht="24.0" customHeight="1">
      <c r="A305" s="139"/>
      <c r="B305" s="139"/>
      <c r="C305" s="139"/>
      <c r="D305" s="140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ht="24.0" customHeight="1">
      <c r="A306" s="139"/>
      <c r="B306" s="139"/>
      <c r="C306" s="139"/>
      <c r="D306" s="140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ht="24.0" customHeight="1">
      <c r="A307" s="139"/>
      <c r="B307" s="139"/>
      <c r="C307" s="139"/>
      <c r="D307" s="140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ht="24.0" customHeight="1">
      <c r="A308" s="139"/>
      <c r="B308" s="139"/>
      <c r="C308" s="139"/>
      <c r="D308" s="140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ht="24.0" customHeight="1">
      <c r="A309" s="139"/>
      <c r="B309" s="139"/>
      <c r="C309" s="139"/>
      <c r="D309" s="140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ht="24.0" customHeight="1">
      <c r="A310" s="139"/>
      <c r="B310" s="139"/>
      <c r="C310" s="139"/>
      <c r="D310" s="140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ht="24.0" customHeight="1">
      <c r="A311" s="139"/>
      <c r="B311" s="139"/>
      <c r="C311" s="139"/>
      <c r="D311" s="140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ht="24.0" customHeight="1">
      <c r="A312" s="139"/>
      <c r="B312" s="139"/>
      <c r="C312" s="139"/>
      <c r="D312" s="140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ht="24.0" customHeight="1">
      <c r="A313" s="139"/>
      <c r="B313" s="139"/>
      <c r="C313" s="139"/>
      <c r="D313" s="140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ht="24.0" customHeight="1">
      <c r="A314" s="139"/>
      <c r="B314" s="139"/>
      <c r="C314" s="139"/>
      <c r="D314" s="140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ht="24.0" customHeight="1">
      <c r="A315" s="139"/>
      <c r="B315" s="139"/>
      <c r="C315" s="139"/>
      <c r="D315" s="140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ht="24.0" customHeight="1">
      <c r="A316" s="139"/>
      <c r="B316" s="139"/>
      <c r="C316" s="139"/>
      <c r="D316" s="140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ht="24.0" customHeight="1">
      <c r="A317" s="139"/>
      <c r="B317" s="139"/>
      <c r="C317" s="139"/>
      <c r="D317" s="140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ht="24.0" customHeight="1">
      <c r="A318" s="139"/>
      <c r="B318" s="139"/>
      <c r="C318" s="139"/>
      <c r="D318" s="140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ht="24.0" customHeight="1">
      <c r="A319" s="139"/>
      <c r="B319" s="139"/>
      <c r="C319" s="139"/>
      <c r="D319" s="140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ht="24.0" customHeight="1">
      <c r="A320" s="139"/>
      <c r="B320" s="139"/>
      <c r="C320" s="139"/>
      <c r="D320" s="140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ht="24.0" customHeight="1">
      <c r="A321" s="139"/>
      <c r="B321" s="139"/>
      <c r="C321" s="139"/>
      <c r="D321" s="140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ht="24.0" customHeight="1">
      <c r="A322" s="139"/>
      <c r="B322" s="139"/>
      <c r="C322" s="139"/>
      <c r="D322" s="140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ht="24.0" customHeight="1">
      <c r="A323" s="139"/>
      <c r="B323" s="139"/>
      <c r="C323" s="139"/>
      <c r="D323" s="140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ht="24.0" customHeight="1">
      <c r="A324" s="139"/>
      <c r="B324" s="139"/>
      <c r="C324" s="139"/>
      <c r="D324" s="140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ht="24.0" customHeight="1">
      <c r="A325" s="139"/>
      <c r="B325" s="139"/>
      <c r="C325" s="139"/>
      <c r="D325" s="140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ht="24.0" customHeight="1">
      <c r="A326" s="139"/>
      <c r="B326" s="139"/>
      <c r="C326" s="139"/>
      <c r="D326" s="140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ht="24.0" customHeight="1">
      <c r="A327" s="139"/>
      <c r="B327" s="139"/>
      <c r="C327" s="139"/>
      <c r="D327" s="140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ht="24.0" customHeight="1">
      <c r="A328" s="139"/>
      <c r="B328" s="139"/>
      <c r="C328" s="139"/>
      <c r="D328" s="140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ht="24.0" customHeight="1">
      <c r="A329" s="139"/>
      <c r="B329" s="139"/>
      <c r="C329" s="139"/>
      <c r="D329" s="140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ht="24.0" customHeight="1">
      <c r="A330" s="139"/>
      <c r="B330" s="139"/>
      <c r="C330" s="139"/>
      <c r="D330" s="140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ht="24.0" customHeight="1">
      <c r="A331" s="139"/>
      <c r="B331" s="139"/>
      <c r="C331" s="139"/>
      <c r="D331" s="140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ht="24.0" customHeight="1">
      <c r="A332" s="139"/>
      <c r="B332" s="139"/>
      <c r="C332" s="139"/>
      <c r="D332" s="140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ht="24.0" customHeight="1">
      <c r="A333" s="139"/>
      <c r="B333" s="139"/>
      <c r="C333" s="139"/>
      <c r="D333" s="140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ht="24.0" customHeight="1">
      <c r="A334" s="139"/>
      <c r="B334" s="139"/>
      <c r="C334" s="139"/>
      <c r="D334" s="140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ht="24.0" customHeight="1">
      <c r="A335" s="139"/>
      <c r="B335" s="139"/>
      <c r="C335" s="139"/>
      <c r="D335" s="140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ht="24.0" customHeight="1">
      <c r="A336" s="139"/>
      <c r="B336" s="139"/>
      <c r="C336" s="139"/>
      <c r="D336" s="140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ht="24.0" customHeight="1">
      <c r="A337" s="139"/>
      <c r="B337" s="139"/>
      <c r="C337" s="139"/>
      <c r="D337" s="140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ht="24.0" customHeight="1">
      <c r="A338" s="139"/>
      <c r="B338" s="139"/>
      <c r="C338" s="139"/>
      <c r="D338" s="140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ht="24.0" customHeight="1">
      <c r="A339" s="139"/>
      <c r="B339" s="139"/>
      <c r="C339" s="139"/>
      <c r="D339" s="140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ht="24.0" customHeight="1">
      <c r="A340" s="139"/>
      <c r="B340" s="139"/>
      <c r="C340" s="139"/>
      <c r="D340" s="140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ht="24.0" customHeight="1">
      <c r="A341" s="139"/>
      <c r="B341" s="139"/>
      <c r="C341" s="139"/>
      <c r="D341" s="140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ht="24.0" customHeight="1">
      <c r="A342" s="139"/>
      <c r="B342" s="139"/>
      <c r="C342" s="139"/>
      <c r="D342" s="140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ht="24.0" customHeight="1">
      <c r="A343" s="139"/>
      <c r="B343" s="139"/>
      <c r="C343" s="139"/>
      <c r="D343" s="140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ht="24.0" customHeight="1">
      <c r="A344" s="139"/>
      <c r="B344" s="139"/>
      <c r="C344" s="139"/>
      <c r="D344" s="140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ht="24.0" customHeight="1">
      <c r="A345" s="139"/>
      <c r="B345" s="139"/>
      <c r="C345" s="139"/>
      <c r="D345" s="140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ht="24.0" customHeight="1">
      <c r="A346" s="139"/>
      <c r="B346" s="139"/>
      <c r="C346" s="139"/>
      <c r="D346" s="140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ht="24.0" customHeight="1">
      <c r="A347" s="139"/>
      <c r="B347" s="139"/>
      <c r="C347" s="139"/>
      <c r="D347" s="140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ht="24.0" customHeight="1">
      <c r="A348" s="139"/>
      <c r="B348" s="139"/>
      <c r="C348" s="139"/>
      <c r="D348" s="140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ht="24.0" customHeight="1">
      <c r="A349" s="139"/>
      <c r="B349" s="139"/>
      <c r="C349" s="139"/>
      <c r="D349" s="140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ht="24.0" customHeight="1">
      <c r="A350" s="139"/>
      <c r="B350" s="139"/>
      <c r="C350" s="139"/>
      <c r="D350" s="140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ht="24.0" customHeight="1">
      <c r="A351" s="139"/>
      <c r="B351" s="139"/>
      <c r="C351" s="139"/>
      <c r="D351" s="140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ht="24.0" customHeight="1">
      <c r="A352" s="139"/>
      <c r="B352" s="139"/>
      <c r="C352" s="139"/>
      <c r="D352" s="140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ht="24.0" customHeight="1">
      <c r="A353" s="139"/>
      <c r="B353" s="139"/>
      <c r="C353" s="139"/>
      <c r="D353" s="140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ht="24.0" customHeight="1">
      <c r="A354" s="139"/>
      <c r="B354" s="139"/>
      <c r="C354" s="139"/>
      <c r="D354" s="140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ht="24.0" customHeight="1">
      <c r="A355" s="139"/>
      <c r="B355" s="139"/>
      <c r="C355" s="139"/>
      <c r="D355" s="140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ht="24.0" customHeight="1">
      <c r="A356" s="139"/>
      <c r="B356" s="139"/>
      <c r="C356" s="139"/>
      <c r="D356" s="140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ht="24.0" customHeight="1">
      <c r="A357" s="139"/>
      <c r="B357" s="139"/>
      <c r="C357" s="139"/>
      <c r="D357" s="140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ht="24.0" customHeight="1">
      <c r="A358" s="139"/>
      <c r="B358" s="139"/>
      <c r="C358" s="139"/>
      <c r="D358" s="140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ht="24.0" customHeight="1">
      <c r="A359" s="139"/>
      <c r="B359" s="139"/>
      <c r="C359" s="139"/>
      <c r="D359" s="140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ht="24.0" customHeight="1">
      <c r="A360" s="139"/>
      <c r="B360" s="139"/>
      <c r="C360" s="139"/>
      <c r="D360" s="140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ht="24.0" customHeight="1">
      <c r="A361" s="139"/>
      <c r="B361" s="139"/>
      <c r="C361" s="139"/>
      <c r="D361" s="140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ht="24.0" customHeight="1">
      <c r="A362" s="139"/>
      <c r="B362" s="139"/>
      <c r="C362" s="139"/>
      <c r="D362" s="140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ht="24.0" customHeight="1">
      <c r="A363" s="139"/>
      <c r="B363" s="139"/>
      <c r="C363" s="139"/>
      <c r="D363" s="140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ht="24.0" customHeight="1">
      <c r="A364" s="139"/>
      <c r="B364" s="139"/>
      <c r="C364" s="139"/>
      <c r="D364" s="140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ht="24.0" customHeight="1">
      <c r="A365" s="139"/>
      <c r="B365" s="139"/>
      <c r="C365" s="139"/>
      <c r="D365" s="140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ht="24.0" customHeight="1">
      <c r="A366" s="139"/>
      <c r="B366" s="139"/>
      <c r="C366" s="139"/>
      <c r="D366" s="140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ht="24.0" customHeight="1">
      <c r="A367" s="139"/>
      <c r="B367" s="139"/>
      <c r="C367" s="139"/>
      <c r="D367" s="140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ht="24.0" customHeight="1">
      <c r="A368" s="139"/>
      <c r="B368" s="139"/>
      <c r="C368" s="139"/>
      <c r="D368" s="140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ht="24.0" customHeight="1">
      <c r="A369" s="139"/>
      <c r="B369" s="139"/>
      <c r="C369" s="139"/>
      <c r="D369" s="140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ht="24.0" customHeight="1">
      <c r="A370" s="139"/>
      <c r="B370" s="139"/>
      <c r="C370" s="139"/>
      <c r="D370" s="140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ht="24.0" customHeight="1">
      <c r="A371" s="139"/>
      <c r="B371" s="139"/>
      <c r="C371" s="139"/>
      <c r="D371" s="140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ht="24.0" customHeight="1">
      <c r="A372" s="139"/>
      <c r="B372" s="139"/>
      <c r="C372" s="139"/>
      <c r="D372" s="140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ht="24.0" customHeight="1">
      <c r="A373" s="139"/>
      <c r="B373" s="139"/>
      <c r="C373" s="139"/>
      <c r="D373" s="140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ht="24.0" customHeight="1">
      <c r="A374" s="139"/>
      <c r="B374" s="139"/>
      <c r="C374" s="139"/>
      <c r="D374" s="140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ht="24.0" customHeight="1">
      <c r="A375" s="139"/>
      <c r="B375" s="139"/>
      <c r="C375" s="139"/>
      <c r="D375" s="140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ht="24.0" customHeight="1">
      <c r="A376" s="139"/>
      <c r="B376" s="139"/>
      <c r="C376" s="139"/>
      <c r="D376" s="140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ht="24.0" customHeight="1">
      <c r="A377" s="139"/>
      <c r="B377" s="139"/>
      <c r="C377" s="139"/>
      <c r="D377" s="140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ht="24.0" customHeight="1">
      <c r="A378" s="139"/>
      <c r="B378" s="139"/>
      <c r="C378" s="139"/>
      <c r="D378" s="140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ht="24.0" customHeight="1">
      <c r="A379" s="139"/>
      <c r="B379" s="139"/>
      <c r="C379" s="139"/>
      <c r="D379" s="140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ht="24.0" customHeight="1">
      <c r="A380" s="139"/>
      <c r="B380" s="139"/>
      <c r="C380" s="139"/>
      <c r="D380" s="140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ht="24.0" customHeight="1">
      <c r="A381" s="139"/>
      <c r="B381" s="139"/>
      <c r="C381" s="139"/>
      <c r="D381" s="140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ht="24.0" customHeight="1">
      <c r="A382" s="139"/>
      <c r="B382" s="139"/>
      <c r="C382" s="139"/>
      <c r="D382" s="140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ht="24.0" customHeight="1">
      <c r="A383" s="139"/>
      <c r="B383" s="139"/>
      <c r="C383" s="139"/>
      <c r="D383" s="140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ht="24.0" customHeight="1">
      <c r="A384" s="139"/>
      <c r="B384" s="139"/>
      <c r="C384" s="139"/>
      <c r="D384" s="140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ht="24.0" customHeight="1">
      <c r="A385" s="139"/>
      <c r="B385" s="139"/>
      <c r="C385" s="139"/>
      <c r="D385" s="140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ht="24.0" customHeight="1">
      <c r="A386" s="139"/>
      <c r="B386" s="139"/>
      <c r="C386" s="139"/>
      <c r="D386" s="140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ht="24.0" customHeight="1">
      <c r="A387" s="139"/>
      <c r="B387" s="139"/>
      <c r="C387" s="139"/>
      <c r="D387" s="140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ht="24.0" customHeight="1">
      <c r="A388" s="139"/>
      <c r="B388" s="139"/>
      <c r="C388" s="139"/>
      <c r="D388" s="140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ht="24.0" customHeight="1">
      <c r="A389" s="139"/>
      <c r="B389" s="139"/>
      <c r="C389" s="139"/>
      <c r="D389" s="140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ht="24.0" customHeight="1">
      <c r="A390" s="139"/>
      <c r="B390" s="139"/>
      <c r="C390" s="139"/>
      <c r="D390" s="140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ht="24.0" customHeight="1">
      <c r="A391" s="139"/>
      <c r="B391" s="139"/>
      <c r="C391" s="139"/>
      <c r="D391" s="140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ht="24.0" customHeight="1">
      <c r="A392" s="139"/>
      <c r="B392" s="139"/>
      <c r="C392" s="139"/>
      <c r="D392" s="140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ht="24.0" customHeight="1">
      <c r="A393" s="139"/>
      <c r="B393" s="139"/>
      <c r="C393" s="139"/>
      <c r="D393" s="140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ht="24.0" customHeight="1">
      <c r="A394" s="139"/>
      <c r="B394" s="139"/>
      <c r="C394" s="139"/>
      <c r="D394" s="140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ht="24.0" customHeight="1">
      <c r="A395" s="139"/>
      <c r="B395" s="139"/>
      <c r="C395" s="139"/>
      <c r="D395" s="140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ht="24.0" customHeight="1">
      <c r="A396" s="139"/>
      <c r="B396" s="139"/>
      <c r="C396" s="139"/>
      <c r="D396" s="140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ht="24.0" customHeight="1">
      <c r="A397" s="139"/>
      <c r="B397" s="139"/>
      <c r="C397" s="139"/>
      <c r="D397" s="140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ht="24.0" customHeight="1">
      <c r="A398" s="139"/>
      <c r="B398" s="139"/>
      <c r="C398" s="139"/>
      <c r="D398" s="140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ht="24.0" customHeight="1">
      <c r="A399" s="139"/>
      <c r="B399" s="139"/>
      <c r="C399" s="139"/>
      <c r="D399" s="140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ht="24.0" customHeight="1">
      <c r="A400" s="139"/>
      <c r="B400" s="139"/>
      <c r="C400" s="139"/>
      <c r="D400" s="140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ht="24.0" customHeight="1">
      <c r="A401" s="139"/>
      <c r="B401" s="139"/>
      <c r="C401" s="139"/>
      <c r="D401" s="140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ht="24.0" customHeight="1">
      <c r="A402" s="139"/>
      <c r="B402" s="139"/>
      <c r="C402" s="139"/>
      <c r="D402" s="140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ht="24.0" customHeight="1">
      <c r="A403" s="139"/>
      <c r="B403" s="139"/>
      <c r="C403" s="139"/>
      <c r="D403" s="140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ht="24.0" customHeight="1">
      <c r="A404" s="139"/>
      <c r="B404" s="139"/>
      <c r="C404" s="139"/>
      <c r="D404" s="140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ht="24.0" customHeight="1">
      <c r="A405" s="139"/>
      <c r="B405" s="139"/>
      <c r="C405" s="139"/>
      <c r="D405" s="140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ht="24.0" customHeight="1">
      <c r="A406" s="139"/>
      <c r="B406" s="139"/>
      <c r="C406" s="139"/>
      <c r="D406" s="140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ht="24.0" customHeight="1">
      <c r="A407" s="139"/>
      <c r="B407" s="139"/>
      <c r="C407" s="139"/>
      <c r="D407" s="140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ht="24.0" customHeight="1">
      <c r="A408" s="139"/>
      <c r="B408" s="139"/>
      <c r="C408" s="139"/>
      <c r="D408" s="140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ht="24.0" customHeight="1">
      <c r="A409" s="139"/>
      <c r="B409" s="139"/>
      <c r="C409" s="139"/>
      <c r="D409" s="140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ht="24.0" customHeight="1">
      <c r="A410" s="139"/>
      <c r="B410" s="139"/>
      <c r="C410" s="139"/>
      <c r="D410" s="140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ht="24.0" customHeight="1">
      <c r="A411" s="139"/>
      <c r="B411" s="139"/>
      <c r="C411" s="139"/>
      <c r="D411" s="140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ht="24.0" customHeight="1">
      <c r="A412" s="139"/>
      <c r="B412" s="139"/>
      <c r="C412" s="139"/>
      <c r="D412" s="140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ht="24.0" customHeight="1">
      <c r="A413" s="139"/>
      <c r="B413" s="139"/>
      <c r="C413" s="139"/>
      <c r="D413" s="140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ht="24.0" customHeight="1">
      <c r="A414" s="139"/>
      <c r="B414" s="139"/>
      <c r="C414" s="139"/>
      <c r="D414" s="140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ht="24.0" customHeight="1">
      <c r="A415" s="139"/>
      <c r="B415" s="139"/>
      <c r="C415" s="139"/>
      <c r="D415" s="140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ht="24.0" customHeight="1">
      <c r="A416" s="139"/>
      <c r="B416" s="139"/>
      <c r="C416" s="139"/>
      <c r="D416" s="140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ht="24.0" customHeight="1">
      <c r="A417" s="139"/>
      <c r="B417" s="139"/>
      <c r="C417" s="139"/>
      <c r="D417" s="140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ht="24.0" customHeight="1">
      <c r="A418" s="139"/>
      <c r="B418" s="139"/>
      <c r="C418" s="139"/>
      <c r="D418" s="140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ht="24.0" customHeight="1">
      <c r="A419" s="139"/>
      <c r="B419" s="139"/>
      <c r="C419" s="139"/>
      <c r="D419" s="140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ht="24.0" customHeight="1">
      <c r="A420" s="139"/>
      <c r="B420" s="139"/>
      <c r="C420" s="139"/>
      <c r="D420" s="140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ht="24.0" customHeight="1">
      <c r="A421" s="139"/>
      <c r="B421" s="139"/>
      <c r="C421" s="139"/>
      <c r="D421" s="140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ht="24.0" customHeight="1">
      <c r="A422" s="139"/>
      <c r="B422" s="139"/>
      <c r="C422" s="139"/>
      <c r="D422" s="140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ht="24.0" customHeight="1">
      <c r="A423" s="139"/>
      <c r="B423" s="139"/>
      <c r="C423" s="139"/>
      <c r="D423" s="140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ht="24.0" customHeight="1">
      <c r="A424" s="139"/>
      <c r="B424" s="139"/>
      <c r="C424" s="139"/>
      <c r="D424" s="140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ht="24.0" customHeight="1">
      <c r="A425" s="139"/>
      <c r="B425" s="139"/>
      <c r="C425" s="139"/>
      <c r="D425" s="140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ht="24.0" customHeight="1">
      <c r="A426" s="139"/>
      <c r="B426" s="139"/>
      <c r="C426" s="139"/>
      <c r="D426" s="140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ht="24.0" customHeight="1">
      <c r="A427" s="139"/>
      <c r="B427" s="139"/>
      <c r="C427" s="139"/>
      <c r="D427" s="140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ht="24.0" customHeight="1">
      <c r="A428" s="139"/>
      <c r="B428" s="139"/>
      <c r="C428" s="139"/>
      <c r="D428" s="140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ht="24.0" customHeight="1">
      <c r="A429" s="139"/>
      <c r="B429" s="139"/>
      <c r="C429" s="139"/>
      <c r="D429" s="140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ht="24.0" customHeight="1">
      <c r="A430" s="139"/>
      <c r="B430" s="139"/>
      <c r="C430" s="139"/>
      <c r="D430" s="140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ht="24.0" customHeight="1">
      <c r="A431" s="139"/>
      <c r="B431" s="139"/>
      <c r="C431" s="139"/>
      <c r="D431" s="140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ht="24.0" customHeight="1">
      <c r="A432" s="139"/>
      <c r="B432" s="139"/>
      <c r="C432" s="139"/>
      <c r="D432" s="140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ht="24.0" customHeight="1">
      <c r="A433" s="139"/>
      <c r="B433" s="139"/>
      <c r="C433" s="139"/>
      <c r="D433" s="140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ht="24.0" customHeight="1">
      <c r="A434" s="139"/>
      <c r="B434" s="139"/>
      <c r="C434" s="139"/>
      <c r="D434" s="140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ht="24.0" customHeight="1">
      <c r="A435" s="139"/>
      <c r="B435" s="139"/>
      <c r="C435" s="139"/>
      <c r="D435" s="140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ht="24.0" customHeight="1">
      <c r="A436" s="139"/>
      <c r="B436" s="139"/>
      <c r="C436" s="139"/>
      <c r="D436" s="140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ht="24.0" customHeight="1">
      <c r="A437" s="139"/>
      <c r="B437" s="139"/>
      <c r="C437" s="139"/>
      <c r="D437" s="140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ht="24.0" customHeight="1">
      <c r="A438" s="139"/>
      <c r="B438" s="139"/>
      <c r="C438" s="139"/>
      <c r="D438" s="140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ht="24.0" customHeight="1">
      <c r="A439" s="139"/>
      <c r="B439" s="139"/>
      <c r="C439" s="139"/>
      <c r="D439" s="140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ht="24.0" customHeight="1">
      <c r="A440" s="139"/>
      <c r="B440" s="139"/>
      <c r="C440" s="139"/>
      <c r="D440" s="140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ht="24.0" customHeight="1">
      <c r="A441" s="139"/>
      <c r="B441" s="139"/>
      <c r="C441" s="139"/>
      <c r="D441" s="140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ht="24.0" customHeight="1">
      <c r="A442" s="139"/>
      <c r="B442" s="139"/>
      <c r="C442" s="139"/>
      <c r="D442" s="140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ht="24.0" customHeight="1">
      <c r="A443" s="139"/>
      <c r="B443" s="139"/>
      <c r="C443" s="139"/>
      <c r="D443" s="140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ht="24.0" customHeight="1">
      <c r="A444" s="139"/>
      <c r="B444" s="139"/>
      <c r="C444" s="139"/>
      <c r="D444" s="140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ht="24.0" customHeight="1">
      <c r="A445" s="139"/>
      <c r="B445" s="139"/>
      <c r="C445" s="139"/>
      <c r="D445" s="140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ht="24.0" customHeight="1">
      <c r="A446" s="139"/>
      <c r="B446" s="139"/>
      <c r="C446" s="139"/>
      <c r="D446" s="140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ht="24.0" customHeight="1">
      <c r="A447" s="139"/>
      <c r="B447" s="139"/>
      <c r="C447" s="139"/>
      <c r="D447" s="140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ht="24.0" customHeight="1">
      <c r="A448" s="139"/>
      <c r="B448" s="139"/>
      <c r="C448" s="139"/>
      <c r="D448" s="140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ht="24.0" customHeight="1">
      <c r="A449" s="139"/>
      <c r="B449" s="139"/>
      <c r="C449" s="139"/>
      <c r="D449" s="140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ht="24.0" customHeight="1">
      <c r="A450" s="139"/>
      <c r="B450" s="139"/>
      <c r="C450" s="139"/>
      <c r="D450" s="140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ht="24.0" customHeight="1">
      <c r="A451" s="139"/>
      <c r="B451" s="139"/>
      <c r="C451" s="139"/>
      <c r="D451" s="140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ht="24.0" customHeight="1">
      <c r="A452" s="139"/>
      <c r="B452" s="139"/>
      <c r="C452" s="139"/>
      <c r="D452" s="140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ht="24.0" customHeight="1">
      <c r="A453" s="139"/>
      <c r="B453" s="139"/>
      <c r="C453" s="139"/>
      <c r="D453" s="140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ht="24.0" customHeight="1">
      <c r="A454" s="139"/>
      <c r="B454" s="139"/>
      <c r="C454" s="139"/>
      <c r="D454" s="140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ht="24.0" customHeight="1">
      <c r="A455" s="139"/>
      <c r="B455" s="139"/>
      <c r="C455" s="139"/>
      <c r="D455" s="140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ht="24.0" customHeight="1">
      <c r="A456" s="139"/>
      <c r="B456" s="139"/>
      <c r="C456" s="139"/>
      <c r="D456" s="140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ht="24.0" customHeight="1">
      <c r="A457" s="139"/>
      <c r="B457" s="139"/>
      <c r="C457" s="139"/>
      <c r="D457" s="140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ht="24.0" customHeight="1">
      <c r="A458" s="139"/>
      <c r="B458" s="139"/>
      <c r="C458" s="139"/>
      <c r="D458" s="140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ht="24.0" customHeight="1">
      <c r="A459" s="139"/>
      <c r="B459" s="139"/>
      <c r="C459" s="139"/>
      <c r="D459" s="140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ht="24.0" customHeight="1">
      <c r="A460" s="139"/>
      <c r="B460" s="139"/>
      <c r="C460" s="139"/>
      <c r="D460" s="140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ht="24.0" customHeight="1">
      <c r="A461" s="139"/>
      <c r="B461" s="139"/>
      <c r="C461" s="139"/>
      <c r="D461" s="140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ht="24.0" customHeight="1">
      <c r="A462" s="139"/>
      <c r="B462" s="139"/>
      <c r="C462" s="139"/>
      <c r="D462" s="140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ht="24.0" customHeight="1">
      <c r="A463" s="139"/>
      <c r="B463" s="139"/>
      <c r="C463" s="139"/>
      <c r="D463" s="140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ht="24.0" customHeight="1">
      <c r="A464" s="139"/>
      <c r="B464" s="139"/>
      <c r="C464" s="139"/>
      <c r="D464" s="140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ht="24.0" customHeight="1">
      <c r="A465" s="139"/>
      <c r="B465" s="139"/>
      <c r="C465" s="139"/>
      <c r="D465" s="140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ht="24.0" customHeight="1">
      <c r="A466" s="139"/>
      <c r="B466" s="139"/>
      <c r="C466" s="139"/>
      <c r="D466" s="140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ht="24.0" customHeight="1">
      <c r="A467" s="139"/>
      <c r="B467" s="139"/>
      <c r="C467" s="139"/>
      <c r="D467" s="140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ht="24.0" customHeight="1">
      <c r="A468" s="139"/>
      <c r="B468" s="139"/>
      <c r="C468" s="139"/>
      <c r="D468" s="140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ht="24.0" customHeight="1">
      <c r="A469" s="139"/>
      <c r="B469" s="139"/>
      <c r="C469" s="139"/>
      <c r="D469" s="140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ht="24.0" customHeight="1">
      <c r="A470" s="139"/>
      <c r="B470" s="139"/>
      <c r="C470" s="139"/>
      <c r="D470" s="140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ht="24.0" customHeight="1">
      <c r="A471" s="139"/>
      <c r="B471" s="139"/>
      <c r="C471" s="139"/>
      <c r="D471" s="140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ht="24.0" customHeight="1">
      <c r="A472" s="139"/>
      <c r="B472" s="139"/>
      <c r="C472" s="139"/>
      <c r="D472" s="140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ht="24.0" customHeight="1">
      <c r="A473" s="139"/>
      <c r="B473" s="139"/>
      <c r="C473" s="139"/>
      <c r="D473" s="140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ht="24.0" customHeight="1">
      <c r="A474" s="139"/>
      <c r="B474" s="139"/>
      <c r="C474" s="139"/>
      <c r="D474" s="140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ht="24.0" customHeight="1">
      <c r="A475" s="139"/>
      <c r="B475" s="139"/>
      <c r="C475" s="139"/>
      <c r="D475" s="140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ht="24.0" customHeight="1">
      <c r="A476" s="139"/>
      <c r="B476" s="139"/>
      <c r="C476" s="139"/>
      <c r="D476" s="140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ht="24.0" customHeight="1">
      <c r="A477" s="139"/>
      <c r="B477" s="139"/>
      <c r="C477" s="139"/>
      <c r="D477" s="140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ht="24.0" customHeight="1">
      <c r="A478" s="139"/>
      <c r="B478" s="139"/>
      <c r="C478" s="139"/>
      <c r="D478" s="140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ht="24.0" customHeight="1">
      <c r="A479" s="139"/>
      <c r="B479" s="139"/>
      <c r="C479" s="139"/>
      <c r="D479" s="140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ht="24.0" customHeight="1">
      <c r="A480" s="139"/>
      <c r="B480" s="139"/>
      <c r="C480" s="139"/>
      <c r="D480" s="140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ht="24.0" customHeight="1">
      <c r="A481" s="139"/>
      <c r="B481" s="139"/>
      <c r="C481" s="139"/>
      <c r="D481" s="140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ht="24.0" customHeight="1">
      <c r="A482" s="139"/>
      <c r="B482" s="139"/>
      <c r="C482" s="139"/>
      <c r="D482" s="140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ht="24.0" customHeight="1">
      <c r="A483" s="139"/>
      <c r="B483" s="139"/>
      <c r="C483" s="139"/>
      <c r="D483" s="140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ht="24.0" customHeight="1">
      <c r="A484" s="139"/>
      <c r="B484" s="139"/>
      <c r="C484" s="139"/>
      <c r="D484" s="140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ht="24.0" customHeight="1">
      <c r="A485" s="139"/>
      <c r="B485" s="139"/>
      <c r="C485" s="139"/>
      <c r="D485" s="140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ht="24.0" customHeight="1">
      <c r="A486" s="139"/>
      <c r="B486" s="139"/>
      <c r="C486" s="139"/>
      <c r="D486" s="140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ht="24.0" customHeight="1">
      <c r="A487" s="139"/>
      <c r="B487" s="139"/>
      <c r="C487" s="139"/>
      <c r="D487" s="140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ht="24.0" customHeight="1">
      <c r="A488" s="139"/>
      <c r="B488" s="139"/>
      <c r="C488" s="139"/>
      <c r="D488" s="140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ht="24.0" customHeight="1">
      <c r="A489" s="139"/>
      <c r="B489" s="139"/>
      <c r="C489" s="139"/>
      <c r="D489" s="140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ht="24.0" customHeight="1">
      <c r="A490" s="139"/>
      <c r="B490" s="139"/>
      <c r="C490" s="139"/>
      <c r="D490" s="140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ht="24.0" customHeight="1">
      <c r="A491" s="139"/>
      <c r="B491" s="139"/>
      <c r="C491" s="139"/>
      <c r="D491" s="140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ht="24.0" customHeight="1">
      <c r="A492" s="139"/>
      <c r="B492" s="139"/>
      <c r="C492" s="139"/>
      <c r="D492" s="140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ht="24.0" customHeight="1">
      <c r="A493" s="139"/>
      <c r="B493" s="139"/>
      <c r="C493" s="139"/>
      <c r="D493" s="140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ht="24.0" customHeight="1">
      <c r="A494" s="139"/>
      <c r="B494" s="139"/>
      <c r="C494" s="139"/>
      <c r="D494" s="140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ht="24.0" customHeight="1">
      <c r="A495" s="139"/>
      <c r="B495" s="139"/>
      <c r="C495" s="139"/>
      <c r="D495" s="140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ht="24.0" customHeight="1">
      <c r="A496" s="139"/>
      <c r="B496" s="139"/>
      <c r="C496" s="139"/>
      <c r="D496" s="140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ht="24.0" customHeight="1">
      <c r="A497" s="139"/>
      <c r="B497" s="139"/>
      <c r="C497" s="139"/>
      <c r="D497" s="140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ht="24.0" customHeight="1">
      <c r="A498" s="139"/>
      <c r="B498" s="139"/>
      <c r="C498" s="139"/>
      <c r="D498" s="140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ht="24.0" customHeight="1">
      <c r="A499" s="139"/>
      <c r="B499" s="139"/>
      <c r="C499" s="139"/>
      <c r="D499" s="140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ht="24.0" customHeight="1">
      <c r="A500" s="139"/>
      <c r="B500" s="139"/>
      <c r="C500" s="139"/>
      <c r="D500" s="140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ht="24.0" customHeight="1">
      <c r="A501" s="139"/>
      <c r="B501" s="139"/>
      <c r="C501" s="139"/>
      <c r="D501" s="140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ht="24.0" customHeight="1">
      <c r="A502" s="139"/>
      <c r="B502" s="139"/>
      <c r="C502" s="139"/>
      <c r="D502" s="140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ht="24.0" customHeight="1">
      <c r="A503" s="139"/>
      <c r="B503" s="139"/>
      <c r="C503" s="139"/>
      <c r="D503" s="140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ht="24.0" customHeight="1">
      <c r="A504" s="139"/>
      <c r="B504" s="139"/>
      <c r="C504" s="139"/>
      <c r="D504" s="140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ht="24.0" customHeight="1">
      <c r="A505" s="139"/>
      <c r="B505" s="139"/>
      <c r="C505" s="139"/>
      <c r="D505" s="140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ht="24.0" customHeight="1">
      <c r="A506" s="139"/>
      <c r="B506" s="139"/>
      <c r="C506" s="139"/>
      <c r="D506" s="140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ht="24.0" customHeight="1">
      <c r="A507" s="139"/>
      <c r="B507" s="139"/>
      <c r="C507" s="139"/>
      <c r="D507" s="140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ht="24.0" customHeight="1">
      <c r="A508" s="139"/>
      <c r="B508" s="139"/>
      <c r="C508" s="139"/>
      <c r="D508" s="140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ht="24.0" customHeight="1">
      <c r="A509" s="139"/>
      <c r="B509" s="139"/>
      <c r="C509" s="139"/>
      <c r="D509" s="140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ht="24.0" customHeight="1">
      <c r="A510" s="139"/>
      <c r="B510" s="139"/>
      <c r="C510" s="139"/>
      <c r="D510" s="140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ht="24.0" customHeight="1">
      <c r="A511" s="139"/>
      <c r="B511" s="139"/>
      <c r="C511" s="139"/>
      <c r="D511" s="140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ht="24.0" customHeight="1">
      <c r="A512" s="139"/>
      <c r="B512" s="139"/>
      <c r="C512" s="139"/>
      <c r="D512" s="140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ht="24.0" customHeight="1">
      <c r="A513" s="139"/>
      <c r="B513" s="139"/>
      <c r="C513" s="139"/>
      <c r="D513" s="140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ht="24.0" customHeight="1">
      <c r="A514" s="139"/>
      <c r="B514" s="139"/>
      <c r="C514" s="139"/>
      <c r="D514" s="140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ht="24.0" customHeight="1">
      <c r="A515" s="139"/>
      <c r="B515" s="139"/>
      <c r="C515" s="139"/>
      <c r="D515" s="140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ht="24.0" customHeight="1">
      <c r="A516" s="139"/>
      <c r="B516" s="139"/>
      <c r="C516" s="139"/>
      <c r="D516" s="140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ht="24.0" customHeight="1">
      <c r="A517" s="139"/>
      <c r="B517" s="139"/>
      <c r="C517" s="139"/>
      <c r="D517" s="140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ht="24.0" customHeight="1">
      <c r="A518" s="139"/>
      <c r="B518" s="139"/>
      <c r="C518" s="139"/>
      <c r="D518" s="140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ht="24.0" customHeight="1">
      <c r="A519" s="139"/>
      <c r="B519" s="139"/>
      <c r="C519" s="139"/>
      <c r="D519" s="140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ht="24.0" customHeight="1">
      <c r="A520" s="139"/>
      <c r="B520" s="139"/>
      <c r="C520" s="139"/>
      <c r="D520" s="140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ht="24.0" customHeight="1">
      <c r="A521" s="139"/>
      <c r="B521" s="139"/>
      <c r="C521" s="139"/>
      <c r="D521" s="140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ht="24.0" customHeight="1">
      <c r="A522" s="139"/>
      <c r="B522" s="139"/>
      <c r="C522" s="139"/>
      <c r="D522" s="140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ht="24.0" customHeight="1">
      <c r="A523" s="139"/>
      <c r="B523" s="139"/>
      <c r="C523" s="139"/>
      <c r="D523" s="140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ht="24.0" customHeight="1">
      <c r="A524" s="139"/>
      <c r="B524" s="139"/>
      <c r="C524" s="139"/>
      <c r="D524" s="140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ht="24.0" customHeight="1">
      <c r="A525" s="139"/>
      <c r="B525" s="139"/>
      <c r="C525" s="139"/>
      <c r="D525" s="140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ht="24.0" customHeight="1">
      <c r="A526" s="139"/>
      <c r="B526" s="139"/>
      <c r="C526" s="139"/>
      <c r="D526" s="140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ht="24.0" customHeight="1">
      <c r="A527" s="139"/>
      <c r="B527" s="139"/>
      <c r="C527" s="139"/>
      <c r="D527" s="140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ht="24.0" customHeight="1">
      <c r="A528" s="139"/>
      <c r="B528" s="139"/>
      <c r="C528" s="139"/>
      <c r="D528" s="140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ht="24.0" customHeight="1">
      <c r="A529" s="139"/>
      <c r="B529" s="139"/>
      <c r="C529" s="139"/>
      <c r="D529" s="140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ht="24.0" customHeight="1">
      <c r="A530" s="139"/>
      <c r="B530" s="139"/>
      <c r="C530" s="139"/>
      <c r="D530" s="140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ht="24.0" customHeight="1">
      <c r="A531" s="139"/>
      <c r="B531" s="139"/>
      <c r="C531" s="139"/>
      <c r="D531" s="140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ht="24.0" customHeight="1">
      <c r="A532" s="139"/>
      <c r="B532" s="139"/>
      <c r="C532" s="139"/>
      <c r="D532" s="140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ht="24.0" customHeight="1">
      <c r="A533" s="139"/>
      <c r="B533" s="139"/>
      <c r="C533" s="139"/>
      <c r="D533" s="140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ht="24.0" customHeight="1">
      <c r="A534" s="139"/>
      <c r="B534" s="139"/>
      <c r="C534" s="139"/>
      <c r="D534" s="140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ht="24.0" customHeight="1">
      <c r="A535" s="139"/>
      <c r="B535" s="139"/>
      <c r="C535" s="139"/>
      <c r="D535" s="140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ht="24.0" customHeight="1">
      <c r="A536" s="139"/>
      <c r="B536" s="139"/>
      <c r="C536" s="139"/>
      <c r="D536" s="140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ht="24.0" customHeight="1">
      <c r="A537" s="139"/>
      <c r="B537" s="139"/>
      <c r="C537" s="139"/>
      <c r="D537" s="140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ht="24.0" customHeight="1">
      <c r="A538" s="139"/>
      <c r="B538" s="139"/>
      <c r="C538" s="139"/>
      <c r="D538" s="140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ht="24.0" customHeight="1">
      <c r="A539" s="139"/>
      <c r="B539" s="139"/>
      <c r="C539" s="139"/>
      <c r="D539" s="140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ht="24.0" customHeight="1">
      <c r="A540" s="139"/>
      <c r="B540" s="139"/>
      <c r="C540" s="139"/>
      <c r="D540" s="140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ht="24.0" customHeight="1">
      <c r="A541" s="139"/>
      <c r="B541" s="139"/>
      <c r="C541" s="139"/>
      <c r="D541" s="140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ht="24.0" customHeight="1">
      <c r="A542" s="139"/>
      <c r="B542" s="139"/>
      <c r="C542" s="139"/>
      <c r="D542" s="140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ht="24.0" customHeight="1">
      <c r="A543" s="139"/>
      <c r="B543" s="139"/>
      <c r="C543" s="139"/>
      <c r="D543" s="140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ht="24.0" customHeight="1">
      <c r="A544" s="139"/>
      <c r="B544" s="139"/>
      <c r="C544" s="139"/>
      <c r="D544" s="140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ht="24.0" customHeight="1">
      <c r="A545" s="139"/>
      <c r="B545" s="139"/>
      <c r="C545" s="139"/>
      <c r="D545" s="140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ht="24.0" customHeight="1">
      <c r="A546" s="139"/>
      <c r="B546" s="139"/>
      <c r="C546" s="139"/>
      <c r="D546" s="140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ht="24.0" customHeight="1">
      <c r="A547" s="139"/>
      <c r="B547" s="139"/>
      <c r="C547" s="139"/>
      <c r="D547" s="140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ht="24.0" customHeight="1">
      <c r="A548" s="139"/>
      <c r="B548" s="139"/>
      <c r="C548" s="139"/>
      <c r="D548" s="140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ht="24.0" customHeight="1">
      <c r="A549" s="139"/>
      <c r="B549" s="139"/>
      <c r="C549" s="139"/>
      <c r="D549" s="140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ht="24.0" customHeight="1">
      <c r="A550" s="139"/>
      <c r="B550" s="139"/>
      <c r="C550" s="139"/>
      <c r="D550" s="140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ht="24.0" customHeight="1">
      <c r="A551" s="139"/>
      <c r="B551" s="139"/>
      <c r="C551" s="139"/>
      <c r="D551" s="140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ht="24.0" customHeight="1">
      <c r="A552" s="139"/>
      <c r="B552" s="139"/>
      <c r="C552" s="139"/>
      <c r="D552" s="140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ht="24.0" customHeight="1">
      <c r="A553" s="139"/>
      <c r="B553" s="139"/>
      <c r="C553" s="139"/>
      <c r="D553" s="140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ht="24.0" customHeight="1">
      <c r="A554" s="139"/>
      <c r="B554" s="139"/>
      <c r="C554" s="139"/>
      <c r="D554" s="140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ht="24.0" customHeight="1">
      <c r="A555" s="139"/>
      <c r="B555" s="139"/>
      <c r="C555" s="139"/>
      <c r="D555" s="140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ht="24.0" customHeight="1">
      <c r="A556" s="139"/>
      <c r="B556" s="139"/>
      <c r="C556" s="139"/>
      <c r="D556" s="140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ht="24.0" customHeight="1">
      <c r="A557" s="139"/>
      <c r="B557" s="139"/>
      <c r="C557" s="139"/>
      <c r="D557" s="140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ht="24.0" customHeight="1">
      <c r="A558" s="139"/>
      <c r="B558" s="139"/>
      <c r="C558" s="139"/>
      <c r="D558" s="140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ht="24.0" customHeight="1">
      <c r="A559" s="139"/>
      <c r="B559" s="139"/>
      <c r="C559" s="139"/>
      <c r="D559" s="140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ht="24.0" customHeight="1">
      <c r="A560" s="139"/>
      <c r="B560" s="139"/>
      <c r="C560" s="139"/>
      <c r="D560" s="140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ht="24.0" customHeight="1">
      <c r="A561" s="139"/>
      <c r="B561" s="139"/>
      <c r="C561" s="139"/>
      <c r="D561" s="140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ht="24.0" customHeight="1">
      <c r="A562" s="139"/>
      <c r="B562" s="139"/>
      <c r="C562" s="139"/>
      <c r="D562" s="140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ht="24.0" customHeight="1">
      <c r="A563" s="139"/>
      <c r="B563" s="139"/>
      <c r="C563" s="139"/>
      <c r="D563" s="140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ht="24.0" customHeight="1">
      <c r="A564" s="139"/>
      <c r="B564" s="139"/>
      <c r="C564" s="139"/>
      <c r="D564" s="140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ht="24.0" customHeight="1">
      <c r="A565" s="139"/>
      <c r="B565" s="139"/>
      <c r="C565" s="139"/>
      <c r="D565" s="140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ht="24.0" customHeight="1">
      <c r="A566" s="139"/>
      <c r="B566" s="139"/>
      <c r="C566" s="139"/>
      <c r="D566" s="140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ht="24.0" customHeight="1">
      <c r="A567" s="139"/>
      <c r="B567" s="139"/>
      <c r="C567" s="139"/>
      <c r="D567" s="140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ht="24.0" customHeight="1">
      <c r="A568" s="139"/>
      <c r="B568" s="139"/>
      <c r="C568" s="139"/>
      <c r="D568" s="140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ht="24.0" customHeight="1">
      <c r="A569" s="139"/>
      <c r="B569" s="139"/>
      <c r="C569" s="139"/>
      <c r="D569" s="140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ht="24.0" customHeight="1">
      <c r="A570" s="139"/>
      <c r="B570" s="139"/>
      <c r="C570" s="139"/>
      <c r="D570" s="140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ht="24.0" customHeight="1">
      <c r="A571" s="139"/>
      <c r="B571" s="139"/>
      <c r="C571" s="139"/>
      <c r="D571" s="140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ht="24.0" customHeight="1">
      <c r="A572" s="139"/>
      <c r="B572" s="139"/>
      <c r="C572" s="139"/>
      <c r="D572" s="140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ht="24.0" customHeight="1">
      <c r="A573" s="139"/>
      <c r="B573" s="139"/>
      <c r="C573" s="139"/>
      <c r="D573" s="140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ht="24.0" customHeight="1">
      <c r="A574" s="139"/>
      <c r="B574" s="139"/>
      <c r="C574" s="139"/>
      <c r="D574" s="140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ht="24.0" customHeight="1">
      <c r="A575" s="139"/>
      <c r="B575" s="139"/>
      <c r="C575" s="139"/>
      <c r="D575" s="140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ht="24.0" customHeight="1">
      <c r="A576" s="139"/>
      <c r="B576" s="139"/>
      <c r="C576" s="139"/>
      <c r="D576" s="140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ht="24.0" customHeight="1">
      <c r="A577" s="139"/>
      <c r="B577" s="139"/>
      <c r="C577" s="139"/>
      <c r="D577" s="140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ht="24.0" customHeight="1">
      <c r="A578" s="139"/>
      <c r="B578" s="139"/>
      <c r="C578" s="139"/>
      <c r="D578" s="140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ht="24.0" customHeight="1">
      <c r="A579" s="139"/>
      <c r="B579" s="139"/>
      <c r="C579" s="139"/>
      <c r="D579" s="140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ht="24.0" customHeight="1">
      <c r="A580" s="139"/>
      <c r="B580" s="139"/>
      <c r="C580" s="139"/>
      <c r="D580" s="140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ht="24.0" customHeight="1">
      <c r="A581" s="139"/>
      <c r="B581" s="139"/>
      <c r="C581" s="139"/>
      <c r="D581" s="140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ht="24.0" customHeight="1">
      <c r="A582" s="139"/>
      <c r="B582" s="139"/>
      <c r="C582" s="139"/>
      <c r="D582" s="140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ht="24.0" customHeight="1">
      <c r="A583" s="139"/>
      <c r="B583" s="139"/>
      <c r="C583" s="139"/>
      <c r="D583" s="140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ht="24.0" customHeight="1">
      <c r="A584" s="139"/>
      <c r="B584" s="139"/>
      <c r="C584" s="139"/>
      <c r="D584" s="140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ht="24.0" customHeight="1">
      <c r="A585" s="139"/>
      <c r="B585" s="139"/>
      <c r="C585" s="139"/>
      <c r="D585" s="140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ht="24.0" customHeight="1">
      <c r="A586" s="139"/>
      <c r="B586" s="139"/>
      <c r="C586" s="139"/>
      <c r="D586" s="140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ht="24.0" customHeight="1">
      <c r="A587" s="139"/>
      <c r="B587" s="139"/>
      <c r="C587" s="139"/>
      <c r="D587" s="140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ht="24.0" customHeight="1">
      <c r="A588" s="139"/>
      <c r="B588" s="139"/>
      <c r="C588" s="139"/>
      <c r="D588" s="140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ht="24.0" customHeight="1">
      <c r="A589" s="139"/>
      <c r="B589" s="139"/>
      <c r="C589" s="139"/>
      <c r="D589" s="140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ht="24.0" customHeight="1">
      <c r="A590" s="139"/>
      <c r="B590" s="139"/>
      <c r="C590" s="139"/>
      <c r="D590" s="140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ht="24.0" customHeight="1">
      <c r="A591" s="139"/>
      <c r="B591" s="139"/>
      <c r="C591" s="139"/>
      <c r="D591" s="140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ht="24.0" customHeight="1">
      <c r="A592" s="139"/>
      <c r="B592" s="139"/>
      <c r="C592" s="139"/>
      <c r="D592" s="140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ht="24.0" customHeight="1">
      <c r="A593" s="139"/>
      <c r="B593" s="139"/>
      <c r="C593" s="139"/>
      <c r="D593" s="140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ht="24.0" customHeight="1">
      <c r="A594" s="139"/>
      <c r="B594" s="139"/>
      <c r="C594" s="139"/>
      <c r="D594" s="140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ht="24.0" customHeight="1">
      <c r="A595" s="139"/>
      <c r="B595" s="139"/>
      <c r="C595" s="139"/>
      <c r="D595" s="140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ht="24.0" customHeight="1">
      <c r="A596" s="139"/>
      <c r="B596" s="139"/>
      <c r="C596" s="139"/>
      <c r="D596" s="140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ht="24.0" customHeight="1">
      <c r="A597" s="139"/>
      <c r="B597" s="139"/>
      <c r="C597" s="139"/>
      <c r="D597" s="140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ht="24.0" customHeight="1">
      <c r="A598" s="139"/>
      <c r="B598" s="139"/>
      <c r="C598" s="139"/>
      <c r="D598" s="140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ht="24.0" customHeight="1">
      <c r="A599" s="139"/>
      <c r="B599" s="139"/>
      <c r="C599" s="139"/>
      <c r="D599" s="140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ht="24.0" customHeight="1">
      <c r="A600" s="139"/>
      <c r="B600" s="139"/>
      <c r="C600" s="139"/>
      <c r="D600" s="140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ht="24.0" customHeight="1">
      <c r="A601" s="139"/>
      <c r="B601" s="139"/>
      <c r="C601" s="139"/>
      <c r="D601" s="140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ht="24.0" customHeight="1">
      <c r="A602" s="139"/>
      <c r="B602" s="139"/>
      <c r="C602" s="139"/>
      <c r="D602" s="140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ht="24.0" customHeight="1">
      <c r="A603" s="139"/>
      <c r="B603" s="139"/>
      <c r="C603" s="139"/>
      <c r="D603" s="140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ht="24.0" customHeight="1">
      <c r="A604" s="139"/>
      <c r="B604" s="139"/>
      <c r="C604" s="139"/>
      <c r="D604" s="140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ht="24.0" customHeight="1">
      <c r="A605" s="139"/>
      <c r="B605" s="139"/>
      <c r="C605" s="139"/>
      <c r="D605" s="140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ht="24.0" customHeight="1">
      <c r="A606" s="139"/>
      <c r="B606" s="139"/>
      <c r="C606" s="139"/>
      <c r="D606" s="140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ht="24.0" customHeight="1">
      <c r="A607" s="139"/>
      <c r="B607" s="139"/>
      <c r="C607" s="139"/>
      <c r="D607" s="140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ht="24.0" customHeight="1">
      <c r="A608" s="139"/>
      <c r="B608" s="139"/>
      <c r="C608" s="139"/>
      <c r="D608" s="140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ht="24.0" customHeight="1">
      <c r="A609" s="139"/>
      <c r="B609" s="139"/>
      <c r="C609" s="139"/>
      <c r="D609" s="140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ht="24.0" customHeight="1">
      <c r="A610" s="139"/>
      <c r="B610" s="139"/>
      <c r="C610" s="139"/>
      <c r="D610" s="140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ht="24.0" customHeight="1">
      <c r="A611" s="139"/>
      <c r="B611" s="139"/>
      <c r="C611" s="139"/>
      <c r="D611" s="140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ht="24.0" customHeight="1">
      <c r="A612" s="139"/>
      <c r="B612" s="139"/>
      <c r="C612" s="139"/>
      <c r="D612" s="140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ht="24.0" customHeight="1">
      <c r="A613" s="139"/>
      <c r="B613" s="139"/>
      <c r="C613" s="139"/>
      <c r="D613" s="140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ht="24.0" customHeight="1">
      <c r="A614" s="139"/>
      <c r="B614" s="139"/>
      <c r="C614" s="139"/>
      <c r="D614" s="140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ht="24.0" customHeight="1">
      <c r="A615" s="139"/>
      <c r="B615" s="139"/>
      <c r="C615" s="139"/>
      <c r="D615" s="140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ht="24.0" customHeight="1">
      <c r="A616" s="139"/>
      <c r="B616" s="139"/>
      <c r="C616" s="139"/>
      <c r="D616" s="140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ht="24.0" customHeight="1">
      <c r="A617" s="139"/>
      <c r="B617" s="139"/>
      <c r="C617" s="139"/>
      <c r="D617" s="140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ht="24.0" customHeight="1">
      <c r="A618" s="139"/>
      <c r="B618" s="139"/>
      <c r="C618" s="139"/>
      <c r="D618" s="140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ht="24.0" customHeight="1">
      <c r="A619" s="139"/>
      <c r="B619" s="139"/>
      <c r="C619" s="139"/>
      <c r="D619" s="140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ht="24.0" customHeight="1">
      <c r="A620" s="139"/>
      <c r="B620" s="139"/>
      <c r="C620" s="139"/>
      <c r="D620" s="140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ht="24.0" customHeight="1">
      <c r="A621" s="139"/>
      <c r="B621" s="139"/>
      <c r="C621" s="139"/>
      <c r="D621" s="140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ht="24.0" customHeight="1">
      <c r="A622" s="139"/>
      <c r="B622" s="139"/>
      <c r="C622" s="139"/>
      <c r="D622" s="140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ht="24.0" customHeight="1">
      <c r="A623" s="139"/>
      <c r="B623" s="139"/>
      <c r="C623" s="139"/>
      <c r="D623" s="140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ht="24.0" customHeight="1">
      <c r="A624" s="139"/>
      <c r="B624" s="139"/>
      <c r="C624" s="139"/>
      <c r="D624" s="140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ht="24.0" customHeight="1">
      <c r="A625" s="139"/>
      <c r="B625" s="139"/>
      <c r="C625" s="139"/>
      <c r="D625" s="140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ht="24.0" customHeight="1">
      <c r="A626" s="139"/>
      <c r="B626" s="139"/>
      <c r="C626" s="139"/>
      <c r="D626" s="140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ht="24.0" customHeight="1">
      <c r="A627" s="139"/>
      <c r="B627" s="139"/>
      <c r="C627" s="139"/>
      <c r="D627" s="140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ht="24.0" customHeight="1">
      <c r="A628" s="139"/>
      <c r="B628" s="139"/>
      <c r="C628" s="139"/>
      <c r="D628" s="140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ht="24.0" customHeight="1">
      <c r="A629" s="139"/>
      <c r="B629" s="139"/>
      <c r="C629" s="139"/>
      <c r="D629" s="140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ht="24.0" customHeight="1">
      <c r="A630" s="139"/>
      <c r="B630" s="139"/>
      <c r="C630" s="139"/>
      <c r="D630" s="140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ht="24.0" customHeight="1">
      <c r="A631" s="139"/>
      <c r="B631" s="139"/>
      <c r="C631" s="139"/>
      <c r="D631" s="140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ht="24.0" customHeight="1">
      <c r="A632" s="139"/>
      <c r="B632" s="139"/>
      <c r="C632" s="139"/>
      <c r="D632" s="140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ht="24.0" customHeight="1">
      <c r="A633" s="139"/>
      <c r="B633" s="139"/>
      <c r="C633" s="139"/>
      <c r="D633" s="140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ht="24.0" customHeight="1">
      <c r="A634" s="139"/>
      <c r="B634" s="139"/>
      <c r="C634" s="139"/>
      <c r="D634" s="140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ht="24.0" customHeight="1">
      <c r="A635" s="139"/>
      <c r="B635" s="139"/>
      <c r="C635" s="139"/>
      <c r="D635" s="140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ht="24.0" customHeight="1">
      <c r="A636" s="139"/>
      <c r="B636" s="139"/>
      <c r="C636" s="139"/>
      <c r="D636" s="140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ht="24.0" customHeight="1">
      <c r="A637" s="139"/>
      <c r="B637" s="139"/>
      <c r="C637" s="139"/>
      <c r="D637" s="140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ht="24.0" customHeight="1">
      <c r="A638" s="139"/>
      <c r="B638" s="139"/>
      <c r="C638" s="139"/>
      <c r="D638" s="140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ht="24.0" customHeight="1">
      <c r="A639" s="139"/>
      <c r="B639" s="139"/>
      <c r="C639" s="139"/>
      <c r="D639" s="140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ht="24.0" customHeight="1">
      <c r="A640" s="139"/>
      <c r="B640" s="139"/>
      <c r="C640" s="139"/>
      <c r="D640" s="140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ht="24.0" customHeight="1">
      <c r="A641" s="139"/>
      <c r="B641" s="139"/>
      <c r="C641" s="139"/>
      <c r="D641" s="140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ht="24.0" customHeight="1">
      <c r="A642" s="139"/>
      <c r="B642" s="139"/>
      <c r="C642" s="139"/>
      <c r="D642" s="140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ht="24.0" customHeight="1">
      <c r="A643" s="139"/>
      <c r="B643" s="139"/>
      <c r="C643" s="139"/>
      <c r="D643" s="140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ht="24.0" customHeight="1">
      <c r="A644" s="139"/>
      <c r="B644" s="139"/>
      <c r="C644" s="139"/>
      <c r="D644" s="140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ht="24.0" customHeight="1">
      <c r="A645" s="139"/>
      <c r="B645" s="139"/>
      <c r="C645" s="139"/>
      <c r="D645" s="140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ht="24.0" customHeight="1">
      <c r="A646" s="139"/>
      <c r="B646" s="139"/>
      <c r="C646" s="139"/>
      <c r="D646" s="140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ht="24.0" customHeight="1">
      <c r="A647" s="139"/>
      <c r="B647" s="139"/>
      <c r="C647" s="139"/>
      <c r="D647" s="140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ht="24.0" customHeight="1">
      <c r="A648" s="139"/>
      <c r="B648" s="139"/>
      <c r="C648" s="139"/>
      <c r="D648" s="140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ht="24.0" customHeight="1">
      <c r="A649" s="139"/>
      <c r="B649" s="139"/>
      <c r="C649" s="139"/>
      <c r="D649" s="140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ht="24.0" customHeight="1">
      <c r="A650" s="139"/>
      <c r="B650" s="139"/>
      <c r="C650" s="139"/>
      <c r="D650" s="140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ht="24.0" customHeight="1">
      <c r="A651" s="139"/>
      <c r="B651" s="139"/>
      <c r="C651" s="139"/>
      <c r="D651" s="140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ht="24.0" customHeight="1">
      <c r="A652" s="139"/>
      <c r="B652" s="139"/>
      <c r="C652" s="139"/>
      <c r="D652" s="140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ht="24.0" customHeight="1">
      <c r="A653" s="139"/>
      <c r="B653" s="139"/>
      <c r="C653" s="139"/>
      <c r="D653" s="140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ht="24.0" customHeight="1">
      <c r="A654" s="139"/>
      <c r="B654" s="139"/>
      <c r="C654" s="139"/>
      <c r="D654" s="140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ht="24.0" customHeight="1">
      <c r="A655" s="139"/>
      <c r="B655" s="139"/>
      <c r="C655" s="139"/>
      <c r="D655" s="140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ht="24.0" customHeight="1">
      <c r="A656" s="139"/>
      <c r="B656" s="139"/>
      <c r="C656" s="139"/>
      <c r="D656" s="140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ht="24.0" customHeight="1">
      <c r="A657" s="139"/>
      <c r="B657" s="139"/>
      <c r="C657" s="139"/>
      <c r="D657" s="140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ht="24.0" customHeight="1">
      <c r="A658" s="139"/>
      <c r="B658" s="139"/>
      <c r="C658" s="139"/>
      <c r="D658" s="140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ht="24.0" customHeight="1">
      <c r="A659" s="139"/>
      <c r="B659" s="139"/>
      <c r="C659" s="139"/>
      <c r="D659" s="140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ht="24.0" customHeight="1">
      <c r="A660" s="139"/>
      <c r="B660" s="139"/>
      <c r="C660" s="139"/>
      <c r="D660" s="140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ht="24.0" customHeight="1">
      <c r="A661" s="139"/>
      <c r="B661" s="139"/>
      <c r="C661" s="139"/>
      <c r="D661" s="140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ht="24.0" customHeight="1">
      <c r="A662" s="139"/>
      <c r="B662" s="139"/>
      <c r="C662" s="139"/>
      <c r="D662" s="140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ht="24.0" customHeight="1">
      <c r="A663" s="139"/>
      <c r="B663" s="139"/>
      <c r="C663" s="139"/>
      <c r="D663" s="140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ht="24.0" customHeight="1">
      <c r="A664" s="139"/>
      <c r="B664" s="139"/>
      <c r="C664" s="139"/>
      <c r="D664" s="140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ht="24.0" customHeight="1">
      <c r="A665" s="139"/>
      <c r="B665" s="139"/>
      <c r="C665" s="139"/>
      <c r="D665" s="140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ht="24.0" customHeight="1">
      <c r="A666" s="139"/>
      <c r="B666" s="139"/>
      <c r="C666" s="139"/>
      <c r="D666" s="140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ht="24.0" customHeight="1">
      <c r="A667" s="139"/>
      <c r="B667" s="139"/>
      <c r="C667" s="139"/>
      <c r="D667" s="140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ht="24.0" customHeight="1">
      <c r="A668" s="139"/>
      <c r="B668" s="139"/>
      <c r="C668" s="139"/>
      <c r="D668" s="140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ht="24.0" customHeight="1">
      <c r="A669" s="139"/>
      <c r="B669" s="139"/>
      <c r="C669" s="139"/>
      <c r="D669" s="140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ht="24.0" customHeight="1">
      <c r="A670" s="139"/>
      <c r="B670" s="139"/>
      <c r="C670" s="139"/>
      <c r="D670" s="140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ht="24.0" customHeight="1">
      <c r="A671" s="139"/>
      <c r="B671" s="139"/>
      <c r="C671" s="139"/>
      <c r="D671" s="140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ht="24.0" customHeight="1">
      <c r="A672" s="139"/>
      <c r="B672" s="139"/>
      <c r="C672" s="139"/>
      <c r="D672" s="140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ht="24.0" customHeight="1">
      <c r="A673" s="139"/>
      <c r="B673" s="139"/>
      <c r="C673" s="139"/>
      <c r="D673" s="140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ht="24.0" customHeight="1">
      <c r="A674" s="139"/>
      <c r="B674" s="139"/>
      <c r="C674" s="139"/>
      <c r="D674" s="140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ht="24.0" customHeight="1">
      <c r="A675" s="139"/>
      <c r="B675" s="139"/>
      <c r="C675" s="139"/>
      <c r="D675" s="140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ht="24.0" customHeight="1">
      <c r="A676" s="139"/>
      <c r="B676" s="139"/>
      <c r="C676" s="139"/>
      <c r="D676" s="140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ht="24.0" customHeight="1">
      <c r="A677" s="139"/>
      <c r="B677" s="139"/>
      <c r="C677" s="139"/>
      <c r="D677" s="140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ht="24.0" customHeight="1">
      <c r="A678" s="139"/>
      <c r="B678" s="139"/>
      <c r="C678" s="139"/>
      <c r="D678" s="140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ht="24.0" customHeight="1">
      <c r="A679" s="139"/>
      <c r="B679" s="139"/>
      <c r="C679" s="139"/>
      <c r="D679" s="140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ht="24.0" customHeight="1">
      <c r="A680" s="139"/>
      <c r="B680" s="139"/>
      <c r="C680" s="139"/>
      <c r="D680" s="140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ht="24.0" customHeight="1">
      <c r="A681" s="139"/>
      <c r="B681" s="139"/>
      <c r="C681" s="139"/>
      <c r="D681" s="140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ht="24.0" customHeight="1">
      <c r="A682" s="139"/>
      <c r="B682" s="139"/>
      <c r="C682" s="139"/>
      <c r="D682" s="140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ht="24.0" customHeight="1">
      <c r="A683" s="139"/>
      <c r="B683" s="139"/>
      <c r="C683" s="139"/>
      <c r="D683" s="140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ht="24.0" customHeight="1">
      <c r="A684" s="139"/>
      <c r="B684" s="139"/>
      <c r="C684" s="139"/>
      <c r="D684" s="140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ht="24.0" customHeight="1">
      <c r="A685" s="139"/>
      <c r="B685" s="139"/>
      <c r="C685" s="139"/>
      <c r="D685" s="140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ht="24.0" customHeight="1">
      <c r="A686" s="139"/>
      <c r="B686" s="139"/>
      <c r="C686" s="139"/>
      <c r="D686" s="140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ht="24.0" customHeight="1">
      <c r="A687" s="139"/>
      <c r="B687" s="139"/>
      <c r="C687" s="139"/>
      <c r="D687" s="140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ht="24.0" customHeight="1">
      <c r="A688" s="139"/>
      <c r="B688" s="139"/>
      <c r="C688" s="139"/>
      <c r="D688" s="140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ht="24.0" customHeight="1">
      <c r="A689" s="139"/>
      <c r="B689" s="139"/>
      <c r="C689" s="139"/>
      <c r="D689" s="140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ht="24.0" customHeight="1">
      <c r="A690" s="139"/>
      <c r="B690" s="139"/>
      <c r="C690" s="139"/>
      <c r="D690" s="140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ht="24.0" customHeight="1">
      <c r="A691" s="139"/>
      <c r="B691" s="139"/>
      <c r="C691" s="139"/>
      <c r="D691" s="140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ht="24.0" customHeight="1">
      <c r="A692" s="139"/>
      <c r="B692" s="139"/>
      <c r="C692" s="139"/>
      <c r="D692" s="140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ht="24.0" customHeight="1">
      <c r="A693" s="139"/>
      <c r="B693" s="139"/>
      <c r="C693" s="139"/>
      <c r="D693" s="140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ht="24.0" customHeight="1">
      <c r="A694" s="139"/>
      <c r="B694" s="139"/>
      <c r="C694" s="139"/>
      <c r="D694" s="140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ht="24.0" customHeight="1">
      <c r="A695" s="139"/>
      <c r="B695" s="139"/>
      <c r="C695" s="139"/>
      <c r="D695" s="140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ht="24.0" customHeight="1">
      <c r="A696" s="139"/>
      <c r="B696" s="139"/>
      <c r="C696" s="139"/>
      <c r="D696" s="140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ht="24.0" customHeight="1">
      <c r="A697" s="139"/>
      <c r="B697" s="139"/>
      <c r="C697" s="139"/>
      <c r="D697" s="140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ht="24.0" customHeight="1">
      <c r="A698" s="139"/>
      <c r="B698" s="139"/>
      <c r="C698" s="139"/>
      <c r="D698" s="140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ht="24.0" customHeight="1">
      <c r="A699" s="139"/>
      <c r="B699" s="139"/>
      <c r="C699" s="139"/>
      <c r="D699" s="140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ht="24.0" customHeight="1">
      <c r="A700" s="139"/>
      <c r="B700" s="139"/>
      <c r="C700" s="139"/>
      <c r="D700" s="140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ht="24.0" customHeight="1">
      <c r="A701" s="139"/>
      <c r="B701" s="139"/>
      <c r="C701" s="139"/>
      <c r="D701" s="140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ht="24.0" customHeight="1">
      <c r="A702" s="139"/>
      <c r="B702" s="139"/>
      <c r="C702" s="139"/>
      <c r="D702" s="140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ht="24.0" customHeight="1">
      <c r="A703" s="139"/>
      <c r="B703" s="139"/>
      <c r="C703" s="139"/>
      <c r="D703" s="140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ht="24.0" customHeight="1">
      <c r="A704" s="139"/>
      <c r="B704" s="139"/>
      <c r="C704" s="139"/>
      <c r="D704" s="140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ht="24.0" customHeight="1">
      <c r="A705" s="139"/>
      <c r="B705" s="139"/>
      <c r="C705" s="139"/>
      <c r="D705" s="140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ht="24.0" customHeight="1">
      <c r="A706" s="139"/>
      <c r="B706" s="139"/>
      <c r="C706" s="139"/>
      <c r="D706" s="140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ht="24.0" customHeight="1">
      <c r="A707" s="139"/>
      <c r="B707" s="139"/>
      <c r="C707" s="139"/>
      <c r="D707" s="140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ht="24.0" customHeight="1">
      <c r="A708" s="139"/>
      <c r="B708" s="139"/>
      <c r="C708" s="139"/>
      <c r="D708" s="140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ht="24.0" customHeight="1">
      <c r="A709" s="139"/>
      <c r="B709" s="139"/>
      <c r="C709" s="139"/>
      <c r="D709" s="140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ht="24.0" customHeight="1">
      <c r="A710" s="139"/>
      <c r="B710" s="139"/>
      <c r="C710" s="139"/>
      <c r="D710" s="140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ht="24.0" customHeight="1">
      <c r="A711" s="139"/>
      <c r="B711" s="139"/>
      <c r="C711" s="139"/>
      <c r="D711" s="140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ht="24.0" customHeight="1">
      <c r="A712" s="139"/>
      <c r="B712" s="139"/>
      <c r="C712" s="139"/>
      <c r="D712" s="140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ht="24.0" customHeight="1">
      <c r="A713" s="139"/>
      <c r="B713" s="139"/>
      <c r="C713" s="139"/>
      <c r="D713" s="140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ht="24.0" customHeight="1">
      <c r="A714" s="139"/>
      <c r="B714" s="139"/>
      <c r="C714" s="139"/>
      <c r="D714" s="140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ht="24.0" customHeight="1">
      <c r="A715" s="139"/>
      <c r="B715" s="139"/>
      <c r="C715" s="139"/>
      <c r="D715" s="140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ht="24.0" customHeight="1">
      <c r="A716" s="139"/>
      <c r="B716" s="139"/>
      <c r="C716" s="139"/>
      <c r="D716" s="140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ht="24.0" customHeight="1">
      <c r="A717" s="139"/>
      <c r="B717" s="139"/>
      <c r="C717" s="139"/>
      <c r="D717" s="140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ht="24.0" customHeight="1">
      <c r="A718" s="139"/>
      <c r="B718" s="139"/>
      <c r="C718" s="139"/>
      <c r="D718" s="140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ht="24.0" customHeight="1">
      <c r="A719" s="139"/>
      <c r="B719" s="139"/>
      <c r="C719" s="139"/>
      <c r="D719" s="140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ht="24.0" customHeight="1">
      <c r="A720" s="139"/>
      <c r="B720" s="139"/>
      <c r="C720" s="139"/>
      <c r="D720" s="140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ht="24.0" customHeight="1">
      <c r="A721" s="139"/>
      <c r="B721" s="139"/>
      <c r="C721" s="139"/>
      <c r="D721" s="140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ht="24.0" customHeight="1">
      <c r="A722" s="139"/>
      <c r="B722" s="139"/>
      <c r="C722" s="139"/>
      <c r="D722" s="140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ht="24.0" customHeight="1">
      <c r="A723" s="139"/>
      <c r="B723" s="139"/>
      <c r="C723" s="139"/>
      <c r="D723" s="140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ht="24.0" customHeight="1">
      <c r="A724" s="139"/>
      <c r="B724" s="139"/>
      <c r="C724" s="139"/>
      <c r="D724" s="140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ht="24.0" customHeight="1">
      <c r="A725" s="139"/>
      <c r="B725" s="139"/>
      <c r="C725" s="139"/>
      <c r="D725" s="140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ht="24.0" customHeight="1">
      <c r="A726" s="139"/>
      <c r="B726" s="139"/>
      <c r="C726" s="139"/>
      <c r="D726" s="140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ht="24.0" customHeight="1">
      <c r="A727" s="139"/>
      <c r="B727" s="139"/>
      <c r="C727" s="139"/>
      <c r="D727" s="140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ht="24.0" customHeight="1">
      <c r="A728" s="139"/>
      <c r="B728" s="139"/>
      <c r="C728" s="139"/>
      <c r="D728" s="140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ht="24.0" customHeight="1">
      <c r="A729" s="139"/>
      <c r="B729" s="139"/>
      <c r="C729" s="139"/>
      <c r="D729" s="140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ht="24.0" customHeight="1">
      <c r="A730" s="139"/>
      <c r="B730" s="139"/>
      <c r="C730" s="139"/>
      <c r="D730" s="140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ht="24.0" customHeight="1">
      <c r="A731" s="139"/>
      <c r="B731" s="139"/>
      <c r="C731" s="139"/>
      <c r="D731" s="140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ht="24.0" customHeight="1">
      <c r="A732" s="139"/>
      <c r="B732" s="139"/>
      <c r="C732" s="139"/>
      <c r="D732" s="140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ht="24.0" customHeight="1">
      <c r="A733" s="139"/>
      <c r="B733" s="139"/>
      <c r="C733" s="139"/>
      <c r="D733" s="140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ht="24.0" customHeight="1">
      <c r="A734" s="139"/>
      <c r="B734" s="139"/>
      <c r="C734" s="139"/>
      <c r="D734" s="140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ht="24.0" customHeight="1">
      <c r="A735" s="139"/>
      <c r="B735" s="139"/>
      <c r="C735" s="139"/>
      <c r="D735" s="140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ht="24.0" customHeight="1">
      <c r="A736" s="139"/>
      <c r="B736" s="139"/>
      <c r="C736" s="139"/>
      <c r="D736" s="140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ht="24.0" customHeight="1">
      <c r="A737" s="139"/>
      <c r="B737" s="139"/>
      <c r="C737" s="139"/>
      <c r="D737" s="140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ht="24.0" customHeight="1">
      <c r="A738" s="139"/>
      <c r="B738" s="139"/>
      <c r="C738" s="139"/>
      <c r="D738" s="140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ht="24.0" customHeight="1">
      <c r="A739" s="139"/>
      <c r="B739" s="139"/>
      <c r="C739" s="139"/>
      <c r="D739" s="140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ht="24.0" customHeight="1">
      <c r="A740" s="139"/>
      <c r="B740" s="139"/>
      <c r="C740" s="139"/>
      <c r="D740" s="140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ht="24.0" customHeight="1">
      <c r="A741" s="139"/>
      <c r="B741" s="139"/>
      <c r="C741" s="139"/>
      <c r="D741" s="140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ht="24.0" customHeight="1">
      <c r="A742" s="139"/>
      <c r="B742" s="139"/>
      <c r="C742" s="139"/>
      <c r="D742" s="140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ht="24.0" customHeight="1">
      <c r="A743" s="139"/>
      <c r="B743" s="139"/>
      <c r="C743" s="139"/>
      <c r="D743" s="140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ht="24.0" customHeight="1">
      <c r="A744" s="139"/>
      <c r="B744" s="139"/>
      <c r="C744" s="139"/>
      <c r="D744" s="140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ht="24.0" customHeight="1">
      <c r="A745" s="139"/>
      <c r="B745" s="139"/>
      <c r="C745" s="139"/>
      <c r="D745" s="140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ht="24.0" customHeight="1">
      <c r="A746" s="139"/>
      <c r="B746" s="139"/>
      <c r="C746" s="139"/>
      <c r="D746" s="140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ht="24.0" customHeight="1">
      <c r="A747" s="139"/>
      <c r="B747" s="139"/>
      <c r="C747" s="139"/>
      <c r="D747" s="140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ht="24.0" customHeight="1">
      <c r="A748" s="139"/>
      <c r="B748" s="139"/>
      <c r="C748" s="139"/>
      <c r="D748" s="140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ht="24.0" customHeight="1">
      <c r="A749" s="139"/>
      <c r="B749" s="139"/>
      <c r="C749" s="139"/>
      <c r="D749" s="140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ht="24.0" customHeight="1">
      <c r="A750" s="139"/>
      <c r="B750" s="139"/>
      <c r="C750" s="139"/>
      <c r="D750" s="140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ht="24.0" customHeight="1">
      <c r="A751" s="139"/>
      <c r="B751" s="139"/>
      <c r="C751" s="139"/>
      <c r="D751" s="140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ht="24.0" customHeight="1">
      <c r="A752" s="139"/>
      <c r="B752" s="139"/>
      <c r="C752" s="139"/>
      <c r="D752" s="140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ht="24.0" customHeight="1">
      <c r="A753" s="139"/>
      <c r="B753" s="139"/>
      <c r="C753" s="139"/>
      <c r="D753" s="140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ht="24.0" customHeight="1">
      <c r="A754" s="139"/>
      <c r="B754" s="139"/>
      <c r="C754" s="139"/>
      <c r="D754" s="140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ht="24.0" customHeight="1">
      <c r="A755" s="139"/>
      <c r="B755" s="139"/>
      <c r="C755" s="139"/>
      <c r="D755" s="140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ht="24.0" customHeight="1">
      <c r="A756" s="139"/>
      <c r="B756" s="139"/>
      <c r="C756" s="139"/>
      <c r="D756" s="140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ht="24.0" customHeight="1">
      <c r="A757" s="139"/>
      <c r="B757" s="139"/>
      <c r="C757" s="139"/>
      <c r="D757" s="140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ht="24.0" customHeight="1">
      <c r="A758" s="139"/>
      <c r="B758" s="139"/>
      <c r="C758" s="139"/>
      <c r="D758" s="140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ht="24.0" customHeight="1">
      <c r="A759" s="139"/>
      <c r="B759" s="139"/>
      <c r="C759" s="139"/>
      <c r="D759" s="140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ht="24.0" customHeight="1">
      <c r="A760" s="139"/>
      <c r="B760" s="139"/>
      <c r="C760" s="139"/>
      <c r="D760" s="140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ht="24.0" customHeight="1">
      <c r="A761" s="139"/>
      <c r="B761" s="139"/>
      <c r="C761" s="139"/>
      <c r="D761" s="140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ht="24.0" customHeight="1">
      <c r="A762" s="139"/>
      <c r="B762" s="139"/>
      <c r="C762" s="139"/>
      <c r="D762" s="140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ht="24.0" customHeight="1">
      <c r="A763" s="139"/>
      <c r="B763" s="139"/>
      <c r="C763" s="139"/>
      <c r="D763" s="140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ht="24.0" customHeight="1">
      <c r="A764" s="139"/>
      <c r="B764" s="139"/>
      <c r="C764" s="139"/>
      <c r="D764" s="140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ht="24.0" customHeight="1">
      <c r="A765" s="139"/>
      <c r="B765" s="139"/>
      <c r="C765" s="139"/>
      <c r="D765" s="140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ht="24.0" customHeight="1">
      <c r="A766" s="139"/>
      <c r="B766" s="139"/>
      <c r="C766" s="139"/>
      <c r="D766" s="140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ht="24.0" customHeight="1">
      <c r="A767" s="139"/>
      <c r="B767" s="139"/>
      <c r="C767" s="139"/>
      <c r="D767" s="140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ht="24.0" customHeight="1">
      <c r="A768" s="139"/>
      <c r="B768" s="139"/>
      <c r="C768" s="139"/>
      <c r="D768" s="140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ht="24.0" customHeight="1">
      <c r="A769" s="139"/>
      <c r="B769" s="139"/>
      <c r="C769" s="139"/>
      <c r="D769" s="140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ht="24.0" customHeight="1">
      <c r="A770" s="139"/>
      <c r="B770" s="139"/>
      <c r="C770" s="139"/>
      <c r="D770" s="140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ht="24.0" customHeight="1">
      <c r="A771" s="139"/>
      <c r="B771" s="139"/>
      <c r="C771" s="139"/>
      <c r="D771" s="140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ht="24.0" customHeight="1">
      <c r="A772" s="139"/>
      <c r="B772" s="139"/>
      <c r="C772" s="139"/>
      <c r="D772" s="140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ht="24.0" customHeight="1">
      <c r="A773" s="139"/>
      <c r="B773" s="139"/>
      <c r="C773" s="139"/>
      <c r="D773" s="140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ht="24.0" customHeight="1">
      <c r="A774" s="139"/>
      <c r="B774" s="139"/>
      <c r="C774" s="139"/>
      <c r="D774" s="140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ht="24.0" customHeight="1">
      <c r="A775" s="139"/>
      <c r="B775" s="139"/>
      <c r="C775" s="139"/>
      <c r="D775" s="140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ht="24.0" customHeight="1">
      <c r="A776" s="139"/>
      <c r="B776" s="139"/>
      <c r="C776" s="139"/>
      <c r="D776" s="140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ht="24.0" customHeight="1">
      <c r="A777" s="139"/>
      <c r="B777" s="139"/>
      <c r="C777" s="139"/>
      <c r="D777" s="140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ht="24.0" customHeight="1">
      <c r="A778" s="139"/>
      <c r="B778" s="139"/>
      <c r="C778" s="139"/>
      <c r="D778" s="140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ht="24.0" customHeight="1">
      <c r="A779" s="139"/>
      <c r="B779" s="139"/>
      <c r="C779" s="139"/>
      <c r="D779" s="140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ht="24.0" customHeight="1">
      <c r="A780" s="139"/>
      <c r="B780" s="139"/>
      <c r="C780" s="139"/>
      <c r="D780" s="140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ht="24.0" customHeight="1">
      <c r="A781" s="139"/>
      <c r="B781" s="139"/>
      <c r="C781" s="139"/>
      <c r="D781" s="140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ht="24.0" customHeight="1">
      <c r="A782" s="139"/>
      <c r="B782" s="139"/>
      <c r="C782" s="139"/>
      <c r="D782" s="140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ht="24.0" customHeight="1">
      <c r="A783" s="139"/>
      <c r="B783" s="139"/>
      <c r="C783" s="139"/>
      <c r="D783" s="140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ht="24.0" customHeight="1">
      <c r="A784" s="139"/>
      <c r="B784" s="139"/>
      <c r="C784" s="139"/>
      <c r="D784" s="140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ht="24.0" customHeight="1">
      <c r="A785" s="139"/>
      <c r="B785" s="139"/>
      <c r="C785" s="139"/>
      <c r="D785" s="140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ht="24.0" customHeight="1">
      <c r="A786" s="139"/>
      <c r="B786" s="139"/>
      <c r="C786" s="139"/>
      <c r="D786" s="140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ht="24.0" customHeight="1">
      <c r="A787" s="139"/>
      <c r="B787" s="139"/>
      <c r="C787" s="139"/>
      <c r="D787" s="140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ht="24.0" customHeight="1">
      <c r="A788" s="139"/>
      <c r="B788" s="139"/>
      <c r="C788" s="139"/>
      <c r="D788" s="140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ht="24.0" customHeight="1">
      <c r="A789" s="139"/>
      <c r="B789" s="139"/>
      <c r="C789" s="139"/>
      <c r="D789" s="140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ht="24.0" customHeight="1">
      <c r="A790" s="139"/>
      <c r="B790" s="139"/>
      <c r="C790" s="139"/>
      <c r="D790" s="140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ht="24.0" customHeight="1">
      <c r="A791" s="139"/>
      <c r="B791" s="139"/>
      <c r="C791" s="139"/>
      <c r="D791" s="140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ht="24.0" customHeight="1">
      <c r="A792" s="139"/>
      <c r="B792" s="139"/>
      <c r="C792" s="139"/>
      <c r="D792" s="140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ht="24.0" customHeight="1">
      <c r="A793" s="139"/>
      <c r="B793" s="139"/>
      <c r="C793" s="139"/>
      <c r="D793" s="140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ht="24.0" customHeight="1">
      <c r="A794" s="139"/>
      <c r="B794" s="139"/>
      <c r="C794" s="139"/>
      <c r="D794" s="140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ht="24.0" customHeight="1">
      <c r="A795" s="139"/>
      <c r="B795" s="139"/>
      <c r="C795" s="139"/>
      <c r="D795" s="140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ht="24.0" customHeight="1">
      <c r="A796" s="139"/>
      <c r="B796" s="139"/>
      <c r="C796" s="139"/>
      <c r="D796" s="140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ht="24.0" customHeight="1">
      <c r="A797" s="139"/>
      <c r="B797" s="139"/>
      <c r="C797" s="139"/>
      <c r="D797" s="140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ht="24.0" customHeight="1">
      <c r="A798" s="139"/>
      <c r="B798" s="139"/>
      <c r="C798" s="139"/>
      <c r="D798" s="140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ht="24.0" customHeight="1">
      <c r="A799" s="139"/>
      <c r="B799" s="139"/>
      <c r="C799" s="139"/>
      <c r="D799" s="140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ht="24.0" customHeight="1">
      <c r="A800" s="139"/>
      <c r="B800" s="139"/>
      <c r="C800" s="139"/>
      <c r="D800" s="140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ht="24.0" customHeight="1">
      <c r="A801" s="139"/>
      <c r="B801" s="139"/>
      <c r="C801" s="139"/>
      <c r="D801" s="140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ht="24.0" customHeight="1">
      <c r="A802" s="139"/>
      <c r="B802" s="139"/>
      <c r="C802" s="139"/>
      <c r="D802" s="140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ht="24.0" customHeight="1">
      <c r="A803" s="139"/>
      <c r="B803" s="139"/>
      <c r="C803" s="139"/>
      <c r="D803" s="140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ht="24.0" customHeight="1">
      <c r="A804" s="139"/>
      <c r="B804" s="139"/>
      <c r="C804" s="139"/>
      <c r="D804" s="140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ht="24.0" customHeight="1">
      <c r="A805" s="139"/>
      <c r="B805" s="139"/>
      <c r="C805" s="139"/>
      <c r="D805" s="140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ht="24.0" customHeight="1">
      <c r="A806" s="139"/>
      <c r="B806" s="139"/>
      <c r="C806" s="139"/>
      <c r="D806" s="140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ht="24.0" customHeight="1">
      <c r="A807" s="139"/>
      <c r="B807" s="139"/>
      <c r="C807" s="139"/>
      <c r="D807" s="140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ht="24.0" customHeight="1">
      <c r="A808" s="139"/>
      <c r="B808" s="139"/>
      <c r="C808" s="139"/>
      <c r="D808" s="140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ht="24.0" customHeight="1">
      <c r="A809" s="139"/>
      <c r="B809" s="139"/>
      <c r="C809" s="139"/>
      <c r="D809" s="140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ht="24.0" customHeight="1">
      <c r="A810" s="139"/>
      <c r="B810" s="139"/>
      <c r="C810" s="139"/>
      <c r="D810" s="140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ht="24.0" customHeight="1">
      <c r="A811" s="139"/>
      <c r="B811" s="139"/>
      <c r="C811" s="139"/>
      <c r="D811" s="140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ht="24.0" customHeight="1">
      <c r="A812" s="139"/>
      <c r="B812" s="139"/>
      <c r="C812" s="139"/>
      <c r="D812" s="140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ht="24.0" customHeight="1">
      <c r="A813" s="139"/>
      <c r="B813" s="139"/>
      <c r="C813" s="139"/>
      <c r="D813" s="140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ht="24.0" customHeight="1">
      <c r="A814" s="139"/>
      <c r="B814" s="139"/>
      <c r="C814" s="139"/>
      <c r="D814" s="140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ht="24.0" customHeight="1">
      <c r="A815" s="139"/>
      <c r="B815" s="139"/>
      <c r="C815" s="139"/>
      <c r="D815" s="140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ht="24.0" customHeight="1">
      <c r="A816" s="139"/>
      <c r="B816" s="139"/>
      <c r="C816" s="139"/>
      <c r="D816" s="140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ht="24.0" customHeight="1">
      <c r="A817" s="139"/>
      <c r="B817" s="139"/>
      <c r="C817" s="139"/>
      <c r="D817" s="140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ht="24.0" customHeight="1">
      <c r="A818" s="139"/>
      <c r="B818" s="139"/>
      <c r="C818" s="139"/>
      <c r="D818" s="140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ht="24.0" customHeight="1">
      <c r="A819" s="139"/>
      <c r="B819" s="139"/>
      <c r="C819" s="139"/>
      <c r="D819" s="140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ht="24.0" customHeight="1">
      <c r="A820" s="139"/>
      <c r="B820" s="139"/>
      <c r="C820" s="139"/>
      <c r="D820" s="140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ht="24.0" customHeight="1">
      <c r="A821" s="139"/>
      <c r="B821" s="139"/>
      <c r="C821" s="139"/>
      <c r="D821" s="140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ht="24.0" customHeight="1">
      <c r="A822" s="139"/>
      <c r="B822" s="139"/>
      <c r="C822" s="139"/>
      <c r="D822" s="140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ht="24.0" customHeight="1">
      <c r="A823" s="139"/>
      <c r="B823" s="139"/>
      <c r="C823" s="139"/>
      <c r="D823" s="140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ht="24.0" customHeight="1">
      <c r="A824" s="139"/>
      <c r="B824" s="139"/>
      <c r="C824" s="139"/>
      <c r="D824" s="140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ht="24.0" customHeight="1">
      <c r="A825" s="139"/>
      <c r="B825" s="139"/>
      <c r="C825" s="139"/>
      <c r="D825" s="140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ht="24.0" customHeight="1">
      <c r="A826" s="139"/>
      <c r="B826" s="139"/>
      <c r="C826" s="139"/>
      <c r="D826" s="140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ht="24.0" customHeight="1">
      <c r="A827" s="139"/>
      <c r="B827" s="139"/>
      <c r="C827" s="139"/>
      <c r="D827" s="140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ht="24.0" customHeight="1">
      <c r="A828" s="139"/>
      <c r="B828" s="139"/>
      <c r="C828" s="139"/>
      <c r="D828" s="140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ht="24.0" customHeight="1">
      <c r="A829" s="139"/>
      <c r="B829" s="139"/>
      <c r="C829" s="139"/>
      <c r="D829" s="140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ht="24.0" customHeight="1">
      <c r="A830" s="139"/>
      <c r="B830" s="139"/>
      <c r="C830" s="139"/>
      <c r="D830" s="140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ht="24.0" customHeight="1">
      <c r="A831" s="139"/>
      <c r="B831" s="139"/>
      <c r="C831" s="139"/>
      <c r="D831" s="140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ht="24.0" customHeight="1">
      <c r="A832" s="139"/>
      <c r="B832" s="139"/>
      <c r="C832" s="139"/>
      <c r="D832" s="140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ht="24.0" customHeight="1">
      <c r="A833" s="139"/>
      <c r="B833" s="139"/>
      <c r="C833" s="139"/>
      <c r="D833" s="140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ht="24.0" customHeight="1">
      <c r="A834" s="139"/>
      <c r="B834" s="139"/>
      <c r="C834" s="139"/>
      <c r="D834" s="140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ht="24.0" customHeight="1">
      <c r="A835" s="139"/>
      <c r="B835" s="139"/>
      <c r="C835" s="139"/>
      <c r="D835" s="140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ht="24.0" customHeight="1">
      <c r="A836" s="139"/>
      <c r="B836" s="139"/>
      <c r="C836" s="139"/>
      <c r="D836" s="140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ht="24.0" customHeight="1">
      <c r="A837" s="139"/>
      <c r="B837" s="139"/>
      <c r="C837" s="139"/>
      <c r="D837" s="140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ht="24.0" customHeight="1">
      <c r="A838" s="139"/>
      <c r="B838" s="139"/>
      <c r="C838" s="139"/>
      <c r="D838" s="140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ht="24.0" customHeight="1">
      <c r="A839" s="139"/>
      <c r="B839" s="139"/>
      <c r="C839" s="139"/>
      <c r="D839" s="140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ht="24.0" customHeight="1">
      <c r="A840" s="139"/>
      <c r="B840" s="139"/>
      <c r="C840" s="139"/>
      <c r="D840" s="140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ht="24.0" customHeight="1">
      <c r="A841" s="139"/>
      <c r="B841" s="139"/>
      <c r="C841" s="139"/>
      <c r="D841" s="140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ht="24.0" customHeight="1">
      <c r="A842" s="139"/>
      <c r="B842" s="139"/>
      <c r="C842" s="139"/>
      <c r="D842" s="140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ht="24.0" customHeight="1">
      <c r="A843" s="139"/>
      <c r="B843" s="139"/>
      <c r="C843" s="139"/>
      <c r="D843" s="140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ht="24.0" customHeight="1">
      <c r="A844" s="139"/>
      <c r="B844" s="139"/>
      <c r="C844" s="139"/>
      <c r="D844" s="140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ht="24.0" customHeight="1">
      <c r="A845" s="139"/>
      <c r="B845" s="139"/>
      <c r="C845" s="139"/>
      <c r="D845" s="140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ht="24.0" customHeight="1">
      <c r="A846" s="139"/>
      <c r="B846" s="139"/>
      <c r="C846" s="139"/>
      <c r="D846" s="140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ht="24.0" customHeight="1">
      <c r="A847" s="139"/>
      <c r="B847" s="139"/>
      <c r="C847" s="139"/>
      <c r="D847" s="140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ht="24.0" customHeight="1">
      <c r="A848" s="139"/>
      <c r="B848" s="139"/>
      <c r="C848" s="139"/>
      <c r="D848" s="140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ht="24.0" customHeight="1">
      <c r="A849" s="139"/>
      <c r="B849" s="139"/>
      <c r="C849" s="139"/>
      <c r="D849" s="140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ht="24.0" customHeight="1">
      <c r="A850" s="139"/>
      <c r="B850" s="139"/>
      <c r="C850" s="139"/>
      <c r="D850" s="140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ht="24.0" customHeight="1">
      <c r="A851" s="139"/>
      <c r="B851" s="139"/>
      <c r="C851" s="139"/>
      <c r="D851" s="140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ht="24.0" customHeight="1">
      <c r="A852" s="139"/>
      <c r="B852" s="139"/>
      <c r="C852" s="139"/>
      <c r="D852" s="140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ht="24.0" customHeight="1">
      <c r="A853" s="139"/>
      <c r="B853" s="139"/>
      <c r="C853" s="139"/>
      <c r="D853" s="140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ht="24.0" customHeight="1">
      <c r="A854" s="139"/>
      <c r="B854" s="139"/>
      <c r="C854" s="139"/>
      <c r="D854" s="140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ht="24.0" customHeight="1">
      <c r="A855" s="139"/>
      <c r="B855" s="139"/>
      <c r="C855" s="139"/>
      <c r="D855" s="140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ht="24.0" customHeight="1">
      <c r="A856" s="139"/>
      <c r="B856" s="139"/>
      <c r="C856" s="139"/>
      <c r="D856" s="140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ht="24.0" customHeight="1">
      <c r="A857" s="139"/>
      <c r="B857" s="139"/>
      <c r="C857" s="139"/>
      <c r="D857" s="140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ht="24.0" customHeight="1">
      <c r="A858" s="139"/>
      <c r="B858" s="139"/>
      <c r="C858" s="139"/>
      <c r="D858" s="140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ht="24.0" customHeight="1">
      <c r="A859" s="139"/>
      <c r="B859" s="139"/>
      <c r="C859" s="139"/>
      <c r="D859" s="140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ht="24.0" customHeight="1">
      <c r="A860" s="139"/>
      <c r="B860" s="139"/>
      <c r="C860" s="139"/>
      <c r="D860" s="140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ht="24.0" customHeight="1">
      <c r="A861" s="139"/>
      <c r="B861" s="139"/>
      <c r="C861" s="139"/>
      <c r="D861" s="140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ht="24.0" customHeight="1">
      <c r="A862" s="139"/>
      <c r="B862" s="139"/>
      <c r="C862" s="139"/>
      <c r="D862" s="140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ht="24.0" customHeight="1">
      <c r="A863" s="139"/>
      <c r="B863" s="139"/>
      <c r="C863" s="139"/>
      <c r="D863" s="140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ht="24.0" customHeight="1">
      <c r="A864" s="139"/>
      <c r="B864" s="139"/>
      <c r="C864" s="139"/>
      <c r="D864" s="140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ht="24.0" customHeight="1">
      <c r="A865" s="139"/>
      <c r="B865" s="139"/>
      <c r="C865" s="139"/>
      <c r="D865" s="140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ht="24.0" customHeight="1">
      <c r="A866" s="139"/>
      <c r="B866" s="139"/>
      <c r="C866" s="139"/>
      <c r="D866" s="140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ht="24.0" customHeight="1">
      <c r="A867" s="139"/>
      <c r="B867" s="139"/>
      <c r="C867" s="139"/>
      <c r="D867" s="140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ht="24.0" customHeight="1">
      <c r="A868" s="139"/>
      <c r="B868" s="139"/>
      <c r="C868" s="139"/>
      <c r="D868" s="140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ht="24.0" customHeight="1">
      <c r="A869" s="139"/>
      <c r="B869" s="139"/>
      <c r="C869" s="139"/>
      <c r="D869" s="140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ht="24.0" customHeight="1">
      <c r="A870" s="139"/>
      <c r="B870" s="139"/>
      <c r="C870" s="139"/>
      <c r="D870" s="140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ht="24.0" customHeight="1">
      <c r="A871" s="139"/>
      <c r="B871" s="139"/>
      <c r="C871" s="139"/>
      <c r="D871" s="140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ht="24.0" customHeight="1">
      <c r="A872" s="139"/>
      <c r="B872" s="139"/>
      <c r="C872" s="139"/>
      <c r="D872" s="140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ht="24.0" customHeight="1">
      <c r="A873" s="139"/>
      <c r="B873" s="139"/>
      <c r="C873" s="139"/>
      <c r="D873" s="140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ht="24.0" customHeight="1">
      <c r="A874" s="139"/>
      <c r="B874" s="139"/>
      <c r="C874" s="139"/>
      <c r="D874" s="140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ht="24.0" customHeight="1">
      <c r="A875" s="139"/>
      <c r="B875" s="139"/>
      <c r="C875" s="139"/>
      <c r="D875" s="140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ht="24.0" customHeight="1">
      <c r="A876" s="139"/>
      <c r="B876" s="139"/>
      <c r="C876" s="139"/>
      <c r="D876" s="140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ht="24.0" customHeight="1">
      <c r="A877" s="139"/>
      <c r="B877" s="139"/>
      <c r="C877" s="139"/>
      <c r="D877" s="140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ht="24.0" customHeight="1">
      <c r="A878" s="139"/>
      <c r="B878" s="139"/>
      <c r="C878" s="139"/>
      <c r="D878" s="140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ht="24.0" customHeight="1">
      <c r="A879" s="139"/>
      <c r="B879" s="139"/>
      <c r="C879" s="139"/>
      <c r="D879" s="140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ht="24.0" customHeight="1">
      <c r="A880" s="139"/>
      <c r="B880" s="139"/>
      <c r="C880" s="139"/>
      <c r="D880" s="140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ht="24.0" customHeight="1">
      <c r="A881" s="139"/>
      <c r="B881" s="139"/>
      <c r="C881" s="139"/>
      <c r="D881" s="140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ht="24.0" customHeight="1">
      <c r="A882" s="139"/>
      <c r="B882" s="139"/>
      <c r="C882" s="139"/>
      <c r="D882" s="140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ht="24.0" customHeight="1">
      <c r="A883" s="139"/>
      <c r="B883" s="139"/>
      <c r="C883" s="139"/>
      <c r="D883" s="140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ht="24.0" customHeight="1">
      <c r="A884" s="139"/>
      <c r="B884" s="139"/>
      <c r="C884" s="139"/>
      <c r="D884" s="140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ht="24.0" customHeight="1">
      <c r="A885" s="139"/>
      <c r="B885" s="139"/>
      <c r="C885" s="139"/>
      <c r="D885" s="140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ht="24.0" customHeight="1">
      <c r="A886" s="139"/>
      <c r="B886" s="139"/>
      <c r="C886" s="139"/>
      <c r="D886" s="140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ht="24.0" customHeight="1">
      <c r="A887" s="139"/>
      <c r="B887" s="139"/>
      <c r="C887" s="139"/>
      <c r="D887" s="140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ht="24.0" customHeight="1">
      <c r="A888" s="139"/>
      <c r="B888" s="139"/>
      <c r="C888" s="139"/>
      <c r="D888" s="140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ht="24.0" customHeight="1">
      <c r="A889" s="139"/>
      <c r="B889" s="139"/>
      <c r="C889" s="139"/>
      <c r="D889" s="140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ht="24.0" customHeight="1">
      <c r="A890" s="139"/>
      <c r="B890" s="139"/>
      <c r="C890" s="139"/>
      <c r="D890" s="140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ht="24.0" customHeight="1">
      <c r="A891" s="139"/>
      <c r="B891" s="139"/>
      <c r="C891" s="139"/>
      <c r="D891" s="140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ht="24.0" customHeight="1">
      <c r="A892" s="139"/>
      <c r="B892" s="139"/>
      <c r="C892" s="139"/>
      <c r="D892" s="140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ht="24.0" customHeight="1">
      <c r="A893" s="139"/>
      <c r="B893" s="139"/>
      <c r="C893" s="139"/>
      <c r="D893" s="140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ht="24.0" customHeight="1">
      <c r="A894" s="139"/>
      <c r="B894" s="139"/>
      <c r="C894" s="139"/>
      <c r="D894" s="140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ht="24.0" customHeight="1">
      <c r="A895" s="139"/>
      <c r="B895" s="139"/>
      <c r="C895" s="139"/>
      <c r="D895" s="140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ht="24.0" customHeight="1">
      <c r="A896" s="139"/>
      <c r="B896" s="139"/>
      <c r="C896" s="139"/>
      <c r="D896" s="140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ht="24.0" customHeight="1">
      <c r="A897" s="139"/>
      <c r="B897" s="139"/>
      <c r="C897" s="139"/>
      <c r="D897" s="140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ht="24.0" customHeight="1">
      <c r="A898" s="139"/>
      <c r="B898" s="139"/>
      <c r="C898" s="139"/>
      <c r="D898" s="140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ht="24.0" customHeight="1">
      <c r="A899" s="139"/>
      <c r="B899" s="139"/>
      <c r="C899" s="139"/>
      <c r="D899" s="140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ht="24.0" customHeight="1">
      <c r="A900" s="139"/>
      <c r="B900" s="139"/>
      <c r="C900" s="139"/>
      <c r="D900" s="140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ht="24.0" customHeight="1">
      <c r="A901" s="139"/>
      <c r="B901" s="139"/>
      <c r="C901" s="139"/>
      <c r="D901" s="140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ht="24.0" customHeight="1">
      <c r="A902" s="139"/>
      <c r="B902" s="139"/>
      <c r="C902" s="139"/>
      <c r="D902" s="140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ht="24.0" customHeight="1">
      <c r="A903" s="139"/>
      <c r="B903" s="139"/>
      <c r="C903" s="139"/>
      <c r="D903" s="140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ht="24.0" customHeight="1">
      <c r="A904" s="139"/>
      <c r="B904" s="139"/>
      <c r="C904" s="139"/>
      <c r="D904" s="140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ht="24.0" customHeight="1">
      <c r="A905" s="139"/>
      <c r="B905" s="139"/>
      <c r="C905" s="139"/>
      <c r="D905" s="140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ht="24.0" customHeight="1">
      <c r="A906" s="139"/>
      <c r="B906" s="139"/>
      <c r="C906" s="139"/>
      <c r="D906" s="140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ht="24.0" customHeight="1">
      <c r="A907" s="139"/>
      <c r="B907" s="139"/>
      <c r="C907" s="139"/>
      <c r="D907" s="140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ht="24.0" customHeight="1">
      <c r="A908" s="139"/>
      <c r="B908" s="139"/>
      <c r="C908" s="139"/>
      <c r="D908" s="140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ht="24.0" customHeight="1">
      <c r="A909" s="139"/>
      <c r="B909" s="139"/>
      <c r="C909" s="139"/>
      <c r="D909" s="140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ht="24.0" customHeight="1">
      <c r="A910" s="139"/>
      <c r="B910" s="139"/>
      <c r="C910" s="139"/>
      <c r="D910" s="140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ht="24.0" customHeight="1">
      <c r="A911" s="139"/>
      <c r="B911" s="139"/>
      <c r="C911" s="139"/>
      <c r="D911" s="140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ht="24.0" customHeight="1">
      <c r="A912" s="139"/>
      <c r="B912" s="139"/>
      <c r="C912" s="139"/>
      <c r="D912" s="140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ht="24.0" customHeight="1">
      <c r="A913" s="139"/>
      <c r="B913" s="139"/>
      <c r="C913" s="139"/>
      <c r="D913" s="140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ht="24.0" customHeight="1">
      <c r="A914" s="139"/>
      <c r="B914" s="139"/>
      <c r="C914" s="139"/>
      <c r="D914" s="140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ht="24.0" customHeight="1">
      <c r="A915" s="139"/>
      <c r="B915" s="139"/>
      <c r="C915" s="139"/>
      <c r="D915" s="140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ht="24.0" customHeight="1">
      <c r="A916" s="139"/>
      <c r="B916" s="139"/>
      <c r="C916" s="139"/>
      <c r="D916" s="140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ht="24.0" customHeight="1">
      <c r="A917" s="139"/>
      <c r="B917" s="139"/>
      <c r="C917" s="139"/>
      <c r="D917" s="140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ht="24.0" customHeight="1">
      <c r="A918" s="139"/>
      <c r="B918" s="139"/>
      <c r="C918" s="139"/>
      <c r="D918" s="140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ht="24.0" customHeight="1">
      <c r="A919" s="139"/>
      <c r="B919" s="139"/>
      <c r="C919" s="139"/>
      <c r="D919" s="140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ht="24.0" customHeight="1">
      <c r="A920" s="139"/>
      <c r="B920" s="139"/>
      <c r="C920" s="139"/>
      <c r="D920" s="140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ht="24.0" customHeight="1">
      <c r="A921" s="139"/>
      <c r="B921" s="139"/>
      <c r="C921" s="139"/>
      <c r="D921" s="140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ht="24.0" customHeight="1">
      <c r="A922" s="139"/>
      <c r="B922" s="139"/>
      <c r="C922" s="139"/>
      <c r="D922" s="140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ht="24.0" customHeight="1">
      <c r="A923" s="139"/>
      <c r="B923" s="139"/>
      <c r="C923" s="139"/>
      <c r="D923" s="140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ht="24.0" customHeight="1">
      <c r="A924" s="139"/>
      <c r="B924" s="139"/>
      <c r="C924" s="139"/>
      <c r="D924" s="140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ht="24.0" customHeight="1">
      <c r="A925" s="139"/>
      <c r="B925" s="139"/>
      <c r="C925" s="139"/>
      <c r="D925" s="140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ht="24.0" customHeight="1">
      <c r="A926" s="139"/>
      <c r="B926" s="139"/>
      <c r="C926" s="139"/>
      <c r="D926" s="140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ht="24.0" customHeight="1">
      <c r="A927" s="139"/>
      <c r="B927" s="139"/>
      <c r="C927" s="139"/>
      <c r="D927" s="140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ht="24.0" customHeight="1">
      <c r="A928" s="139"/>
      <c r="B928" s="139"/>
      <c r="C928" s="139"/>
      <c r="D928" s="140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ht="24.0" customHeight="1">
      <c r="A929" s="139"/>
      <c r="B929" s="139"/>
      <c r="C929" s="139"/>
      <c r="D929" s="140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ht="24.0" customHeight="1">
      <c r="A930" s="139"/>
      <c r="B930" s="139"/>
      <c r="C930" s="139"/>
      <c r="D930" s="140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ht="24.0" customHeight="1">
      <c r="A931" s="139"/>
      <c r="B931" s="139"/>
      <c r="C931" s="139"/>
      <c r="D931" s="140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ht="24.0" customHeight="1">
      <c r="A932" s="139"/>
      <c r="B932" s="139"/>
      <c r="C932" s="139"/>
      <c r="D932" s="140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ht="24.0" customHeight="1">
      <c r="A933" s="139"/>
      <c r="B933" s="139"/>
      <c r="C933" s="139"/>
      <c r="D933" s="140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ht="24.0" customHeight="1">
      <c r="A934" s="139"/>
      <c r="B934" s="139"/>
      <c r="C934" s="139"/>
      <c r="D934" s="140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ht="24.0" customHeight="1">
      <c r="A935" s="139"/>
      <c r="B935" s="139"/>
      <c r="C935" s="139"/>
      <c r="D935" s="140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ht="24.0" customHeight="1">
      <c r="A936" s="139"/>
      <c r="B936" s="139"/>
      <c r="C936" s="139"/>
      <c r="D936" s="140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ht="24.0" customHeight="1">
      <c r="A937" s="139"/>
      <c r="B937" s="139"/>
      <c r="C937" s="139"/>
      <c r="D937" s="140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ht="24.0" customHeight="1">
      <c r="A938" s="139"/>
      <c r="B938" s="139"/>
      <c r="C938" s="139"/>
      <c r="D938" s="140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ht="24.0" customHeight="1">
      <c r="A939" s="139"/>
      <c r="B939" s="139"/>
      <c r="C939" s="139"/>
      <c r="D939" s="140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ht="24.0" customHeight="1">
      <c r="A940" s="139"/>
      <c r="B940" s="139"/>
      <c r="C940" s="139"/>
      <c r="D940" s="140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ht="24.0" customHeight="1">
      <c r="A941" s="139"/>
      <c r="B941" s="139"/>
      <c r="C941" s="139"/>
      <c r="D941" s="140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ht="24.0" customHeight="1">
      <c r="A942" s="139"/>
      <c r="B942" s="139"/>
      <c r="C942" s="139"/>
      <c r="D942" s="140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ht="24.0" customHeight="1">
      <c r="A943" s="139"/>
      <c r="B943" s="139"/>
      <c r="C943" s="139"/>
      <c r="D943" s="140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ht="24.0" customHeight="1">
      <c r="A944" s="139"/>
      <c r="B944" s="139"/>
      <c r="C944" s="139"/>
      <c r="D944" s="140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ht="24.0" customHeight="1">
      <c r="A945" s="139"/>
      <c r="B945" s="139"/>
      <c r="C945" s="139"/>
      <c r="D945" s="140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ht="24.0" customHeight="1">
      <c r="A946" s="139"/>
      <c r="B946" s="139"/>
      <c r="C946" s="139"/>
      <c r="D946" s="140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ht="24.0" customHeight="1">
      <c r="A947" s="139"/>
      <c r="B947" s="139"/>
      <c r="C947" s="139"/>
      <c r="D947" s="140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ht="24.0" customHeight="1">
      <c r="A948" s="139"/>
      <c r="B948" s="139"/>
      <c r="C948" s="139"/>
      <c r="D948" s="140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ht="24.0" customHeight="1">
      <c r="A949" s="139"/>
      <c r="B949" s="139"/>
      <c r="C949" s="139"/>
      <c r="D949" s="140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ht="24.0" customHeight="1">
      <c r="A950" s="139"/>
      <c r="B950" s="139"/>
      <c r="C950" s="139"/>
      <c r="D950" s="140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ht="24.0" customHeight="1">
      <c r="A951" s="139"/>
      <c r="B951" s="139"/>
      <c r="C951" s="139"/>
      <c r="D951" s="140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ht="24.0" customHeight="1">
      <c r="A952" s="139"/>
      <c r="B952" s="139"/>
      <c r="C952" s="139"/>
      <c r="D952" s="140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ht="24.0" customHeight="1">
      <c r="A953" s="139"/>
      <c r="B953" s="139"/>
      <c r="C953" s="139"/>
      <c r="D953" s="140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ht="24.0" customHeight="1">
      <c r="A954" s="139"/>
      <c r="B954" s="139"/>
      <c r="C954" s="139"/>
      <c r="D954" s="140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ht="24.0" customHeight="1">
      <c r="A955" s="139"/>
      <c r="B955" s="139"/>
      <c r="C955" s="139"/>
      <c r="D955" s="140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ht="24.0" customHeight="1">
      <c r="A956" s="139"/>
      <c r="B956" s="139"/>
      <c r="C956" s="139"/>
      <c r="D956" s="140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ht="24.0" customHeight="1">
      <c r="A957" s="139"/>
      <c r="B957" s="139"/>
      <c r="C957" s="139"/>
      <c r="D957" s="140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ht="24.0" customHeight="1">
      <c r="A958" s="139"/>
      <c r="B958" s="139"/>
      <c r="C958" s="139"/>
      <c r="D958" s="140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ht="24.0" customHeight="1">
      <c r="A959" s="139"/>
      <c r="B959" s="139"/>
      <c r="C959" s="139"/>
      <c r="D959" s="140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ht="24.0" customHeight="1">
      <c r="A960" s="139"/>
      <c r="B960" s="139"/>
      <c r="C960" s="139"/>
      <c r="D960" s="140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ht="24.0" customHeight="1">
      <c r="A961" s="139"/>
      <c r="B961" s="139"/>
      <c r="C961" s="139"/>
      <c r="D961" s="140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ht="24.0" customHeight="1">
      <c r="A962" s="139"/>
      <c r="B962" s="139"/>
      <c r="C962" s="139"/>
      <c r="D962" s="140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ht="24.0" customHeight="1">
      <c r="A963" s="139"/>
      <c r="B963" s="139"/>
      <c r="C963" s="139"/>
      <c r="D963" s="140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ht="24.0" customHeight="1">
      <c r="A964" s="139"/>
      <c r="B964" s="139"/>
      <c r="C964" s="139"/>
      <c r="D964" s="140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ht="24.0" customHeight="1">
      <c r="A965" s="139"/>
      <c r="B965" s="139"/>
      <c r="C965" s="139"/>
      <c r="D965" s="140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ht="24.0" customHeight="1">
      <c r="A966" s="139"/>
      <c r="B966" s="139"/>
      <c r="C966" s="139"/>
      <c r="D966" s="140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ht="24.0" customHeight="1">
      <c r="A967" s="139"/>
      <c r="B967" s="139"/>
      <c r="C967" s="139"/>
      <c r="D967" s="140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ht="24.0" customHeight="1">
      <c r="A968" s="139"/>
      <c r="B968" s="139"/>
      <c r="C968" s="139"/>
      <c r="D968" s="140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ht="24.0" customHeight="1">
      <c r="A969" s="139"/>
      <c r="B969" s="139"/>
      <c r="C969" s="139"/>
      <c r="D969" s="140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ht="24.0" customHeight="1">
      <c r="A970" s="139"/>
      <c r="B970" s="139"/>
      <c r="C970" s="139"/>
      <c r="D970" s="140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ht="24.0" customHeight="1">
      <c r="A971" s="139"/>
      <c r="B971" s="139"/>
      <c r="C971" s="139"/>
      <c r="D971" s="140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ht="24.0" customHeight="1">
      <c r="A972" s="139"/>
      <c r="B972" s="139"/>
      <c r="C972" s="139"/>
      <c r="D972" s="140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ht="24.0" customHeight="1">
      <c r="A973" s="139"/>
      <c r="B973" s="139"/>
      <c r="C973" s="139"/>
      <c r="D973" s="140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ht="24.0" customHeight="1">
      <c r="A974" s="139"/>
      <c r="B974" s="139"/>
      <c r="C974" s="139"/>
      <c r="D974" s="140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ht="24.0" customHeight="1">
      <c r="A975" s="139"/>
      <c r="B975" s="139"/>
      <c r="C975" s="139"/>
      <c r="D975" s="140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ht="24.0" customHeight="1">
      <c r="A976" s="139"/>
      <c r="B976" s="139"/>
      <c r="C976" s="139"/>
      <c r="D976" s="140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ht="24.0" customHeight="1">
      <c r="A977" s="139"/>
      <c r="B977" s="139"/>
      <c r="C977" s="139"/>
      <c r="D977" s="140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ht="24.0" customHeight="1">
      <c r="A978" s="139"/>
      <c r="B978" s="139"/>
      <c r="C978" s="139"/>
      <c r="D978" s="140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ht="24.0" customHeight="1">
      <c r="A979" s="139"/>
      <c r="B979" s="139"/>
      <c r="C979" s="139"/>
      <c r="D979" s="140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ht="24.0" customHeight="1">
      <c r="A980" s="139"/>
      <c r="B980" s="139"/>
      <c r="C980" s="139"/>
      <c r="D980" s="140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ht="24.0" customHeight="1">
      <c r="A981" s="139"/>
      <c r="B981" s="139"/>
      <c r="C981" s="139"/>
      <c r="D981" s="140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ht="24.0" customHeight="1">
      <c r="A982" s="139"/>
      <c r="B982" s="139"/>
      <c r="C982" s="139"/>
      <c r="D982" s="140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ht="24.0" customHeight="1">
      <c r="A983" s="139"/>
      <c r="B983" s="139"/>
      <c r="C983" s="139"/>
      <c r="D983" s="140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ht="24.0" customHeight="1">
      <c r="A984" s="139"/>
      <c r="B984" s="139"/>
      <c r="C984" s="139"/>
      <c r="D984" s="140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ht="24.0" customHeight="1">
      <c r="A985" s="139"/>
      <c r="B985" s="139"/>
      <c r="C985" s="139"/>
      <c r="D985" s="140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ht="24.0" customHeight="1">
      <c r="A986" s="139"/>
      <c r="B986" s="139"/>
      <c r="C986" s="139"/>
      <c r="D986" s="140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ht="24.0" customHeight="1">
      <c r="A987" s="139"/>
      <c r="B987" s="139"/>
      <c r="C987" s="139"/>
      <c r="D987" s="140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ht="24.0" customHeight="1">
      <c r="A988" s="139"/>
      <c r="B988" s="139"/>
      <c r="C988" s="139"/>
      <c r="D988" s="140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ht="24.0" customHeight="1">
      <c r="A989" s="139"/>
      <c r="B989" s="139"/>
      <c r="C989" s="139"/>
      <c r="D989" s="140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ht="24.0" customHeight="1">
      <c r="A990" s="139"/>
      <c r="B990" s="139"/>
      <c r="C990" s="139"/>
      <c r="D990" s="140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ht="24.0" customHeight="1">
      <c r="A991" s="139"/>
      <c r="B991" s="139"/>
      <c r="C991" s="139"/>
      <c r="D991" s="140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ht="24.0" customHeight="1">
      <c r="A992" s="139"/>
      <c r="B992" s="139"/>
      <c r="C992" s="139"/>
      <c r="D992" s="140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ht="24.0" customHeight="1">
      <c r="A993" s="139"/>
      <c r="B993" s="139"/>
      <c r="C993" s="139"/>
      <c r="D993" s="140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ht="24.0" customHeight="1">
      <c r="A994" s="139"/>
      <c r="B994" s="139"/>
      <c r="C994" s="139"/>
      <c r="D994" s="140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ht="24.0" customHeight="1">
      <c r="A995" s="139"/>
      <c r="B995" s="139"/>
      <c r="C995" s="139"/>
      <c r="D995" s="140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ht="24.0" customHeight="1">
      <c r="A996" s="139"/>
      <c r="B996" s="139"/>
      <c r="C996" s="139"/>
      <c r="D996" s="140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ht="24.0" customHeight="1">
      <c r="A997" s="139"/>
      <c r="B997" s="139"/>
      <c r="C997" s="139"/>
      <c r="D997" s="140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ht="24.0" customHeight="1">
      <c r="A998" s="139"/>
      <c r="B998" s="139"/>
      <c r="C998" s="139"/>
      <c r="D998" s="140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ht="24.0" customHeight="1">
      <c r="A999" s="139"/>
      <c r="B999" s="139"/>
      <c r="C999" s="139"/>
      <c r="D999" s="140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ht="24.0" customHeight="1">
      <c r="A1000" s="139"/>
      <c r="B1000" s="139"/>
      <c r="C1000" s="139"/>
      <c r="D1000" s="140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</sheetData>
  <conditionalFormatting sqref="L10 N10">
    <cfRule type="containsText" dxfId="0" priority="1" operator="containsText" text="Select">
      <formula>NOT(ISERROR(SEARCH(("Select"),(L10))))</formula>
    </cfRule>
  </conditionalFormatting>
  <conditionalFormatting sqref="L10 N10">
    <cfRule type="containsText" dxfId="1" priority="2" operator="containsText" text="N/A">
      <formula>NOT(ISERROR(SEARCH(("N/A"),(L10))))</formula>
    </cfRule>
  </conditionalFormatting>
  <conditionalFormatting sqref="L10 N10">
    <cfRule type="containsText" dxfId="2" priority="3" operator="containsText" text="Pass">
      <formula>NOT(ISERROR(SEARCH(("Pass"),(L10))))</formula>
    </cfRule>
  </conditionalFormatting>
  <conditionalFormatting sqref="L10 N10">
    <cfRule type="containsText" dxfId="3" priority="4" operator="containsText" text="Fail">
      <formula>NOT(ISERROR(SEARCH(("Fail"),(L10))))</formula>
    </cfRule>
  </conditionalFormatting>
  <conditionalFormatting sqref="L10">
    <cfRule type="containsText" dxfId="0" priority="5" operator="containsText" text="Select">
      <formula>NOT(ISERROR(SEARCH(("Select"),(L10))))</formula>
    </cfRule>
  </conditionalFormatting>
  <conditionalFormatting sqref="L10">
    <cfRule type="containsText" dxfId="1" priority="6" operator="containsText" text="N/A">
      <formula>NOT(ISERROR(SEARCH(("N/A"),(L10))))</formula>
    </cfRule>
  </conditionalFormatting>
  <conditionalFormatting sqref="L10">
    <cfRule type="containsText" dxfId="2" priority="7" operator="containsText" text="Pass">
      <formula>NOT(ISERROR(SEARCH(("Pass"),(L10))))</formula>
    </cfRule>
  </conditionalFormatting>
  <conditionalFormatting sqref="L10">
    <cfRule type="containsText" dxfId="3" priority="8" operator="containsText" text="Fail">
      <formula>NOT(ISERROR(SEARCH(("Fail"),(L10))))</formula>
    </cfRule>
  </conditionalFormatting>
  <dataValidations>
    <dataValidation type="list" allowBlank="1" showErrorMessage="1" sqref="L10">
      <formula1>"Select,Pass,Fail,N/A"</formula1>
    </dataValidation>
  </dataValidations>
  <hyperlinks>
    <hyperlink r:id="rId1" ref="A8"/>
  </hyperlinks>
  <printOptions/>
  <pageMargins bottom="0.75" footer="0.0" header="0.0" left="0.7" right="0.7" top="0.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2.63" defaultRowHeight="15.0"/>
  <cols>
    <col customWidth="1" min="1" max="2" width="15.63"/>
    <col customWidth="1" min="3" max="3" width="12.63"/>
    <col customWidth="1" min="4" max="4" width="14.0"/>
    <col customWidth="1" min="5" max="5" width="13.88"/>
    <col customWidth="1" min="6" max="6" width="12.63"/>
    <col customWidth="1" min="7" max="8" width="12.5"/>
    <col customWidth="1" min="9" max="10" width="13.38"/>
    <col customWidth="1" min="11" max="11" width="12.63"/>
    <col customWidth="1" min="12" max="12" width="12.25"/>
    <col customWidth="1" min="13" max="15" width="9.63"/>
    <col customWidth="1" min="16" max="26" width="8.88"/>
  </cols>
  <sheetData>
    <row r="1" ht="13.5" customHeight="1">
      <c r="A1" s="80" t="s">
        <v>95</v>
      </c>
      <c r="B1" s="81" t="s">
        <v>171</v>
      </c>
      <c r="C1" s="82"/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  <c r="O1" s="84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3.5" customHeight="1">
      <c r="A2" s="80" t="s">
        <v>98</v>
      </c>
      <c r="B2" s="81">
        <f>COUNTIF(B10:B26,"TST*")</f>
        <v>5</v>
      </c>
      <c r="C2" s="82"/>
      <c r="D2" s="83"/>
      <c r="E2" s="83"/>
      <c r="F2" s="83"/>
      <c r="G2" s="83"/>
      <c r="H2" s="83"/>
      <c r="I2" s="83"/>
      <c r="J2" s="83"/>
      <c r="K2" s="83"/>
      <c r="L2" s="83"/>
      <c r="M2" s="84"/>
      <c r="N2" s="84"/>
      <c r="O2" s="84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13.5" customHeight="1">
      <c r="A3" s="80" t="s">
        <v>99</v>
      </c>
      <c r="B3" s="86">
        <f>(COUNTIFS(K:K,"Pass",K:K,"Pass")/B2)</f>
        <v>1</v>
      </c>
      <c r="C3" s="82"/>
      <c r="D3" s="83"/>
      <c r="E3" s="83"/>
      <c r="F3" s="83"/>
      <c r="G3" s="83"/>
      <c r="H3" s="83"/>
      <c r="I3" s="83"/>
      <c r="J3" s="83"/>
      <c r="K3" s="83"/>
      <c r="L3" s="83"/>
      <c r="M3" s="84"/>
      <c r="N3" s="84"/>
      <c r="O3" s="84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3.5" customHeight="1">
      <c r="A4" s="80" t="s">
        <v>100</v>
      </c>
      <c r="B4" s="86">
        <f>(COUNTIFS(K:K,"N/A")/B2)</f>
        <v>0</v>
      </c>
      <c r="C4" s="83"/>
      <c r="D4" s="83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13.5" customHeight="1">
      <c r="A5" s="80" t="s">
        <v>101</v>
      </c>
      <c r="B5" s="87">
        <f>(COUNTIFS(K:K,"Fail")/B2)</f>
        <v>0</v>
      </c>
      <c r="C5" s="83"/>
      <c r="D5" s="83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63.75" customHeight="1">
      <c r="A6" s="88" t="s">
        <v>102</v>
      </c>
      <c r="B6" s="88" t="s">
        <v>103</v>
      </c>
      <c r="C6" s="88" t="s">
        <v>104</v>
      </c>
      <c r="D6" s="88" t="s">
        <v>105</v>
      </c>
      <c r="E6" s="88" t="s">
        <v>106</v>
      </c>
      <c r="F6" s="88" t="s">
        <v>107</v>
      </c>
      <c r="G6" s="88" t="s">
        <v>172</v>
      </c>
      <c r="H6" s="88" t="s">
        <v>109</v>
      </c>
      <c r="I6" s="88" t="s">
        <v>110</v>
      </c>
      <c r="J6" s="89" t="s">
        <v>111</v>
      </c>
      <c r="K6" s="89" t="s">
        <v>184</v>
      </c>
      <c r="L6" s="88" t="s">
        <v>25</v>
      </c>
      <c r="M6" s="88" t="s">
        <v>117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15.0" customHeight="1">
      <c r="A7" s="91" t="s">
        <v>50</v>
      </c>
      <c r="B7" s="92"/>
      <c r="C7" s="92"/>
      <c r="D7" s="92"/>
      <c r="E7" s="93"/>
      <c r="F7" s="93"/>
      <c r="G7" s="93"/>
      <c r="H7" s="93"/>
      <c r="I7" s="93"/>
      <c r="J7" s="93"/>
      <c r="K7" s="93"/>
      <c r="L7" s="94"/>
      <c r="M7" s="94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ht="15.0" customHeight="1">
      <c r="A8" s="95" t="s">
        <v>185</v>
      </c>
      <c r="B8" s="96"/>
      <c r="C8" s="96"/>
      <c r="D8" s="96"/>
      <c r="E8" s="97"/>
      <c r="F8" s="97"/>
      <c r="G8" s="97"/>
      <c r="H8" s="97"/>
      <c r="I8" s="97"/>
      <c r="J8" s="97"/>
      <c r="K8" s="97"/>
      <c r="L8" s="94"/>
      <c r="M8" s="94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ht="15.0" customHeight="1">
      <c r="A9" s="98" t="s">
        <v>67</v>
      </c>
      <c r="B9" s="99"/>
      <c r="C9" s="99"/>
      <c r="D9" s="99"/>
      <c r="E9" s="100"/>
      <c r="F9" s="100"/>
      <c r="G9" s="100"/>
      <c r="H9" s="100"/>
      <c r="I9" s="100"/>
      <c r="J9" s="101"/>
      <c r="K9" s="101"/>
      <c r="L9" s="102"/>
      <c r="M9" s="102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24.75" customHeight="1">
      <c r="A10" s="146">
        <v>20000.0</v>
      </c>
      <c r="B10" s="147" t="s">
        <v>178</v>
      </c>
      <c r="C10" s="105" t="s">
        <v>121</v>
      </c>
      <c r="D10" s="106" t="s">
        <v>186</v>
      </c>
      <c r="E10" s="107" t="s">
        <v>187</v>
      </c>
      <c r="F10" s="107" t="s">
        <v>188</v>
      </c>
      <c r="G10" s="107" t="s">
        <v>156</v>
      </c>
      <c r="H10" s="107" t="s">
        <v>189</v>
      </c>
      <c r="I10" s="107" t="s">
        <v>190</v>
      </c>
      <c r="J10" s="109" t="s">
        <v>191</v>
      </c>
      <c r="K10" s="148" t="s">
        <v>132</v>
      </c>
      <c r="L10" s="149">
        <v>44225.0</v>
      </c>
      <c r="M10" s="150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24.75" customHeight="1">
      <c r="A11" s="146">
        <v>20000.0</v>
      </c>
      <c r="B11" s="147" t="s">
        <v>192</v>
      </c>
      <c r="C11" s="105" t="s">
        <v>134</v>
      </c>
      <c r="D11" s="106" t="s">
        <v>186</v>
      </c>
      <c r="E11" s="107" t="s">
        <v>187</v>
      </c>
      <c r="F11" s="107" t="s">
        <v>188</v>
      </c>
      <c r="G11" s="107" t="s">
        <v>156</v>
      </c>
      <c r="H11" s="107" t="s">
        <v>193</v>
      </c>
      <c r="I11" s="107" t="s">
        <v>194</v>
      </c>
      <c r="J11" s="109" t="s">
        <v>195</v>
      </c>
      <c r="K11" s="148" t="s">
        <v>132</v>
      </c>
      <c r="L11" s="149">
        <v>44225.0</v>
      </c>
      <c r="M11" s="150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24.75" customHeight="1">
      <c r="A12" s="151">
        <v>40300.0</v>
      </c>
      <c r="B12" s="114" t="s">
        <v>196</v>
      </c>
      <c r="C12" s="115" t="s">
        <v>144</v>
      </c>
      <c r="D12" s="116" t="s">
        <v>186</v>
      </c>
      <c r="E12" s="117" t="s">
        <v>197</v>
      </c>
      <c r="F12" s="117" t="s">
        <v>198</v>
      </c>
      <c r="G12" s="117" t="s">
        <v>156</v>
      </c>
      <c r="H12" s="117" t="s">
        <v>199</v>
      </c>
      <c r="I12" s="119">
        <v>40300.0</v>
      </c>
      <c r="J12" s="123" t="s">
        <v>200</v>
      </c>
      <c r="K12" s="121" t="s">
        <v>132</v>
      </c>
      <c r="L12" s="40">
        <v>44225.0</v>
      </c>
      <c r="M12" s="118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14.25" hidden="1" customHeight="1">
      <c r="A13" s="151">
        <v>40300.0</v>
      </c>
      <c r="B13" s="114" t="s">
        <v>201</v>
      </c>
      <c r="C13" s="115" t="s">
        <v>144</v>
      </c>
      <c r="D13" s="116" t="s">
        <v>202</v>
      </c>
      <c r="E13" s="117" t="s">
        <v>197</v>
      </c>
      <c r="F13" s="117" t="s">
        <v>198</v>
      </c>
      <c r="G13" s="117" t="s">
        <v>156</v>
      </c>
      <c r="H13" s="117" t="s">
        <v>203</v>
      </c>
      <c r="I13" s="119">
        <v>40300.0</v>
      </c>
      <c r="J13" s="123" t="s">
        <v>204</v>
      </c>
      <c r="K13" s="121" t="s">
        <v>132</v>
      </c>
      <c r="L13" s="40">
        <v>43894.0</v>
      </c>
      <c r="M13" s="118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8.75" hidden="1" customHeight="1">
      <c r="A14" s="151">
        <v>40300.0</v>
      </c>
      <c r="B14" s="114" t="s">
        <v>205</v>
      </c>
      <c r="C14" s="115" t="s">
        <v>144</v>
      </c>
      <c r="D14" s="116" t="s">
        <v>202</v>
      </c>
      <c r="E14" s="117" t="s">
        <v>197</v>
      </c>
      <c r="F14" s="117" t="s">
        <v>198</v>
      </c>
      <c r="G14" s="117" t="s">
        <v>156</v>
      </c>
      <c r="H14" s="118" t="s">
        <v>206</v>
      </c>
      <c r="I14" s="119">
        <v>40300.0</v>
      </c>
      <c r="J14" s="123" t="s">
        <v>207</v>
      </c>
      <c r="K14" s="121" t="s">
        <v>132</v>
      </c>
      <c r="L14" s="40">
        <v>43895.0</v>
      </c>
      <c r="M14" s="118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24.0" customHeight="1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ht="24.0" customHeight="1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ht="24.0" customHeight="1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ht="24.0" customHeight="1">
      <c r="A18" s="139"/>
      <c r="B18" s="139"/>
      <c r="C18" s="139"/>
      <c r="D18" s="140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ht="24.0" customHeight="1">
      <c r="A19" s="139"/>
      <c r="B19" s="139"/>
      <c r="C19" s="139"/>
      <c r="D19" s="140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 ht="24.0" customHeight="1">
      <c r="A20" s="139"/>
      <c r="B20" s="139"/>
      <c r="C20" s="139"/>
      <c r="D20" s="140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ht="24.0" customHeight="1">
      <c r="A21" s="139"/>
      <c r="B21" s="139"/>
      <c r="C21" s="139"/>
      <c r="D21" s="140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ht="24.0" customHeight="1">
      <c r="A22" s="139"/>
      <c r="B22" s="139"/>
      <c r="C22" s="139"/>
      <c r="D22" s="140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ht="24.0" customHeight="1">
      <c r="A23" s="139"/>
      <c r="B23" s="139"/>
      <c r="C23" s="139"/>
      <c r="D23" s="140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ht="24.0" customHeight="1">
      <c r="A24" s="139"/>
      <c r="B24" s="139"/>
      <c r="C24" s="139"/>
      <c r="D24" s="140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ht="24.0" customHeight="1">
      <c r="A25" s="139"/>
      <c r="B25" s="139"/>
      <c r="C25" s="140"/>
      <c r="D25" s="140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ht="24.0" customHeight="1">
      <c r="A26" s="139"/>
      <c r="B26" s="139"/>
      <c r="C26" s="139"/>
      <c r="D26" s="140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ht="24.0" customHeight="1">
      <c r="A27" s="139"/>
      <c r="B27" s="139"/>
      <c r="C27" s="139"/>
      <c r="D27" s="140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ht="24.0" customHeight="1">
      <c r="A28" s="139"/>
      <c r="B28" s="139"/>
      <c r="C28" s="139"/>
      <c r="D28" s="140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ht="24.0" customHeight="1">
      <c r="A29" s="139"/>
      <c r="B29" s="139"/>
      <c r="C29" s="139"/>
      <c r="D29" s="140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ht="24.0" customHeight="1">
      <c r="A30" s="139"/>
      <c r="B30" s="139"/>
      <c r="C30" s="139"/>
      <c r="D30" s="140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ht="24.0" customHeight="1">
      <c r="A31" s="139"/>
      <c r="B31" s="139"/>
      <c r="C31" s="139"/>
      <c r="D31" s="140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24.0" customHeight="1">
      <c r="A32" s="139"/>
      <c r="B32" s="139"/>
      <c r="C32" s="139"/>
      <c r="D32" s="140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ht="24.0" customHeight="1">
      <c r="A33" s="139"/>
      <c r="B33" s="139"/>
      <c r="C33" s="139"/>
      <c r="D33" s="140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ht="24.0" customHeight="1">
      <c r="A34" s="139"/>
      <c r="B34" s="139"/>
      <c r="C34" s="139"/>
      <c r="D34" s="140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ht="24.0" customHeight="1">
      <c r="A35" s="139"/>
      <c r="B35" s="139"/>
      <c r="C35" s="139"/>
      <c r="D35" s="140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ht="24.0" customHeight="1">
      <c r="A36" s="139"/>
      <c r="B36" s="139"/>
      <c r="C36" s="139"/>
      <c r="D36" s="140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ht="24.0" customHeight="1">
      <c r="A37" s="139"/>
      <c r="B37" s="139"/>
      <c r="C37" s="139"/>
      <c r="D37" s="140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ht="24.0" customHeight="1">
      <c r="A38" s="139"/>
      <c r="B38" s="139"/>
      <c r="C38" s="139"/>
      <c r="D38" s="140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ht="24.0" customHeight="1">
      <c r="A39" s="139"/>
      <c r="B39" s="139"/>
      <c r="C39" s="139"/>
      <c r="D39" s="140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ht="24.0" customHeight="1">
      <c r="A40" s="139"/>
      <c r="B40" s="139"/>
      <c r="C40" s="139"/>
      <c r="D40" s="140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ht="24.0" customHeight="1">
      <c r="A41" s="139"/>
      <c r="B41" s="139"/>
      <c r="C41" s="139"/>
      <c r="D41" s="140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ht="24.0" customHeight="1">
      <c r="A42" s="139"/>
      <c r="B42" s="139"/>
      <c r="C42" s="139"/>
      <c r="D42" s="140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ht="24.0" customHeight="1">
      <c r="A43" s="139"/>
      <c r="B43" s="139"/>
      <c r="C43" s="139"/>
      <c r="D43" s="140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ht="24.0" customHeight="1">
      <c r="A44" s="139"/>
      <c r="B44" s="139"/>
      <c r="C44" s="139"/>
      <c r="D44" s="140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ht="24.0" customHeight="1">
      <c r="A45" s="139"/>
      <c r="B45" s="139"/>
      <c r="C45" s="139"/>
      <c r="D45" s="140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24.0" customHeight="1">
      <c r="A46" s="139"/>
      <c r="B46" s="139"/>
      <c r="C46" s="139"/>
      <c r="D46" s="140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ht="24.0" customHeight="1">
      <c r="A47" s="139"/>
      <c r="B47" s="139"/>
      <c r="C47" s="139"/>
      <c r="D47" s="140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ht="24.0" customHeight="1">
      <c r="A48" s="139"/>
      <c r="B48" s="139"/>
      <c r="C48" s="139"/>
      <c r="D48" s="140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ht="24.0" customHeight="1">
      <c r="A49" s="139"/>
      <c r="B49" s="139"/>
      <c r="C49" s="139"/>
      <c r="D49" s="140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ht="24.0" customHeight="1">
      <c r="A50" s="139"/>
      <c r="B50" s="139"/>
      <c r="C50" s="139"/>
      <c r="D50" s="140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ht="24.0" customHeight="1">
      <c r="A51" s="139"/>
      <c r="B51" s="139"/>
      <c r="C51" s="139"/>
      <c r="D51" s="140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ht="24.0" customHeight="1">
      <c r="A52" s="139"/>
      <c r="B52" s="139"/>
      <c r="C52" s="139"/>
      <c r="D52" s="140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ht="24.0" customHeight="1">
      <c r="A53" s="139"/>
      <c r="B53" s="139"/>
      <c r="C53" s="139"/>
      <c r="D53" s="140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ht="24.0" customHeight="1">
      <c r="A54" s="139"/>
      <c r="B54" s="139"/>
      <c r="C54" s="139"/>
      <c r="D54" s="140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ht="24.0" customHeight="1">
      <c r="A55" s="139"/>
      <c r="B55" s="139"/>
      <c r="C55" s="139"/>
      <c r="D55" s="140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ht="24.0" customHeight="1">
      <c r="A56" s="139"/>
      <c r="B56" s="139"/>
      <c r="C56" s="139"/>
      <c r="D56" s="140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ht="24.0" customHeight="1">
      <c r="A57" s="139"/>
      <c r="B57" s="139"/>
      <c r="C57" s="139"/>
      <c r="D57" s="140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ht="24.0" customHeight="1">
      <c r="A58" s="139"/>
      <c r="B58" s="139"/>
      <c r="C58" s="139"/>
      <c r="D58" s="140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ht="24.0" customHeight="1">
      <c r="A59" s="139"/>
      <c r="B59" s="139"/>
      <c r="C59" s="139"/>
      <c r="D59" s="140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ht="24.0" customHeight="1">
      <c r="A60" s="139"/>
      <c r="B60" s="139"/>
      <c r="C60" s="139"/>
      <c r="D60" s="140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ht="24.0" customHeight="1">
      <c r="A61" s="139"/>
      <c r="B61" s="139"/>
      <c r="C61" s="139"/>
      <c r="D61" s="140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ht="24.0" customHeight="1">
      <c r="A62" s="139"/>
      <c r="B62" s="139"/>
      <c r="C62" s="139"/>
      <c r="D62" s="140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ht="24.0" customHeight="1">
      <c r="A63" s="139"/>
      <c r="B63" s="139"/>
      <c r="C63" s="139"/>
      <c r="D63" s="140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ht="24.0" customHeight="1">
      <c r="A64" s="139"/>
      <c r="B64" s="139"/>
      <c r="C64" s="139"/>
      <c r="D64" s="140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ht="24.0" customHeight="1">
      <c r="A65" s="139"/>
      <c r="B65" s="139"/>
      <c r="C65" s="139"/>
      <c r="D65" s="140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ht="24.0" customHeight="1">
      <c r="A66" s="139"/>
      <c r="B66" s="139"/>
      <c r="C66" s="139"/>
      <c r="D66" s="140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ht="24.0" customHeight="1">
      <c r="A67" s="139"/>
      <c r="B67" s="139"/>
      <c r="C67" s="139"/>
      <c r="D67" s="140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ht="24.0" customHeight="1">
      <c r="A68" s="139"/>
      <c r="B68" s="139"/>
      <c r="C68" s="139"/>
      <c r="D68" s="140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ht="24.0" customHeight="1">
      <c r="A69" s="139"/>
      <c r="B69" s="139"/>
      <c r="C69" s="139"/>
      <c r="D69" s="140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ht="24.0" customHeight="1">
      <c r="A70" s="139"/>
      <c r="B70" s="139"/>
      <c r="C70" s="139"/>
      <c r="D70" s="140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ht="24.0" customHeight="1">
      <c r="A71" s="139"/>
      <c r="B71" s="139"/>
      <c r="C71" s="139"/>
      <c r="D71" s="140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ht="24.0" customHeight="1">
      <c r="A72" s="139"/>
      <c r="B72" s="139"/>
      <c r="C72" s="139"/>
      <c r="D72" s="140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ht="24.0" customHeight="1">
      <c r="A73" s="139"/>
      <c r="B73" s="139"/>
      <c r="C73" s="139"/>
      <c r="D73" s="140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ht="24.0" customHeight="1">
      <c r="A74" s="139"/>
      <c r="B74" s="139"/>
      <c r="C74" s="139"/>
      <c r="D74" s="140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ht="24.0" customHeight="1">
      <c r="A75" s="139"/>
      <c r="B75" s="139"/>
      <c r="C75" s="139"/>
      <c r="D75" s="140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ht="24.0" customHeight="1">
      <c r="A76" s="139"/>
      <c r="B76" s="139"/>
      <c r="C76" s="139"/>
      <c r="D76" s="140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ht="24.0" customHeight="1">
      <c r="A77" s="139"/>
      <c r="B77" s="139"/>
      <c r="C77" s="139"/>
      <c r="D77" s="140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ht="24.0" customHeight="1">
      <c r="A78" s="139"/>
      <c r="B78" s="139"/>
      <c r="C78" s="139"/>
      <c r="D78" s="140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ht="24.0" customHeight="1">
      <c r="A79" s="139"/>
      <c r="B79" s="139"/>
      <c r="C79" s="139"/>
      <c r="D79" s="140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ht="24.0" customHeight="1">
      <c r="A80" s="139"/>
      <c r="B80" s="139"/>
      <c r="C80" s="139"/>
      <c r="D80" s="140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ht="24.0" customHeight="1">
      <c r="A81" s="139"/>
      <c r="B81" s="139"/>
      <c r="C81" s="139"/>
      <c r="D81" s="140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ht="24.0" customHeight="1">
      <c r="A82" s="139"/>
      <c r="B82" s="139"/>
      <c r="C82" s="139"/>
      <c r="D82" s="140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ht="24.0" customHeight="1">
      <c r="A83" s="139"/>
      <c r="B83" s="139"/>
      <c r="C83" s="139"/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ht="24.0" customHeight="1">
      <c r="A84" s="139"/>
      <c r="B84" s="139"/>
      <c r="C84" s="139"/>
      <c r="D84" s="140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ht="24.0" customHeight="1">
      <c r="A85" s="139"/>
      <c r="B85" s="139"/>
      <c r="C85" s="139"/>
      <c r="D85" s="140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ht="24.0" customHeight="1">
      <c r="A86" s="139"/>
      <c r="B86" s="139"/>
      <c r="C86" s="139"/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ht="24.0" customHeight="1">
      <c r="A87" s="139"/>
      <c r="B87" s="139"/>
      <c r="C87" s="139"/>
      <c r="D87" s="140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ht="24.0" customHeight="1">
      <c r="A88" s="139"/>
      <c r="B88" s="139"/>
      <c r="C88" s="139"/>
      <c r="D88" s="140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ht="24.0" customHeight="1">
      <c r="A89" s="139"/>
      <c r="B89" s="139"/>
      <c r="C89" s="139"/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ht="24.0" customHeight="1">
      <c r="A90" s="139"/>
      <c r="B90" s="139"/>
      <c r="C90" s="139"/>
      <c r="D90" s="140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ht="24.0" customHeight="1">
      <c r="A91" s="139"/>
      <c r="B91" s="139"/>
      <c r="C91" s="139"/>
      <c r="D91" s="140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ht="24.0" customHeight="1">
      <c r="A92" s="139"/>
      <c r="B92" s="139"/>
      <c r="C92" s="139"/>
      <c r="D92" s="140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ht="24.0" customHeight="1">
      <c r="A93" s="139"/>
      <c r="B93" s="139"/>
      <c r="C93" s="139"/>
      <c r="D93" s="140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ht="24.0" customHeight="1">
      <c r="A94" s="139"/>
      <c r="B94" s="139"/>
      <c r="C94" s="139"/>
      <c r="D94" s="140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ht="24.0" customHeight="1">
      <c r="A95" s="139"/>
      <c r="B95" s="139"/>
      <c r="C95" s="139"/>
      <c r="D95" s="140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ht="24.0" customHeight="1">
      <c r="A96" s="139"/>
      <c r="B96" s="139"/>
      <c r="C96" s="139"/>
      <c r="D96" s="140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ht="24.0" customHeight="1">
      <c r="A97" s="139"/>
      <c r="B97" s="139"/>
      <c r="C97" s="139"/>
      <c r="D97" s="140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ht="24.0" customHeight="1">
      <c r="A98" s="139"/>
      <c r="B98" s="139"/>
      <c r="C98" s="139"/>
      <c r="D98" s="140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ht="24.0" customHeight="1">
      <c r="A99" s="139"/>
      <c r="B99" s="139"/>
      <c r="C99" s="139"/>
      <c r="D99" s="140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ht="24.0" customHeight="1">
      <c r="A100" s="139"/>
      <c r="B100" s="139"/>
      <c r="C100" s="139"/>
      <c r="D100" s="140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ht="24.0" customHeight="1">
      <c r="A101" s="139"/>
      <c r="B101" s="139"/>
      <c r="C101" s="139"/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ht="24.0" customHeight="1">
      <c r="A102" s="139"/>
      <c r="B102" s="139"/>
      <c r="C102" s="139"/>
      <c r="D102" s="140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ht="24.0" customHeight="1">
      <c r="A103" s="139"/>
      <c r="B103" s="139"/>
      <c r="C103" s="139"/>
      <c r="D103" s="140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ht="24.0" customHeight="1">
      <c r="A104" s="139"/>
      <c r="B104" s="139"/>
      <c r="C104" s="139"/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ht="24.0" customHeight="1">
      <c r="A105" s="139"/>
      <c r="B105" s="139"/>
      <c r="C105" s="139"/>
      <c r="D105" s="140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ht="24.0" customHeight="1">
      <c r="A106" s="139"/>
      <c r="B106" s="139"/>
      <c r="C106" s="139"/>
      <c r="D106" s="140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ht="24.0" customHeight="1">
      <c r="A107" s="139"/>
      <c r="B107" s="139"/>
      <c r="C107" s="139"/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ht="24.0" customHeight="1">
      <c r="A108" s="139"/>
      <c r="B108" s="139"/>
      <c r="C108" s="139"/>
      <c r="D108" s="140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ht="24.0" customHeight="1">
      <c r="A109" s="139"/>
      <c r="B109" s="139"/>
      <c r="C109" s="139"/>
      <c r="D109" s="140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ht="24.0" customHeight="1">
      <c r="A110" s="139"/>
      <c r="B110" s="139"/>
      <c r="C110" s="139"/>
      <c r="D110" s="140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ht="24.0" customHeight="1">
      <c r="A111" s="139"/>
      <c r="B111" s="139"/>
      <c r="C111" s="139"/>
      <c r="D111" s="140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ht="24.0" customHeight="1">
      <c r="A112" s="139"/>
      <c r="B112" s="139"/>
      <c r="C112" s="139"/>
      <c r="D112" s="140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ht="24.0" customHeight="1">
      <c r="A113" s="139"/>
      <c r="B113" s="139"/>
      <c r="C113" s="139"/>
      <c r="D113" s="140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ht="24.0" customHeight="1">
      <c r="A114" s="139"/>
      <c r="B114" s="139"/>
      <c r="C114" s="139"/>
      <c r="D114" s="140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ht="24.0" customHeight="1">
      <c r="A115" s="139"/>
      <c r="B115" s="139"/>
      <c r="C115" s="139"/>
      <c r="D115" s="140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ht="24.0" customHeight="1">
      <c r="A116" s="139"/>
      <c r="B116" s="139"/>
      <c r="C116" s="139"/>
      <c r="D116" s="140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ht="24.0" customHeight="1">
      <c r="A117" s="139"/>
      <c r="B117" s="139"/>
      <c r="C117" s="139"/>
      <c r="D117" s="140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ht="24.0" customHeight="1">
      <c r="A118" s="139"/>
      <c r="B118" s="139"/>
      <c r="C118" s="139"/>
      <c r="D118" s="140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ht="24.0" customHeight="1">
      <c r="A119" s="139"/>
      <c r="B119" s="139"/>
      <c r="C119" s="139"/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ht="24.0" customHeight="1">
      <c r="A120" s="139"/>
      <c r="B120" s="139"/>
      <c r="C120" s="139"/>
      <c r="D120" s="140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ht="24.0" customHeight="1">
      <c r="A121" s="139"/>
      <c r="B121" s="139"/>
      <c r="C121" s="139"/>
      <c r="D121" s="140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ht="24.0" customHeight="1">
      <c r="A122" s="139"/>
      <c r="B122" s="139"/>
      <c r="C122" s="139"/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ht="24.0" customHeight="1">
      <c r="A123" s="139"/>
      <c r="B123" s="139"/>
      <c r="C123" s="139"/>
      <c r="D123" s="140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ht="24.0" customHeight="1">
      <c r="A124" s="139"/>
      <c r="B124" s="139"/>
      <c r="C124" s="139"/>
      <c r="D124" s="140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ht="24.0" customHeight="1">
      <c r="A125" s="139"/>
      <c r="B125" s="139"/>
      <c r="C125" s="139"/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ht="24.0" customHeight="1">
      <c r="A126" s="139"/>
      <c r="B126" s="139"/>
      <c r="C126" s="139"/>
      <c r="D126" s="140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ht="24.0" customHeight="1">
      <c r="A127" s="139"/>
      <c r="B127" s="139"/>
      <c r="C127" s="139"/>
      <c r="D127" s="140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ht="24.0" customHeight="1">
      <c r="A128" s="139"/>
      <c r="B128" s="139"/>
      <c r="C128" s="139"/>
      <c r="D128" s="140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ht="24.0" customHeight="1">
      <c r="A129" s="139"/>
      <c r="B129" s="139"/>
      <c r="C129" s="139"/>
      <c r="D129" s="140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ht="24.0" customHeight="1">
      <c r="A130" s="139"/>
      <c r="B130" s="139"/>
      <c r="C130" s="139"/>
      <c r="D130" s="140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ht="24.0" customHeight="1">
      <c r="A131" s="139"/>
      <c r="B131" s="139"/>
      <c r="C131" s="139"/>
      <c r="D131" s="140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ht="24.0" customHeight="1">
      <c r="A132" s="139"/>
      <c r="B132" s="139"/>
      <c r="C132" s="139"/>
      <c r="D132" s="140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ht="24.0" customHeight="1">
      <c r="A133" s="139"/>
      <c r="B133" s="139"/>
      <c r="C133" s="139"/>
      <c r="D133" s="140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ht="24.0" customHeight="1">
      <c r="A134" s="139"/>
      <c r="B134" s="139"/>
      <c r="C134" s="139"/>
      <c r="D134" s="140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ht="24.0" customHeight="1">
      <c r="A135" s="139"/>
      <c r="B135" s="139"/>
      <c r="C135" s="139"/>
      <c r="D135" s="140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ht="24.0" customHeight="1">
      <c r="A136" s="139"/>
      <c r="B136" s="139"/>
      <c r="C136" s="139"/>
      <c r="D136" s="140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ht="24.0" customHeight="1">
      <c r="A137" s="139"/>
      <c r="B137" s="139"/>
      <c r="C137" s="139"/>
      <c r="D137" s="140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ht="24.0" customHeight="1">
      <c r="A138" s="139"/>
      <c r="B138" s="139"/>
      <c r="C138" s="139"/>
      <c r="D138" s="140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ht="24.0" customHeight="1">
      <c r="A139" s="139"/>
      <c r="B139" s="139"/>
      <c r="C139" s="139"/>
      <c r="D139" s="140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ht="24.0" customHeight="1">
      <c r="A140" s="139"/>
      <c r="B140" s="139"/>
      <c r="C140" s="139"/>
      <c r="D140" s="140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ht="24.0" customHeight="1">
      <c r="A141" s="139"/>
      <c r="B141" s="139"/>
      <c r="C141" s="139"/>
      <c r="D141" s="140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ht="24.0" customHeight="1">
      <c r="A142" s="139"/>
      <c r="B142" s="139"/>
      <c r="C142" s="139"/>
      <c r="D142" s="140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ht="24.0" customHeight="1">
      <c r="A143" s="139"/>
      <c r="B143" s="139"/>
      <c r="C143" s="139"/>
      <c r="D143" s="140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ht="24.0" customHeight="1">
      <c r="A144" s="139"/>
      <c r="B144" s="139"/>
      <c r="C144" s="139"/>
      <c r="D144" s="140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ht="24.0" customHeight="1">
      <c r="A145" s="139"/>
      <c r="B145" s="139"/>
      <c r="C145" s="139"/>
      <c r="D145" s="140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ht="24.0" customHeight="1">
      <c r="A146" s="139"/>
      <c r="B146" s="139"/>
      <c r="C146" s="139"/>
      <c r="D146" s="140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ht="24.0" customHeight="1">
      <c r="A147" s="139"/>
      <c r="B147" s="139"/>
      <c r="C147" s="139"/>
      <c r="D147" s="140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ht="24.0" customHeight="1">
      <c r="A148" s="139"/>
      <c r="B148" s="139"/>
      <c r="C148" s="139"/>
      <c r="D148" s="140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ht="24.0" customHeight="1">
      <c r="A149" s="139"/>
      <c r="B149" s="139"/>
      <c r="C149" s="139"/>
      <c r="D149" s="140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ht="24.0" customHeight="1">
      <c r="A150" s="139"/>
      <c r="B150" s="139"/>
      <c r="C150" s="139"/>
      <c r="D150" s="140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ht="24.0" customHeight="1">
      <c r="A151" s="139"/>
      <c r="B151" s="139"/>
      <c r="C151" s="139"/>
      <c r="D151" s="140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ht="24.0" customHeight="1">
      <c r="A152" s="139"/>
      <c r="B152" s="139"/>
      <c r="C152" s="139"/>
      <c r="D152" s="140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ht="24.0" customHeight="1">
      <c r="A153" s="139"/>
      <c r="B153" s="139"/>
      <c r="C153" s="139"/>
      <c r="D153" s="140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ht="24.0" customHeight="1">
      <c r="A154" s="139"/>
      <c r="B154" s="139"/>
      <c r="C154" s="139"/>
      <c r="D154" s="140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ht="24.0" customHeight="1">
      <c r="A155" s="139"/>
      <c r="B155" s="139"/>
      <c r="C155" s="139"/>
      <c r="D155" s="140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ht="24.0" customHeight="1">
      <c r="A156" s="139"/>
      <c r="B156" s="139"/>
      <c r="C156" s="139"/>
      <c r="D156" s="140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ht="24.0" customHeight="1">
      <c r="A157" s="139"/>
      <c r="B157" s="139"/>
      <c r="C157" s="139"/>
      <c r="D157" s="140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ht="24.0" customHeight="1">
      <c r="A158" s="139"/>
      <c r="B158" s="139"/>
      <c r="C158" s="139"/>
      <c r="D158" s="140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ht="24.0" customHeight="1">
      <c r="A159" s="139"/>
      <c r="B159" s="139"/>
      <c r="C159" s="139"/>
      <c r="D159" s="140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ht="24.0" customHeight="1">
      <c r="A160" s="139"/>
      <c r="B160" s="139"/>
      <c r="C160" s="139"/>
      <c r="D160" s="140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ht="24.0" customHeight="1">
      <c r="A161" s="139"/>
      <c r="B161" s="139"/>
      <c r="C161" s="139"/>
      <c r="D161" s="140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ht="24.0" customHeight="1">
      <c r="A162" s="139"/>
      <c r="B162" s="139"/>
      <c r="C162" s="139"/>
      <c r="D162" s="140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ht="24.0" customHeight="1">
      <c r="A163" s="139"/>
      <c r="B163" s="139"/>
      <c r="C163" s="139"/>
      <c r="D163" s="140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ht="24.0" customHeight="1">
      <c r="A164" s="139"/>
      <c r="B164" s="139"/>
      <c r="C164" s="139"/>
      <c r="D164" s="140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ht="24.0" customHeight="1">
      <c r="A165" s="139"/>
      <c r="B165" s="139"/>
      <c r="C165" s="139"/>
      <c r="D165" s="140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ht="24.0" customHeight="1">
      <c r="A166" s="139"/>
      <c r="B166" s="139"/>
      <c r="C166" s="139"/>
      <c r="D166" s="140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ht="24.0" customHeight="1">
      <c r="A167" s="139"/>
      <c r="B167" s="139"/>
      <c r="C167" s="139"/>
      <c r="D167" s="140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ht="24.0" customHeight="1">
      <c r="A168" s="139"/>
      <c r="B168" s="139"/>
      <c r="C168" s="139"/>
      <c r="D168" s="140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ht="24.0" customHeight="1">
      <c r="A169" s="139"/>
      <c r="B169" s="139"/>
      <c r="C169" s="139"/>
      <c r="D169" s="140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ht="24.0" customHeight="1">
      <c r="A170" s="139"/>
      <c r="B170" s="139"/>
      <c r="C170" s="139"/>
      <c r="D170" s="140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ht="24.0" customHeight="1">
      <c r="A171" s="139"/>
      <c r="B171" s="139"/>
      <c r="C171" s="139"/>
      <c r="D171" s="140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ht="24.0" customHeight="1">
      <c r="A172" s="139"/>
      <c r="B172" s="139"/>
      <c r="C172" s="139"/>
      <c r="D172" s="140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ht="24.0" customHeight="1">
      <c r="A173" s="139"/>
      <c r="B173" s="139"/>
      <c r="C173" s="139"/>
      <c r="D173" s="140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ht="24.0" customHeight="1">
      <c r="A174" s="139"/>
      <c r="B174" s="139"/>
      <c r="C174" s="139"/>
      <c r="D174" s="140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ht="24.0" customHeight="1">
      <c r="A175" s="139"/>
      <c r="B175" s="139"/>
      <c r="C175" s="139"/>
      <c r="D175" s="140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ht="24.0" customHeight="1">
      <c r="A176" s="139"/>
      <c r="B176" s="139"/>
      <c r="C176" s="139"/>
      <c r="D176" s="140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ht="24.0" customHeight="1">
      <c r="A177" s="139"/>
      <c r="B177" s="139"/>
      <c r="C177" s="139"/>
      <c r="D177" s="140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ht="24.0" customHeight="1">
      <c r="A178" s="139"/>
      <c r="B178" s="139"/>
      <c r="C178" s="139"/>
      <c r="D178" s="140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ht="24.0" customHeight="1">
      <c r="A179" s="139"/>
      <c r="B179" s="139"/>
      <c r="C179" s="139"/>
      <c r="D179" s="140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ht="24.0" customHeight="1">
      <c r="A180" s="139"/>
      <c r="B180" s="139"/>
      <c r="C180" s="139"/>
      <c r="D180" s="140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ht="24.0" customHeight="1">
      <c r="A181" s="139"/>
      <c r="B181" s="139"/>
      <c r="C181" s="139"/>
      <c r="D181" s="140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ht="24.0" customHeight="1">
      <c r="A182" s="139"/>
      <c r="B182" s="139"/>
      <c r="C182" s="139"/>
      <c r="D182" s="140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ht="24.0" customHeight="1">
      <c r="A183" s="139"/>
      <c r="B183" s="139"/>
      <c r="C183" s="139"/>
      <c r="D183" s="140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ht="24.0" customHeight="1">
      <c r="A184" s="139"/>
      <c r="B184" s="139"/>
      <c r="C184" s="139"/>
      <c r="D184" s="140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ht="24.0" customHeight="1">
      <c r="A185" s="139"/>
      <c r="B185" s="139"/>
      <c r="C185" s="139"/>
      <c r="D185" s="140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ht="24.0" customHeight="1">
      <c r="A186" s="139"/>
      <c r="B186" s="139"/>
      <c r="C186" s="139"/>
      <c r="D186" s="140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ht="24.0" customHeight="1">
      <c r="A187" s="139"/>
      <c r="B187" s="139"/>
      <c r="C187" s="139"/>
      <c r="D187" s="140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ht="24.0" customHeight="1">
      <c r="A188" s="139"/>
      <c r="B188" s="139"/>
      <c r="C188" s="139"/>
      <c r="D188" s="140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ht="24.0" customHeight="1">
      <c r="A189" s="139"/>
      <c r="B189" s="139"/>
      <c r="C189" s="139"/>
      <c r="D189" s="140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ht="24.0" customHeight="1">
      <c r="A190" s="139"/>
      <c r="B190" s="139"/>
      <c r="C190" s="139"/>
      <c r="D190" s="140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ht="24.0" customHeight="1">
      <c r="A191" s="139"/>
      <c r="B191" s="139"/>
      <c r="C191" s="139"/>
      <c r="D191" s="140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ht="24.0" customHeight="1">
      <c r="A192" s="139"/>
      <c r="B192" s="139"/>
      <c r="C192" s="139"/>
      <c r="D192" s="140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ht="24.0" customHeight="1">
      <c r="A193" s="139"/>
      <c r="B193" s="139"/>
      <c r="C193" s="139"/>
      <c r="D193" s="140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ht="24.0" customHeight="1">
      <c r="A194" s="139"/>
      <c r="B194" s="139"/>
      <c r="C194" s="139"/>
      <c r="D194" s="140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ht="24.0" customHeight="1">
      <c r="A195" s="139"/>
      <c r="B195" s="139"/>
      <c r="C195" s="139"/>
      <c r="D195" s="140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ht="24.0" customHeight="1">
      <c r="A196" s="139"/>
      <c r="B196" s="139"/>
      <c r="C196" s="139"/>
      <c r="D196" s="140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ht="24.0" customHeight="1">
      <c r="A197" s="139"/>
      <c r="B197" s="139"/>
      <c r="C197" s="139"/>
      <c r="D197" s="140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ht="24.0" customHeight="1">
      <c r="A198" s="139"/>
      <c r="B198" s="139"/>
      <c r="C198" s="139"/>
      <c r="D198" s="140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ht="24.0" customHeight="1">
      <c r="A199" s="139"/>
      <c r="B199" s="139"/>
      <c r="C199" s="139"/>
      <c r="D199" s="140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ht="24.0" customHeight="1">
      <c r="A200" s="139"/>
      <c r="B200" s="139"/>
      <c r="C200" s="139"/>
      <c r="D200" s="140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ht="24.0" customHeight="1">
      <c r="A201" s="139"/>
      <c r="B201" s="139"/>
      <c r="C201" s="139"/>
      <c r="D201" s="140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ht="24.0" customHeight="1">
      <c r="A202" s="139"/>
      <c r="B202" s="139"/>
      <c r="C202" s="139"/>
      <c r="D202" s="140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ht="24.0" customHeight="1">
      <c r="A203" s="139"/>
      <c r="B203" s="139"/>
      <c r="C203" s="139"/>
      <c r="D203" s="140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ht="24.0" customHeight="1">
      <c r="A204" s="139"/>
      <c r="B204" s="139"/>
      <c r="C204" s="139"/>
      <c r="D204" s="140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ht="24.0" customHeight="1">
      <c r="A205" s="139"/>
      <c r="B205" s="139"/>
      <c r="C205" s="139"/>
      <c r="D205" s="140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ht="24.0" customHeight="1">
      <c r="A206" s="139"/>
      <c r="B206" s="139"/>
      <c r="C206" s="139"/>
      <c r="D206" s="140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ht="24.0" customHeight="1">
      <c r="A207" s="139"/>
      <c r="B207" s="139"/>
      <c r="C207" s="139"/>
      <c r="D207" s="140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ht="24.0" customHeight="1">
      <c r="A208" s="139"/>
      <c r="B208" s="139"/>
      <c r="C208" s="139"/>
      <c r="D208" s="140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ht="24.0" customHeight="1">
      <c r="A209" s="139"/>
      <c r="B209" s="139"/>
      <c r="C209" s="139"/>
      <c r="D209" s="140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ht="24.0" customHeight="1">
      <c r="A210" s="139"/>
      <c r="B210" s="139"/>
      <c r="C210" s="139"/>
      <c r="D210" s="140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ht="24.0" customHeight="1">
      <c r="A211" s="139"/>
      <c r="B211" s="139"/>
      <c r="C211" s="139"/>
      <c r="D211" s="140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ht="24.0" customHeight="1">
      <c r="A212" s="139"/>
      <c r="B212" s="139"/>
      <c r="C212" s="139"/>
      <c r="D212" s="140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ht="24.0" customHeight="1">
      <c r="A213" s="139"/>
      <c r="B213" s="139"/>
      <c r="C213" s="139"/>
      <c r="D213" s="140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ht="24.0" customHeight="1">
      <c r="A214" s="139"/>
      <c r="B214" s="139"/>
      <c r="C214" s="139"/>
      <c r="D214" s="140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ht="24.0" customHeight="1">
      <c r="A215" s="139"/>
      <c r="B215" s="139"/>
      <c r="C215" s="139"/>
      <c r="D215" s="140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ht="24.0" customHeight="1">
      <c r="A216" s="139"/>
      <c r="B216" s="139"/>
      <c r="C216" s="139"/>
      <c r="D216" s="140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ht="24.0" customHeight="1">
      <c r="A217" s="139"/>
      <c r="B217" s="139"/>
      <c r="C217" s="139"/>
      <c r="D217" s="140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ht="24.0" customHeight="1">
      <c r="A218" s="139"/>
      <c r="B218" s="139"/>
      <c r="C218" s="139"/>
      <c r="D218" s="140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ht="24.0" customHeight="1">
      <c r="A219" s="139"/>
      <c r="B219" s="139"/>
      <c r="C219" s="139"/>
      <c r="D219" s="140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ht="24.0" customHeight="1">
      <c r="A220" s="139"/>
      <c r="B220" s="139"/>
      <c r="C220" s="139"/>
      <c r="D220" s="140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ht="24.0" customHeight="1">
      <c r="A221" s="139"/>
      <c r="B221" s="139"/>
      <c r="C221" s="139"/>
      <c r="D221" s="140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ht="24.0" customHeight="1">
      <c r="A222" s="139"/>
      <c r="B222" s="139"/>
      <c r="C222" s="139"/>
      <c r="D222" s="140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ht="24.0" customHeight="1">
      <c r="A223" s="139"/>
      <c r="B223" s="139"/>
      <c r="C223" s="139"/>
      <c r="D223" s="140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ht="24.0" customHeight="1">
      <c r="A224" s="139"/>
      <c r="B224" s="139"/>
      <c r="C224" s="139"/>
      <c r="D224" s="140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ht="24.0" customHeight="1">
      <c r="A225" s="139"/>
      <c r="B225" s="139"/>
      <c r="C225" s="139"/>
      <c r="D225" s="140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ht="24.0" customHeight="1">
      <c r="A226" s="139"/>
      <c r="B226" s="139"/>
      <c r="C226" s="139"/>
      <c r="D226" s="140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ht="24.0" customHeight="1">
      <c r="A227" s="139"/>
      <c r="B227" s="139"/>
      <c r="C227" s="139"/>
      <c r="D227" s="140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ht="24.0" customHeight="1">
      <c r="A228" s="139"/>
      <c r="B228" s="139"/>
      <c r="C228" s="139"/>
      <c r="D228" s="140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ht="24.0" customHeight="1">
      <c r="A229" s="139"/>
      <c r="B229" s="139"/>
      <c r="C229" s="139"/>
      <c r="D229" s="140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ht="24.0" customHeight="1">
      <c r="A230" s="139"/>
      <c r="B230" s="139"/>
      <c r="C230" s="139"/>
      <c r="D230" s="140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ht="24.0" customHeight="1">
      <c r="A231" s="139"/>
      <c r="B231" s="139"/>
      <c r="C231" s="139"/>
      <c r="D231" s="140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ht="24.0" customHeight="1">
      <c r="A232" s="139"/>
      <c r="B232" s="139"/>
      <c r="C232" s="139"/>
      <c r="D232" s="140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ht="24.0" customHeight="1">
      <c r="A233" s="139"/>
      <c r="B233" s="139"/>
      <c r="C233" s="139"/>
      <c r="D233" s="140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ht="24.0" customHeight="1">
      <c r="A234" s="139"/>
      <c r="B234" s="139"/>
      <c r="C234" s="139"/>
      <c r="D234" s="140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ht="24.0" customHeight="1">
      <c r="A235" s="139"/>
      <c r="B235" s="139"/>
      <c r="C235" s="139"/>
      <c r="D235" s="140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ht="24.0" customHeight="1">
      <c r="A236" s="139"/>
      <c r="B236" s="139"/>
      <c r="C236" s="139"/>
      <c r="D236" s="140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ht="24.0" customHeight="1">
      <c r="A237" s="139"/>
      <c r="B237" s="139"/>
      <c r="C237" s="139"/>
      <c r="D237" s="140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ht="24.0" customHeight="1">
      <c r="A238" s="139"/>
      <c r="B238" s="139"/>
      <c r="C238" s="139"/>
      <c r="D238" s="140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ht="24.0" customHeight="1">
      <c r="A239" s="139"/>
      <c r="B239" s="139"/>
      <c r="C239" s="139"/>
      <c r="D239" s="140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ht="24.0" customHeight="1">
      <c r="A240" s="139"/>
      <c r="B240" s="139"/>
      <c r="C240" s="139"/>
      <c r="D240" s="140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ht="24.0" customHeight="1">
      <c r="A241" s="139"/>
      <c r="B241" s="139"/>
      <c r="C241" s="139"/>
      <c r="D241" s="140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ht="24.0" customHeight="1">
      <c r="A242" s="139"/>
      <c r="B242" s="139"/>
      <c r="C242" s="139"/>
      <c r="D242" s="140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ht="24.0" customHeight="1">
      <c r="A243" s="139"/>
      <c r="B243" s="139"/>
      <c r="C243" s="139"/>
      <c r="D243" s="140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ht="24.0" customHeight="1">
      <c r="A244" s="139"/>
      <c r="B244" s="139"/>
      <c r="C244" s="139"/>
      <c r="D244" s="140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ht="24.0" customHeight="1">
      <c r="A245" s="139"/>
      <c r="B245" s="139"/>
      <c r="C245" s="139"/>
      <c r="D245" s="140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ht="24.0" customHeight="1">
      <c r="A246" s="139"/>
      <c r="B246" s="139"/>
      <c r="C246" s="139"/>
      <c r="D246" s="140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ht="24.0" customHeight="1">
      <c r="A247" s="139"/>
      <c r="B247" s="139"/>
      <c r="C247" s="139"/>
      <c r="D247" s="140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ht="24.0" customHeight="1">
      <c r="A248" s="139"/>
      <c r="B248" s="139"/>
      <c r="C248" s="139"/>
      <c r="D248" s="140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ht="24.0" customHeight="1">
      <c r="A249" s="139"/>
      <c r="B249" s="139"/>
      <c r="C249" s="139"/>
      <c r="D249" s="140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ht="24.0" customHeight="1">
      <c r="A250" s="139"/>
      <c r="B250" s="139"/>
      <c r="C250" s="139"/>
      <c r="D250" s="140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ht="24.0" customHeight="1">
      <c r="A251" s="139"/>
      <c r="B251" s="139"/>
      <c r="C251" s="139"/>
      <c r="D251" s="140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ht="24.0" customHeight="1">
      <c r="A252" s="139"/>
      <c r="B252" s="139"/>
      <c r="C252" s="139"/>
      <c r="D252" s="140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ht="24.0" customHeight="1">
      <c r="A253" s="139"/>
      <c r="B253" s="139"/>
      <c r="C253" s="139"/>
      <c r="D253" s="140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ht="24.0" customHeight="1">
      <c r="A254" s="139"/>
      <c r="B254" s="139"/>
      <c r="C254" s="139"/>
      <c r="D254" s="140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ht="24.0" customHeight="1">
      <c r="A255" s="139"/>
      <c r="B255" s="139"/>
      <c r="C255" s="139"/>
      <c r="D255" s="140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ht="24.0" customHeight="1">
      <c r="A256" s="139"/>
      <c r="B256" s="139"/>
      <c r="C256" s="139"/>
      <c r="D256" s="140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ht="24.0" customHeight="1">
      <c r="A257" s="139"/>
      <c r="B257" s="139"/>
      <c r="C257" s="139"/>
      <c r="D257" s="140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ht="24.0" customHeight="1">
      <c r="A258" s="139"/>
      <c r="B258" s="139"/>
      <c r="C258" s="139"/>
      <c r="D258" s="140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ht="24.0" customHeight="1">
      <c r="A259" s="139"/>
      <c r="B259" s="139"/>
      <c r="C259" s="139"/>
      <c r="D259" s="140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ht="24.0" customHeight="1">
      <c r="A260" s="139"/>
      <c r="B260" s="139"/>
      <c r="C260" s="139"/>
      <c r="D260" s="140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ht="24.0" customHeight="1">
      <c r="A261" s="139"/>
      <c r="B261" s="139"/>
      <c r="C261" s="139"/>
      <c r="D261" s="140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ht="24.0" customHeight="1">
      <c r="A262" s="139"/>
      <c r="B262" s="139"/>
      <c r="C262" s="139"/>
      <c r="D262" s="140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ht="24.0" customHeight="1">
      <c r="A263" s="139"/>
      <c r="B263" s="139"/>
      <c r="C263" s="139"/>
      <c r="D263" s="140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ht="24.0" customHeight="1">
      <c r="A264" s="139"/>
      <c r="B264" s="139"/>
      <c r="C264" s="139"/>
      <c r="D264" s="140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ht="24.0" customHeight="1">
      <c r="A265" s="139"/>
      <c r="B265" s="139"/>
      <c r="C265" s="139"/>
      <c r="D265" s="140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ht="24.0" customHeight="1">
      <c r="A266" s="139"/>
      <c r="B266" s="139"/>
      <c r="C266" s="139"/>
      <c r="D266" s="140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ht="24.0" customHeight="1">
      <c r="A267" s="139"/>
      <c r="B267" s="139"/>
      <c r="C267" s="139"/>
      <c r="D267" s="140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ht="24.0" customHeight="1">
      <c r="A268" s="139"/>
      <c r="B268" s="139"/>
      <c r="C268" s="139"/>
      <c r="D268" s="140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ht="24.0" customHeight="1">
      <c r="A269" s="139"/>
      <c r="B269" s="139"/>
      <c r="C269" s="139"/>
      <c r="D269" s="140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ht="24.0" customHeight="1">
      <c r="A270" s="139"/>
      <c r="B270" s="139"/>
      <c r="C270" s="139"/>
      <c r="D270" s="140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ht="24.0" customHeight="1">
      <c r="A271" s="139"/>
      <c r="B271" s="139"/>
      <c r="C271" s="139"/>
      <c r="D271" s="140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ht="24.0" customHeight="1">
      <c r="A272" s="139"/>
      <c r="B272" s="139"/>
      <c r="C272" s="139"/>
      <c r="D272" s="140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ht="24.0" customHeight="1">
      <c r="A273" s="139"/>
      <c r="B273" s="139"/>
      <c r="C273" s="139"/>
      <c r="D273" s="140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ht="24.0" customHeight="1">
      <c r="A274" s="139"/>
      <c r="B274" s="139"/>
      <c r="C274" s="139"/>
      <c r="D274" s="140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ht="24.0" customHeight="1">
      <c r="A275" s="139"/>
      <c r="B275" s="139"/>
      <c r="C275" s="139"/>
      <c r="D275" s="140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ht="24.0" customHeight="1">
      <c r="A276" s="139"/>
      <c r="B276" s="139"/>
      <c r="C276" s="139"/>
      <c r="D276" s="140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ht="24.0" customHeight="1">
      <c r="A277" s="139"/>
      <c r="B277" s="139"/>
      <c r="C277" s="139"/>
      <c r="D277" s="140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ht="24.0" customHeight="1">
      <c r="A278" s="139"/>
      <c r="B278" s="139"/>
      <c r="C278" s="139"/>
      <c r="D278" s="140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ht="24.0" customHeight="1">
      <c r="A279" s="139"/>
      <c r="B279" s="139"/>
      <c r="C279" s="139"/>
      <c r="D279" s="140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ht="24.0" customHeight="1">
      <c r="A280" s="139"/>
      <c r="B280" s="139"/>
      <c r="C280" s="139"/>
      <c r="D280" s="140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ht="24.0" customHeight="1">
      <c r="A281" s="139"/>
      <c r="B281" s="139"/>
      <c r="C281" s="139"/>
      <c r="D281" s="140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ht="24.0" customHeight="1">
      <c r="A282" s="139"/>
      <c r="B282" s="139"/>
      <c r="C282" s="139"/>
      <c r="D282" s="140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ht="24.0" customHeight="1">
      <c r="A283" s="139"/>
      <c r="B283" s="139"/>
      <c r="C283" s="139"/>
      <c r="D283" s="140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ht="24.0" customHeight="1">
      <c r="A284" s="139"/>
      <c r="B284" s="139"/>
      <c r="C284" s="139"/>
      <c r="D284" s="140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ht="24.0" customHeight="1">
      <c r="A285" s="139"/>
      <c r="B285" s="139"/>
      <c r="C285" s="139"/>
      <c r="D285" s="140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ht="24.0" customHeight="1">
      <c r="A286" s="139"/>
      <c r="B286" s="139"/>
      <c r="C286" s="139"/>
      <c r="D286" s="140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ht="24.0" customHeight="1">
      <c r="A287" s="139"/>
      <c r="B287" s="139"/>
      <c r="C287" s="139"/>
      <c r="D287" s="140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ht="24.0" customHeight="1">
      <c r="A288" s="139"/>
      <c r="B288" s="139"/>
      <c r="C288" s="139"/>
      <c r="D288" s="140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ht="24.0" customHeight="1">
      <c r="A289" s="139"/>
      <c r="B289" s="139"/>
      <c r="C289" s="139"/>
      <c r="D289" s="140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ht="24.0" customHeight="1">
      <c r="A290" s="139"/>
      <c r="B290" s="139"/>
      <c r="C290" s="139"/>
      <c r="D290" s="140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ht="24.0" customHeight="1">
      <c r="A291" s="139"/>
      <c r="B291" s="139"/>
      <c r="C291" s="139"/>
      <c r="D291" s="140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ht="24.0" customHeight="1">
      <c r="A292" s="139"/>
      <c r="B292" s="139"/>
      <c r="C292" s="139"/>
      <c r="D292" s="140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ht="24.0" customHeight="1">
      <c r="A293" s="139"/>
      <c r="B293" s="139"/>
      <c r="C293" s="139"/>
      <c r="D293" s="140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ht="24.0" customHeight="1">
      <c r="A294" s="139"/>
      <c r="B294" s="139"/>
      <c r="C294" s="139"/>
      <c r="D294" s="140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ht="24.0" customHeight="1">
      <c r="A295" s="139"/>
      <c r="B295" s="139"/>
      <c r="C295" s="139"/>
      <c r="D295" s="140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ht="24.0" customHeight="1">
      <c r="A296" s="139"/>
      <c r="B296" s="139"/>
      <c r="C296" s="139"/>
      <c r="D296" s="140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ht="24.0" customHeight="1">
      <c r="A297" s="139"/>
      <c r="B297" s="139"/>
      <c r="C297" s="139"/>
      <c r="D297" s="140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ht="24.0" customHeight="1">
      <c r="A298" s="139"/>
      <c r="B298" s="139"/>
      <c r="C298" s="139"/>
      <c r="D298" s="140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ht="24.0" customHeight="1">
      <c r="A299" s="139"/>
      <c r="B299" s="139"/>
      <c r="C299" s="139"/>
      <c r="D299" s="140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ht="24.0" customHeight="1">
      <c r="A300" s="139"/>
      <c r="B300" s="139"/>
      <c r="C300" s="139"/>
      <c r="D300" s="140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ht="24.0" customHeight="1">
      <c r="A301" s="139"/>
      <c r="B301" s="139"/>
      <c r="C301" s="139"/>
      <c r="D301" s="140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ht="24.0" customHeight="1">
      <c r="A302" s="139"/>
      <c r="B302" s="139"/>
      <c r="C302" s="139"/>
      <c r="D302" s="140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ht="24.0" customHeight="1">
      <c r="A303" s="139"/>
      <c r="B303" s="139"/>
      <c r="C303" s="139"/>
      <c r="D303" s="140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ht="24.0" customHeight="1">
      <c r="A304" s="139"/>
      <c r="B304" s="139"/>
      <c r="C304" s="139"/>
      <c r="D304" s="140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ht="24.0" customHeight="1">
      <c r="A305" s="139"/>
      <c r="B305" s="139"/>
      <c r="C305" s="139"/>
      <c r="D305" s="140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ht="24.0" customHeight="1">
      <c r="A306" s="139"/>
      <c r="B306" s="139"/>
      <c r="C306" s="139"/>
      <c r="D306" s="140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ht="24.0" customHeight="1">
      <c r="A307" s="139"/>
      <c r="B307" s="139"/>
      <c r="C307" s="139"/>
      <c r="D307" s="140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ht="24.0" customHeight="1">
      <c r="A308" s="139"/>
      <c r="B308" s="139"/>
      <c r="C308" s="139"/>
      <c r="D308" s="140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ht="24.0" customHeight="1">
      <c r="A309" s="139"/>
      <c r="B309" s="139"/>
      <c r="C309" s="139"/>
      <c r="D309" s="140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ht="24.0" customHeight="1">
      <c r="A310" s="139"/>
      <c r="B310" s="139"/>
      <c r="C310" s="139"/>
      <c r="D310" s="140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ht="24.0" customHeight="1">
      <c r="A311" s="139"/>
      <c r="B311" s="139"/>
      <c r="C311" s="139"/>
      <c r="D311" s="140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ht="24.0" customHeight="1">
      <c r="A312" s="139"/>
      <c r="B312" s="139"/>
      <c r="C312" s="139"/>
      <c r="D312" s="140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ht="24.0" customHeight="1">
      <c r="A313" s="139"/>
      <c r="B313" s="139"/>
      <c r="C313" s="139"/>
      <c r="D313" s="140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ht="24.0" customHeight="1">
      <c r="A314" s="139"/>
      <c r="B314" s="139"/>
      <c r="C314" s="139"/>
      <c r="D314" s="140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ht="24.0" customHeight="1">
      <c r="A315" s="139"/>
      <c r="B315" s="139"/>
      <c r="C315" s="139"/>
      <c r="D315" s="140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ht="24.0" customHeight="1">
      <c r="A316" s="139"/>
      <c r="B316" s="139"/>
      <c r="C316" s="139"/>
      <c r="D316" s="140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ht="24.0" customHeight="1">
      <c r="A317" s="139"/>
      <c r="B317" s="139"/>
      <c r="C317" s="139"/>
      <c r="D317" s="140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ht="24.0" customHeight="1">
      <c r="A318" s="139"/>
      <c r="B318" s="139"/>
      <c r="C318" s="139"/>
      <c r="D318" s="140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ht="24.0" customHeight="1">
      <c r="A319" s="139"/>
      <c r="B319" s="139"/>
      <c r="C319" s="139"/>
      <c r="D319" s="140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ht="24.0" customHeight="1">
      <c r="A320" s="139"/>
      <c r="B320" s="139"/>
      <c r="C320" s="139"/>
      <c r="D320" s="140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ht="24.0" customHeight="1">
      <c r="A321" s="139"/>
      <c r="B321" s="139"/>
      <c r="C321" s="139"/>
      <c r="D321" s="140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ht="24.0" customHeight="1">
      <c r="A322" s="139"/>
      <c r="B322" s="139"/>
      <c r="C322" s="139"/>
      <c r="D322" s="140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ht="24.0" customHeight="1">
      <c r="A323" s="139"/>
      <c r="B323" s="139"/>
      <c r="C323" s="139"/>
      <c r="D323" s="140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ht="24.0" customHeight="1">
      <c r="A324" s="139"/>
      <c r="B324" s="139"/>
      <c r="C324" s="139"/>
      <c r="D324" s="140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ht="24.0" customHeight="1">
      <c r="A325" s="139"/>
      <c r="B325" s="139"/>
      <c r="C325" s="139"/>
      <c r="D325" s="140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ht="24.0" customHeight="1">
      <c r="A326" s="139"/>
      <c r="B326" s="139"/>
      <c r="C326" s="139"/>
      <c r="D326" s="140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ht="24.0" customHeight="1">
      <c r="A327" s="139"/>
      <c r="B327" s="139"/>
      <c r="C327" s="139"/>
      <c r="D327" s="140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ht="24.0" customHeight="1">
      <c r="A328" s="139"/>
      <c r="B328" s="139"/>
      <c r="C328" s="139"/>
      <c r="D328" s="140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ht="24.0" customHeight="1">
      <c r="A329" s="139"/>
      <c r="B329" s="139"/>
      <c r="C329" s="139"/>
      <c r="D329" s="140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ht="24.0" customHeight="1">
      <c r="A330" s="139"/>
      <c r="B330" s="139"/>
      <c r="C330" s="139"/>
      <c r="D330" s="140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ht="24.0" customHeight="1">
      <c r="A331" s="139"/>
      <c r="B331" s="139"/>
      <c r="C331" s="139"/>
      <c r="D331" s="140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ht="24.0" customHeight="1">
      <c r="A332" s="139"/>
      <c r="B332" s="139"/>
      <c r="C332" s="139"/>
      <c r="D332" s="140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ht="24.0" customHeight="1">
      <c r="A333" s="139"/>
      <c r="B333" s="139"/>
      <c r="C333" s="139"/>
      <c r="D333" s="140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ht="24.0" customHeight="1">
      <c r="A334" s="139"/>
      <c r="B334" s="139"/>
      <c r="C334" s="139"/>
      <c r="D334" s="140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ht="24.0" customHeight="1">
      <c r="A335" s="139"/>
      <c r="B335" s="139"/>
      <c r="C335" s="139"/>
      <c r="D335" s="140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ht="24.0" customHeight="1">
      <c r="A336" s="139"/>
      <c r="B336" s="139"/>
      <c r="C336" s="139"/>
      <c r="D336" s="140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ht="24.0" customHeight="1">
      <c r="A337" s="139"/>
      <c r="B337" s="139"/>
      <c r="C337" s="139"/>
      <c r="D337" s="140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ht="24.0" customHeight="1">
      <c r="A338" s="139"/>
      <c r="B338" s="139"/>
      <c r="C338" s="139"/>
      <c r="D338" s="140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ht="24.0" customHeight="1">
      <c r="A339" s="139"/>
      <c r="B339" s="139"/>
      <c r="C339" s="139"/>
      <c r="D339" s="140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ht="24.0" customHeight="1">
      <c r="A340" s="139"/>
      <c r="B340" s="139"/>
      <c r="C340" s="139"/>
      <c r="D340" s="140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ht="24.0" customHeight="1">
      <c r="A341" s="139"/>
      <c r="B341" s="139"/>
      <c r="C341" s="139"/>
      <c r="D341" s="140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ht="24.0" customHeight="1">
      <c r="A342" s="139"/>
      <c r="B342" s="139"/>
      <c r="C342" s="139"/>
      <c r="D342" s="140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ht="24.0" customHeight="1">
      <c r="A343" s="139"/>
      <c r="B343" s="139"/>
      <c r="C343" s="139"/>
      <c r="D343" s="140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ht="24.0" customHeight="1">
      <c r="A344" s="139"/>
      <c r="B344" s="139"/>
      <c r="C344" s="139"/>
      <c r="D344" s="140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ht="24.0" customHeight="1">
      <c r="A345" s="139"/>
      <c r="B345" s="139"/>
      <c r="C345" s="139"/>
      <c r="D345" s="140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ht="24.0" customHeight="1">
      <c r="A346" s="139"/>
      <c r="B346" s="139"/>
      <c r="C346" s="139"/>
      <c r="D346" s="140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ht="24.0" customHeight="1">
      <c r="A347" s="139"/>
      <c r="B347" s="139"/>
      <c r="C347" s="139"/>
      <c r="D347" s="140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ht="24.0" customHeight="1">
      <c r="A348" s="139"/>
      <c r="B348" s="139"/>
      <c r="C348" s="139"/>
      <c r="D348" s="140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ht="24.0" customHeight="1">
      <c r="A349" s="139"/>
      <c r="B349" s="139"/>
      <c r="C349" s="139"/>
      <c r="D349" s="140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ht="24.0" customHeight="1">
      <c r="A350" s="139"/>
      <c r="B350" s="139"/>
      <c r="C350" s="139"/>
      <c r="D350" s="140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ht="24.0" customHeight="1">
      <c r="A351" s="139"/>
      <c r="B351" s="139"/>
      <c r="C351" s="139"/>
      <c r="D351" s="140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ht="24.0" customHeight="1">
      <c r="A352" s="139"/>
      <c r="B352" s="139"/>
      <c r="C352" s="139"/>
      <c r="D352" s="140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ht="24.0" customHeight="1">
      <c r="A353" s="139"/>
      <c r="B353" s="139"/>
      <c r="C353" s="139"/>
      <c r="D353" s="140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ht="24.0" customHeight="1">
      <c r="A354" s="139"/>
      <c r="B354" s="139"/>
      <c r="C354" s="139"/>
      <c r="D354" s="140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ht="24.0" customHeight="1">
      <c r="A355" s="139"/>
      <c r="B355" s="139"/>
      <c r="C355" s="139"/>
      <c r="D355" s="140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ht="24.0" customHeight="1">
      <c r="A356" s="139"/>
      <c r="B356" s="139"/>
      <c r="C356" s="139"/>
      <c r="D356" s="140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ht="24.0" customHeight="1">
      <c r="A357" s="139"/>
      <c r="B357" s="139"/>
      <c r="C357" s="139"/>
      <c r="D357" s="140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ht="24.0" customHeight="1">
      <c r="A358" s="139"/>
      <c r="B358" s="139"/>
      <c r="C358" s="139"/>
      <c r="D358" s="140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ht="24.0" customHeight="1">
      <c r="A359" s="139"/>
      <c r="B359" s="139"/>
      <c r="C359" s="139"/>
      <c r="D359" s="140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ht="24.0" customHeight="1">
      <c r="A360" s="139"/>
      <c r="B360" s="139"/>
      <c r="C360" s="139"/>
      <c r="D360" s="140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ht="24.0" customHeight="1">
      <c r="A361" s="139"/>
      <c r="B361" s="139"/>
      <c r="C361" s="139"/>
      <c r="D361" s="140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ht="24.0" customHeight="1">
      <c r="A362" s="139"/>
      <c r="B362" s="139"/>
      <c r="C362" s="139"/>
      <c r="D362" s="140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ht="24.0" customHeight="1">
      <c r="A363" s="139"/>
      <c r="B363" s="139"/>
      <c r="C363" s="139"/>
      <c r="D363" s="140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ht="24.0" customHeight="1">
      <c r="A364" s="139"/>
      <c r="B364" s="139"/>
      <c r="C364" s="139"/>
      <c r="D364" s="140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ht="24.0" customHeight="1">
      <c r="A365" s="139"/>
      <c r="B365" s="139"/>
      <c r="C365" s="139"/>
      <c r="D365" s="140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ht="24.0" customHeight="1">
      <c r="A366" s="139"/>
      <c r="B366" s="139"/>
      <c r="C366" s="139"/>
      <c r="D366" s="140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ht="24.0" customHeight="1">
      <c r="A367" s="139"/>
      <c r="B367" s="139"/>
      <c r="C367" s="139"/>
      <c r="D367" s="140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ht="24.0" customHeight="1">
      <c r="A368" s="139"/>
      <c r="B368" s="139"/>
      <c r="C368" s="139"/>
      <c r="D368" s="140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ht="24.0" customHeight="1">
      <c r="A369" s="139"/>
      <c r="B369" s="139"/>
      <c r="C369" s="139"/>
      <c r="D369" s="140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ht="24.0" customHeight="1">
      <c r="A370" s="139"/>
      <c r="B370" s="139"/>
      <c r="C370" s="139"/>
      <c r="D370" s="140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ht="24.0" customHeight="1">
      <c r="A371" s="139"/>
      <c r="B371" s="139"/>
      <c r="C371" s="139"/>
      <c r="D371" s="140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ht="24.0" customHeight="1">
      <c r="A372" s="139"/>
      <c r="B372" s="139"/>
      <c r="C372" s="139"/>
      <c r="D372" s="140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ht="24.0" customHeight="1">
      <c r="A373" s="139"/>
      <c r="B373" s="139"/>
      <c r="C373" s="139"/>
      <c r="D373" s="140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ht="24.0" customHeight="1">
      <c r="A374" s="139"/>
      <c r="B374" s="139"/>
      <c r="C374" s="139"/>
      <c r="D374" s="140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ht="24.0" customHeight="1">
      <c r="A375" s="139"/>
      <c r="B375" s="139"/>
      <c r="C375" s="139"/>
      <c r="D375" s="140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ht="24.0" customHeight="1">
      <c r="A376" s="139"/>
      <c r="B376" s="139"/>
      <c r="C376" s="139"/>
      <c r="D376" s="140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ht="24.0" customHeight="1">
      <c r="A377" s="139"/>
      <c r="B377" s="139"/>
      <c r="C377" s="139"/>
      <c r="D377" s="140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ht="24.0" customHeight="1">
      <c r="A378" s="139"/>
      <c r="B378" s="139"/>
      <c r="C378" s="139"/>
      <c r="D378" s="140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ht="24.0" customHeight="1">
      <c r="A379" s="139"/>
      <c r="B379" s="139"/>
      <c r="C379" s="139"/>
      <c r="D379" s="140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ht="24.0" customHeight="1">
      <c r="A380" s="139"/>
      <c r="B380" s="139"/>
      <c r="C380" s="139"/>
      <c r="D380" s="140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ht="24.0" customHeight="1">
      <c r="A381" s="139"/>
      <c r="B381" s="139"/>
      <c r="C381" s="139"/>
      <c r="D381" s="140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ht="24.0" customHeight="1">
      <c r="A382" s="139"/>
      <c r="B382" s="139"/>
      <c r="C382" s="139"/>
      <c r="D382" s="140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ht="24.0" customHeight="1">
      <c r="A383" s="139"/>
      <c r="B383" s="139"/>
      <c r="C383" s="139"/>
      <c r="D383" s="140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ht="24.0" customHeight="1">
      <c r="A384" s="139"/>
      <c r="B384" s="139"/>
      <c r="C384" s="139"/>
      <c r="D384" s="140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ht="24.0" customHeight="1">
      <c r="A385" s="139"/>
      <c r="B385" s="139"/>
      <c r="C385" s="139"/>
      <c r="D385" s="140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ht="24.0" customHeight="1">
      <c r="A386" s="139"/>
      <c r="B386" s="139"/>
      <c r="C386" s="139"/>
      <c r="D386" s="140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ht="24.0" customHeight="1">
      <c r="A387" s="139"/>
      <c r="B387" s="139"/>
      <c r="C387" s="139"/>
      <c r="D387" s="140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ht="24.0" customHeight="1">
      <c r="A388" s="139"/>
      <c r="B388" s="139"/>
      <c r="C388" s="139"/>
      <c r="D388" s="140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ht="24.0" customHeight="1">
      <c r="A389" s="139"/>
      <c r="B389" s="139"/>
      <c r="C389" s="139"/>
      <c r="D389" s="140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ht="24.0" customHeight="1">
      <c r="A390" s="139"/>
      <c r="B390" s="139"/>
      <c r="C390" s="139"/>
      <c r="D390" s="140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ht="24.0" customHeight="1">
      <c r="A391" s="139"/>
      <c r="B391" s="139"/>
      <c r="C391" s="139"/>
      <c r="D391" s="140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ht="24.0" customHeight="1">
      <c r="A392" s="139"/>
      <c r="B392" s="139"/>
      <c r="C392" s="139"/>
      <c r="D392" s="140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ht="24.0" customHeight="1">
      <c r="A393" s="139"/>
      <c r="B393" s="139"/>
      <c r="C393" s="139"/>
      <c r="D393" s="140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ht="24.0" customHeight="1">
      <c r="A394" s="139"/>
      <c r="B394" s="139"/>
      <c r="C394" s="139"/>
      <c r="D394" s="140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ht="24.0" customHeight="1">
      <c r="A395" s="139"/>
      <c r="B395" s="139"/>
      <c r="C395" s="139"/>
      <c r="D395" s="140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ht="24.0" customHeight="1">
      <c r="A396" s="139"/>
      <c r="B396" s="139"/>
      <c r="C396" s="139"/>
      <c r="D396" s="140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ht="24.0" customHeight="1">
      <c r="A397" s="139"/>
      <c r="B397" s="139"/>
      <c r="C397" s="139"/>
      <c r="D397" s="140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ht="24.0" customHeight="1">
      <c r="A398" s="139"/>
      <c r="B398" s="139"/>
      <c r="C398" s="139"/>
      <c r="D398" s="140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ht="24.0" customHeight="1">
      <c r="A399" s="139"/>
      <c r="B399" s="139"/>
      <c r="C399" s="139"/>
      <c r="D399" s="140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ht="24.0" customHeight="1">
      <c r="A400" s="139"/>
      <c r="B400" s="139"/>
      <c r="C400" s="139"/>
      <c r="D400" s="140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ht="24.0" customHeight="1">
      <c r="A401" s="139"/>
      <c r="B401" s="139"/>
      <c r="C401" s="139"/>
      <c r="D401" s="140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ht="24.0" customHeight="1">
      <c r="A402" s="139"/>
      <c r="B402" s="139"/>
      <c r="C402" s="139"/>
      <c r="D402" s="140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ht="24.0" customHeight="1">
      <c r="A403" s="139"/>
      <c r="B403" s="139"/>
      <c r="C403" s="139"/>
      <c r="D403" s="140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ht="24.0" customHeight="1">
      <c r="A404" s="139"/>
      <c r="B404" s="139"/>
      <c r="C404" s="139"/>
      <c r="D404" s="140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ht="24.0" customHeight="1">
      <c r="A405" s="139"/>
      <c r="B405" s="139"/>
      <c r="C405" s="139"/>
      <c r="D405" s="140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ht="24.0" customHeight="1">
      <c r="A406" s="139"/>
      <c r="B406" s="139"/>
      <c r="C406" s="139"/>
      <c r="D406" s="140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ht="24.0" customHeight="1">
      <c r="A407" s="139"/>
      <c r="B407" s="139"/>
      <c r="C407" s="139"/>
      <c r="D407" s="140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ht="24.0" customHeight="1">
      <c r="A408" s="139"/>
      <c r="B408" s="139"/>
      <c r="C408" s="139"/>
      <c r="D408" s="140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ht="24.0" customHeight="1">
      <c r="A409" s="139"/>
      <c r="B409" s="139"/>
      <c r="C409" s="139"/>
      <c r="D409" s="140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ht="24.0" customHeight="1">
      <c r="A410" s="139"/>
      <c r="B410" s="139"/>
      <c r="C410" s="139"/>
      <c r="D410" s="140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ht="24.0" customHeight="1">
      <c r="A411" s="139"/>
      <c r="B411" s="139"/>
      <c r="C411" s="139"/>
      <c r="D411" s="140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ht="24.0" customHeight="1">
      <c r="A412" s="139"/>
      <c r="B412" s="139"/>
      <c r="C412" s="139"/>
      <c r="D412" s="140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ht="24.0" customHeight="1">
      <c r="A413" s="139"/>
      <c r="B413" s="139"/>
      <c r="C413" s="139"/>
      <c r="D413" s="140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ht="24.0" customHeight="1">
      <c r="A414" s="139"/>
      <c r="B414" s="139"/>
      <c r="C414" s="139"/>
      <c r="D414" s="140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ht="24.0" customHeight="1">
      <c r="A415" s="139"/>
      <c r="B415" s="139"/>
      <c r="C415" s="139"/>
      <c r="D415" s="140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ht="24.0" customHeight="1">
      <c r="A416" s="139"/>
      <c r="B416" s="139"/>
      <c r="C416" s="139"/>
      <c r="D416" s="140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ht="24.0" customHeight="1">
      <c r="A417" s="139"/>
      <c r="B417" s="139"/>
      <c r="C417" s="139"/>
      <c r="D417" s="140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ht="24.0" customHeight="1">
      <c r="A418" s="139"/>
      <c r="B418" s="139"/>
      <c r="C418" s="139"/>
      <c r="D418" s="140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ht="24.0" customHeight="1">
      <c r="A419" s="139"/>
      <c r="B419" s="139"/>
      <c r="C419" s="139"/>
      <c r="D419" s="140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ht="24.0" customHeight="1">
      <c r="A420" s="139"/>
      <c r="B420" s="139"/>
      <c r="C420" s="139"/>
      <c r="D420" s="140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ht="24.0" customHeight="1">
      <c r="A421" s="139"/>
      <c r="B421" s="139"/>
      <c r="C421" s="139"/>
      <c r="D421" s="140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ht="24.0" customHeight="1">
      <c r="A422" s="139"/>
      <c r="B422" s="139"/>
      <c r="C422" s="139"/>
      <c r="D422" s="140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ht="24.0" customHeight="1">
      <c r="A423" s="139"/>
      <c r="B423" s="139"/>
      <c r="C423" s="139"/>
      <c r="D423" s="140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ht="24.0" customHeight="1">
      <c r="A424" s="139"/>
      <c r="B424" s="139"/>
      <c r="C424" s="139"/>
      <c r="D424" s="140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ht="24.0" customHeight="1">
      <c r="A425" s="139"/>
      <c r="B425" s="139"/>
      <c r="C425" s="139"/>
      <c r="D425" s="140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ht="24.0" customHeight="1">
      <c r="A426" s="139"/>
      <c r="B426" s="139"/>
      <c r="C426" s="139"/>
      <c r="D426" s="140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ht="24.0" customHeight="1">
      <c r="A427" s="139"/>
      <c r="B427" s="139"/>
      <c r="C427" s="139"/>
      <c r="D427" s="140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ht="24.0" customHeight="1">
      <c r="A428" s="139"/>
      <c r="B428" s="139"/>
      <c r="C428" s="139"/>
      <c r="D428" s="140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ht="24.0" customHeight="1">
      <c r="A429" s="139"/>
      <c r="B429" s="139"/>
      <c r="C429" s="139"/>
      <c r="D429" s="140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ht="24.0" customHeight="1">
      <c r="A430" s="139"/>
      <c r="B430" s="139"/>
      <c r="C430" s="139"/>
      <c r="D430" s="140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ht="24.0" customHeight="1">
      <c r="A431" s="139"/>
      <c r="B431" s="139"/>
      <c r="C431" s="139"/>
      <c r="D431" s="140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ht="24.0" customHeight="1">
      <c r="A432" s="139"/>
      <c r="B432" s="139"/>
      <c r="C432" s="139"/>
      <c r="D432" s="140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ht="24.0" customHeight="1">
      <c r="A433" s="139"/>
      <c r="B433" s="139"/>
      <c r="C433" s="139"/>
      <c r="D433" s="140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ht="24.0" customHeight="1">
      <c r="A434" s="139"/>
      <c r="B434" s="139"/>
      <c r="C434" s="139"/>
      <c r="D434" s="140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ht="24.0" customHeight="1">
      <c r="A435" s="139"/>
      <c r="B435" s="139"/>
      <c r="C435" s="139"/>
      <c r="D435" s="140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ht="24.0" customHeight="1">
      <c r="A436" s="139"/>
      <c r="B436" s="139"/>
      <c r="C436" s="139"/>
      <c r="D436" s="140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ht="24.0" customHeight="1">
      <c r="A437" s="139"/>
      <c r="B437" s="139"/>
      <c r="C437" s="139"/>
      <c r="D437" s="140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ht="24.0" customHeight="1">
      <c r="A438" s="139"/>
      <c r="B438" s="139"/>
      <c r="C438" s="139"/>
      <c r="D438" s="140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ht="24.0" customHeight="1">
      <c r="A439" s="139"/>
      <c r="B439" s="139"/>
      <c r="C439" s="139"/>
      <c r="D439" s="140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ht="24.0" customHeight="1">
      <c r="A440" s="139"/>
      <c r="B440" s="139"/>
      <c r="C440" s="139"/>
      <c r="D440" s="140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ht="24.0" customHeight="1">
      <c r="A441" s="139"/>
      <c r="B441" s="139"/>
      <c r="C441" s="139"/>
      <c r="D441" s="140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ht="24.0" customHeight="1">
      <c r="A442" s="139"/>
      <c r="B442" s="139"/>
      <c r="C442" s="139"/>
      <c r="D442" s="140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ht="24.0" customHeight="1">
      <c r="A443" s="139"/>
      <c r="B443" s="139"/>
      <c r="C443" s="139"/>
      <c r="D443" s="140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ht="24.0" customHeight="1">
      <c r="A444" s="139"/>
      <c r="B444" s="139"/>
      <c r="C444" s="139"/>
      <c r="D444" s="140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ht="24.0" customHeight="1">
      <c r="A445" s="139"/>
      <c r="B445" s="139"/>
      <c r="C445" s="139"/>
      <c r="D445" s="140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ht="24.0" customHeight="1">
      <c r="A446" s="139"/>
      <c r="B446" s="139"/>
      <c r="C446" s="139"/>
      <c r="D446" s="140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ht="24.0" customHeight="1">
      <c r="A447" s="139"/>
      <c r="B447" s="139"/>
      <c r="C447" s="139"/>
      <c r="D447" s="140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ht="24.0" customHeight="1">
      <c r="A448" s="139"/>
      <c r="B448" s="139"/>
      <c r="C448" s="139"/>
      <c r="D448" s="140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ht="24.0" customHeight="1">
      <c r="A449" s="139"/>
      <c r="B449" s="139"/>
      <c r="C449" s="139"/>
      <c r="D449" s="140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ht="24.0" customHeight="1">
      <c r="A450" s="139"/>
      <c r="B450" s="139"/>
      <c r="C450" s="139"/>
      <c r="D450" s="140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ht="24.0" customHeight="1">
      <c r="A451" s="139"/>
      <c r="B451" s="139"/>
      <c r="C451" s="139"/>
      <c r="D451" s="140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ht="24.0" customHeight="1">
      <c r="A452" s="139"/>
      <c r="B452" s="139"/>
      <c r="C452" s="139"/>
      <c r="D452" s="140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ht="24.0" customHeight="1">
      <c r="A453" s="139"/>
      <c r="B453" s="139"/>
      <c r="C453" s="139"/>
      <c r="D453" s="140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ht="24.0" customHeight="1">
      <c r="A454" s="139"/>
      <c r="B454" s="139"/>
      <c r="C454" s="139"/>
      <c r="D454" s="140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ht="24.0" customHeight="1">
      <c r="A455" s="139"/>
      <c r="B455" s="139"/>
      <c r="C455" s="139"/>
      <c r="D455" s="140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ht="24.0" customHeight="1">
      <c r="A456" s="139"/>
      <c r="B456" s="139"/>
      <c r="C456" s="139"/>
      <c r="D456" s="140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ht="24.0" customHeight="1">
      <c r="A457" s="139"/>
      <c r="B457" s="139"/>
      <c r="C457" s="139"/>
      <c r="D457" s="140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ht="24.0" customHeight="1">
      <c r="A458" s="139"/>
      <c r="B458" s="139"/>
      <c r="C458" s="139"/>
      <c r="D458" s="140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ht="24.0" customHeight="1">
      <c r="A459" s="139"/>
      <c r="B459" s="139"/>
      <c r="C459" s="139"/>
      <c r="D459" s="140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ht="24.0" customHeight="1">
      <c r="A460" s="139"/>
      <c r="B460" s="139"/>
      <c r="C460" s="139"/>
      <c r="D460" s="140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ht="24.0" customHeight="1">
      <c r="A461" s="139"/>
      <c r="B461" s="139"/>
      <c r="C461" s="139"/>
      <c r="D461" s="140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ht="24.0" customHeight="1">
      <c r="A462" s="139"/>
      <c r="B462" s="139"/>
      <c r="C462" s="139"/>
      <c r="D462" s="140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ht="24.0" customHeight="1">
      <c r="A463" s="139"/>
      <c r="B463" s="139"/>
      <c r="C463" s="139"/>
      <c r="D463" s="140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ht="24.0" customHeight="1">
      <c r="A464" s="139"/>
      <c r="B464" s="139"/>
      <c r="C464" s="139"/>
      <c r="D464" s="140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ht="24.0" customHeight="1">
      <c r="A465" s="139"/>
      <c r="B465" s="139"/>
      <c r="C465" s="139"/>
      <c r="D465" s="140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ht="24.0" customHeight="1">
      <c r="A466" s="139"/>
      <c r="B466" s="139"/>
      <c r="C466" s="139"/>
      <c r="D466" s="140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ht="24.0" customHeight="1">
      <c r="A467" s="139"/>
      <c r="B467" s="139"/>
      <c r="C467" s="139"/>
      <c r="D467" s="140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ht="24.0" customHeight="1">
      <c r="A468" s="139"/>
      <c r="B468" s="139"/>
      <c r="C468" s="139"/>
      <c r="D468" s="140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ht="24.0" customHeight="1">
      <c r="A469" s="139"/>
      <c r="B469" s="139"/>
      <c r="C469" s="139"/>
      <c r="D469" s="140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ht="24.0" customHeight="1">
      <c r="A470" s="139"/>
      <c r="B470" s="139"/>
      <c r="C470" s="139"/>
      <c r="D470" s="140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ht="24.0" customHeight="1">
      <c r="A471" s="139"/>
      <c r="B471" s="139"/>
      <c r="C471" s="139"/>
      <c r="D471" s="140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ht="24.0" customHeight="1">
      <c r="A472" s="139"/>
      <c r="B472" s="139"/>
      <c r="C472" s="139"/>
      <c r="D472" s="140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ht="24.0" customHeight="1">
      <c r="A473" s="139"/>
      <c r="B473" s="139"/>
      <c r="C473" s="139"/>
      <c r="D473" s="140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ht="24.0" customHeight="1">
      <c r="A474" s="139"/>
      <c r="B474" s="139"/>
      <c r="C474" s="139"/>
      <c r="D474" s="140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ht="24.0" customHeight="1">
      <c r="A475" s="139"/>
      <c r="B475" s="139"/>
      <c r="C475" s="139"/>
      <c r="D475" s="140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ht="24.0" customHeight="1">
      <c r="A476" s="139"/>
      <c r="B476" s="139"/>
      <c r="C476" s="139"/>
      <c r="D476" s="140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ht="24.0" customHeight="1">
      <c r="A477" s="139"/>
      <c r="B477" s="139"/>
      <c r="C477" s="139"/>
      <c r="D477" s="140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ht="24.0" customHeight="1">
      <c r="A478" s="139"/>
      <c r="B478" s="139"/>
      <c r="C478" s="139"/>
      <c r="D478" s="140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ht="24.0" customHeight="1">
      <c r="A479" s="139"/>
      <c r="B479" s="139"/>
      <c r="C479" s="139"/>
      <c r="D479" s="140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ht="24.0" customHeight="1">
      <c r="A480" s="139"/>
      <c r="B480" s="139"/>
      <c r="C480" s="139"/>
      <c r="D480" s="140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ht="24.0" customHeight="1">
      <c r="A481" s="139"/>
      <c r="B481" s="139"/>
      <c r="C481" s="139"/>
      <c r="D481" s="140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ht="24.0" customHeight="1">
      <c r="A482" s="139"/>
      <c r="B482" s="139"/>
      <c r="C482" s="139"/>
      <c r="D482" s="140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ht="24.0" customHeight="1">
      <c r="A483" s="139"/>
      <c r="B483" s="139"/>
      <c r="C483" s="139"/>
      <c r="D483" s="140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ht="24.0" customHeight="1">
      <c r="A484" s="139"/>
      <c r="B484" s="139"/>
      <c r="C484" s="139"/>
      <c r="D484" s="140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ht="24.0" customHeight="1">
      <c r="A485" s="139"/>
      <c r="B485" s="139"/>
      <c r="C485" s="139"/>
      <c r="D485" s="140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ht="24.0" customHeight="1">
      <c r="A486" s="139"/>
      <c r="B486" s="139"/>
      <c r="C486" s="139"/>
      <c r="D486" s="140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ht="24.0" customHeight="1">
      <c r="A487" s="139"/>
      <c r="B487" s="139"/>
      <c r="C487" s="139"/>
      <c r="D487" s="140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ht="24.0" customHeight="1">
      <c r="A488" s="139"/>
      <c r="B488" s="139"/>
      <c r="C488" s="139"/>
      <c r="D488" s="140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ht="24.0" customHeight="1">
      <c r="A489" s="139"/>
      <c r="B489" s="139"/>
      <c r="C489" s="139"/>
      <c r="D489" s="140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ht="24.0" customHeight="1">
      <c r="A490" s="139"/>
      <c r="B490" s="139"/>
      <c r="C490" s="139"/>
      <c r="D490" s="140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ht="24.0" customHeight="1">
      <c r="A491" s="139"/>
      <c r="B491" s="139"/>
      <c r="C491" s="139"/>
      <c r="D491" s="140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ht="24.0" customHeight="1">
      <c r="A492" s="139"/>
      <c r="B492" s="139"/>
      <c r="C492" s="139"/>
      <c r="D492" s="140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ht="24.0" customHeight="1">
      <c r="A493" s="139"/>
      <c r="B493" s="139"/>
      <c r="C493" s="139"/>
      <c r="D493" s="140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ht="24.0" customHeight="1">
      <c r="A494" s="139"/>
      <c r="B494" s="139"/>
      <c r="C494" s="139"/>
      <c r="D494" s="140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ht="24.0" customHeight="1">
      <c r="A495" s="139"/>
      <c r="B495" s="139"/>
      <c r="C495" s="139"/>
      <c r="D495" s="140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ht="24.0" customHeight="1">
      <c r="A496" s="139"/>
      <c r="B496" s="139"/>
      <c r="C496" s="139"/>
      <c r="D496" s="140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ht="24.0" customHeight="1">
      <c r="A497" s="139"/>
      <c r="B497" s="139"/>
      <c r="C497" s="139"/>
      <c r="D497" s="140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ht="24.0" customHeight="1">
      <c r="A498" s="139"/>
      <c r="B498" s="139"/>
      <c r="C498" s="139"/>
      <c r="D498" s="140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ht="24.0" customHeight="1">
      <c r="A499" s="139"/>
      <c r="B499" s="139"/>
      <c r="C499" s="139"/>
      <c r="D499" s="140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ht="24.0" customHeight="1">
      <c r="A500" s="139"/>
      <c r="B500" s="139"/>
      <c r="C500" s="139"/>
      <c r="D500" s="140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ht="24.0" customHeight="1">
      <c r="A501" s="139"/>
      <c r="B501" s="139"/>
      <c r="C501" s="139"/>
      <c r="D501" s="140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ht="24.0" customHeight="1">
      <c r="A502" s="139"/>
      <c r="B502" s="139"/>
      <c r="C502" s="139"/>
      <c r="D502" s="140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ht="24.0" customHeight="1">
      <c r="A503" s="139"/>
      <c r="B503" s="139"/>
      <c r="C503" s="139"/>
      <c r="D503" s="140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ht="24.0" customHeight="1">
      <c r="A504" s="139"/>
      <c r="B504" s="139"/>
      <c r="C504" s="139"/>
      <c r="D504" s="140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ht="24.0" customHeight="1">
      <c r="A505" s="139"/>
      <c r="B505" s="139"/>
      <c r="C505" s="139"/>
      <c r="D505" s="140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ht="24.0" customHeight="1">
      <c r="A506" s="139"/>
      <c r="B506" s="139"/>
      <c r="C506" s="139"/>
      <c r="D506" s="140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ht="24.0" customHeight="1">
      <c r="A507" s="139"/>
      <c r="B507" s="139"/>
      <c r="C507" s="139"/>
      <c r="D507" s="140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ht="24.0" customHeight="1">
      <c r="A508" s="139"/>
      <c r="B508" s="139"/>
      <c r="C508" s="139"/>
      <c r="D508" s="140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ht="24.0" customHeight="1">
      <c r="A509" s="139"/>
      <c r="B509" s="139"/>
      <c r="C509" s="139"/>
      <c r="D509" s="140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ht="24.0" customHeight="1">
      <c r="A510" s="139"/>
      <c r="B510" s="139"/>
      <c r="C510" s="139"/>
      <c r="D510" s="140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ht="24.0" customHeight="1">
      <c r="A511" s="139"/>
      <c r="B511" s="139"/>
      <c r="C511" s="139"/>
      <c r="D511" s="140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ht="24.0" customHeight="1">
      <c r="A512" s="139"/>
      <c r="B512" s="139"/>
      <c r="C512" s="139"/>
      <c r="D512" s="140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ht="24.0" customHeight="1">
      <c r="A513" s="139"/>
      <c r="B513" s="139"/>
      <c r="C513" s="139"/>
      <c r="D513" s="140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ht="24.0" customHeight="1">
      <c r="A514" s="139"/>
      <c r="B514" s="139"/>
      <c r="C514" s="139"/>
      <c r="D514" s="140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ht="24.0" customHeight="1">
      <c r="A515" s="139"/>
      <c r="B515" s="139"/>
      <c r="C515" s="139"/>
      <c r="D515" s="140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ht="24.0" customHeight="1">
      <c r="A516" s="139"/>
      <c r="B516" s="139"/>
      <c r="C516" s="139"/>
      <c r="D516" s="140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ht="24.0" customHeight="1">
      <c r="A517" s="139"/>
      <c r="B517" s="139"/>
      <c r="C517" s="139"/>
      <c r="D517" s="140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ht="24.0" customHeight="1">
      <c r="A518" s="139"/>
      <c r="B518" s="139"/>
      <c r="C518" s="139"/>
      <c r="D518" s="140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ht="24.0" customHeight="1">
      <c r="A519" s="139"/>
      <c r="B519" s="139"/>
      <c r="C519" s="139"/>
      <c r="D519" s="140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ht="24.0" customHeight="1">
      <c r="A520" s="139"/>
      <c r="B520" s="139"/>
      <c r="C520" s="139"/>
      <c r="D520" s="140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ht="24.0" customHeight="1">
      <c r="A521" s="139"/>
      <c r="B521" s="139"/>
      <c r="C521" s="139"/>
      <c r="D521" s="140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ht="24.0" customHeight="1">
      <c r="A522" s="139"/>
      <c r="B522" s="139"/>
      <c r="C522" s="139"/>
      <c r="D522" s="140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ht="24.0" customHeight="1">
      <c r="A523" s="139"/>
      <c r="B523" s="139"/>
      <c r="C523" s="139"/>
      <c r="D523" s="140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ht="24.0" customHeight="1">
      <c r="A524" s="139"/>
      <c r="B524" s="139"/>
      <c r="C524" s="139"/>
      <c r="D524" s="140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ht="24.0" customHeight="1">
      <c r="A525" s="139"/>
      <c r="B525" s="139"/>
      <c r="C525" s="139"/>
      <c r="D525" s="140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ht="24.0" customHeight="1">
      <c r="A526" s="139"/>
      <c r="B526" s="139"/>
      <c r="C526" s="139"/>
      <c r="D526" s="140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ht="24.0" customHeight="1">
      <c r="A527" s="139"/>
      <c r="B527" s="139"/>
      <c r="C527" s="139"/>
      <c r="D527" s="140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ht="24.0" customHeight="1">
      <c r="A528" s="139"/>
      <c r="B528" s="139"/>
      <c r="C528" s="139"/>
      <c r="D528" s="140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ht="24.0" customHeight="1">
      <c r="A529" s="139"/>
      <c r="B529" s="139"/>
      <c r="C529" s="139"/>
      <c r="D529" s="140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ht="24.0" customHeight="1">
      <c r="A530" s="139"/>
      <c r="B530" s="139"/>
      <c r="C530" s="139"/>
      <c r="D530" s="140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ht="24.0" customHeight="1">
      <c r="A531" s="139"/>
      <c r="B531" s="139"/>
      <c r="C531" s="139"/>
      <c r="D531" s="140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ht="24.0" customHeight="1">
      <c r="A532" s="139"/>
      <c r="B532" s="139"/>
      <c r="C532" s="139"/>
      <c r="D532" s="140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ht="24.0" customHeight="1">
      <c r="A533" s="139"/>
      <c r="B533" s="139"/>
      <c r="C533" s="139"/>
      <c r="D533" s="140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ht="24.0" customHeight="1">
      <c r="A534" s="139"/>
      <c r="B534" s="139"/>
      <c r="C534" s="139"/>
      <c r="D534" s="140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ht="24.0" customHeight="1">
      <c r="A535" s="139"/>
      <c r="B535" s="139"/>
      <c r="C535" s="139"/>
      <c r="D535" s="140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ht="24.0" customHeight="1">
      <c r="A536" s="139"/>
      <c r="B536" s="139"/>
      <c r="C536" s="139"/>
      <c r="D536" s="140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ht="24.0" customHeight="1">
      <c r="A537" s="139"/>
      <c r="B537" s="139"/>
      <c r="C537" s="139"/>
      <c r="D537" s="140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ht="24.0" customHeight="1">
      <c r="A538" s="139"/>
      <c r="B538" s="139"/>
      <c r="C538" s="139"/>
      <c r="D538" s="140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ht="24.0" customHeight="1">
      <c r="A539" s="139"/>
      <c r="B539" s="139"/>
      <c r="C539" s="139"/>
      <c r="D539" s="140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ht="24.0" customHeight="1">
      <c r="A540" s="139"/>
      <c r="B540" s="139"/>
      <c r="C540" s="139"/>
      <c r="D540" s="140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ht="24.0" customHeight="1">
      <c r="A541" s="139"/>
      <c r="B541" s="139"/>
      <c r="C541" s="139"/>
      <c r="D541" s="140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ht="24.0" customHeight="1">
      <c r="A542" s="139"/>
      <c r="B542" s="139"/>
      <c r="C542" s="139"/>
      <c r="D542" s="140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ht="24.0" customHeight="1">
      <c r="A543" s="139"/>
      <c r="B543" s="139"/>
      <c r="C543" s="139"/>
      <c r="D543" s="140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ht="24.0" customHeight="1">
      <c r="A544" s="139"/>
      <c r="B544" s="139"/>
      <c r="C544" s="139"/>
      <c r="D544" s="140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ht="24.0" customHeight="1">
      <c r="A545" s="139"/>
      <c r="B545" s="139"/>
      <c r="C545" s="139"/>
      <c r="D545" s="140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ht="24.0" customHeight="1">
      <c r="A546" s="139"/>
      <c r="B546" s="139"/>
      <c r="C546" s="139"/>
      <c r="D546" s="140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ht="24.0" customHeight="1">
      <c r="A547" s="139"/>
      <c r="B547" s="139"/>
      <c r="C547" s="139"/>
      <c r="D547" s="140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ht="24.0" customHeight="1">
      <c r="A548" s="139"/>
      <c r="B548" s="139"/>
      <c r="C548" s="139"/>
      <c r="D548" s="140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ht="24.0" customHeight="1">
      <c r="A549" s="139"/>
      <c r="B549" s="139"/>
      <c r="C549" s="139"/>
      <c r="D549" s="140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ht="24.0" customHeight="1">
      <c r="A550" s="139"/>
      <c r="B550" s="139"/>
      <c r="C550" s="139"/>
      <c r="D550" s="140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ht="24.0" customHeight="1">
      <c r="A551" s="139"/>
      <c r="B551" s="139"/>
      <c r="C551" s="139"/>
      <c r="D551" s="140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ht="24.0" customHeight="1">
      <c r="A552" s="139"/>
      <c r="B552" s="139"/>
      <c r="C552" s="139"/>
      <c r="D552" s="140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ht="24.0" customHeight="1">
      <c r="A553" s="139"/>
      <c r="B553" s="139"/>
      <c r="C553" s="139"/>
      <c r="D553" s="140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ht="24.0" customHeight="1">
      <c r="A554" s="139"/>
      <c r="B554" s="139"/>
      <c r="C554" s="139"/>
      <c r="D554" s="140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ht="24.0" customHeight="1">
      <c r="A555" s="139"/>
      <c r="B555" s="139"/>
      <c r="C555" s="139"/>
      <c r="D555" s="140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ht="24.0" customHeight="1">
      <c r="A556" s="139"/>
      <c r="B556" s="139"/>
      <c r="C556" s="139"/>
      <c r="D556" s="140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ht="24.0" customHeight="1">
      <c r="A557" s="139"/>
      <c r="B557" s="139"/>
      <c r="C557" s="139"/>
      <c r="D557" s="140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ht="24.0" customHeight="1">
      <c r="A558" s="139"/>
      <c r="B558" s="139"/>
      <c r="C558" s="139"/>
      <c r="D558" s="140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ht="24.0" customHeight="1">
      <c r="A559" s="139"/>
      <c r="B559" s="139"/>
      <c r="C559" s="139"/>
      <c r="D559" s="140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ht="24.0" customHeight="1">
      <c r="A560" s="139"/>
      <c r="B560" s="139"/>
      <c r="C560" s="139"/>
      <c r="D560" s="140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ht="24.0" customHeight="1">
      <c r="A561" s="139"/>
      <c r="B561" s="139"/>
      <c r="C561" s="139"/>
      <c r="D561" s="140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ht="24.0" customHeight="1">
      <c r="A562" s="139"/>
      <c r="B562" s="139"/>
      <c r="C562" s="139"/>
      <c r="D562" s="140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ht="24.0" customHeight="1">
      <c r="A563" s="139"/>
      <c r="B563" s="139"/>
      <c r="C563" s="139"/>
      <c r="D563" s="140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ht="24.0" customHeight="1">
      <c r="A564" s="139"/>
      <c r="B564" s="139"/>
      <c r="C564" s="139"/>
      <c r="D564" s="140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ht="24.0" customHeight="1">
      <c r="A565" s="139"/>
      <c r="B565" s="139"/>
      <c r="C565" s="139"/>
      <c r="D565" s="140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ht="24.0" customHeight="1">
      <c r="A566" s="139"/>
      <c r="B566" s="139"/>
      <c r="C566" s="139"/>
      <c r="D566" s="140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ht="24.0" customHeight="1">
      <c r="A567" s="139"/>
      <c r="B567" s="139"/>
      <c r="C567" s="139"/>
      <c r="D567" s="140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ht="24.0" customHeight="1">
      <c r="A568" s="139"/>
      <c r="B568" s="139"/>
      <c r="C568" s="139"/>
      <c r="D568" s="140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ht="24.0" customHeight="1">
      <c r="A569" s="139"/>
      <c r="B569" s="139"/>
      <c r="C569" s="139"/>
      <c r="D569" s="140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ht="24.0" customHeight="1">
      <c r="A570" s="139"/>
      <c r="B570" s="139"/>
      <c r="C570" s="139"/>
      <c r="D570" s="140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ht="24.0" customHeight="1">
      <c r="A571" s="139"/>
      <c r="B571" s="139"/>
      <c r="C571" s="139"/>
      <c r="D571" s="140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ht="24.0" customHeight="1">
      <c r="A572" s="139"/>
      <c r="B572" s="139"/>
      <c r="C572" s="139"/>
      <c r="D572" s="140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ht="24.0" customHeight="1">
      <c r="A573" s="139"/>
      <c r="B573" s="139"/>
      <c r="C573" s="139"/>
      <c r="D573" s="140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ht="24.0" customHeight="1">
      <c r="A574" s="139"/>
      <c r="B574" s="139"/>
      <c r="C574" s="139"/>
      <c r="D574" s="140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ht="24.0" customHeight="1">
      <c r="A575" s="139"/>
      <c r="B575" s="139"/>
      <c r="C575" s="139"/>
      <c r="D575" s="140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ht="24.0" customHeight="1">
      <c r="A576" s="139"/>
      <c r="B576" s="139"/>
      <c r="C576" s="139"/>
      <c r="D576" s="140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ht="24.0" customHeight="1">
      <c r="A577" s="139"/>
      <c r="B577" s="139"/>
      <c r="C577" s="139"/>
      <c r="D577" s="140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ht="24.0" customHeight="1">
      <c r="A578" s="139"/>
      <c r="B578" s="139"/>
      <c r="C578" s="139"/>
      <c r="D578" s="140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ht="24.0" customHeight="1">
      <c r="A579" s="139"/>
      <c r="B579" s="139"/>
      <c r="C579" s="139"/>
      <c r="D579" s="140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ht="24.0" customHeight="1">
      <c r="A580" s="139"/>
      <c r="B580" s="139"/>
      <c r="C580" s="139"/>
      <c r="D580" s="140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ht="24.0" customHeight="1">
      <c r="A581" s="139"/>
      <c r="B581" s="139"/>
      <c r="C581" s="139"/>
      <c r="D581" s="140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ht="24.0" customHeight="1">
      <c r="A582" s="139"/>
      <c r="B582" s="139"/>
      <c r="C582" s="139"/>
      <c r="D582" s="140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ht="24.0" customHeight="1">
      <c r="A583" s="139"/>
      <c r="B583" s="139"/>
      <c r="C583" s="139"/>
      <c r="D583" s="140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ht="24.0" customHeight="1">
      <c r="A584" s="139"/>
      <c r="B584" s="139"/>
      <c r="C584" s="139"/>
      <c r="D584" s="140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ht="24.0" customHeight="1">
      <c r="A585" s="139"/>
      <c r="B585" s="139"/>
      <c r="C585" s="139"/>
      <c r="D585" s="140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ht="24.0" customHeight="1">
      <c r="A586" s="139"/>
      <c r="B586" s="139"/>
      <c r="C586" s="139"/>
      <c r="D586" s="140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ht="24.0" customHeight="1">
      <c r="A587" s="139"/>
      <c r="B587" s="139"/>
      <c r="C587" s="139"/>
      <c r="D587" s="140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ht="24.0" customHeight="1">
      <c r="A588" s="139"/>
      <c r="B588" s="139"/>
      <c r="C588" s="139"/>
      <c r="D588" s="140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ht="24.0" customHeight="1">
      <c r="A589" s="139"/>
      <c r="B589" s="139"/>
      <c r="C589" s="139"/>
      <c r="D589" s="140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ht="24.0" customHeight="1">
      <c r="A590" s="139"/>
      <c r="B590" s="139"/>
      <c r="C590" s="139"/>
      <c r="D590" s="140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ht="24.0" customHeight="1">
      <c r="A591" s="139"/>
      <c r="B591" s="139"/>
      <c r="C591" s="139"/>
      <c r="D591" s="140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ht="24.0" customHeight="1">
      <c r="A592" s="139"/>
      <c r="B592" s="139"/>
      <c r="C592" s="139"/>
      <c r="D592" s="140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ht="24.0" customHeight="1">
      <c r="A593" s="139"/>
      <c r="B593" s="139"/>
      <c r="C593" s="139"/>
      <c r="D593" s="140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ht="24.0" customHeight="1">
      <c r="A594" s="139"/>
      <c r="B594" s="139"/>
      <c r="C594" s="139"/>
      <c r="D594" s="140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ht="24.0" customHeight="1">
      <c r="A595" s="139"/>
      <c r="B595" s="139"/>
      <c r="C595" s="139"/>
      <c r="D595" s="140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ht="24.0" customHeight="1">
      <c r="A596" s="139"/>
      <c r="B596" s="139"/>
      <c r="C596" s="139"/>
      <c r="D596" s="140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ht="24.0" customHeight="1">
      <c r="A597" s="139"/>
      <c r="B597" s="139"/>
      <c r="C597" s="139"/>
      <c r="D597" s="140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ht="24.0" customHeight="1">
      <c r="A598" s="139"/>
      <c r="B598" s="139"/>
      <c r="C598" s="139"/>
      <c r="D598" s="140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ht="24.0" customHeight="1">
      <c r="A599" s="139"/>
      <c r="B599" s="139"/>
      <c r="C599" s="139"/>
      <c r="D599" s="140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ht="24.0" customHeight="1">
      <c r="A600" s="139"/>
      <c r="B600" s="139"/>
      <c r="C600" s="139"/>
      <c r="D600" s="140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ht="24.0" customHeight="1">
      <c r="A601" s="139"/>
      <c r="B601" s="139"/>
      <c r="C601" s="139"/>
      <c r="D601" s="140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ht="24.0" customHeight="1">
      <c r="A602" s="139"/>
      <c r="B602" s="139"/>
      <c r="C602" s="139"/>
      <c r="D602" s="140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ht="24.0" customHeight="1">
      <c r="A603" s="139"/>
      <c r="B603" s="139"/>
      <c r="C603" s="139"/>
      <c r="D603" s="140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ht="24.0" customHeight="1">
      <c r="A604" s="139"/>
      <c r="B604" s="139"/>
      <c r="C604" s="139"/>
      <c r="D604" s="140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ht="24.0" customHeight="1">
      <c r="A605" s="139"/>
      <c r="B605" s="139"/>
      <c r="C605" s="139"/>
      <c r="D605" s="140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ht="24.0" customHeight="1">
      <c r="A606" s="139"/>
      <c r="B606" s="139"/>
      <c r="C606" s="139"/>
      <c r="D606" s="140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ht="24.0" customHeight="1">
      <c r="A607" s="139"/>
      <c r="B607" s="139"/>
      <c r="C607" s="139"/>
      <c r="D607" s="140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ht="24.0" customHeight="1">
      <c r="A608" s="139"/>
      <c r="B608" s="139"/>
      <c r="C608" s="139"/>
      <c r="D608" s="140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ht="24.0" customHeight="1">
      <c r="A609" s="139"/>
      <c r="B609" s="139"/>
      <c r="C609" s="139"/>
      <c r="D609" s="140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ht="24.0" customHeight="1">
      <c r="A610" s="139"/>
      <c r="B610" s="139"/>
      <c r="C610" s="139"/>
      <c r="D610" s="140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ht="24.0" customHeight="1">
      <c r="A611" s="139"/>
      <c r="B611" s="139"/>
      <c r="C611" s="139"/>
      <c r="D611" s="140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ht="24.0" customHeight="1">
      <c r="A612" s="139"/>
      <c r="B612" s="139"/>
      <c r="C612" s="139"/>
      <c r="D612" s="140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ht="24.0" customHeight="1">
      <c r="A613" s="139"/>
      <c r="B613" s="139"/>
      <c r="C613" s="139"/>
      <c r="D613" s="140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ht="24.0" customHeight="1">
      <c r="A614" s="139"/>
      <c r="B614" s="139"/>
      <c r="C614" s="139"/>
      <c r="D614" s="140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ht="24.0" customHeight="1">
      <c r="A615" s="139"/>
      <c r="B615" s="139"/>
      <c r="C615" s="139"/>
      <c r="D615" s="140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ht="24.0" customHeight="1">
      <c r="A616" s="139"/>
      <c r="B616" s="139"/>
      <c r="C616" s="139"/>
      <c r="D616" s="140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ht="24.0" customHeight="1">
      <c r="A617" s="139"/>
      <c r="B617" s="139"/>
      <c r="C617" s="139"/>
      <c r="D617" s="140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ht="24.0" customHeight="1">
      <c r="A618" s="139"/>
      <c r="B618" s="139"/>
      <c r="C618" s="139"/>
      <c r="D618" s="140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ht="24.0" customHeight="1">
      <c r="A619" s="139"/>
      <c r="B619" s="139"/>
      <c r="C619" s="139"/>
      <c r="D619" s="140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ht="24.0" customHeight="1">
      <c r="A620" s="139"/>
      <c r="B620" s="139"/>
      <c r="C620" s="139"/>
      <c r="D620" s="140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ht="24.0" customHeight="1">
      <c r="A621" s="139"/>
      <c r="B621" s="139"/>
      <c r="C621" s="139"/>
      <c r="D621" s="140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ht="24.0" customHeight="1">
      <c r="A622" s="139"/>
      <c r="B622" s="139"/>
      <c r="C622" s="139"/>
      <c r="D622" s="140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ht="24.0" customHeight="1">
      <c r="A623" s="139"/>
      <c r="B623" s="139"/>
      <c r="C623" s="139"/>
      <c r="D623" s="140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ht="24.0" customHeight="1">
      <c r="A624" s="139"/>
      <c r="B624" s="139"/>
      <c r="C624" s="139"/>
      <c r="D624" s="140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ht="24.0" customHeight="1">
      <c r="A625" s="139"/>
      <c r="B625" s="139"/>
      <c r="C625" s="139"/>
      <c r="D625" s="140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ht="24.0" customHeight="1">
      <c r="A626" s="139"/>
      <c r="B626" s="139"/>
      <c r="C626" s="139"/>
      <c r="D626" s="140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ht="24.0" customHeight="1">
      <c r="A627" s="139"/>
      <c r="B627" s="139"/>
      <c r="C627" s="139"/>
      <c r="D627" s="140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ht="24.0" customHeight="1">
      <c r="A628" s="139"/>
      <c r="B628" s="139"/>
      <c r="C628" s="139"/>
      <c r="D628" s="140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ht="24.0" customHeight="1">
      <c r="A629" s="139"/>
      <c r="B629" s="139"/>
      <c r="C629" s="139"/>
      <c r="D629" s="140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ht="24.0" customHeight="1">
      <c r="A630" s="139"/>
      <c r="B630" s="139"/>
      <c r="C630" s="139"/>
      <c r="D630" s="140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ht="24.0" customHeight="1">
      <c r="A631" s="139"/>
      <c r="B631" s="139"/>
      <c r="C631" s="139"/>
      <c r="D631" s="140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ht="24.0" customHeight="1">
      <c r="A632" s="139"/>
      <c r="B632" s="139"/>
      <c r="C632" s="139"/>
      <c r="D632" s="140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ht="24.0" customHeight="1">
      <c r="A633" s="139"/>
      <c r="B633" s="139"/>
      <c r="C633" s="139"/>
      <c r="D633" s="140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ht="24.0" customHeight="1">
      <c r="A634" s="139"/>
      <c r="B634" s="139"/>
      <c r="C634" s="139"/>
      <c r="D634" s="140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ht="24.0" customHeight="1">
      <c r="A635" s="139"/>
      <c r="B635" s="139"/>
      <c r="C635" s="139"/>
      <c r="D635" s="140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ht="24.0" customHeight="1">
      <c r="A636" s="139"/>
      <c r="B636" s="139"/>
      <c r="C636" s="139"/>
      <c r="D636" s="140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ht="24.0" customHeight="1">
      <c r="A637" s="139"/>
      <c r="B637" s="139"/>
      <c r="C637" s="139"/>
      <c r="D637" s="140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ht="24.0" customHeight="1">
      <c r="A638" s="139"/>
      <c r="B638" s="139"/>
      <c r="C638" s="139"/>
      <c r="D638" s="140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ht="24.0" customHeight="1">
      <c r="A639" s="139"/>
      <c r="B639" s="139"/>
      <c r="C639" s="139"/>
      <c r="D639" s="140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ht="24.0" customHeight="1">
      <c r="A640" s="139"/>
      <c r="B640" s="139"/>
      <c r="C640" s="139"/>
      <c r="D640" s="140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ht="24.0" customHeight="1">
      <c r="A641" s="139"/>
      <c r="B641" s="139"/>
      <c r="C641" s="139"/>
      <c r="D641" s="140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ht="24.0" customHeight="1">
      <c r="A642" s="139"/>
      <c r="B642" s="139"/>
      <c r="C642" s="139"/>
      <c r="D642" s="140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ht="24.0" customHeight="1">
      <c r="A643" s="139"/>
      <c r="B643" s="139"/>
      <c r="C643" s="139"/>
      <c r="D643" s="140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ht="24.0" customHeight="1">
      <c r="A644" s="139"/>
      <c r="B644" s="139"/>
      <c r="C644" s="139"/>
      <c r="D644" s="140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ht="24.0" customHeight="1">
      <c r="A645" s="139"/>
      <c r="B645" s="139"/>
      <c r="C645" s="139"/>
      <c r="D645" s="140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ht="24.0" customHeight="1">
      <c r="A646" s="139"/>
      <c r="B646" s="139"/>
      <c r="C646" s="139"/>
      <c r="D646" s="140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ht="24.0" customHeight="1">
      <c r="A647" s="139"/>
      <c r="B647" s="139"/>
      <c r="C647" s="139"/>
      <c r="D647" s="140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ht="24.0" customHeight="1">
      <c r="A648" s="139"/>
      <c r="B648" s="139"/>
      <c r="C648" s="139"/>
      <c r="D648" s="140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ht="24.0" customHeight="1">
      <c r="A649" s="139"/>
      <c r="B649" s="139"/>
      <c r="C649" s="139"/>
      <c r="D649" s="140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ht="24.0" customHeight="1">
      <c r="A650" s="139"/>
      <c r="B650" s="139"/>
      <c r="C650" s="139"/>
      <c r="D650" s="140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ht="24.0" customHeight="1">
      <c r="A651" s="139"/>
      <c r="B651" s="139"/>
      <c r="C651" s="139"/>
      <c r="D651" s="140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ht="24.0" customHeight="1">
      <c r="A652" s="139"/>
      <c r="B652" s="139"/>
      <c r="C652" s="139"/>
      <c r="D652" s="140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ht="24.0" customHeight="1">
      <c r="A653" s="139"/>
      <c r="B653" s="139"/>
      <c r="C653" s="139"/>
      <c r="D653" s="140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ht="24.0" customHeight="1">
      <c r="A654" s="139"/>
      <c r="B654" s="139"/>
      <c r="C654" s="139"/>
      <c r="D654" s="140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ht="24.0" customHeight="1">
      <c r="A655" s="139"/>
      <c r="B655" s="139"/>
      <c r="C655" s="139"/>
      <c r="D655" s="140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ht="24.0" customHeight="1">
      <c r="A656" s="139"/>
      <c r="B656" s="139"/>
      <c r="C656" s="139"/>
      <c r="D656" s="140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ht="24.0" customHeight="1">
      <c r="A657" s="139"/>
      <c r="B657" s="139"/>
      <c r="C657" s="139"/>
      <c r="D657" s="140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ht="24.0" customHeight="1">
      <c r="A658" s="139"/>
      <c r="B658" s="139"/>
      <c r="C658" s="139"/>
      <c r="D658" s="140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ht="24.0" customHeight="1">
      <c r="A659" s="139"/>
      <c r="B659" s="139"/>
      <c r="C659" s="139"/>
      <c r="D659" s="140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ht="24.0" customHeight="1">
      <c r="A660" s="139"/>
      <c r="B660" s="139"/>
      <c r="C660" s="139"/>
      <c r="D660" s="140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ht="24.0" customHeight="1">
      <c r="A661" s="139"/>
      <c r="B661" s="139"/>
      <c r="C661" s="139"/>
      <c r="D661" s="140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ht="24.0" customHeight="1">
      <c r="A662" s="139"/>
      <c r="B662" s="139"/>
      <c r="C662" s="139"/>
      <c r="D662" s="140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ht="24.0" customHeight="1">
      <c r="A663" s="139"/>
      <c r="B663" s="139"/>
      <c r="C663" s="139"/>
      <c r="D663" s="140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ht="24.0" customHeight="1">
      <c r="A664" s="139"/>
      <c r="B664" s="139"/>
      <c r="C664" s="139"/>
      <c r="D664" s="140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ht="24.0" customHeight="1">
      <c r="A665" s="139"/>
      <c r="B665" s="139"/>
      <c r="C665" s="139"/>
      <c r="D665" s="140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ht="24.0" customHeight="1">
      <c r="A666" s="139"/>
      <c r="B666" s="139"/>
      <c r="C666" s="139"/>
      <c r="D666" s="140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ht="24.0" customHeight="1">
      <c r="A667" s="139"/>
      <c r="B667" s="139"/>
      <c r="C667" s="139"/>
      <c r="D667" s="140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ht="24.0" customHeight="1">
      <c r="A668" s="139"/>
      <c r="B668" s="139"/>
      <c r="C668" s="139"/>
      <c r="D668" s="140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ht="24.0" customHeight="1">
      <c r="A669" s="139"/>
      <c r="B669" s="139"/>
      <c r="C669" s="139"/>
      <c r="D669" s="140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ht="24.0" customHeight="1">
      <c r="A670" s="139"/>
      <c r="B670" s="139"/>
      <c r="C670" s="139"/>
      <c r="D670" s="140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ht="24.0" customHeight="1">
      <c r="A671" s="139"/>
      <c r="B671" s="139"/>
      <c r="C671" s="139"/>
      <c r="D671" s="140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ht="24.0" customHeight="1">
      <c r="A672" s="139"/>
      <c r="B672" s="139"/>
      <c r="C672" s="139"/>
      <c r="D672" s="140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ht="24.0" customHeight="1">
      <c r="A673" s="139"/>
      <c r="B673" s="139"/>
      <c r="C673" s="139"/>
      <c r="D673" s="140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ht="24.0" customHeight="1">
      <c r="A674" s="139"/>
      <c r="B674" s="139"/>
      <c r="C674" s="139"/>
      <c r="D674" s="140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ht="24.0" customHeight="1">
      <c r="A675" s="139"/>
      <c r="B675" s="139"/>
      <c r="C675" s="139"/>
      <c r="D675" s="140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ht="24.0" customHeight="1">
      <c r="A676" s="139"/>
      <c r="B676" s="139"/>
      <c r="C676" s="139"/>
      <c r="D676" s="140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ht="24.0" customHeight="1">
      <c r="A677" s="139"/>
      <c r="B677" s="139"/>
      <c r="C677" s="139"/>
      <c r="D677" s="140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ht="24.0" customHeight="1">
      <c r="A678" s="139"/>
      <c r="B678" s="139"/>
      <c r="C678" s="139"/>
      <c r="D678" s="140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ht="24.0" customHeight="1">
      <c r="A679" s="139"/>
      <c r="B679" s="139"/>
      <c r="C679" s="139"/>
      <c r="D679" s="140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ht="24.0" customHeight="1">
      <c r="A680" s="139"/>
      <c r="B680" s="139"/>
      <c r="C680" s="139"/>
      <c r="D680" s="140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ht="24.0" customHeight="1">
      <c r="A681" s="139"/>
      <c r="B681" s="139"/>
      <c r="C681" s="139"/>
      <c r="D681" s="140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ht="24.0" customHeight="1">
      <c r="A682" s="139"/>
      <c r="B682" s="139"/>
      <c r="C682" s="139"/>
      <c r="D682" s="140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ht="24.0" customHeight="1">
      <c r="A683" s="139"/>
      <c r="B683" s="139"/>
      <c r="C683" s="139"/>
      <c r="D683" s="140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ht="24.0" customHeight="1">
      <c r="A684" s="139"/>
      <c r="B684" s="139"/>
      <c r="C684" s="139"/>
      <c r="D684" s="140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ht="24.0" customHeight="1">
      <c r="A685" s="139"/>
      <c r="B685" s="139"/>
      <c r="C685" s="139"/>
      <c r="D685" s="140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ht="24.0" customHeight="1">
      <c r="A686" s="139"/>
      <c r="B686" s="139"/>
      <c r="C686" s="139"/>
      <c r="D686" s="140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ht="24.0" customHeight="1">
      <c r="A687" s="139"/>
      <c r="B687" s="139"/>
      <c r="C687" s="139"/>
      <c r="D687" s="140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ht="24.0" customHeight="1">
      <c r="A688" s="139"/>
      <c r="B688" s="139"/>
      <c r="C688" s="139"/>
      <c r="D688" s="140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ht="24.0" customHeight="1">
      <c r="A689" s="139"/>
      <c r="B689" s="139"/>
      <c r="C689" s="139"/>
      <c r="D689" s="140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ht="24.0" customHeight="1">
      <c r="A690" s="139"/>
      <c r="B690" s="139"/>
      <c r="C690" s="139"/>
      <c r="D690" s="140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ht="24.0" customHeight="1">
      <c r="A691" s="139"/>
      <c r="B691" s="139"/>
      <c r="C691" s="139"/>
      <c r="D691" s="140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ht="24.0" customHeight="1">
      <c r="A692" s="139"/>
      <c r="B692" s="139"/>
      <c r="C692" s="139"/>
      <c r="D692" s="140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ht="24.0" customHeight="1">
      <c r="A693" s="139"/>
      <c r="B693" s="139"/>
      <c r="C693" s="139"/>
      <c r="D693" s="140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ht="24.0" customHeight="1">
      <c r="A694" s="139"/>
      <c r="B694" s="139"/>
      <c r="C694" s="139"/>
      <c r="D694" s="140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ht="24.0" customHeight="1">
      <c r="A695" s="139"/>
      <c r="B695" s="139"/>
      <c r="C695" s="139"/>
      <c r="D695" s="140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ht="24.0" customHeight="1">
      <c r="A696" s="139"/>
      <c r="B696" s="139"/>
      <c r="C696" s="139"/>
      <c r="D696" s="140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ht="24.0" customHeight="1">
      <c r="A697" s="139"/>
      <c r="B697" s="139"/>
      <c r="C697" s="139"/>
      <c r="D697" s="140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ht="24.0" customHeight="1">
      <c r="A698" s="139"/>
      <c r="B698" s="139"/>
      <c r="C698" s="139"/>
      <c r="D698" s="140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ht="24.0" customHeight="1">
      <c r="A699" s="139"/>
      <c r="B699" s="139"/>
      <c r="C699" s="139"/>
      <c r="D699" s="140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ht="24.0" customHeight="1">
      <c r="A700" s="139"/>
      <c r="B700" s="139"/>
      <c r="C700" s="139"/>
      <c r="D700" s="140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ht="24.0" customHeight="1">
      <c r="A701" s="139"/>
      <c r="B701" s="139"/>
      <c r="C701" s="139"/>
      <c r="D701" s="140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ht="24.0" customHeight="1">
      <c r="A702" s="139"/>
      <c r="B702" s="139"/>
      <c r="C702" s="139"/>
      <c r="D702" s="140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ht="24.0" customHeight="1">
      <c r="A703" s="139"/>
      <c r="B703" s="139"/>
      <c r="C703" s="139"/>
      <c r="D703" s="140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ht="24.0" customHeight="1">
      <c r="A704" s="139"/>
      <c r="B704" s="139"/>
      <c r="C704" s="139"/>
      <c r="D704" s="140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ht="24.0" customHeight="1">
      <c r="A705" s="139"/>
      <c r="B705" s="139"/>
      <c r="C705" s="139"/>
      <c r="D705" s="140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ht="24.0" customHeight="1">
      <c r="A706" s="139"/>
      <c r="B706" s="139"/>
      <c r="C706" s="139"/>
      <c r="D706" s="140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ht="24.0" customHeight="1">
      <c r="A707" s="139"/>
      <c r="B707" s="139"/>
      <c r="C707" s="139"/>
      <c r="D707" s="140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ht="24.0" customHeight="1">
      <c r="A708" s="139"/>
      <c r="B708" s="139"/>
      <c r="C708" s="139"/>
      <c r="D708" s="140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ht="24.0" customHeight="1">
      <c r="A709" s="139"/>
      <c r="B709" s="139"/>
      <c r="C709" s="139"/>
      <c r="D709" s="140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ht="24.0" customHeight="1">
      <c r="A710" s="139"/>
      <c r="B710" s="139"/>
      <c r="C710" s="139"/>
      <c r="D710" s="140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ht="24.0" customHeight="1">
      <c r="A711" s="139"/>
      <c r="B711" s="139"/>
      <c r="C711" s="139"/>
      <c r="D711" s="140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ht="24.0" customHeight="1">
      <c r="A712" s="139"/>
      <c r="B712" s="139"/>
      <c r="C712" s="139"/>
      <c r="D712" s="140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ht="24.0" customHeight="1">
      <c r="A713" s="139"/>
      <c r="B713" s="139"/>
      <c r="C713" s="139"/>
      <c r="D713" s="140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ht="24.0" customHeight="1">
      <c r="A714" s="139"/>
      <c r="B714" s="139"/>
      <c r="C714" s="139"/>
      <c r="D714" s="140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ht="24.0" customHeight="1">
      <c r="A715" s="139"/>
      <c r="B715" s="139"/>
      <c r="C715" s="139"/>
      <c r="D715" s="140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ht="24.0" customHeight="1">
      <c r="A716" s="139"/>
      <c r="B716" s="139"/>
      <c r="C716" s="139"/>
      <c r="D716" s="140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ht="24.0" customHeight="1">
      <c r="A717" s="139"/>
      <c r="B717" s="139"/>
      <c r="C717" s="139"/>
      <c r="D717" s="140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ht="24.0" customHeight="1">
      <c r="A718" s="139"/>
      <c r="B718" s="139"/>
      <c r="C718" s="139"/>
      <c r="D718" s="140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ht="24.0" customHeight="1">
      <c r="A719" s="139"/>
      <c r="B719" s="139"/>
      <c r="C719" s="139"/>
      <c r="D719" s="140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ht="24.0" customHeight="1">
      <c r="A720" s="139"/>
      <c r="B720" s="139"/>
      <c r="C720" s="139"/>
      <c r="D720" s="140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ht="24.0" customHeight="1">
      <c r="A721" s="139"/>
      <c r="B721" s="139"/>
      <c r="C721" s="139"/>
      <c r="D721" s="140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ht="24.0" customHeight="1">
      <c r="A722" s="139"/>
      <c r="B722" s="139"/>
      <c r="C722" s="139"/>
      <c r="D722" s="140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ht="24.0" customHeight="1">
      <c r="A723" s="139"/>
      <c r="B723" s="139"/>
      <c r="C723" s="139"/>
      <c r="D723" s="140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ht="24.0" customHeight="1">
      <c r="A724" s="139"/>
      <c r="B724" s="139"/>
      <c r="C724" s="139"/>
      <c r="D724" s="140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ht="24.0" customHeight="1">
      <c r="A725" s="139"/>
      <c r="B725" s="139"/>
      <c r="C725" s="139"/>
      <c r="D725" s="140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ht="24.0" customHeight="1">
      <c r="A726" s="139"/>
      <c r="B726" s="139"/>
      <c r="C726" s="139"/>
      <c r="D726" s="140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ht="24.0" customHeight="1">
      <c r="A727" s="139"/>
      <c r="B727" s="139"/>
      <c r="C727" s="139"/>
      <c r="D727" s="140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ht="24.0" customHeight="1">
      <c r="A728" s="139"/>
      <c r="B728" s="139"/>
      <c r="C728" s="139"/>
      <c r="D728" s="140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ht="24.0" customHeight="1">
      <c r="A729" s="139"/>
      <c r="B729" s="139"/>
      <c r="C729" s="139"/>
      <c r="D729" s="140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ht="24.0" customHeight="1">
      <c r="A730" s="139"/>
      <c r="B730" s="139"/>
      <c r="C730" s="139"/>
      <c r="D730" s="140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ht="24.0" customHeight="1">
      <c r="A731" s="139"/>
      <c r="B731" s="139"/>
      <c r="C731" s="139"/>
      <c r="D731" s="140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ht="24.0" customHeight="1">
      <c r="A732" s="139"/>
      <c r="B732" s="139"/>
      <c r="C732" s="139"/>
      <c r="D732" s="140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ht="24.0" customHeight="1">
      <c r="A733" s="139"/>
      <c r="B733" s="139"/>
      <c r="C733" s="139"/>
      <c r="D733" s="140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ht="24.0" customHeight="1">
      <c r="A734" s="139"/>
      <c r="B734" s="139"/>
      <c r="C734" s="139"/>
      <c r="D734" s="140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ht="24.0" customHeight="1">
      <c r="A735" s="139"/>
      <c r="B735" s="139"/>
      <c r="C735" s="139"/>
      <c r="D735" s="140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ht="24.0" customHeight="1">
      <c r="A736" s="139"/>
      <c r="B736" s="139"/>
      <c r="C736" s="139"/>
      <c r="D736" s="140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ht="24.0" customHeight="1">
      <c r="A737" s="139"/>
      <c r="B737" s="139"/>
      <c r="C737" s="139"/>
      <c r="D737" s="140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ht="24.0" customHeight="1">
      <c r="A738" s="139"/>
      <c r="B738" s="139"/>
      <c r="C738" s="139"/>
      <c r="D738" s="140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ht="24.0" customHeight="1">
      <c r="A739" s="139"/>
      <c r="B739" s="139"/>
      <c r="C739" s="139"/>
      <c r="D739" s="140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ht="24.0" customHeight="1">
      <c r="A740" s="139"/>
      <c r="B740" s="139"/>
      <c r="C740" s="139"/>
      <c r="D740" s="140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ht="24.0" customHeight="1">
      <c r="A741" s="139"/>
      <c r="B741" s="139"/>
      <c r="C741" s="139"/>
      <c r="D741" s="140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ht="24.0" customHeight="1">
      <c r="A742" s="139"/>
      <c r="B742" s="139"/>
      <c r="C742" s="139"/>
      <c r="D742" s="140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ht="24.0" customHeight="1">
      <c r="A743" s="139"/>
      <c r="B743" s="139"/>
      <c r="C743" s="139"/>
      <c r="D743" s="140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ht="24.0" customHeight="1">
      <c r="A744" s="139"/>
      <c r="B744" s="139"/>
      <c r="C744" s="139"/>
      <c r="D744" s="140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ht="24.0" customHeight="1">
      <c r="A745" s="139"/>
      <c r="B745" s="139"/>
      <c r="C745" s="139"/>
      <c r="D745" s="140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ht="24.0" customHeight="1">
      <c r="A746" s="139"/>
      <c r="B746" s="139"/>
      <c r="C746" s="139"/>
      <c r="D746" s="140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ht="24.0" customHeight="1">
      <c r="A747" s="139"/>
      <c r="B747" s="139"/>
      <c r="C747" s="139"/>
      <c r="D747" s="140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ht="24.0" customHeight="1">
      <c r="A748" s="139"/>
      <c r="B748" s="139"/>
      <c r="C748" s="139"/>
      <c r="D748" s="140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ht="24.0" customHeight="1">
      <c r="A749" s="139"/>
      <c r="B749" s="139"/>
      <c r="C749" s="139"/>
      <c r="D749" s="140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ht="24.0" customHeight="1">
      <c r="A750" s="139"/>
      <c r="B750" s="139"/>
      <c r="C750" s="139"/>
      <c r="D750" s="140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ht="24.0" customHeight="1">
      <c r="A751" s="139"/>
      <c r="B751" s="139"/>
      <c r="C751" s="139"/>
      <c r="D751" s="140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ht="24.0" customHeight="1">
      <c r="A752" s="139"/>
      <c r="B752" s="139"/>
      <c r="C752" s="139"/>
      <c r="D752" s="140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ht="24.0" customHeight="1">
      <c r="A753" s="139"/>
      <c r="B753" s="139"/>
      <c r="C753" s="139"/>
      <c r="D753" s="140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ht="24.0" customHeight="1">
      <c r="A754" s="139"/>
      <c r="B754" s="139"/>
      <c r="C754" s="139"/>
      <c r="D754" s="140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ht="24.0" customHeight="1">
      <c r="A755" s="139"/>
      <c r="B755" s="139"/>
      <c r="C755" s="139"/>
      <c r="D755" s="140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ht="24.0" customHeight="1">
      <c r="A756" s="139"/>
      <c r="B756" s="139"/>
      <c r="C756" s="139"/>
      <c r="D756" s="140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ht="24.0" customHeight="1">
      <c r="A757" s="139"/>
      <c r="B757" s="139"/>
      <c r="C757" s="139"/>
      <c r="D757" s="140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ht="24.0" customHeight="1">
      <c r="A758" s="139"/>
      <c r="B758" s="139"/>
      <c r="C758" s="139"/>
      <c r="D758" s="140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ht="24.0" customHeight="1">
      <c r="A759" s="139"/>
      <c r="B759" s="139"/>
      <c r="C759" s="139"/>
      <c r="D759" s="140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ht="24.0" customHeight="1">
      <c r="A760" s="139"/>
      <c r="B760" s="139"/>
      <c r="C760" s="139"/>
      <c r="D760" s="140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ht="24.0" customHeight="1">
      <c r="A761" s="139"/>
      <c r="B761" s="139"/>
      <c r="C761" s="139"/>
      <c r="D761" s="140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ht="24.0" customHeight="1">
      <c r="A762" s="139"/>
      <c r="B762" s="139"/>
      <c r="C762" s="139"/>
      <c r="D762" s="140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ht="24.0" customHeight="1">
      <c r="A763" s="139"/>
      <c r="B763" s="139"/>
      <c r="C763" s="139"/>
      <c r="D763" s="140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ht="24.0" customHeight="1">
      <c r="A764" s="139"/>
      <c r="B764" s="139"/>
      <c r="C764" s="139"/>
      <c r="D764" s="140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ht="24.0" customHeight="1">
      <c r="A765" s="139"/>
      <c r="B765" s="139"/>
      <c r="C765" s="139"/>
      <c r="D765" s="140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ht="24.0" customHeight="1">
      <c r="A766" s="139"/>
      <c r="B766" s="139"/>
      <c r="C766" s="139"/>
      <c r="D766" s="140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ht="24.0" customHeight="1">
      <c r="A767" s="139"/>
      <c r="B767" s="139"/>
      <c r="C767" s="139"/>
      <c r="D767" s="140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ht="24.0" customHeight="1">
      <c r="A768" s="139"/>
      <c r="B768" s="139"/>
      <c r="C768" s="139"/>
      <c r="D768" s="140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ht="24.0" customHeight="1">
      <c r="A769" s="139"/>
      <c r="B769" s="139"/>
      <c r="C769" s="139"/>
      <c r="D769" s="140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ht="24.0" customHeight="1">
      <c r="A770" s="139"/>
      <c r="B770" s="139"/>
      <c r="C770" s="139"/>
      <c r="D770" s="140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ht="24.0" customHeight="1">
      <c r="A771" s="139"/>
      <c r="B771" s="139"/>
      <c r="C771" s="139"/>
      <c r="D771" s="140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ht="24.0" customHeight="1">
      <c r="A772" s="139"/>
      <c r="B772" s="139"/>
      <c r="C772" s="139"/>
      <c r="D772" s="140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ht="24.0" customHeight="1">
      <c r="A773" s="139"/>
      <c r="B773" s="139"/>
      <c r="C773" s="139"/>
      <c r="D773" s="140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ht="24.0" customHeight="1">
      <c r="A774" s="139"/>
      <c r="B774" s="139"/>
      <c r="C774" s="139"/>
      <c r="D774" s="140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ht="24.0" customHeight="1">
      <c r="A775" s="139"/>
      <c r="B775" s="139"/>
      <c r="C775" s="139"/>
      <c r="D775" s="140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ht="24.0" customHeight="1">
      <c r="A776" s="139"/>
      <c r="B776" s="139"/>
      <c r="C776" s="139"/>
      <c r="D776" s="140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ht="24.0" customHeight="1">
      <c r="A777" s="139"/>
      <c r="B777" s="139"/>
      <c r="C777" s="139"/>
      <c r="D777" s="140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ht="24.0" customHeight="1">
      <c r="A778" s="139"/>
      <c r="B778" s="139"/>
      <c r="C778" s="139"/>
      <c r="D778" s="140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ht="24.0" customHeight="1">
      <c r="A779" s="139"/>
      <c r="B779" s="139"/>
      <c r="C779" s="139"/>
      <c r="D779" s="140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ht="24.0" customHeight="1">
      <c r="A780" s="139"/>
      <c r="B780" s="139"/>
      <c r="C780" s="139"/>
      <c r="D780" s="140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ht="24.0" customHeight="1">
      <c r="A781" s="139"/>
      <c r="B781" s="139"/>
      <c r="C781" s="139"/>
      <c r="D781" s="140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ht="24.0" customHeight="1">
      <c r="A782" s="139"/>
      <c r="B782" s="139"/>
      <c r="C782" s="139"/>
      <c r="D782" s="140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ht="24.0" customHeight="1">
      <c r="A783" s="139"/>
      <c r="B783" s="139"/>
      <c r="C783" s="139"/>
      <c r="D783" s="140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ht="24.0" customHeight="1">
      <c r="A784" s="139"/>
      <c r="B784" s="139"/>
      <c r="C784" s="139"/>
      <c r="D784" s="140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ht="24.0" customHeight="1">
      <c r="A785" s="139"/>
      <c r="B785" s="139"/>
      <c r="C785" s="139"/>
      <c r="D785" s="140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ht="24.0" customHeight="1">
      <c r="A786" s="139"/>
      <c r="B786" s="139"/>
      <c r="C786" s="139"/>
      <c r="D786" s="140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ht="24.0" customHeight="1">
      <c r="A787" s="139"/>
      <c r="B787" s="139"/>
      <c r="C787" s="139"/>
      <c r="D787" s="140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ht="24.0" customHeight="1">
      <c r="A788" s="139"/>
      <c r="B788" s="139"/>
      <c r="C788" s="139"/>
      <c r="D788" s="140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ht="24.0" customHeight="1">
      <c r="A789" s="139"/>
      <c r="B789" s="139"/>
      <c r="C789" s="139"/>
      <c r="D789" s="140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ht="24.0" customHeight="1">
      <c r="A790" s="139"/>
      <c r="B790" s="139"/>
      <c r="C790" s="139"/>
      <c r="D790" s="140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ht="24.0" customHeight="1">
      <c r="A791" s="139"/>
      <c r="B791" s="139"/>
      <c r="C791" s="139"/>
      <c r="D791" s="140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ht="24.0" customHeight="1">
      <c r="A792" s="139"/>
      <c r="B792" s="139"/>
      <c r="C792" s="139"/>
      <c r="D792" s="140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ht="24.0" customHeight="1">
      <c r="A793" s="139"/>
      <c r="B793" s="139"/>
      <c r="C793" s="139"/>
      <c r="D793" s="140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ht="24.0" customHeight="1">
      <c r="A794" s="139"/>
      <c r="B794" s="139"/>
      <c r="C794" s="139"/>
      <c r="D794" s="140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ht="24.0" customHeight="1">
      <c r="A795" s="139"/>
      <c r="B795" s="139"/>
      <c r="C795" s="139"/>
      <c r="D795" s="140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ht="24.0" customHeight="1">
      <c r="A796" s="139"/>
      <c r="B796" s="139"/>
      <c r="C796" s="139"/>
      <c r="D796" s="140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ht="24.0" customHeight="1">
      <c r="A797" s="139"/>
      <c r="B797" s="139"/>
      <c r="C797" s="139"/>
      <c r="D797" s="140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ht="24.0" customHeight="1">
      <c r="A798" s="139"/>
      <c r="B798" s="139"/>
      <c r="C798" s="139"/>
      <c r="D798" s="140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ht="24.0" customHeight="1">
      <c r="A799" s="139"/>
      <c r="B799" s="139"/>
      <c r="C799" s="139"/>
      <c r="D799" s="140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ht="24.0" customHeight="1">
      <c r="A800" s="139"/>
      <c r="B800" s="139"/>
      <c r="C800" s="139"/>
      <c r="D800" s="140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ht="24.0" customHeight="1">
      <c r="A801" s="139"/>
      <c r="B801" s="139"/>
      <c r="C801" s="139"/>
      <c r="D801" s="140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ht="24.0" customHeight="1">
      <c r="A802" s="139"/>
      <c r="B802" s="139"/>
      <c r="C802" s="139"/>
      <c r="D802" s="140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ht="24.0" customHeight="1">
      <c r="A803" s="139"/>
      <c r="B803" s="139"/>
      <c r="C803" s="139"/>
      <c r="D803" s="140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ht="24.0" customHeight="1">
      <c r="A804" s="139"/>
      <c r="B804" s="139"/>
      <c r="C804" s="139"/>
      <c r="D804" s="140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ht="24.0" customHeight="1">
      <c r="A805" s="139"/>
      <c r="B805" s="139"/>
      <c r="C805" s="139"/>
      <c r="D805" s="140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ht="24.0" customHeight="1">
      <c r="A806" s="139"/>
      <c r="B806" s="139"/>
      <c r="C806" s="139"/>
      <c r="D806" s="140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ht="24.0" customHeight="1">
      <c r="A807" s="139"/>
      <c r="B807" s="139"/>
      <c r="C807" s="139"/>
      <c r="D807" s="140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ht="24.0" customHeight="1">
      <c r="A808" s="139"/>
      <c r="B808" s="139"/>
      <c r="C808" s="139"/>
      <c r="D808" s="140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ht="24.0" customHeight="1">
      <c r="A809" s="139"/>
      <c r="B809" s="139"/>
      <c r="C809" s="139"/>
      <c r="D809" s="140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ht="24.0" customHeight="1">
      <c r="A810" s="139"/>
      <c r="B810" s="139"/>
      <c r="C810" s="139"/>
      <c r="D810" s="140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ht="24.0" customHeight="1">
      <c r="A811" s="139"/>
      <c r="B811" s="139"/>
      <c r="C811" s="139"/>
      <c r="D811" s="140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ht="24.0" customHeight="1">
      <c r="A812" s="139"/>
      <c r="B812" s="139"/>
      <c r="C812" s="139"/>
      <c r="D812" s="140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ht="24.0" customHeight="1">
      <c r="A813" s="139"/>
      <c r="B813" s="139"/>
      <c r="C813" s="139"/>
      <c r="D813" s="140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ht="24.0" customHeight="1">
      <c r="A814" s="139"/>
      <c r="B814" s="139"/>
      <c r="C814" s="139"/>
      <c r="D814" s="140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ht="24.0" customHeight="1">
      <c r="A815" s="139"/>
      <c r="B815" s="139"/>
      <c r="C815" s="139"/>
      <c r="D815" s="140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ht="24.0" customHeight="1">
      <c r="A816" s="139"/>
      <c r="B816" s="139"/>
      <c r="C816" s="139"/>
      <c r="D816" s="140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ht="24.0" customHeight="1">
      <c r="A817" s="139"/>
      <c r="B817" s="139"/>
      <c r="C817" s="139"/>
      <c r="D817" s="140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ht="24.0" customHeight="1">
      <c r="A818" s="139"/>
      <c r="B818" s="139"/>
      <c r="C818" s="139"/>
      <c r="D818" s="140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ht="24.0" customHeight="1">
      <c r="A819" s="139"/>
      <c r="B819" s="139"/>
      <c r="C819" s="139"/>
      <c r="D819" s="140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ht="24.0" customHeight="1">
      <c r="A820" s="139"/>
      <c r="B820" s="139"/>
      <c r="C820" s="139"/>
      <c r="D820" s="140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ht="24.0" customHeight="1">
      <c r="A821" s="139"/>
      <c r="B821" s="139"/>
      <c r="C821" s="139"/>
      <c r="D821" s="140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ht="24.0" customHeight="1">
      <c r="A822" s="139"/>
      <c r="B822" s="139"/>
      <c r="C822" s="139"/>
      <c r="D822" s="140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ht="24.0" customHeight="1">
      <c r="A823" s="139"/>
      <c r="B823" s="139"/>
      <c r="C823" s="139"/>
      <c r="D823" s="140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ht="24.0" customHeight="1">
      <c r="A824" s="139"/>
      <c r="B824" s="139"/>
      <c r="C824" s="139"/>
      <c r="D824" s="140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ht="24.0" customHeight="1">
      <c r="A825" s="139"/>
      <c r="B825" s="139"/>
      <c r="C825" s="139"/>
      <c r="D825" s="140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ht="24.0" customHeight="1">
      <c r="A826" s="139"/>
      <c r="B826" s="139"/>
      <c r="C826" s="139"/>
      <c r="D826" s="140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ht="24.0" customHeight="1">
      <c r="A827" s="139"/>
      <c r="B827" s="139"/>
      <c r="C827" s="139"/>
      <c r="D827" s="140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ht="24.0" customHeight="1">
      <c r="A828" s="139"/>
      <c r="B828" s="139"/>
      <c r="C828" s="139"/>
      <c r="D828" s="140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ht="24.0" customHeight="1">
      <c r="A829" s="139"/>
      <c r="B829" s="139"/>
      <c r="C829" s="139"/>
      <c r="D829" s="140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ht="24.0" customHeight="1">
      <c r="A830" s="139"/>
      <c r="B830" s="139"/>
      <c r="C830" s="139"/>
      <c r="D830" s="140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ht="24.0" customHeight="1">
      <c r="A831" s="139"/>
      <c r="B831" s="139"/>
      <c r="C831" s="139"/>
      <c r="D831" s="140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ht="24.0" customHeight="1">
      <c r="A832" s="139"/>
      <c r="B832" s="139"/>
      <c r="C832" s="139"/>
      <c r="D832" s="140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ht="24.0" customHeight="1">
      <c r="A833" s="139"/>
      <c r="B833" s="139"/>
      <c r="C833" s="139"/>
      <c r="D833" s="140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ht="24.0" customHeight="1">
      <c r="A834" s="139"/>
      <c r="B834" s="139"/>
      <c r="C834" s="139"/>
      <c r="D834" s="140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ht="24.0" customHeight="1">
      <c r="A835" s="139"/>
      <c r="B835" s="139"/>
      <c r="C835" s="139"/>
      <c r="D835" s="140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ht="24.0" customHeight="1">
      <c r="A836" s="139"/>
      <c r="B836" s="139"/>
      <c r="C836" s="139"/>
      <c r="D836" s="140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ht="24.0" customHeight="1">
      <c r="A837" s="139"/>
      <c r="B837" s="139"/>
      <c r="C837" s="139"/>
      <c r="D837" s="140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ht="24.0" customHeight="1">
      <c r="A838" s="139"/>
      <c r="B838" s="139"/>
      <c r="C838" s="139"/>
      <c r="D838" s="140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ht="24.0" customHeight="1">
      <c r="A839" s="139"/>
      <c r="B839" s="139"/>
      <c r="C839" s="139"/>
      <c r="D839" s="140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ht="24.0" customHeight="1">
      <c r="A840" s="139"/>
      <c r="B840" s="139"/>
      <c r="C840" s="139"/>
      <c r="D840" s="140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ht="24.0" customHeight="1">
      <c r="A841" s="139"/>
      <c r="B841" s="139"/>
      <c r="C841" s="139"/>
      <c r="D841" s="140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ht="24.0" customHeight="1">
      <c r="A842" s="139"/>
      <c r="B842" s="139"/>
      <c r="C842" s="139"/>
      <c r="D842" s="140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ht="24.0" customHeight="1">
      <c r="A843" s="139"/>
      <c r="B843" s="139"/>
      <c r="C843" s="139"/>
      <c r="D843" s="140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ht="24.0" customHeight="1">
      <c r="A844" s="139"/>
      <c r="B844" s="139"/>
      <c r="C844" s="139"/>
      <c r="D844" s="140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ht="24.0" customHeight="1">
      <c r="A845" s="139"/>
      <c r="B845" s="139"/>
      <c r="C845" s="139"/>
      <c r="D845" s="140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ht="24.0" customHeight="1">
      <c r="A846" s="139"/>
      <c r="B846" s="139"/>
      <c r="C846" s="139"/>
      <c r="D846" s="140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ht="24.0" customHeight="1">
      <c r="A847" s="139"/>
      <c r="B847" s="139"/>
      <c r="C847" s="139"/>
      <c r="D847" s="140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ht="24.0" customHeight="1">
      <c r="A848" s="139"/>
      <c r="B848" s="139"/>
      <c r="C848" s="139"/>
      <c r="D848" s="140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ht="24.0" customHeight="1">
      <c r="A849" s="139"/>
      <c r="B849" s="139"/>
      <c r="C849" s="139"/>
      <c r="D849" s="140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ht="24.0" customHeight="1">
      <c r="A850" s="139"/>
      <c r="B850" s="139"/>
      <c r="C850" s="139"/>
      <c r="D850" s="140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ht="24.0" customHeight="1">
      <c r="A851" s="139"/>
      <c r="B851" s="139"/>
      <c r="C851" s="139"/>
      <c r="D851" s="140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ht="24.0" customHeight="1">
      <c r="A852" s="139"/>
      <c r="B852" s="139"/>
      <c r="C852" s="139"/>
      <c r="D852" s="140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ht="24.0" customHeight="1">
      <c r="A853" s="139"/>
      <c r="B853" s="139"/>
      <c r="C853" s="139"/>
      <c r="D853" s="140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ht="24.0" customHeight="1">
      <c r="A854" s="139"/>
      <c r="B854" s="139"/>
      <c r="C854" s="139"/>
      <c r="D854" s="140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ht="24.0" customHeight="1">
      <c r="A855" s="139"/>
      <c r="B855" s="139"/>
      <c r="C855" s="139"/>
      <c r="D855" s="140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ht="24.0" customHeight="1">
      <c r="A856" s="139"/>
      <c r="B856" s="139"/>
      <c r="C856" s="139"/>
      <c r="D856" s="140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ht="24.0" customHeight="1">
      <c r="A857" s="139"/>
      <c r="B857" s="139"/>
      <c r="C857" s="139"/>
      <c r="D857" s="140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ht="24.0" customHeight="1">
      <c r="A858" s="139"/>
      <c r="B858" s="139"/>
      <c r="C858" s="139"/>
      <c r="D858" s="140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ht="24.0" customHeight="1">
      <c r="A859" s="139"/>
      <c r="B859" s="139"/>
      <c r="C859" s="139"/>
      <c r="D859" s="140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ht="24.0" customHeight="1">
      <c r="A860" s="139"/>
      <c r="B860" s="139"/>
      <c r="C860" s="139"/>
      <c r="D860" s="140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ht="24.0" customHeight="1">
      <c r="A861" s="139"/>
      <c r="B861" s="139"/>
      <c r="C861" s="139"/>
      <c r="D861" s="140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ht="24.0" customHeight="1">
      <c r="A862" s="139"/>
      <c r="B862" s="139"/>
      <c r="C862" s="139"/>
      <c r="D862" s="140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ht="24.0" customHeight="1">
      <c r="A863" s="139"/>
      <c r="B863" s="139"/>
      <c r="C863" s="139"/>
      <c r="D863" s="140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ht="24.0" customHeight="1">
      <c r="A864" s="139"/>
      <c r="B864" s="139"/>
      <c r="C864" s="139"/>
      <c r="D864" s="140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ht="24.0" customHeight="1">
      <c r="A865" s="139"/>
      <c r="B865" s="139"/>
      <c r="C865" s="139"/>
      <c r="D865" s="140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ht="24.0" customHeight="1">
      <c r="A866" s="139"/>
      <c r="B866" s="139"/>
      <c r="C866" s="139"/>
      <c r="D866" s="140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ht="24.0" customHeight="1">
      <c r="A867" s="139"/>
      <c r="B867" s="139"/>
      <c r="C867" s="139"/>
      <c r="D867" s="140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ht="24.0" customHeight="1">
      <c r="A868" s="139"/>
      <c r="B868" s="139"/>
      <c r="C868" s="139"/>
      <c r="D868" s="140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ht="24.0" customHeight="1">
      <c r="A869" s="139"/>
      <c r="B869" s="139"/>
      <c r="C869" s="139"/>
      <c r="D869" s="140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ht="24.0" customHeight="1">
      <c r="A870" s="139"/>
      <c r="B870" s="139"/>
      <c r="C870" s="139"/>
      <c r="D870" s="140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ht="24.0" customHeight="1">
      <c r="A871" s="139"/>
      <c r="B871" s="139"/>
      <c r="C871" s="139"/>
      <c r="D871" s="140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ht="24.0" customHeight="1">
      <c r="A872" s="139"/>
      <c r="B872" s="139"/>
      <c r="C872" s="139"/>
      <c r="D872" s="140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ht="24.0" customHeight="1">
      <c r="A873" s="139"/>
      <c r="B873" s="139"/>
      <c r="C873" s="139"/>
      <c r="D873" s="140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ht="24.0" customHeight="1">
      <c r="A874" s="139"/>
      <c r="B874" s="139"/>
      <c r="C874" s="139"/>
      <c r="D874" s="140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ht="24.0" customHeight="1">
      <c r="A875" s="139"/>
      <c r="B875" s="139"/>
      <c r="C875" s="139"/>
      <c r="D875" s="140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ht="24.0" customHeight="1">
      <c r="A876" s="139"/>
      <c r="B876" s="139"/>
      <c r="C876" s="139"/>
      <c r="D876" s="140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ht="24.0" customHeight="1">
      <c r="A877" s="139"/>
      <c r="B877" s="139"/>
      <c r="C877" s="139"/>
      <c r="D877" s="140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ht="24.0" customHeight="1">
      <c r="A878" s="139"/>
      <c r="B878" s="139"/>
      <c r="C878" s="139"/>
      <c r="D878" s="140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ht="24.0" customHeight="1">
      <c r="A879" s="139"/>
      <c r="B879" s="139"/>
      <c r="C879" s="139"/>
      <c r="D879" s="140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ht="24.0" customHeight="1">
      <c r="A880" s="139"/>
      <c r="B880" s="139"/>
      <c r="C880" s="139"/>
      <c r="D880" s="140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ht="24.0" customHeight="1">
      <c r="A881" s="139"/>
      <c r="B881" s="139"/>
      <c r="C881" s="139"/>
      <c r="D881" s="140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ht="24.0" customHeight="1">
      <c r="A882" s="139"/>
      <c r="B882" s="139"/>
      <c r="C882" s="139"/>
      <c r="D882" s="140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ht="24.0" customHeight="1">
      <c r="A883" s="139"/>
      <c r="B883" s="139"/>
      <c r="C883" s="139"/>
      <c r="D883" s="140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ht="24.0" customHeight="1">
      <c r="A884" s="139"/>
      <c r="B884" s="139"/>
      <c r="C884" s="139"/>
      <c r="D884" s="140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ht="24.0" customHeight="1">
      <c r="A885" s="139"/>
      <c r="B885" s="139"/>
      <c r="C885" s="139"/>
      <c r="D885" s="140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ht="24.0" customHeight="1">
      <c r="A886" s="139"/>
      <c r="B886" s="139"/>
      <c r="C886" s="139"/>
      <c r="D886" s="140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ht="24.0" customHeight="1">
      <c r="A887" s="139"/>
      <c r="B887" s="139"/>
      <c r="C887" s="139"/>
      <c r="D887" s="140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ht="24.0" customHeight="1">
      <c r="A888" s="139"/>
      <c r="B888" s="139"/>
      <c r="C888" s="139"/>
      <c r="D888" s="140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ht="24.0" customHeight="1">
      <c r="A889" s="139"/>
      <c r="B889" s="139"/>
      <c r="C889" s="139"/>
      <c r="D889" s="140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ht="24.0" customHeight="1">
      <c r="A890" s="139"/>
      <c r="B890" s="139"/>
      <c r="C890" s="139"/>
      <c r="D890" s="140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ht="24.0" customHeight="1">
      <c r="A891" s="139"/>
      <c r="B891" s="139"/>
      <c r="C891" s="139"/>
      <c r="D891" s="140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ht="24.0" customHeight="1">
      <c r="A892" s="139"/>
      <c r="B892" s="139"/>
      <c r="C892" s="139"/>
      <c r="D892" s="140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ht="24.0" customHeight="1">
      <c r="A893" s="139"/>
      <c r="B893" s="139"/>
      <c r="C893" s="139"/>
      <c r="D893" s="140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ht="24.0" customHeight="1">
      <c r="A894" s="139"/>
      <c r="B894" s="139"/>
      <c r="C894" s="139"/>
      <c r="D894" s="140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ht="24.0" customHeight="1">
      <c r="A895" s="139"/>
      <c r="B895" s="139"/>
      <c r="C895" s="139"/>
      <c r="D895" s="140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ht="24.0" customHeight="1">
      <c r="A896" s="139"/>
      <c r="B896" s="139"/>
      <c r="C896" s="139"/>
      <c r="D896" s="140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ht="24.0" customHeight="1">
      <c r="A897" s="139"/>
      <c r="B897" s="139"/>
      <c r="C897" s="139"/>
      <c r="D897" s="140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ht="24.0" customHeight="1">
      <c r="A898" s="139"/>
      <c r="B898" s="139"/>
      <c r="C898" s="139"/>
      <c r="D898" s="140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ht="24.0" customHeight="1">
      <c r="A899" s="139"/>
      <c r="B899" s="139"/>
      <c r="C899" s="139"/>
      <c r="D899" s="140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ht="24.0" customHeight="1">
      <c r="A900" s="139"/>
      <c r="B900" s="139"/>
      <c r="C900" s="139"/>
      <c r="D900" s="140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ht="24.0" customHeight="1">
      <c r="A901" s="139"/>
      <c r="B901" s="139"/>
      <c r="C901" s="139"/>
      <c r="D901" s="140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ht="24.0" customHeight="1">
      <c r="A902" s="139"/>
      <c r="B902" s="139"/>
      <c r="C902" s="139"/>
      <c r="D902" s="140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ht="24.0" customHeight="1">
      <c r="A903" s="139"/>
      <c r="B903" s="139"/>
      <c r="C903" s="139"/>
      <c r="D903" s="140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ht="24.0" customHeight="1">
      <c r="A904" s="139"/>
      <c r="B904" s="139"/>
      <c r="C904" s="139"/>
      <c r="D904" s="140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ht="24.0" customHeight="1">
      <c r="A905" s="139"/>
      <c r="B905" s="139"/>
      <c r="C905" s="139"/>
      <c r="D905" s="140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ht="24.0" customHeight="1">
      <c r="A906" s="139"/>
      <c r="B906" s="139"/>
      <c r="C906" s="139"/>
      <c r="D906" s="140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ht="24.0" customHeight="1">
      <c r="A907" s="139"/>
      <c r="B907" s="139"/>
      <c r="C907" s="139"/>
      <c r="D907" s="140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ht="24.0" customHeight="1">
      <c r="A908" s="139"/>
      <c r="B908" s="139"/>
      <c r="C908" s="139"/>
      <c r="D908" s="140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ht="24.0" customHeight="1">
      <c r="A909" s="139"/>
      <c r="B909" s="139"/>
      <c r="C909" s="139"/>
      <c r="D909" s="140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ht="24.0" customHeight="1">
      <c r="A910" s="139"/>
      <c r="B910" s="139"/>
      <c r="C910" s="139"/>
      <c r="D910" s="140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ht="24.0" customHeight="1">
      <c r="A911" s="139"/>
      <c r="B911" s="139"/>
      <c r="C911" s="139"/>
      <c r="D911" s="140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ht="24.0" customHeight="1">
      <c r="A912" s="139"/>
      <c r="B912" s="139"/>
      <c r="C912" s="139"/>
      <c r="D912" s="140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ht="24.0" customHeight="1">
      <c r="A913" s="139"/>
      <c r="B913" s="139"/>
      <c r="C913" s="139"/>
      <c r="D913" s="140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ht="24.0" customHeight="1">
      <c r="A914" s="139"/>
      <c r="B914" s="139"/>
      <c r="C914" s="139"/>
      <c r="D914" s="140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ht="24.0" customHeight="1">
      <c r="A915" s="139"/>
      <c r="B915" s="139"/>
      <c r="C915" s="139"/>
      <c r="D915" s="140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ht="24.0" customHeight="1">
      <c r="A916" s="139"/>
      <c r="B916" s="139"/>
      <c r="C916" s="139"/>
      <c r="D916" s="140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ht="24.0" customHeight="1">
      <c r="A917" s="139"/>
      <c r="B917" s="139"/>
      <c r="C917" s="139"/>
      <c r="D917" s="140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ht="24.0" customHeight="1">
      <c r="A918" s="139"/>
      <c r="B918" s="139"/>
      <c r="C918" s="139"/>
      <c r="D918" s="140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ht="24.0" customHeight="1">
      <c r="A919" s="139"/>
      <c r="B919" s="139"/>
      <c r="C919" s="139"/>
      <c r="D919" s="140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ht="24.0" customHeight="1">
      <c r="A920" s="139"/>
      <c r="B920" s="139"/>
      <c r="C920" s="139"/>
      <c r="D920" s="140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ht="24.0" customHeight="1">
      <c r="A921" s="139"/>
      <c r="B921" s="139"/>
      <c r="C921" s="139"/>
      <c r="D921" s="140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ht="24.0" customHeight="1">
      <c r="A922" s="139"/>
      <c r="B922" s="139"/>
      <c r="C922" s="139"/>
      <c r="D922" s="140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ht="24.0" customHeight="1">
      <c r="A923" s="139"/>
      <c r="B923" s="139"/>
      <c r="C923" s="139"/>
      <c r="D923" s="140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ht="24.0" customHeight="1">
      <c r="A924" s="139"/>
      <c r="B924" s="139"/>
      <c r="C924" s="139"/>
      <c r="D924" s="140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ht="24.0" customHeight="1">
      <c r="A925" s="139"/>
      <c r="B925" s="139"/>
      <c r="C925" s="139"/>
      <c r="D925" s="140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ht="24.0" customHeight="1">
      <c r="A926" s="139"/>
      <c r="B926" s="139"/>
      <c r="C926" s="139"/>
      <c r="D926" s="140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ht="24.0" customHeight="1">
      <c r="A927" s="139"/>
      <c r="B927" s="139"/>
      <c r="C927" s="139"/>
      <c r="D927" s="140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ht="24.0" customHeight="1">
      <c r="A928" s="139"/>
      <c r="B928" s="139"/>
      <c r="C928" s="139"/>
      <c r="D928" s="140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ht="24.0" customHeight="1">
      <c r="A929" s="139"/>
      <c r="B929" s="139"/>
      <c r="C929" s="139"/>
      <c r="D929" s="140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ht="24.0" customHeight="1">
      <c r="A930" s="139"/>
      <c r="B930" s="139"/>
      <c r="C930" s="139"/>
      <c r="D930" s="140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ht="24.0" customHeight="1">
      <c r="A931" s="139"/>
      <c r="B931" s="139"/>
      <c r="C931" s="139"/>
      <c r="D931" s="140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ht="24.0" customHeight="1">
      <c r="A932" s="139"/>
      <c r="B932" s="139"/>
      <c r="C932" s="139"/>
      <c r="D932" s="140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ht="24.0" customHeight="1">
      <c r="A933" s="139"/>
      <c r="B933" s="139"/>
      <c r="C933" s="139"/>
      <c r="D933" s="140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ht="24.0" customHeight="1">
      <c r="A934" s="139"/>
      <c r="B934" s="139"/>
      <c r="C934" s="139"/>
      <c r="D934" s="140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ht="24.0" customHeight="1">
      <c r="A935" s="139"/>
      <c r="B935" s="139"/>
      <c r="C935" s="139"/>
      <c r="D935" s="140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ht="24.0" customHeight="1">
      <c r="A936" s="139"/>
      <c r="B936" s="139"/>
      <c r="C936" s="139"/>
      <c r="D936" s="140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ht="24.0" customHeight="1">
      <c r="A937" s="139"/>
      <c r="B937" s="139"/>
      <c r="C937" s="139"/>
      <c r="D937" s="140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ht="24.0" customHeight="1">
      <c r="A938" s="139"/>
      <c r="B938" s="139"/>
      <c r="C938" s="139"/>
      <c r="D938" s="140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ht="24.0" customHeight="1">
      <c r="A939" s="139"/>
      <c r="B939" s="139"/>
      <c r="C939" s="139"/>
      <c r="D939" s="140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ht="24.0" customHeight="1">
      <c r="A940" s="139"/>
      <c r="B940" s="139"/>
      <c r="C940" s="139"/>
      <c r="D940" s="140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ht="24.0" customHeight="1">
      <c r="A941" s="139"/>
      <c r="B941" s="139"/>
      <c r="C941" s="139"/>
      <c r="D941" s="140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ht="24.0" customHeight="1">
      <c r="A942" s="139"/>
      <c r="B942" s="139"/>
      <c r="C942" s="139"/>
      <c r="D942" s="140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ht="24.0" customHeight="1">
      <c r="A943" s="139"/>
      <c r="B943" s="139"/>
      <c r="C943" s="139"/>
      <c r="D943" s="140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ht="24.0" customHeight="1">
      <c r="A944" s="139"/>
      <c r="B944" s="139"/>
      <c r="C944" s="139"/>
      <c r="D944" s="140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ht="24.0" customHeight="1">
      <c r="A945" s="139"/>
      <c r="B945" s="139"/>
      <c r="C945" s="139"/>
      <c r="D945" s="140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ht="24.0" customHeight="1">
      <c r="A946" s="139"/>
      <c r="B946" s="139"/>
      <c r="C946" s="139"/>
      <c r="D946" s="140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ht="24.0" customHeight="1">
      <c r="A947" s="139"/>
      <c r="B947" s="139"/>
      <c r="C947" s="139"/>
      <c r="D947" s="140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ht="24.0" customHeight="1">
      <c r="A948" s="139"/>
      <c r="B948" s="139"/>
      <c r="C948" s="139"/>
      <c r="D948" s="140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ht="24.0" customHeight="1">
      <c r="A949" s="139"/>
      <c r="B949" s="139"/>
      <c r="C949" s="139"/>
      <c r="D949" s="140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ht="24.0" customHeight="1">
      <c r="A950" s="139"/>
      <c r="B950" s="139"/>
      <c r="C950" s="139"/>
      <c r="D950" s="140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ht="24.0" customHeight="1">
      <c r="A951" s="139"/>
      <c r="B951" s="139"/>
      <c r="C951" s="139"/>
      <c r="D951" s="140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ht="24.0" customHeight="1">
      <c r="A952" s="139"/>
      <c r="B952" s="139"/>
      <c r="C952" s="139"/>
      <c r="D952" s="140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ht="24.0" customHeight="1">
      <c r="A953" s="139"/>
      <c r="B953" s="139"/>
      <c r="C953" s="139"/>
      <c r="D953" s="140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ht="24.0" customHeight="1">
      <c r="A954" s="139"/>
      <c r="B954" s="139"/>
      <c r="C954" s="139"/>
      <c r="D954" s="140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ht="24.0" customHeight="1">
      <c r="A955" s="139"/>
      <c r="B955" s="139"/>
      <c r="C955" s="139"/>
      <c r="D955" s="140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ht="24.0" customHeight="1">
      <c r="A956" s="139"/>
      <c r="B956" s="139"/>
      <c r="C956" s="139"/>
      <c r="D956" s="140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ht="24.0" customHeight="1">
      <c r="A957" s="139"/>
      <c r="B957" s="139"/>
      <c r="C957" s="139"/>
      <c r="D957" s="140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ht="24.0" customHeight="1">
      <c r="A958" s="139"/>
      <c r="B958" s="139"/>
      <c r="C958" s="139"/>
      <c r="D958" s="140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ht="24.0" customHeight="1">
      <c r="A959" s="139"/>
      <c r="B959" s="139"/>
      <c r="C959" s="139"/>
      <c r="D959" s="140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ht="24.0" customHeight="1">
      <c r="A960" s="139"/>
      <c r="B960" s="139"/>
      <c r="C960" s="139"/>
      <c r="D960" s="140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ht="24.0" customHeight="1">
      <c r="A961" s="139"/>
      <c r="B961" s="139"/>
      <c r="C961" s="139"/>
      <c r="D961" s="140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ht="24.0" customHeight="1">
      <c r="A962" s="139"/>
      <c r="B962" s="139"/>
      <c r="C962" s="139"/>
      <c r="D962" s="140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ht="24.0" customHeight="1">
      <c r="A963" s="139"/>
      <c r="B963" s="139"/>
      <c r="C963" s="139"/>
      <c r="D963" s="140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ht="24.0" customHeight="1">
      <c r="A964" s="139"/>
      <c r="B964" s="139"/>
      <c r="C964" s="139"/>
      <c r="D964" s="140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ht="24.0" customHeight="1">
      <c r="A965" s="139"/>
      <c r="B965" s="139"/>
      <c r="C965" s="139"/>
      <c r="D965" s="140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ht="24.0" customHeight="1">
      <c r="A966" s="139"/>
      <c r="B966" s="139"/>
      <c r="C966" s="139"/>
      <c r="D966" s="140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ht="24.0" customHeight="1">
      <c r="A967" s="139"/>
      <c r="B967" s="139"/>
      <c r="C967" s="139"/>
      <c r="D967" s="140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ht="24.0" customHeight="1">
      <c r="A968" s="139"/>
      <c r="B968" s="139"/>
      <c r="C968" s="139"/>
      <c r="D968" s="140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ht="24.0" customHeight="1">
      <c r="A969" s="139"/>
      <c r="B969" s="139"/>
      <c r="C969" s="139"/>
      <c r="D969" s="140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ht="24.0" customHeight="1">
      <c r="A970" s="139"/>
      <c r="B970" s="139"/>
      <c r="C970" s="139"/>
      <c r="D970" s="140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ht="24.0" customHeight="1">
      <c r="A971" s="139"/>
      <c r="B971" s="139"/>
      <c r="C971" s="139"/>
      <c r="D971" s="140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ht="24.0" customHeight="1">
      <c r="A972" s="139"/>
      <c r="B972" s="139"/>
      <c r="C972" s="139"/>
      <c r="D972" s="140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ht="24.0" customHeight="1">
      <c r="A973" s="139"/>
      <c r="B973" s="139"/>
      <c r="C973" s="139"/>
      <c r="D973" s="140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ht="24.0" customHeight="1">
      <c r="A974" s="139"/>
      <c r="B974" s="139"/>
      <c r="C974" s="139"/>
      <c r="D974" s="140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ht="24.0" customHeight="1">
      <c r="A975" s="139"/>
      <c r="B975" s="139"/>
      <c r="C975" s="139"/>
      <c r="D975" s="140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ht="24.0" customHeight="1">
      <c r="A976" s="139"/>
      <c r="B976" s="139"/>
      <c r="C976" s="139"/>
      <c r="D976" s="140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ht="24.0" customHeight="1">
      <c r="A977" s="139"/>
      <c r="B977" s="139"/>
      <c r="C977" s="139"/>
      <c r="D977" s="140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ht="24.0" customHeight="1">
      <c r="A978" s="139"/>
      <c r="B978" s="139"/>
      <c r="C978" s="139"/>
      <c r="D978" s="140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ht="24.0" customHeight="1">
      <c r="A979" s="139"/>
      <c r="B979" s="139"/>
      <c r="C979" s="139"/>
      <c r="D979" s="140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ht="24.0" customHeight="1">
      <c r="A980" s="139"/>
      <c r="B980" s="139"/>
      <c r="C980" s="139"/>
      <c r="D980" s="140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ht="24.0" customHeight="1">
      <c r="A981" s="139"/>
      <c r="B981" s="139"/>
      <c r="C981" s="139"/>
      <c r="D981" s="140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ht="24.0" customHeight="1">
      <c r="A982" s="139"/>
      <c r="B982" s="139"/>
      <c r="C982" s="139"/>
      <c r="D982" s="140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ht="24.0" customHeight="1">
      <c r="A983" s="139"/>
      <c r="B983" s="139"/>
      <c r="C983" s="139"/>
      <c r="D983" s="140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ht="24.0" customHeight="1">
      <c r="A984" s="139"/>
      <c r="B984" s="139"/>
      <c r="C984" s="139"/>
      <c r="D984" s="140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ht="24.0" customHeight="1">
      <c r="A985" s="139"/>
      <c r="B985" s="139"/>
      <c r="C985" s="139"/>
      <c r="D985" s="140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ht="24.0" customHeight="1">
      <c r="A986" s="139"/>
      <c r="B986" s="139"/>
      <c r="C986" s="139"/>
      <c r="D986" s="140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ht="24.0" customHeight="1">
      <c r="A987" s="139"/>
      <c r="B987" s="139"/>
      <c r="C987" s="139"/>
      <c r="D987" s="140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ht="24.0" customHeight="1">
      <c r="A988" s="139"/>
      <c r="B988" s="139"/>
      <c r="C988" s="139"/>
      <c r="D988" s="140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ht="24.0" customHeight="1">
      <c r="A989" s="139"/>
      <c r="B989" s="139"/>
      <c r="C989" s="139"/>
      <c r="D989" s="140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ht="24.0" customHeight="1">
      <c r="A990" s="139"/>
      <c r="B990" s="139"/>
      <c r="C990" s="139"/>
      <c r="D990" s="140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ht="24.0" customHeight="1">
      <c r="A991" s="139"/>
      <c r="B991" s="139"/>
      <c r="C991" s="139"/>
      <c r="D991" s="140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ht="24.0" customHeight="1">
      <c r="A992" s="139"/>
      <c r="B992" s="139"/>
      <c r="C992" s="139"/>
      <c r="D992" s="140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ht="24.0" customHeight="1">
      <c r="A993" s="139"/>
      <c r="B993" s="139"/>
      <c r="C993" s="139"/>
      <c r="D993" s="140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ht="24.0" customHeight="1">
      <c r="A994" s="139"/>
      <c r="B994" s="139"/>
      <c r="C994" s="139"/>
      <c r="D994" s="140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ht="24.0" customHeight="1">
      <c r="A995" s="139"/>
      <c r="B995" s="139"/>
      <c r="C995" s="139"/>
      <c r="D995" s="140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ht="24.0" customHeight="1">
      <c r="A996" s="139"/>
      <c r="B996" s="139"/>
      <c r="C996" s="139"/>
      <c r="D996" s="140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ht="24.0" customHeight="1">
      <c r="A997" s="139"/>
      <c r="B997" s="139"/>
      <c r="C997" s="139"/>
      <c r="D997" s="140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ht="24.0" customHeight="1">
      <c r="A998" s="139"/>
      <c r="B998" s="139"/>
      <c r="C998" s="139"/>
      <c r="D998" s="140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ht="24.0" customHeight="1">
      <c r="A999" s="139"/>
      <c r="B999" s="139"/>
      <c r="C999" s="139"/>
      <c r="D999" s="140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ht="24.0" customHeight="1">
      <c r="A1000" s="139"/>
      <c r="B1000" s="139"/>
      <c r="C1000" s="139"/>
      <c r="D1000" s="140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</sheetData>
  <conditionalFormatting sqref="K10:K11 M10:M11">
    <cfRule type="containsText" dxfId="0" priority="1" operator="containsText" text="Select">
      <formula>NOT(ISERROR(SEARCH(("Select"),(K10))))</formula>
    </cfRule>
  </conditionalFormatting>
  <conditionalFormatting sqref="K10:K11 M10:M11">
    <cfRule type="containsText" dxfId="1" priority="2" operator="containsText" text="N/A">
      <formula>NOT(ISERROR(SEARCH(("N/A"),(K10))))</formula>
    </cfRule>
  </conditionalFormatting>
  <conditionalFormatting sqref="K10:K11 M10:M11">
    <cfRule type="containsText" dxfId="2" priority="3" operator="containsText" text="Pass">
      <formula>NOT(ISERROR(SEARCH(("Pass"),(K10))))</formula>
    </cfRule>
  </conditionalFormatting>
  <conditionalFormatting sqref="K10:K11 M10:M11">
    <cfRule type="containsText" dxfId="3" priority="4" operator="containsText" text="Fail">
      <formula>NOT(ISERROR(SEARCH(("Fail"),(K10))))</formula>
    </cfRule>
  </conditionalFormatting>
  <conditionalFormatting sqref="K10:K11">
    <cfRule type="containsText" dxfId="0" priority="5" operator="containsText" text="Select">
      <formula>NOT(ISERROR(SEARCH(("Select"),(K10))))</formula>
    </cfRule>
  </conditionalFormatting>
  <conditionalFormatting sqref="K10:K11">
    <cfRule type="containsText" dxfId="1" priority="6" operator="containsText" text="N/A">
      <formula>NOT(ISERROR(SEARCH(("N/A"),(K10))))</formula>
    </cfRule>
  </conditionalFormatting>
  <conditionalFormatting sqref="K10:K11">
    <cfRule type="containsText" dxfId="2" priority="7" operator="containsText" text="Pass">
      <formula>NOT(ISERROR(SEARCH(("Pass"),(K10))))</formula>
    </cfRule>
  </conditionalFormatting>
  <conditionalFormatting sqref="K10:K11">
    <cfRule type="containsText" dxfId="3" priority="8" operator="containsText" text="Fail">
      <formula>NOT(ISERROR(SEARCH(("Fail"),(K10))))</formula>
    </cfRule>
  </conditionalFormatting>
  <conditionalFormatting sqref="K12:K14">
    <cfRule type="containsText" dxfId="0" priority="9" operator="containsText" text="Select">
      <formula>NOT(ISERROR(SEARCH(("Select"),(K12))))</formula>
    </cfRule>
  </conditionalFormatting>
  <conditionalFormatting sqref="K12:K14">
    <cfRule type="containsText" dxfId="1" priority="10" operator="containsText" text="N/A">
      <formula>NOT(ISERROR(SEARCH(("N/A"),(K12))))</formula>
    </cfRule>
  </conditionalFormatting>
  <conditionalFormatting sqref="K12:K14">
    <cfRule type="containsText" dxfId="2" priority="11" operator="containsText" text="Pass">
      <formula>NOT(ISERROR(SEARCH(("Pass"),(K12))))</formula>
    </cfRule>
  </conditionalFormatting>
  <conditionalFormatting sqref="K12:K14">
    <cfRule type="containsText" dxfId="3" priority="12" operator="containsText" text="Fail">
      <formula>NOT(ISERROR(SEARCH(("Fail"),(K12))))</formula>
    </cfRule>
  </conditionalFormatting>
  <conditionalFormatting sqref="K12:K14">
    <cfRule type="containsText" dxfId="0" priority="13" operator="containsText" text="Select">
      <formula>NOT(ISERROR(SEARCH(("Select"),(K12))))</formula>
    </cfRule>
  </conditionalFormatting>
  <conditionalFormatting sqref="K12:K14">
    <cfRule type="containsText" dxfId="1" priority="14" operator="containsText" text="N/A">
      <formula>NOT(ISERROR(SEARCH(("N/A"),(K12))))</formula>
    </cfRule>
  </conditionalFormatting>
  <conditionalFormatting sqref="K12:K14">
    <cfRule type="containsText" dxfId="2" priority="15" operator="containsText" text="Pass">
      <formula>NOT(ISERROR(SEARCH(("Pass"),(K12))))</formula>
    </cfRule>
  </conditionalFormatting>
  <conditionalFormatting sqref="K12:K14">
    <cfRule type="containsText" dxfId="3" priority="16" operator="containsText" text="Fail">
      <formula>NOT(ISERROR(SEARCH(("Fail"),(K12))))</formula>
    </cfRule>
  </conditionalFormatting>
  <dataValidations>
    <dataValidation type="list" allowBlank="1" showErrorMessage="1" sqref="K10:K14">
      <formula1>"Select,Pass,Fail,N/A"</formula1>
    </dataValidation>
  </dataValidations>
  <hyperlinks>
    <hyperlink r:id="rId1" ref="A8"/>
  </hyperlinks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5.75"/>
    <col customWidth="1" min="3" max="3" width="15.38"/>
    <col customWidth="1" min="4" max="4" width="14.13"/>
    <col customWidth="1" min="5" max="5" width="14.5"/>
    <col customWidth="1" min="6" max="6" width="14.63"/>
    <col customWidth="1" min="7" max="7" width="13.63"/>
    <col customWidth="1" min="8" max="8" width="14.38"/>
    <col customWidth="1" min="9" max="9" width="13.75"/>
    <col customWidth="1" min="10" max="10" width="14.0"/>
    <col customWidth="1" min="11" max="11" width="13.5"/>
    <col customWidth="1" min="12" max="12" width="13.0"/>
    <col customWidth="1" min="13" max="26" width="8.63"/>
  </cols>
  <sheetData>
    <row r="1" ht="27.0" customHeight="1">
      <c r="A1" s="80" t="s">
        <v>95</v>
      </c>
      <c r="B1" s="81" t="s">
        <v>208</v>
      </c>
      <c r="C1" s="82"/>
      <c r="D1" s="83"/>
      <c r="E1" s="83"/>
      <c r="F1" s="83"/>
      <c r="G1" s="83"/>
      <c r="H1" s="83"/>
      <c r="I1" s="83"/>
      <c r="J1" s="83"/>
      <c r="K1" s="83"/>
      <c r="L1" s="84"/>
      <c r="M1" s="84"/>
    </row>
    <row r="2" ht="25.5" customHeight="1">
      <c r="A2" s="80" t="s">
        <v>98</v>
      </c>
      <c r="B2" s="81">
        <f>COUNTIF(B10:B27,"TST*")</f>
        <v>5</v>
      </c>
      <c r="C2" s="82"/>
      <c r="D2" s="83"/>
      <c r="E2" s="83"/>
      <c r="F2" s="83"/>
      <c r="G2" s="83"/>
      <c r="H2" s="83"/>
      <c r="I2" s="83"/>
      <c r="J2" s="83"/>
      <c r="K2" s="83"/>
      <c r="L2" s="84"/>
      <c r="M2" s="84"/>
    </row>
    <row r="3" ht="14.25" customHeight="1">
      <c r="A3" s="80" t="s">
        <v>99</v>
      </c>
      <c r="B3" s="86">
        <f>(COUNTIFS(K:K,"Pass",K:K,"Pass")/B2)</f>
        <v>1</v>
      </c>
      <c r="C3" s="82"/>
      <c r="D3" s="83"/>
      <c r="E3" s="83"/>
      <c r="F3" s="83"/>
      <c r="G3" s="83"/>
      <c r="H3" s="83"/>
      <c r="I3" s="83"/>
      <c r="J3" s="83"/>
      <c r="K3" s="83"/>
      <c r="L3" s="84"/>
      <c r="M3" s="84"/>
    </row>
    <row r="4" ht="14.25" customHeight="1">
      <c r="A4" s="80" t="s">
        <v>100</v>
      </c>
      <c r="B4" s="86">
        <f>(COUNTIFS(L:L,"N/A")/B2)</f>
        <v>0</v>
      </c>
      <c r="C4" s="83"/>
      <c r="D4" s="83"/>
      <c r="E4" s="85"/>
      <c r="F4" s="85"/>
      <c r="G4" s="85"/>
      <c r="H4" s="85"/>
      <c r="I4" s="85"/>
      <c r="J4" s="85"/>
      <c r="K4" s="85"/>
      <c r="L4" s="85"/>
      <c r="M4" s="85"/>
    </row>
    <row r="5" ht="14.25" customHeight="1">
      <c r="A5" s="80" t="s">
        <v>101</v>
      </c>
      <c r="B5" s="87">
        <f>(COUNTIFS(L:L,"Fail")/B2)</f>
        <v>0</v>
      </c>
      <c r="C5" s="83"/>
      <c r="D5" s="83"/>
      <c r="E5" s="85"/>
      <c r="F5" s="85"/>
      <c r="G5" s="85"/>
      <c r="H5" s="85"/>
      <c r="I5" s="85"/>
      <c r="J5" s="85"/>
      <c r="K5" s="85"/>
      <c r="L5" s="85"/>
      <c r="M5" s="85"/>
    </row>
    <row r="6" ht="59.25" customHeight="1">
      <c r="A6" s="88" t="s">
        <v>102</v>
      </c>
      <c r="B6" s="88" t="s">
        <v>103</v>
      </c>
      <c r="C6" s="88" t="s">
        <v>104</v>
      </c>
      <c r="D6" s="88" t="s">
        <v>105</v>
      </c>
      <c r="E6" s="88" t="s">
        <v>106</v>
      </c>
      <c r="F6" s="88" t="s">
        <v>107</v>
      </c>
      <c r="G6" s="88" t="s">
        <v>172</v>
      </c>
      <c r="H6" s="88" t="s">
        <v>109</v>
      </c>
      <c r="I6" s="88" t="s">
        <v>110</v>
      </c>
      <c r="J6" s="89" t="s">
        <v>111</v>
      </c>
      <c r="K6" s="89" t="s">
        <v>209</v>
      </c>
      <c r="L6" s="88" t="s">
        <v>25</v>
      </c>
      <c r="M6" s="88" t="s">
        <v>117</v>
      </c>
    </row>
    <row r="7" ht="14.25" customHeight="1">
      <c r="A7" s="91" t="s">
        <v>53</v>
      </c>
      <c r="B7" s="92"/>
      <c r="C7" s="92"/>
      <c r="D7" s="92"/>
      <c r="E7" s="93"/>
      <c r="F7" s="93"/>
      <c r="G7" s="93"/>
      <c r="H7" s="93"/>
      <c r="I7" s="93"/>
      <c r="J7" s="93"/>
      <c r="K7" s="93"/>
      <c r="L7" s="94"/>
      <c r="M7" s="94"/>
    </row>
    <row r="8" ht="14.25" customHeight="1">
      <c r="A8" s="95" t="s">
        <v>210</v>
      </c>
      <c r="B8" s="96"/>
      <c r="C8" s="96"/>
      <c r="D8" s="96"/>
      <c r="E8" s="97"/>
      <c r="F8" s="97"/>
      <c r="G8" s="97"/>
      <c r="H8" s="97"/>
      <c r="I8" s="97"/>
      <c r="J8" s="97"/>
      <c r="K8" s="97"/>
      <c r="L8" s="94"/>
      <c r="M8" s="94"/>
    </row>
    <row r="9" ht="16.5" customHeight="1">
      <c r="A9" s="98" t="s">
        <v>67</v>
      </c>
      <c r="B9" s="99"/>
      <c r="C9" s="99"/>
      <c r="D9" s="99"/>
      <c r="E9" s="100"/>
      <c r="F9" s="100"/>
      <c r="G9" s="100"/>
      <c r="H9" s="100"/>
      <c r="I9" s="100"/>
      <c r="J9" s="101"/>
      <c r="K9" s="101"/>
      <c r="L9" s="102"/>
      <c r="M9" s="102"/>
    </row>
    <row r="10" ht="26.25" customHeight="1">
      <c r="A10" s="146">
        <v>20000.0</v>
      </c>
      <c r="B10" s="147" t="s">
        <v>211</v>
      </c>
      <c r="C10" s="105" t="s">
        <v>121</v>
      </c>
      <c r="D10" s="106" t="s">
        <v>212</v>
      </c>
      <c r="E10" s="107" t="s">
        <v>187</v>
      </c>
      <c r="F10" s="107" t="s">
        <v>188</v>
      </c>
      <c r="G10" s="107" t="s">
        <v>156</v>
      </c>
      <c r="H10" s="107" t="s">
        <v>213</v>
      </c>
      <c r="I10" s="107" t="s">
        <v>214</v>
      </c>
      <c r="J10" s="109" t="s">
        <v>215</v>
      </c>
      <c r="K10" s="148" t="s">
        <v>132</v>
      </c>
      <c r="L10" s="149">
        <v>44225.0</v>
      </c>
      <c r="M10" s="150"/>
    </row>
    <row r="11" ht="24.0" customHeight="1">
      <c r="A11" s="146">
        <v>20000.0</v>
      </c>
      <c r="B11" s="147" t="s">
        <v>216</v>
      </c>
      <c r="C11" s="105" t="s">
        <v>134</v>
      </c>
      <c r="D11" s="106" t="s">
        <v>212</v>
      </c>
      <c r="E11" s="107" t="s">
        <v>187</v>
      </c>
      <c r="F11" s="107" t="s">
        <v>188</v>
      </c>
      <c r="G11" s="107" t="s">
        <v>156</v>
      </c>
      <c r="H11" s="107" t="s">
        <v>217</v>
      </c>
      <c r="I11" s="112">
        <v>200.0</v>
      </c>
      <c r="J11" s="109" t="s">
        <v>218</v>
      </c>
      <c r="K11" s="148" t="s">
        <v>132</v>
      </c>
      <c r="L11" s="149">
        <v>44225.0</v>
      </c>
      <c r="M11" s="150"/>
    </row>
    <row r="12" ht="26.25" customHeight="1">
      <c r="A12" s="151">
        <v>40300.0</v>
      </c>
      <c r="B12" s="114" t="s">
        <v>219</v>
      </c>
      <c r="C12" s="115" t="s">
        <v>150</v>
      </c>
      <c r="D12" s="116" t="s">
        <v>212</v>
      </c>
      <c r="E12" s="117" t="s">
        <v>220</v>
      </c>
      <c r="F12" s="117" t="s">
        <v>221</v>
      </c>
      <c r="G12" s="117" t="s">
        <v>156</v>
      </c>
      <c r="H12" s="117" t="s">
        <v>222</v>
      </c>
      <c r="I12" s="119">
        <v>40300.0</v>
      </c>
      <c r="J12" s="123" t="s">
        <v>223</v>
      </c>
      <c r="K12" s="121" t="s">
        <v>132</v>
      </c>
      <c r="L12" s="122">
        <v>44225.0</v>
      </c>
      <c r="M12" s="118"/>
    </row>
    <row r="13" ht="27.0" hidden="1" customHeight="1">
      <c r="A13" s="151">
        <v>40300.0</v>
      </c>
      <c r="B13" s="114" t="s">
        <v>224</v>
      </c>
      <c r="C13" s="115" t="s">
        <v>150</v>
      </c>
      <c r="D13" s="116" t="s">
        <v>225</v>
      </c>
      <c r="E13" s="117" t="s">
        <v>220</v>
      </c>
      <c r="F13" s="117" t="s">
        <v>221</v>
      </c>
      <c r="G13" s="117" t="s">
        <v>156</v>
      </c>
      <c r="H13" s="117" t="s">
        <v>226</v>
      </c>
      <c r="I13" s="119">
        <v>40300.0</v>
      </c>
      <c r="J13" s="123" t="s">
        <v>227</v>
      </c>
      <c r="K13" s="121" t="s">
        <v>132</v>
      </c>
      <c r="L13" s="122">
        <v>43894.0</v>
      </c>
      <c r="M13" s="118"/>
    </row>
    <row r="14" ht="24.75" hidden="1" customHeight="1">
      <c r="A14" s="151">
        <v>40300.0</v>
      </c>
      <c r="B14" s="114" t="s">
        <v>228</v>
      </c>
      <c r="C14" s="115" t="s">
        <v>150</v>
      </c>
      <c r="D14" s="116" t="s">
        <v>225</v>
      </c>
      <c r="E14" s="117" t="s">
        <v>220</v>
      </c>
      <c r="F14" s="117" t="s">
        <v>221</v>
      </c>
      <c r="G14" s="117" t="s">
        <v>156</v>
      </c>
      <c r="H14" s="117" t="s">
        <v>229</v>
      </c>
      <c r="I14" s="119">
        <v>40300.0</v>
      </c>
      <c r="J14" s="123" t="s">
        <v>230</v>
      </c>
      <c r="K14" s="121" t="s">
        <v>132</v>
      </c>
      <c r="L14" s="122">
        <v>43895.0</v>
      </c>
      <c r="M14" s="118"/>
    </row>
    <row r="15" ht="25.5" customHeight="1"/>
    <row r="16" ht="28.5" customHeight="1"/>
    <row r="17" ht="27.75" customHeight="1"/>
    <row r="18" ht="28.5" customHeight="1"/>
    <row r="19" ht="27.0" customHeight="1"/>
    <row r="20" ht="25.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M10:M11">
    <cfRule type="containsText" dxfId="0" priority="1" operator="containsText" text="Select">
      <formula>NOT(ISERROR(SEARCH(("Select"),(M10))))</formula>
    </cfRule>
  </conditionalFormatting>
  <conditionalFormatting sqref="M10:M11">
    <cfRule type="containsText" dxfId="1" priority="2" operator="containsText" text="N/A">
      <formula>NOT(ISERROR(SEARCH(("N/A"),(M10))))</formula>
    </cfRule>
  </conditionalFormatting>
  <conditionalFormatting sqref="M10:M11">
    <cfRule type="containsText" dxfId="2" priority="3" operator="containsText" text="Pass">
      <formula>NOT(ISERROR(SEARCH(("Pass"),(M10))))</formula>
    </cfRule>
  </conditionalFormatting>
  <conditionalFormatting sqref="M10:M11">
    <cfRule type="containsText" dxfId="3" priority="4" operator="containsText" text="Fail">
      <formula>NOT(ISERROR(SEARCH(("Fail"),(M10))))</formula>
    </cfRule>
  </conditionalFormatting>
  <conditionalFormatting sqref="K10:K11">
    <cfRule type="containsText" dxfId="0" priority="5" operator="containsText" text="Select">
      <formula>NOT(ISERROR(SEARCH(("Select"),(K10))))</formula>
    </cfRule>
  </conditionalFormatting>
  <conditionalFormatting sqref="K10:K11">
    <cfRule type="containsText" dxfId="1" priority="6" operator="containsText" text="N/A">
      <formula>NOT(ISERROR(SEARCH(("N/A"),(K10))))</formula>
    </cfRule>
  </conditionalFormatting>
  <conditionalFormatting sqref="K10:K11">
    <cfRule type="containsText" dxfId="2" priority="7" operator="containsText" text="Pass">
      <formula>NOT(ISERROR(SEARCH(("Pass"),(K10))))</formula>
    </cfRule>
  </conditionalFormatting>
  <conditionalFormatting sqref="K10:K11">
    <cfRule type="containsText" dxfId="3" priority="8" operator="containsText" text="Fail">
      <formula>NOT(ISERROR(SEARCH(("Fail"),(K10))))</formula>
    </cfRule>
  </conditionalFormatting>
  <conditionalFormatting sqref="K10:K11">
    <cfRule type="containsText" dxfId="0" priority="9" operator="containsText" text="Select">
      <formula>NOT(ISERROR(SEARCH(("Select"),(K10))))</formula>
    </cfRule>
  </conditionalFormatting>
  <conditionalFormatting sqref="K10:K11">
    <cfRule type="containsText" dxfId="1" priority="10" operator="containsText" text="N/A">
      <formula>NOT(ISERROR(SEARCH(("N/A"),(K10))))</formula>
    </cfRule>
  </conditionalFormatting>
  <conditionalFormatting sqref="K10:K11">
    <cfRule type="containsText" dxfId="2" priority="11" operator="containsText" text="Pass">
      <formula>NOT(ISERROR(SEARCH(("Pass"),(K10))))</formula>
    </cfRule>
  </conditionalFormatting>
  <conditionalFormatting sqref="K10:K11">
    <cfRule type="containsText" dxfId="3" priority="12" operator="containsText" text="Fail">
      <formula>NOT(ISERROR(SEARCH(("Fail"),(K10))))</formula>
    </cfRule>
  </conditionalFormatting>
  <conditionalFormatting sqref="K12:K14">
    <cfRule type="containsText" dxfId="0" priority="13" operator="containsText" text="Select">
      <formula>NOT(ISERROR(SEARCH(("Select"),(K12))))</formula>
    </cfRule>
  </conditionalFormatting>
  <conditionalFormatting sqref="K12:K14">
    <cfRule type="containsText" dxfId="1" priority="14" operator="containsText" text="N/A">
      <formula>NOT(ISERROR(SEARCH(("N/A"),(K12))))</formula>
    </cfRule>
  </conditionalFormatting>
  <conditionalFormatting sqref="K12:K14">
    <cfRule type="containsText" dxfId="2" priority="15" operator="containsText" text="Pass">
      <formula>NOT(ISERROR(SEARCH(("Pass"),(K12))))</formula>
    </cfRule>
  </conditionalFormatting>
  <conditionalFormatting sqref="K12:K14">
    <cfRule type="containsText" dxfId="3" priority="16" operator="containsText" text="Fail">
      <formula>NOT(ISERROR(SEARCH(("Fail"),(K12))))</formula>
    </cfRule>
  </conditionalFormatting>
  <conditionalFormatting sqref="K12:K14">
    <cfRule type="containsText" dxfId="0" priority="17" operator="containsText" text="Select">
      <formula>NOT(ISERROR(SEARCH(("Select"),(K12))))</formula>
    </cfRule>
  </conditionalFormatting>
  <conditionalFormatting sqref="K12:K14">
    <cfRule type="containsText" dxfId="1" priority="18" operator="containsText" text="N/A">
      <formula>NOT(ISERROR(SEARCH(("N/A"),(K12))))</formula>
    </cfRule>
  </conditionalFormatting>
  <conditionalFormatting sqref="K12:K14">
    <cfRule type="containsText" dxfId="2" priority="19" operator="containsText" text="Pass">
      <formula>NOT(ISERROR(SEARCH(("Pass"),(K12))))</formula>
    </cfRule>
  </conditionalFormatting>
  <conditionalFormatting sqref="K12:K14">
    <cfRule type="containsText" dxfId="3" priority="20" operator="containsText" text="Fail">
      <formula>NOT(ISERROR(SEARCH(("Fail"),(K12))))</formula>
    </cfRule>
  </conditionalFormatting>
  <dataValidations>
    <dataValidation type="list" allowBlank="1" showErrorMessage="1" sqref="K10:K14">
      <formula1>"Select,Pass,Fail,N/A"</formula1>
    </dataValidation>
  </dataValidations>
  <hyperlinks>
    <hyperlink r:id="rId1" ref="A8"/>
  </hyperlinks>
  <printOptions/>
  <pageMargins bottom="0.75" footer="0.0" header="0.0" left="0.7" right="0.7" top="0.75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2.63" defaultRowHeight="15.0"/>
  <cols>
    <col customWidth="1" min="1" max="1" width="13.88"/>
    <col customWidth="1" min="2" max="2" width="15.63"/>
    <col customWidth="1" min="3" max="3" width="12.63"/>
    <col customWidth="1" min="4" max="4" width="15.0"/>
    <col customWidth="1" min="5" max="5" width="13.75"/>
    <col customWidth="1" min="6" max="6" width="12.63"/>
    <col customWidth="1" min="7" max="7" width="12.5"/>
    <col customWidth="1" min="8" max="8" width="13.38"/>
    <col customWidth="1" min="9" max="9" width="12.63"/>
    <col customWidth="1" min="10" max="10" width="13.75"/>
    <col customWidth="1" min="11" max="11" width="11.88"/>
    <col customWidth="1" min="12" max="12" width="13.63"/>
    <col customWidth="1" min="13" max="14" width="9.63"/>
    <col customWidth="1" min="15" max="26" width="8.88"/>
  </cols>
  <sheetData>
    <row r="1" ht="13.5" customHeight="1">
      <c r="A1" s="80" t="s">
        <v>95</v>
      </c>
      <c r="B1" s="81" t="s">
        <v>231</v>
      </c>
      <c r="C1" s="82"/>
      <c r="D1" s="83"/>
      <c r="E1" s="83"/>
      <c r="F1" s="83"/>
      <c r="G1" s="83"/>
      <c r="H1" s="83"/>
      <c r="I1" s="83"/>
      <c r="J1" s="83"/>
      <c r="K1" s="83"/>
      <c r="L1" s="84"/>
      <c r="M1" s="84"/>
      <c r="N1" s="84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3.5" customHeight="1">
      <c r="A2" s="80" t="s">
        <v>98</v>
      </c>
      <c r="B2" s="81">
        <f>COUNTIF(B10:B89,"TST*")</f>
        <v>2</v>
      </c>
      <c r="C2" s="82"/>
      <c r="D2" s="83"/>
      <c r="E2" s="83"/>
      <c r="F2" s="83"/>
      <c r="G2" s="83"/>
      <c r="H2" s="83"/>
      <c r="I2" s="83"/>
      <c r="J2" s="83"/>
      <c r="K2" s="83"/>
      <c r="L2" s="84"/>
      <c r="M2" s="84"/>
      <c r="N2" s="84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13.5" customHeight="1">
      <c r="A3" s="80" t="s">
        <v>99</v>
      </c>
      <c r="B3" s="86">
        <f>Register!B4</f>
        <v>0</v>
      </c>
      <c r="C3" s="82"/>
      <c r="D3" s="83"/>
      <c r="E3" s="83"/>
      <c r="F3" s="83"/>
      <c r="G3" s="83"/>
      <c r="H3" s="83"/>
      <c r="I3" s="83"/>
      <c r="J3" s="83"/>
      <c r="K3" s="83"/>
      <c r="L3" s="84"/>
      <c r="M3" s="84"/>
      <c r="N3" s="84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3.5" customHeight="1">
      <c r="A4" s="80" t="s">
        <v>100</v>
      </c>
      <c r="B4" s="86">
        <f>(COUNTIFS(L:L,"N/A")/B2)</f>
        <v>0</v>
      </c>
      <c r="C4" s="83"/>
      <c r="D4" s="83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13.5" customHeight="1">
      <c r="A5" s="80" t="s">
        <v>101</v>
      </c>
      <c r="B5" s="87">
        <f>(COUNTIFS(L:L,"Fail")/B2)</f>
        <v>0</v>
      </c>
      <c r="C5" s="83"/>
      <c r="D5" s="83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63.75" customHeight="1">
      <c r="A6" s="88" t="s">
        <v>102</v>
      </c>
      <c r="B6" s="88" t="s">
        <v>103</v>
      </c>
      <c r="C6" s="88" t="s">
        <v>104</v>
      </c>
      <c r="D6" s="88" t="s">
        <v>105</v>
      </c>
      <c r="E6" s="88" t="s">
        <v>106</v>
      </c>
      <c r="F6" s="88" t="s">
        <v>107</v>
      </c>
      <c r="G6" s="88" t="s">
        <v>172</v>
      </c>
      <c r="H6" s="88" t="s">
        <v>109</v>
      </c>
      <c r="I6" s="88" t="s">
        <v>110</v>
      </c>
      <c r="J6" s="89" t="s">
        <v>111</v>
      </c>
      <c r="K6" s="89" t="s">
        <v>232</v>
      </c>
      <c r="L6" s="88" t="s">
        <v>25</v>
      </c>
      <c r="M6" s="88" t="s">
        <v>117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15.0" customHeight="1">
      <c r="A7" s="91" t="s">
        <v>56</v>
      </c>
      <c r="B7" s="92"/>
      <c r="C7" s="92"/>
      <c r="D7" s="92"/>
      <c r="E7" s="93"/>
      <c r="F7" s="93"/>
      <c r="G7" s="93"/>
      <c r="H7" s="93"/>
      <c r="I7" s="93"/>
      <c r="J7" s="93"/>
      <c r="K7" s="93"/>
      <c r="L7" s="94"/>
      <c r="M7" s="94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ht="15.0" customHeight="1">
      <c r="A8" s="95" t="s">
        <v>233</v>
      </c>
      <c r="B8" s="96"/>
      <c r="C8" s="96"/>
      <c r="D8" s="96"/>
      <c r="E8" s="97"/>
      <c r="F8" s="97"/>
      <c r="G8" s="97"/>
      <c r="H8" s="97"/>
      <c r="I8" s="97"/>
      <c r="J8" s="97"/>
      <c r="K8" s="97"/>
      <c r="L8" s="94"/>
      <c r="M8" s="94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ht="24.0" customHeight="1">
      <c r="A9" s="98" t="s">
        <v>67</v>
      </c>
      <c r="B9" s="99"/>
      <c r="C9" s="99"/>
      <c r="D9" s="99"/>
      <c r="E9" s="100"/>
      <c r="F9" s="100"/>
      <c r="G9" s="100"/>
      <c r="H9" s="100"/>
      <c r="I9" s="100"/>
      <c r="J9" s="101"/>
      <c r="K9" s="101"/>
      <c r="L9" s="102"/>
      <c r="M9" s="102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24.75" customHeight="1">
      <c r="A10" s="152">
        <v>20000.0</v>
      </c>
      <c r="B10" s="147" t="s">
        <v>234</v>
      </c>
      <c r="C10" s="105" t="s">
        <v>235</v>
      </c>
      <c r="D10" s="106" t="s">
        <v>236</v>
      </c>
      <c r="E10" s="107" t="s">
        <v>187</v>
      </c>
      <c r="F10" s="107" t="s">
        <v>188</v>
      </c>
      <c r="G10" s="107" t="s">
        <v>156</v>
      </c>
      <c r="H10" s="107" t="s">
        <v>237</v>
      </c>
      <c r="I10" s="107" t="s">
        <v>238</v>
      </c>
      <c r="J10" s="109" t="s">
        <v>239</v>
      </c>
      <c r="K10" s="148" t="s">
        <v>132</v>
      </c>
      <c r="L10" s="149">
        <v>44223.0</v>
      </c>
      <c r="M10" s="150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24.75" customHeight="1">
      <c r="A11" s="103">
        <v>40300.0</v>
      </c>
      <c r="B11" s="114" t="s">
        <v>240</v>
      </c>
      <c r="C11" s="115" t="s">
        <v>241</v>
      </c>
      <c r="D11" s="116" t="s">
        <v>236</v>
      </c>
      <c r="E11" s="117" t="s">
        <v>242</v>
      </c>
      <c r="F11" s="117" t="s">
        <v>147</v>
      </c>
      <c r="G11" s="117" t="s">
        <v>156</v>
      </c>
      <c r="H11" s="118" t="s">
        <v>243</v>
      </c>
      <c r="I11" s="119">
        <v>40300.0</v>
      </c>
      <c r="J11" s="123" t="s">
        <v>244</v>
      </c>
      <c r="K11" s="121" t="s">
        <v>132</v>
      </c>
      <c r="L11" s="122">
        <v>44224.0</v>
      </c>
      <c r="M11" s="118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27.75" customHeight="1">
      <c r="A12" s="151"/>
      <c r="B12" s="114"/>
      <c r="C12" s="115"/>
      <c r="D12" s="115"/>
      <c r="E12" s="118"/>
      <c r="F12" s="118"/>
      <c r="G12" s="118"/>
      <c r="H12" s="118"/>
      <c r="I12" s="119"/>
      <c r="J12" s="120"/>
      <c r="K12" s="121"/>
      <c r="L12" s="122"/>
      <c r="M12" s="118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27.75" customHeight="1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27.0" customHeight="1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24.0" customHeight="1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ht="24.0" customHeight="1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ht="24.0" customHeight="1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ht="24.0" customHeight="1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ht="24.0" customHeight="1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ht="24.0" customHeight="1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ht="24.0" customHeight="1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ht="24.0" customHeight="1">
      <c r="A22" s="139"/>
      <c r="B22" s="139"/>
      <c r="C22" s="139"/>
      <c r="D22" s="140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ht="24.0" customHeight="1">
      <c r="A23" s="139"/>
      <c r="B23" s="139"/>
      <c r="C23" s="139"/>
      <c r="D23" s="140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ht="24.0" customHeight="1">
      <c r="A24" s="139"/>
      <c r="B24" s="139"/>
      <c r="C24" s="139"/>
      <c r="D24" s="140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ht="24.0" customHeight="1">
      <c r="A25" s="139"/>
      <c r="B25" s="139"/>
      <c r="C25" s="139"/>
      <c r="D25" s="140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ht="24.0" customHeight="1">
      <c r="A26" s="139"/>
      <c r="B26" s="139"/>
      <c r="C26" s="139"/>
      <c r="D26" s="140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ht="24.0" customHeight="1">
      <c r="A27" s="139"/>
      <c r="B27" s="139"/>
      <c r="C27" s="140"/>
      <c r="D27" s="140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ht="24.0" customHeight="1">
      <c r="A28" s="139"/>
      <c r="B28" s="139"/>
      <c r="C28" s="139"/>
      <c r="D28" s="140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ht="24.0" customHeight="1">
      <c r="A29" s="139"/>
      <c r="B29" s="139"/>
      <c r="C29" s="139"/>
      <c r="D29" s="140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ht="24.0" customHeight="1">
      <c r="A30" s="139"/>
      <c r="B30" s="139"/>
      <c r="C30" s="139"/>
      <c r="D30" s="140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ht="24.0" customHeight="1">
      <c r="A31" s="139"/>
      <c r="B31" s="139"/>
      <c r="C31" s="139"/>
      <c r="D31" s="140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ht="24.0" customHeight="1">
      <c r="A32" s="139"/>
      <c r="B32" s="139"/>
      <c r="C32" s="139"/>
      <c r="D32" s="140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ht="24.0" customHeight="1">
      <c r="A33" s="139"/>
      <c r="B33" s="139"/>
      <c r="C33" s="139"/>
      <c r="D33" s="140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ht="24.0" customHeight="1">
      <c r="A34" s="139"/>
      <c r="B34" s="139"/>
      <c r="C34" s="139"/>
      <c r="D34" s="140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ht="24.0" customHeight="1">
      <c r="A35" s="139"/>
      <c r="B35" s="139"/>
      <c r="C35" s="139"/>
      <c r="D35" s="140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ht="24.0" customHeight="1">
      <c r="A36" s="139"/>
      <c r="B36" s="139"/>
      <c r="C36" s="139"/>
      <c r="D36" s="140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ht="24.0" customHeight="1">
      <c r="A37" s="139"/>
      <c r="B37" s="139"/>
      <c r="C37" s="139"/>
      <c r="D37" s="140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ht="24.0" customHeight="1">
      <c r="A38" s="139"/>
      <c r="B38" s="139"/>
      <c r="C38" s="139"/>
      <c r="D38" s="140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ht="24.0" customHeight="1">
      <c r="A39" s="139"/>
      <c r="B39" s="139"/>
      <c r="C39" s="139"/>
      <c r="D39" s="140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ht="24.0" customHeight="1">
      <c r="A40" s="139"/>
      <c r="B40" s="139"/>
      <c r="C40" s="139"/>
      <c r="D40" s="140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ht="24.0" customHeight="1">
      <c r="A41" s="139"/>
      <c r="B41" s="139"/>
      <c r="C41" s="139"/>
      <c r="D41" s="140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ht="24.0" customHeight="1">
      <c r="A42" s="139"/>
      <c r="B42" s="139"/>
      <c r="C42" s="139"/>
      <c r="D42" s="140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ht="24.0" customHeight="1">
      <c r="A43" s="139"/>
      <c r="B43" s="139"/>
      <c r="C43" s="139"/>
      <c r="D43" s="140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ht="24.0" customHeight="1">
      <c r="A44" s="139"/>
      <c r="B44" s="139"/>
      <c r="C44" s="139"/>
      <c r="D44" s="140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ht="24.0" customHeight="1">
      <c r="A45" s="139"/>
      <c r="B45" s="139"/>
      <c r="C45" s="139"/>
      <c r="D45" s="140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24.0" customHeight="1">
      <c r="A46" s="139"/>
      <c r="B46" s="139"/>
      <c r="C46" s="139"/>
      <c r="D46" s="140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ht="24.0" customHeight="1">
      <c r="A47" s="139"/>
      <c r="B47" s="139"/>
      <c r="C47" s="139"/>
      <c r="D47" s="140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ht="24.0" customHeight="1">
      <c r="A48" s="139"/>
      <c r="B48" s="139"/>
      <c r="C48" s="139"/>
      <c r="D48" s="140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ht="24.0" customHeight="1">
      <c r="A49" s="139"/>
      <c r="B49" s="139"/>
      <c r="C49" s="139"/>
      <c r="D49" s="140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ht="24.0" customHeight="1">
      <c r="A50" s="139"/>
      <c r="B50" s="139"/>
      <c r="C50" s="139"/>
      <c r="D50" s="140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ht="24.0" customHeight="1">
      <c r="A51" s="139"/>
      <c r="B51" s="139"/>
      <c r="C51" s="139"/>
      <c r="D51" s="140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ht="24.0" customHeight="1">
      <c r="A52" s="139"/>
      <c r="B52" s="139"/>
      <c r="C52" s="139"/>
      <c r="D52" s="140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ht="24.0" customHeight="1">
      <c r="A53" s="139"/>
      <c r="B53" s="139"/>
      <c r="C53" s="139"/>
      <c r="D53" s="140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ht="24.0" customHeight="1">
      <c r="A54" s="139"/>
      <c r="B54" s="139"/>
      <c r="C54" s="139"/>
      <c r="D54" s="140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ht="24.0" customHeight="1">
      <c r="A55" s="139"/>
      <c r="B55" s="139"/>
      <c r="C55" s="139"/>
      <c r="D55" s="140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ht="24.0" customHeight="1">
      <c r="A56" s="139"/>
      <c r="B56" s="139"/>
      <c r="C56" s="139"/>
      <c r="D56" s="140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ht="24.0" customHeight="1">
      <c r="A57" s="139"/>
      <c r="B57" s="139"/>
      <c r="C57" s="139"/>
      <c r="D57" s="140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ht="24.0" customHeight="1">
      <c r="A58" s="139"/>
      <c r="B58" s="139"/>
      <c r="C58" s="139"/>
      <c r="D58" s="140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ht="24.0" customHeight="1">
      <c r="A59" s="139"/>
      <c r="B59" s="139"/>
      <c r="C59" s="139"/>
      <c r="D59" s="140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ht="24.0" customHeight="1">
      <c r="A60" s="139"/>
      <c r="B60" s="139"/>
      <c r="C60" s="139"/>
      <c r="D60" s="140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ht="24.0" customHeight="1">
      <c r="A61" s="139"/>
      <c r="B61" s="139"/>
      <c r="C61" s="139"/>
      <c r="D61" s="140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ht="24.0" customHeight="1">
      <c r="A62" s="139"/>
      <c r="B62" s="139"/>
      <c r="C62" s="139"/>
      <c r="D62" s="140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ht="24.0" customHeight="1">
      <c r="A63" s="139"/>
      <c r="B63" s="139"/>
      <c r="C63" s="139"/>
      <c r="D63" s="140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ht="24.0" customHeight="1">
      <c r="A64" s="139"/>
      <c r="B64" s="139"/>
      <c r="C64" s="139"/>
      <c r="D64" s="140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ht="24.0" customHeight="1">
      <c r="A65" s="139"/>
      <c r="B65" s="139"/>
      <c r="C65" s="139"/>
      <c r="D65" s="140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ht="24.0" customHeight="1">
      <c r="A66" s="139"/>
      <c r="B66" s="139"/>
      <c r="C66" s="139"/>
      <c r="D66" s="140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ht="24.0" customHeight="1">
      <c r="A67" s="139"/>
      <c r="B67" s="139"/>
      <c r="C67" s="139"/>
      <c r="D67" s="140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ht="24.0" customHeight="1">
      <c r="A68" s="139"/>
      <c r="B68" s="139"/>
      <c r="C68" s="139"/>
      <c r="D68" s="140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ht="24.0" customHeight="1">
      <c r="A69" s="139"/>
      <c r="B69" s="139"/>
      <c r="C69" s="139"/>
      <c r="D69" s="140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ht="24.0" customHeight="1">
      <c r="A70" s="139"/>
      <c r="B70" s="139"/>
      <c r="C70" s="139"/>
      <c r="D70" s="140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ht="24.0" customHeight="1">
      <c r="A71" s="139"/>
      <c r="B71" s="139"/>
      <c r="C71" s="139"/>
      <c r="D71" s="140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ht="24.0" customHeight="1">
      <c r="A72" s="139"/>
      <c r="B72" s="139"/>
      <c r="C72" s="139"/>
      <c r="D72" s="140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ht="24.0" customHeight="1">
      <c r="A73" s="139"/>
      <c r="B73" s="139"/>
      <c r="C73" s="139"/>
      <c r="D73" s="140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ht="24.0" customHeight="1">
      <c r="A74" s="139"/>
      <c r="B74" s="139"/>
      <c r="C74" s="139"/>
      <c r="D74" s="140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ht="24.0" customHeight="1">
      <c r="A75" s="139"/>
      <c r="B75" s="139"/>
      <c r="C75" s="139"/>
      <c r="D75" s="140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ht="24.0" customHeight="1">
      <c r="A76" s="139"/>
      <c r="B76" s="139"/>
      <c r="C76" s="139"/>
      <c r="D76" s="140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ht="24.0" customHeight="1">
      <c r="A77" s="139"/>
      <c r="B77" s="139"/>
      <c r="C77" s="139"/>
      <c r="D77" s="140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ht="24.0" customHeight="1">
      <c r="A78" s="139"/>
      <c r="B78" s="139"/>
      <c r="C78" s="139"/>
      <c r="D78" s="140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ht="24.0" customHeight="1">
      <c r="A79" s="139"/>
      <c r="B79" s="139"/>
      <c r="C79" s="139"/>
      <c r="D79" s="140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ht="24.0" customHeight="1">
      <c r="A80" s="139"/>
      <c r="B80" s="139"/>
      <c r="C80" s="139"/>
      <c r="D80" s="140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ht="24.0" customHeight="1">
      <c r="A81" s="139"/>
      <c r="B81" s="139"/>
      <c r="C81" s="139"/>
      <c r="D81" s="140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ht="24.0" customHeight="1">
      <c r="A82" s="139"/>
      <c r="B82" s="139"/>
      <c r="C82" s="139"/>
      <c r="D82" s="140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ht="24.0" customHeight="1">
      <c r="A83" s="139"/>
      <c r="B83" s="139"/>
      <c r="C83" s="139"/>
      <c r="D83" s="140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ht="24.0" customHeight="1">
      <c r="A84" s="139"/>
      <c r="B84" s="139"/>
      <c r="C84" s="139"/>
      <c r="D84" s="140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ht="24.0" customHeight="1">
      <c r="A85" s="139"/>
      <c r="B85" s="139"/>
      <c r="C85" s="139"/>
      <c r="D85" s="140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ht="24.0" customHeight="1">
      <c r="A86" s="139"/>
      <c r="B86" s="139"/>
      <c r="C86" s="139"/>
      <c r="D86" s="140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ht="24.0" customHeight="1">
      <c r="A87" s="139"/>
      <c r="B87" s="139"/>
      <c r="C87" s="139"/>
      <c r="D87" s="140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ht="24.0" customHeight="1">
      <c r="A88" s="139"/>
      <c r="B88" s="139"/>
      <c r="C88" s="139"/>
      <c r="D88" s="140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ht="24.0" customHeight="1">
      <c r="A89" s="139"/>
      <c r="B89" s="139"/>
      <c r="C89" s="139"/>
      <c r="D89" s="140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ht="24.0" customHeight="1">
      <c r="A90" s="139"/>
      <c r="B90" s="139"/>
      <c r="C90" s="139"/>
      <c r="D90" s="140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ht="24.0" customHeight="1">
      <c r="A91" s="139"/>
      <c r="B91" s="139"/>
      <c r="C91" s="139"/>
      <c r="D91" s="140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ht="24.0" customHeight="1">
      <c r="A92" s="139"/>
      <c r="B92" s="139"/>
      <c r="C92" s="139"/>
      <c r="D92" s="140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ht="24.0" customHeight="1">
      <c r="A93" s="139"/>
      <c r="B93" s="139"/>
      <c r="C93" s="139"/>
      <c r="D93" s="140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ht="24.0" customHeight="1">
      <c r="A94" s="139"/>
      <c r="B94" s="139"/>
      <c r="C94" s="139"/>
      <c r="D94" s="140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ht="24.0" customHeight="1">
      <c r="A95" s="139"/>
      <c r="B95" s="139"/>
      <c r="C95" s="139"/>
      <c r="D95" s="140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ht="24.0" customHeight="1">
      <c r="A96" s="139"/>
      <c r="B96" s="139"/>
      <c r="C96" s="139"/>
      <c r="D96" s="140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ht="24.0" customHeight="1">
      <c r="A97" s="139"/>
      <c r="B97" s="139"/>
      <c r="C97" s="139"/>
      <c r="D97" s="140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ht="24.0" customHeight="1">
      <c r="A98" s="139"/>
      <c r="B98" s="139"/>
      <c r="C98" s="139"/>
      <c r="D98" s="140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ht="24.0" customHeight="1">
      <c r="A99" s="139"/>
      <c r="B99" s="139"/>
      <c r="C99" s="139"/>
      <c r="D99" s="140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ht="24.0" customHeight="1">
      <c r="A100" s="139"/>
      <c r="B100" s="139"/>
      <c r="C100" s="139"/>
      <c r="D100" s="140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ht="24.0" customHeight="1">
      <c r="A101" s="139"/>
      <c r="B101" s="139"/>
      <c r="C101" s="139"/>
      <c r="D101" s="140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ht="24.0" customHeight="1">
      <c r="A102" s="139"/>
      <c r="B102" s="139"/>
      <c r="C102" s="139"/>
      <c r="D102" s="140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ht="24.0" customHeight="1">
      <c r="A103" s="139"/>
      <c r="B103" s="139"/>
      <c r="C103" s="139"/>
      <c r="D103" s="140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ht="24.0" customHeight="1">
      <c r="A104" s="139"/>
      <c r="B104" s="139"/>
      <c r="C104" s="139"/>
      <c r="D104" s="140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ht="24.0" customHeight="1">
      <c r="A105" s="139"/>
      <c r="B105" s="139"/>
      <c r="C105" s="139"/>
      <c r="D105" s="140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ht="24.0" customHeight="1">
      <c r="A106" s="139"/>
      <c r="B106" s="139"/>
      <c r="C106" s="139"/>
      <c r="D106" s="140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ht="24.0" customHeight="1">
      <c r="A107" s="139"/>
      <c r="B107" s="139"/>
      <c r="C107" s="139"/>
      <c r="D107" s="140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ht="24.0" customHeight="1">
      <c r="A108" s="139"/>
      <c r="B108" s="139"/>
      <c r="C108" s="139"/>
      <c r="D108" s="140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ht="24.0" customHeight="1">
      <c r="A109" s="139"/>
      <c r="B109" s="139"/>
      <c r="C109" s="139"/>
      <c r="D109" s="140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ht="24.0" customHeight="1">
      <c r="A110" s="139"/>
      <c r="B110" s="139"/>
      <c r="C110" s="139"/>
      <c r="D110" s="140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ht="24.0" customHeight="1">
      <c r="A111" s="139"/>
      <c r="B111" s="139"/>
      <c r="C111" s="139"/>
      <c r="D111" s="140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ht="24.0" customHeight="1">
      <c r="A112" s="139"/>
      <c r="B112" s="139"/>
      <c r="C112" s="139"/>
      <c r="D112" s="140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ht="24.0" customHeight="1">
      <c r="A113" s="139"/>
      <c r="B113" s="139"/>
      <c r="C113" s="139"/>
      <c r="D113" s="140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ht="24.0" customHeight="1">
      <c r="A114" s="139"/>
      <c r="B114" s="139"/>
      <c r="C114" s="139"/>
      <c r="D114" s="140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ht="24.0" customHeight="1">
      <c r="A115" s="139"/>
      <c r="B115" s="139"/>
      <c r="C115" s="139"/>
      <c r="D115" s="140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ht="24.0" customHeight="1">
      <c r="A116" s="139"/>
      <c r="B116" s="139"/>
      <c r="C116" s="139"/>
      <c r="D116" s="140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ht="24.0" customHeight="1">
      <c r="A117" s="139"/>
      <c r="B117" s="139"/>
      <c r="C117" s="139"/>
      <c r="D117" s="140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ht="24.0" customHeight="1">
      <c r="A118" s="139"/>
      <c r="B118" s="139"/>
      <c r="C118" s="139"/>
      <c r="D118" s="140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ht="24.0" customHeight="1">
      <c r="A119" s="139"/>
      <c r="B119" s="139"/>
      <c r="C119" s="139"/>
      <c r="D119" s="140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ht="24.0" customHeight="1">
      <c r="A120" s="139"/>
      <c r="B120" s="139"/>
      <c r="C120" s="139"/>
      <c r="D120" s="140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ht="24.0" customHeight="1">
      <c r="A121" s="139"/>
      <c r="B121" s="139"/>
      <c r="C121" s="139"/>
      <c r="D121" s="140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ht="24.0" customHeight="1">
      <c r="A122" s="139"/>
      <c r="B122" s="139"/>
      <c r="C122" s="139"/>
      <c r="D122" s="140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ht="24.0" customHeight="1">
      <c r="A123" s="139"/>
      <c r="B123" s="139"/>
      <c r="C123" s="139"/>
      <c r="D123" s="140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ht="24.0" customHeight="1">
      <c r="A124" s="139"/>
      <c r="B124" s="139"/>
      <c r="C124" s="139"/>
      <c r="D124" s="140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ht="24.0" customHeight="1">
      <c r="A125" s="139"/>
      <c r="B125" s="139"/>
      <c r="C125" s="139"/>
      <c r="D125" s="140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ht="24.0" customHeight="1">
      <c r="A126" s="139"/>
      <c r="B126" s="139"/>
      <c r="C126" s="139"/>
      <c r="D126" s="140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ht="24.0" customHeight="1">
      <c r="A127" s="139"/>
      <c r="B127" s="139"/>
      <c r="C127" s="139"/>
      <c r="D127" s="140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ht="24.0" customHeight="1">
      <c r="A128" s="139"/>
      <c r="B128" s="139"/>
      <c r="C128" s="139"/>
      <c r="D128" s="140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ht="24.0" customHeight="1">
      <c r="A129" s="139"/>
      <c r="B129" s="139"/>
      <c r="C129" s="139"/>
      <c r="D129" s="140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ht="24.0" customHeight="1">
      <c r="A130" s="139"/>
      <c r="B130" s="139"/>
      <c r="C130" s="139"/>
      <c r="D130" s="140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ht="24.0" customHeight="1">
      <c r="A131" s="139"/>
      <c r="B131" s="139"/>
      <c r="C131" s="139"/>
      <c r="D131" s="140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ht="24.0" customHeight="1">
      <c r="A132" s="139"/>
      <c r="B132" s="139"/>
      <c r="C132" s="139"/>
      <c r="D132" s="140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ht="24.0" customHeight="1">
      <c r="A133" s="139"/>
      <c r="B133" s="139"/>
      <c r="C133" s="139"/>
      <c r="D133" s="140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ht="24.0" customHeight="1">
      <c r="A134" s="139"/>
      <c r="B134" s="139"/>
      <c r="C134" s="139"/>
      <c r="D134" s="140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ht="24.0" customHeight="1">
      <c r="A135" s="139"/>
      <c r="B135" s="139"/>
      <c r="C135" s="139"/>
      <c r="D135" s="140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ht="24.0" customHeight="1">
      <c r="A136" s="139"/>
      <c r="B136" s="139"/>
      <c r="C136" s="139"/>
      <c r="D136" s="140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ht="24.0" customHeight="1">
      <c r="A137" s="139"/>
      <c r="B137" s="139"/>
      <c r="C137" s="139"/>
      <c r="D137" s="140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ht="24.0" customHeight="1">
      <c r="A138" s="139"/>
      <c r="B138" s="139"/>
      <c r="C138" s="139"/>
      <c r="D138" s="140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ht="24.0" customHeight="1">
      <c r="A139" s="139"/>
      <c r="B139" s="139"/>
      <c r="C139" s="139"/>
      <c r="D139" s="140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ht="24.0" customHeight="1">
      <c r="A140" s="139"/>
      <c r="B140" s="139"/>
      <c r="C140" s="139"/>
      <c r="D140" s="140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ht="24.0" customHeight="1">
      <c r="A141" s="139"/>
      <c r="B141" s="139"/>
      <c r="C141" s="139"/>
      <c r="D141" s="140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ht="24.0" customHeight="1">
      <c r="A142" s="139"/>
      <c r="B142" s="139"/>
      <c r="C142" s="139"/>
      <c r="D142" s="140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ht="24.0" customHeight="1">
      <c r="A143" s="139"/>
      <c r="B143" s="139"/>
      <c r="C143" s="139"/>
      <c r="D143" s="140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ht="24.0" customHeight="1">
      <c r="A144" s="139"/>
      <c r="B144" s="139"/>
      <c r="C144" s="139"/>
      <c r="D144" s="140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ht="24.0" customHeight="1">
      <c r="A145" s="139"/>
      <c r="B145" s="139"/>
      <c r="C145" s="139"/>
      <c r="D145" s="140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ht="24.0" customHeight="1">
      <c r="A146" s="139"/>
      <c r="B146" s="139"/>
      <c r="C146" s="139"/>
      <c r="D146" s="140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ht="24.0" customHeight="1">
      <c r="A147" s="139"/>
      <c r="B147" s="139"/>
      <c r="C147" s="139"/>
      <c r="D147" s="140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ht="24.0" customHeight="1">
      <c r="A148" s="139"/>
      <c r="B148" s="139"/>
      <c r="C148" s="139"/>
      <c r="D148" s="140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ht="24.0" customHeight="1">
      <c r="A149" s="139"/>
      <c r="B149" s="139"/>
      <c r="C149" s="139"/>
      <c r="D149" s="140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ht="24.0" customHeight="1">
      <c r="A150" s="139"/>
      <c r="B150" s="139"/>
      <c r="C150" s="139"/>
      <c r="D150" s="140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ht="24.0" customHeight="1">
      <c r="A151" s="139"/>
      <c r="B151" s="139"/>
      <c r="C151" s="139"/>
      <c r="D151" s="140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ht="24.0" customHeight="1">
      <c r="A152" s="139"/>
      <c r="B152" s="139"/>
      <c r="C152" s="139"/>
      <c r="D152" s="140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ht="24.0" customHeight="1">
      <c r="A153" s="139"/>
      <c r="B153" s="139"/>
      <c r="C153" s="139"/>
      <c r="D153" s="140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ht="24.0" customHeight="1">
      <c r="A154" s="139"/>
      <c r="B154" s="139"/>
      <c r="C154" s="139"/>
      <c r="D154" s="140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ht="24.0" customHeight="1">
      <c r="A155" s="139"/>
      <c r="B155" s="139"/>
      <c r="C155" s="139"/>
      <c r="D155" s="140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ht="24.0" customHeight="1">
      <c r="A156" s="139"/>
      <c r="B156" s="139"/>
      <c r="C156" s="139"/>
      <c r="D156" s="140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ht="24.0" customHeight="1">
      <c r="A157" s="139"/>
      <c r="B157" s="139"/>
      <c r="C157" s="139"/>
      <c r="D157" s="140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ht="24.0" customHeight="1">
      <c r="A158" s="139"/>
      <c r="B158" s="139"/>
      <c r="C158" s="139"/>
      <c r="D158" s="140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ht="24.0" customHeight="1">
      <c r="A159" s="139"/>
      <c r="B159" s="139"/>
      <c r="C159" s="139"/>
      <c r="D159" s="140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ht="24.0" customHeight="1">
      <c r="A160" s="139"/>
      <c r="B160" s="139"/>
      <c r="C160" s="139"/>
      <c r="D160" s="140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ht="24.0" customHeight="1">
      <c r="A161" s="139"/>
      <c r="B161" s="139"/>
      <c r="C161" s="139"/>
      <c r="D161" s="140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ht="24.0" customHeight="1">
      <c r="A162" s="139"/>
      <c r="B162" s="139"/>
      <c r="C162" s="139"/>
      <c r="D162" s="140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ht="24.0" customHeight="1">
      <c r="A163" s="139"/>
      <c r="B163" s="139"/>
      <c r="C163" s="139"/>
      <c r="D163" s="140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ht="24.0" customHeight="1">
      <c r="A164" s="139"/>
      <c r="B164" s="139"/>
      <c r="C164" s="139"/>
      <c r="D164" s="140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ht="24.0" customHeight="1">
      <c r="A165" s="139"/>
      <c r="B165" s="139"/>
      <c r="C165" s="139"/>
      <c r="D165" s="140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ht="24.0" customHeight="1">
      <c r="A166" s="139"/>
      <c r="B166" s="139"/>
      <c r="C166" s="139"/>
      <c r="D166" s="140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ht="24.0" customHeight="1">
      <c r="A167" s="139"/>
      <c r="B167" s="139"/>
      <c r="C167" s="139"/>
      <c r="D167" s="140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ht="24.0" customHeight="1">
      <c r="A168" s="139"/>
      <c r="B168" s="139"/>
      <c r="C168" s="139"/>
      <c r="D168" s="140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ht="24.0" customHeight="1">
      <c r="A169" s="139"/>
      <c r="B169" s="139"/>
      <c r="C169" s="139"/>
      <c r="D169" s="140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ht="24.0" customHeight="1">
      <c r="A170" s="139"/>
      <c r="B170" s="139"/>
      <c r="C170" s="139"/>
      <c r="D170" s="140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ht="24.0" customHeight="1">
      <c r="A171" s="139"/>
      <c r="B171" s="139"/>
      <c r="C171" s="139"/>
      <c r="D171" s="140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ht="24.0" customHeight="1">
      <c r="A172" s="139"/>
      <c r="B172" s="139"/>
      <c r="C172" s="139"/>
      <c r="D172" s="140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ht="24.0" customHeight="1">
      <c r="A173" s="139"/>
      <c r="B173" s="139"/>
      <c r="C173" s="139"/>
      <c r="D173" s="140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ht="24.0" customHeight="1">
      <c r="A174" s="139"/>
      <c r="B174" s="139"/>
      <c r="C174" s="139"/>
      <c r="D174" s="140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ht="24.0" customHeight="1">
      <c r="A175" s="139"/>
      <c r="B175" s="139"/>
      <c r="C175" s="139"/>
      <c r="D175" s="140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ht="24.0" customHeight="1">
      <c r="A176" s="139"/>
      <c r="B176" s="139"/>
      <c r="C176" s="139"/>
      <c r="D176" s="140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ht="24.0" customHeight="1">
      <c r="A177" s="139"/>
      <c r="B177" s="139"/>
      <c r="C177" s="139"/>
      <c r="D177" s="140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ht="24.0" customHeight="1">
      <c r="A178" s="139"/>
      <c r="B178" s="139"/>
      <c r="C178" s="139"/>
      <c r="D178" s="140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ht="24.0" customHeight="1">
      <c r="A179" s="139"/>
      <c r="B179" s="139"/>
      <c r="C179" s="139"/>
      <c r="D179" s="140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ht="24.0" customHeight="1">
      <c r="A180" s="139"/>
      <c r="B180" s="139"/>
      <c r="C180" s="139"/>
      <c r="D180" s="140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ht="24.0" customHeight="1">
      <c r="A181" s="139"/>
      <c r="B181" s="139"/>
      <c r="C181" s="139"/>
      <c r="D181" s="140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ht="24.0" customHeight="1">
      <c r="A182" s="139"/>
      <c r="B182" s="139"/>
      <c r="C182" s="139"/>
      <c r="D182" s="140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ht="24.0" customHeight="1">
      <c r="A183" s="139"/>
      <c r="B183" s="139"/>
      <c r="C183" s="139"/>
      <c r="D183" s="140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ht="24.0" customHeight="1">
      <c r="A184" s="139"/>
      <c r="B184" s="139"/>
      <c r="C184" s="139"/>
      <c r="D184" s="140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ht="24.0" customHeight="1">
      <c r="A185" s="139"/>
      <c r="B185" s="139"/>
      <c r="C185" s="139"/>
      <c r="D185" s="140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ht="24.0" customHeight="1">
      <c r="A186" s="139"/>
      <c r="B186" s="139"/>
      <c r="C186" s="139"/>
      <c r="D186" s="140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ht="24.0" customHeight="1">
      <c r="A187" s="139"/>
      <c r="B187" s="139"/>
      <c r="C187" s="139"/>
      <c r="D187" s="140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ht="24.0" customHeight="1">
      <c r="A188" s="139"/>
      <c r="B188" s="139"/>
      <c r="C188" s="139"/>
      <c r="D188" s="140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ht="24.0" customHeight="1">
      <c r="A189" s="139"/>
      <c r="B189" s="139"/>
      <c r="C189" s="139"/>
      <c r="D189" s="140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ht="24.0" customHeight="1">
      <c r="A190" s="139"/>
      <c r="B190" s="139"/>
      <c r="C190" s="139"/>
      <c r="D190" s="140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ht="24.0" customHeight="1">
      <c r="A191" s="139"/>
      <c r="B191" s="139"/>
      <c r="C191" s="139"/>
      <c r="D191" s="140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ht="24.0" customHeight="1">
      <c r="A192" s="139"/>
      <c r="B192" s="139"/>
      <c r="C192" s="139"/>
      <c r="D192" s="140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ht="24.0" customHeight="1">
      <c r="A193" s="139"/>
      <c r="B193" s="139"/>
      <c r="C193" s="139"/>
      <c r="D193" s="140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ht="24.0" customHeight="1">
      <c r="A194" s="139"/>
      <c r="B194" s="139"/>
      <c r="C194" s="139"/>
      <c r="D194" s="140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ht="24.0" customHeight="1">
      <c r="A195" s="139"/>
      <c r="B195" s="139"/>
      <c r="C195" s="139"/>
      <c r="D195" s="140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ht="24.0" customHeight="1">
      <c r="A196" s="139"/>
      <c r="B196" s="139"/>
      <c r="C196" s="139"/>
      <c r="D196" s="140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ht="24.0" customHeight="1">
      <c r="A197" s="139"/>
      <c r="B197" s="139"/>
      <c r="C197" s="139"/>
      <c r="D197" s="140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ht="24.0" customHeight="1">
      <c r="A198" s="139"/>
      <c r="B198" s="139"/>
      <c r="C198" s="139"/>
      <c r="D198" s="140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ht="24.0" customHeight="1">
      <c r="A199" s="139"/>
      <c r="B199" s="139"/>
      <c r="C199" s="139"/>
      <c r="D199" s="140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ht="24.0" customHeight="1">
      <c r="A200" s="139"/>
      <c r="B200" s="139"/>
      <c r="C200" s="139"/>
      <c r="D200" s="140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ht="24.0" customHeight="1">
      <c r="A201" s="139"/>
      <c r="B201" s="139"/>
      <c r="C201" s="139"/>
      <c r="D201" s="140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ht="24.0" customHeight="1">
      <c r="A202" s="139"/>
      <c r="B202" s="139"/>
      <c r="C202" s="139"/>
      <c r="D202" s="140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ht="24.0" customHeight="1">
      <c r="A203" s="139"/>
      <c r="B203" s="139"/>
      <c r="C203" s="139"/>
      <c r="D203" s="140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ht="24.0" customHeight="1">
      <c r="A204" s="139"/>
      <c r="B204" s="139"/>
      <c r="C204" s="139"/>
      <c r="D204" s="140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ht="24.0" customHeight="1">
      <c r="A205" s="139"/>
      <c r="B205" s="139"/>
      <c r="C205" s="139"/>
      <c r="D205" s="140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ht="24.0" customHeight="1">
      <c r="A206" s="139"/>
      <c r="B206" s="139"/>
      <c r="C206" s="139"/>
      <c r="D206" s="140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ht="24.0" customHeight="1">
      <c r="A207" s="139"/>
      <c r="B207" s="139"/>
      <c r="C207" s="139"/>
      <c r="D207" s="140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ht="24.0" customHeight="1">
      <c r="A208" s="139"/>
      <c r="B208" s="139"/>
      <c r="C208" s="139"/>
      <c r="D208" s="140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ht="24.0" customHeight="1">
      <c r="A209" s="139"/>
      <c r="B209" s="139"/>
      <c r="C209" s="139"/>
      <c r="D209" s="140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ht="24.0" customHeight="1">
      <c r="A210" s="139"/>
      <c r="B210" s="139"/>
      <c r="C210" s="139"/>
      <c r="D210" s="140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ht="24.0" customHeight="1">
      <c r="A211" s="139"/>
      <c r="B211" s="139"/>
      <c r="C211" s="139"/>
      <c r="D211" s="140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ht="24.0" customHeight="1">
      <c r="A212" s="139"/>
      <c r="B212" s="139"/>
      <c r="C212" s="139"/>
      <c r="D212" s="140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ht="24.0" customHeight="1">
      <c r="A213" s="139"/>
      <c r="B213" s="139"/>
      <c r="C213" s="139"/>
      <c r="D213" s="140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ht="24.0" customHeight="1">
      <c r="A214" s="139"/>
      <c r="B214" s="139"/>
      <c r="C214" s="139"/>
      <c r="D214" s="140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ht="24.0" customHeight="1">
      <c r="A215" s="139"/>
      <c r="B215" s="139"/>
      <c r="C215" s="139"/>
      <c r="D215" s="140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ht="24.0" customHeight="1">
      <c r="A216" s="139"/>
      <c r="B216" s="139"/>
      <c r="C216" s="139"/>
      <c r="D216" s="140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ht="24.0" customHeight="1">
      <c r="A217" s="139"/>
      <c r="B217" s="139"/>
      <c r="C217" s="139"/>
      <c r="D217" s="140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ht="24.0" customHeight="1">
      <c r="A218" s="139"/>
      <c r="B218" s="139"/>
      <c r="C218" s="139"/>
      <c r="D218" s="140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ht="24.0" customHeight="1">
      <c r="A219" s="139"/>
      <c r="B219" s="139"/>
      <c r="C219" s="139"/>
      <c r="D219" s="140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ht="24.0" customHeight="1">
      <c r="A220" s="139"/>
      <c r="B220" s="139"/>
      <c r="C220" s="139"/>
      <c r="D220" s="140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ht="24.0" customHeight="1">
      <c r="A221" s="139"/>
      <c r="B221" s="139"/>
      <c r="C221" s="139"/>
      <c r="D221" s="140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ht="24.0" customHeight="1">
      <c r="A222" s="139"/>
      <c r="B222" s="139"/>
      <c r="C222" s="139"/>
      <c r="D222" s="140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ht="24.0" customHeight="1">
      <c r="A223" s="139"/>
      <c r="B223" s="139"/>
      <c r="C223" s="139"/>
      <c r="D223" s="140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ht="24.0" customHeight="1">
      <c r="A224" s="139"/>
      <c r="B224" s="139"/>
      <c r="C224" s="139"/>
      <c r="D224" s="140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ht="24.0" customHeight="1">
      <c r="A225" s="139"/>
      <c r="B225" s="139"/>
      <c r="C225" s="139"/>
      <c r="D225" s="140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ht="24.0" customHeight="1">
      <c r="A226" s="139"/>
      <c r="B226" s="139"/>
      <c r="C226" s="139"/>
      <c r="D226" s="140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ht="24.0" customHeight="1">
      <c r="A227" s="139"/>
      <c r="B227" s="139"/>
      <c r="C227" s="139"/>
      <c r="D227" s="140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ht="24.0" customHeight="1">
      <c r="A228" s="139"/>
      <c r="B228" s="139"/>
      <c r="C228" s="139"/>
      <c r="D228" s="140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ht="24.0" customHeight="1">
      <c r="A229" s="139"/>
      <c r="B229" s="139"/>
      <c r="C229" s="139"/>
      <c r="D229" s="140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ht="24.0" customHeight="1">
      <c r="A230" s="139"/>
      <c r="B230" s="139"/>
      <c r="C230" s="139"/>
      <c r="D230" s="140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ht="24.0" customHeight="1">
      <c r="A231" s="139"/>
      <c r="B231" s="139"/>
      <c r="C231" s="139"/>
      <c r="D231" s="140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ht="24.0" customHeight="1">
      <c r="A232" s="139"/>
      <c r="B232" s="139"/>
      <c r="C232" s="139"/>
      <c r="D232" s="140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ht="24.0" customHeight="1">
      <c r="A233" s="139"/>
      <c r="B233" s="139"/>
      <c r="C233" s="139"/>
      <c r="D233" s="140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ht="24.0" customHeight="1">
      <c r="A234" s="139"/>
      <c r="B234" s="139"/>
      <c r="C234" s="139"/>
      <c r="D234" s="140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ht="24.0" customHeight="1">
      <c r="A235" s="139"/>
      <c r="B235" s="139"/>
      <c r="C235" s="139"/>
      <c r="D235" s="140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ht="24.0" customHeight="1">
      <c r="A236" s="139"/>
      <c r="B236" s="139"/>
      <c r="C236" s="139"/>
      <c r="D236" s="140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ht="24.0" customHeight="1">
      <c r="A237" s="139"/>
      <c r="B237" s="139"/>
      <c r="C237" s="139"/>
      <c r="D237" s="140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ht="24.0" customHeight="1">
      <c r="A238" s="139"/>
      <c r="B238" s="139"/>
      <c r="C238" s="139"/>
      <c r="D238" s="140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ht="24.0" customHeight="1">
      <c r="A239" s="139"/>
      <c r="B239" s="139"/>
      <c r="C239" s="139"/>
      <c r="D239" s="140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ht="24.0" customHeight="1">
      <c r="A240" s="139"/>
      <c r="B240" s="139"/>
      <c r="C240" s="139"/>
      <c r="D240" s="140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ht="24.0" customHeight="1">
      <c r="A241" s="139"/>
      <c r="B241" s="139"/>
      <c r="C241" s="139"/>
      <c r="D241" s="140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ht="24.0" customHeight="1">
      <c r="A242" s="139"/>
      <c r="B242" s="139"/>
      <c r="C242" s="139"/>
      <c r="D242" s="140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ht="24.0" customHeight="1">
      <c r="A243" s="139"/>
      <c r="B243" s="139"/>
      <c r="C243" s="139"/>
      <c r="D243" s="140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ht="24.0" customHeight="1">
      <c r="A244" s="139"/>
      <c r="B244" s="139"/>
      <c r="C244" s="139"/>
      <c r="D244" s="140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ht="24.0" customHeight="1">
      <c r="A245" s="139"/>
      <c r="B245" s="139"/>
      <c r="C245" s="139"/>
      <c r="D245" s="140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ht="24.0" customHeight="1">
      <c r="A246" s="139"/>
      <c r="B246" s="139"/>
      <c r="C246" s="139"/>
      <c r="D246" s="140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ht="24.0" customHeight="1">
      <c r="A247" s="139"/>
      <c r="B247" s="139"/>
      <c r="C247" s="139"/>
      <c r="D247" s="140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ht="24.0" customHeight="1">
      <c r="A248" s="139"/>
      <c r="B248" s="139"/>
      <c r="C248" s="139"/>
      <c r="D248" s="140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ht="24.0" customHeight="1">
      <c r="A249" s="139"/>
      <c r="B249" s="139"/>
      <c r="C249" s="139"/>
      <c r="D249" s="140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ht="24.0" customHeight="1">
      <c r="A250" s="139"/>
      <c r="B250" s="139"/>
      <c r="C250" s="139"/>
      <c r="D250" s="140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ht="24.0" customHeight="1">
      <c r="A251" s="139"/>
      <c r="B251" s="139"/>
      <c r="C251" s="139"/>
      <c r="D251" s="140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ht="24.0" customHeight="1">
      <c r="A252" s="139"/>
      <c r="B252" s="139"/>
      <c r="C252" s="139"/>
      <c r="D252" s="140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ht="24.0" customHeight="1">
      <c r="A253" s="139"/>
      <c r="B253" s="139"/>
      <c r="C253" s="139"/>
      <c r="D253" s="140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ht="24.0" customHeight="1">
      <c r="A254" s="139"/>
      <c r="B254" s="139"/>
      <c r="C254" s="139"/>
      <c r="D254" s="140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ht="24.0" customHeight="1">
      <c r="A255" s="139"/>
      <c r="B255" s="139"/>
      <c r="C255" s="139"/>
      <c r="D255" s="140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ht="24.0" customHeight="1">
      <c r="A256" s="139"/>
      <c r="B256" s="139"/>
      <c r="C256" s="139"/>
      <c r="D256" s="140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ht="24.0" customHeight="1">
      <c r="A257" s="139"/>
      <c r="B257" s="139"/>
      <c r="C257" s="139"/>
      <c r="D257" s="140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ht="24.0" customHeight="1">
      <c r="A258" s="139"/>
      <c r="B258" s="139"/>
      <c r="C258" s="139"/>
      <c r="D258" s="140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ht="24.0" customHeight="1">
      <c r="A259" s="139"/>
      <c r="B259" s="139"/>
      <c r="C259" s="139"/>
      <c r="D259" s="140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ht="24.0" customHeight="1">
      <c r="A260" s="139"/>
      <c r="B260" s="139"/>
      <c r="C260" s="139"/>
      <c r="D260" s="140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ht="24.0" customHeight="1">
      <c r="A261" s="139"/>
      <c r="B261" s="139"/>
      <c r="C261" s="139"/>
      <c r="D261" s="140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ht="24.0" customHeight="1">
      <c r="A262" s="139"/>
      <c r="B262" s="139"/>
      <c r="C262" s="139"/>
      <c r="D262" s="140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ht="24.0" customHeight="1">
      <c r="A263" s="139"/>
      <c r="B263" s="139"/>
      <c r="C263" s="139"/>
      <c r="D263" s="140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ht="24.0" customHeight="1">
      <c r="A264" s="139"/>
      <c r="B264" s="139"/>
      <c r="C264" s="139"/>
      <c r="D264" s="140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ht="24.0" customHeight="1">
      <c r="A265" s="139"/>
      <c r="B265" s="139"/>
      <c r="C265" s="139"/>
      <c r="D265" s="140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ht="24.0" customHeight="1">
      <c r="A266" s="139"/>
      <c r="B266" s="139"/>
      <c r="C266" s="139"/>
      <c r="D266" s="140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ht="24.0" customHeight="1">
      <c r="A267" s="139"/>
      <c r="B267" s="139"/>
      <c r="C267" s="139"/>
      <c r="D267" s="140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ht="24.0" customHeight="1">
      <c r="A268" s="139"/>
      <c r="B268" s="139"/>
      <c r="C268" s="139"/>
      <c r="D268" s="140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ht="24.0" customHeight="1">
      <c r="A269" s="139"/>
      <c r="B269" s="139"/>
      <c r="C269" s="139"/>
      <c r="D269" s="140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ht="24.0" customHeight="1">
      <c r="A270" s="139"/>
      <c r="B270" s="139"/>
      <c r="C270" s="139"/>
      <c r="D270" s="140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ht="24.0" customHeight="1">
      <c r="A271" s="139"/>
      <c r="B271" s="139"/>
      <c r="C271" s="139"/>
      <c r="D271" s="140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ht="24.0" customHeight="1">
      <c r="A272" s="139"/>
      <c r="B272" s="139"/>
      <c r="C272" s="139"/>
      <c r="D272" s="140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ht="24.0" customHeight="1">
      <c r="A273" s="139"/>
      <c r="B273" s="139"/>
      <c r="C273" s="139"/>
      <c r="D273" s="140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ht="24.0" customHeight="1">
      <c r="A274" s="139"/>
      <c r="B274" s="139"/>
      <c r="C274" s="139"/>
      <c r="D274" s="140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ht="24.0" customHeight="1">
      <c r="A275" s="139"/>
      <c r="B275" s="139"/>
      <c r="C275" s="139"/>
      <c r="D275" s="140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ht="24.0" customHeight="1">
      <c r="A276" s="139"/>
      <c r="B276" s="139"/>
      <c r="C276" s="139"/>
      <c r="D276" s="140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ht="24.0" customHeight="1">
      <c r="A277" s="139"/>
      <c r="B277" s="139"/>
      <c r="C277" s="139"/>
      <c r="D277" s="140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ht="24.0" customHeight="1">
      <c r="A278" s="139"/>
      <c r="B278" s="139"/>
      <c r="C278" s="139"/>
      <c r="D278" s="140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ht="24.0" customHeight="1">
      <c r="A279" s="139"/>
      <c r="B279" s="139"/>
      <c r="C279" s="139"/>
      <c r="D279" s="140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ht="24.0" customHeight="1">
      <c r="A280" s="139"/>
      <c r="B280" s="139"/>
      <c r="C280" s="139"/>
      <c r="D280" s="140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ht="24.0" customHeight="1">
      <c r="A281" s="139"/>
      <c r="B281" s="139"/>
      <c r="C281" s="139"/>
      <c r="D281" s="140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ht="24.0" customHeight="1">
      <c r="A282" s="139"/>
      <c r="B282" s="139"/>
      <c r="C282" s="139"/>
      <c r="D282" s="140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ht="24.0" customHeight="1">
      <c r="A283" s="139"/>
      <c r="B283" s="139"/>
      <c r="C283" s="139"/>
      <c r="D283" s="140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ht="24.0" customHeight="1">
      <c r="A284" s="139"/>
      <c r="B284" s="139"/>
      <c r="C284" s="139"/>
      <c r="D284" s="140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ht="24.0" customHeight="1">
      <c r="A285" s="139"/>
      <c r="B285" s="139"/>
      <c r="C285" s="139"/>
      <c r="D285" s="140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ht="24.0" customHeight="1">
      <c r="A286" s="139"/>
      <c r="B286" s="139"/>
      <c r="C286" s="139"/>
      <c r="D286" s="140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ht="24.0" customHeight="1">
      <c r="A287" s="139"/>
      <c r="B287" s="139"/>
      <c r="C287" s="139"/>
      <c r="D287" s="140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ht="24.0" customHeight="1">
      <c r="A288" s="139"/>
      <c r="B288" s="139"/>
      <c r="C288" s="139"/>
      <c r="D288" s="140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ht="24.0" customHeight="1">
      <c r="A289" s="139"/>
      <c r="B289" s="139"/>
      <c r="C289" s="139"/>
      <c r="D289" s="140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ht="24.0" customHeight="1">
      <c r="A290" s="139"/>
      <c r="B290" s="139"/>
      <c r="C290" s="139"/>
      <c r="D290" s="140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ht="24.0" customHeight="1">
      <c r="A291" s="139"/>
      <c r="B291" s="139"/>
      <c r="C291" s="139"/>
      <c r="D291" s="140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ht="24.0" customHeight="1">
      <c r="A292" s="139"/>
      <c r="B292" s="139"/>
      <c r="C292" s="139"/>
      <c r="D292" s="140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ht="24.0" customHeight="1">
      <c r="A293" s="139"/>
      <c r="B293" s="139"/>
      <c r="C293" s="139"/>
      <c r="D293" s="140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ht="24.0" customHeight="1">
      <c r="A294" s="139"/>
      <c r="B294" s="139"/>
      <c r="C294" s="139"/>
      <c r="D294" s="140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ht="24.0" customHeight="1">
      <c r="A295" s="139"/>
      <c r="B295" s="139"/>
      <c r="C295" s="139"/>
      <c r="D295" s="140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ht="24.0" customHeight="1">
      <c r="A296" s="139"/>
      <c r="B296" s="139"/>
      <c r="C296" s="139"/>
      <c r="D296" s="140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ht="24.0" customHeight="1">
      <c r="A297" s="139"/>
      <c r="B297" s="139"/>
      <c r="C297" s="139"/>
      <c r="D297" s="140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ht="24.0" customHeight="1">
      <c r="A298" s="139"/>
      <c r="B298" s="139"/>
      <c r="C298" s="139"/>
      <c r="D298" s="140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ht="24.0" customHeight="1">
      <c r="A299" s="139"/>
      <c r="B299" s="139"/>
      <c r="C299" s="139"/>
      <c r="D299" s="140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ht="24.0" customHeight="1">
      <c r="A300" s="139"/>
      <c r="B300" s="139"/>
      <c r="C300" s="139"/>
      <c r="D300" s="140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ht="24.0" customHeight="1">
      <c r="A301" s="139"/>
      <c r="B301" s="139"/>
      <c r="C301" s="139"/>
      <c r="D301" s="140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ht="24.0" customHeight="1">
      <c r="A302" s="139"/>
      <c r="B302" s="139"/>
      <c r="C302" s="139"/>
      <c r="D302" s="140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ht="24.0" customHeight="1">
      <c r="A303" s="139"/>
      <c r="B303" s="139"/>
      <c r="C303" s="139"/>
      <c r="D303" s="140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ht="24.0" customHeight="1">
      <c r="A304" s="139"/>
      <c r="B304" s="139"/>
      <c r="C304" s="139"/>
      <c r="D304" s="140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ht="24.0" customHeight="1">
      <c r="A305" s="139"/>
      <c r="B305" s="139"/>
      <c r="C305" s="139"/>
      <c r="D305" s="140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ht="24.0" customHeight="1">
      <c r="A306" s="139"/>
      <c r="B306" s="139"/>
      <c r="C306" s="139"/>
      <c r="D306" s="140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ht="24.0" customHeight="1">
      <c r="A307" s="139"/>
      <c r="B307" s="139"/>
      <c r="C307" s="139"/>
      <c r="D307" s="140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ht="24.0" customHeight="1">
      <c r="A308" s="139"/>
      <c r="B308" s="139"/>
      <c r="C308" s="139"/>
      <c r="D308" s="140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ht="24.0" customHeight="1">
      <c r="A309" s="139"/>
      <c r="B309" s="139"/>
      <c r="C309" s="139"/>
      <c r="D309" s="140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ht="24.0" customHeight="1">
      <c r="A310" s="139"/>
      <c r="B310" s="139"/>
      <c r="C310" s="139"/>
      <c r="D310" s="140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ht="24.0" customHeight="1">
      <c r="A311" s="139"/>
      <c r="B311" s="139"/>
      <c r="C311" s="139"/>
      <c r="D311" s="140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ht="24.0" customHeight="1">
      <c r="A312" s="139"/>
      <c r="B312" s="139"/>
      <c r="C312" s="139"/>
      <c r="D312" s="140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ht="24.0" customHeight="1">
      <c r="A313" s="139"/>
      <c r="B313" s="139"/>
      <c r="C313" s="139"/>
      <c r="D313" s="140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ht="24.0" customHeight="1">
      <c r="A314" s="139"/>
      <c r="B314" s="139"/>
      <c r="C314" s="139"/>
      <c r="D314" s="140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ht="24.0" customHeight="1">
      <c r="A315" s="139"/>
      <c r="B315" s="139"/>
      <c r="C315" s="139"/>
      <c r="D315" s="140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ht="24.0" customHeight="1">
      <c r="A316" s="139"/>
      <c r="B316" s="139"/>
      <c r="C316" s="139"/>
      <c r="D316" s="140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ht="24.0" customHeight="1">
      <c r="A317" s="139"/>
      <c r="B317" s="139"/>
      <c r="C317" s="139"/>
      <c r="D317" s="140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ht="24.0" customHeight="1">
      <c r="A318" s="139"/>
      <c r="B318" s="139"/>
      <c r="C318" s="139"/>
      <c r="D318" s="140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ht="24.0" customHeight="1">
      <c r="A319" s="139"/>
      <c r="B319" s="139"/>
      <c r="C319" s="139"/>
      <c r="D319" s="140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ht="24.0" customHeight="1">
      <c r="A320" s="139"/>
      <c r="B320" s="139"/>
      <c r="C320" s="139"/>
      <c r="D320" s="140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ht="24.0" customHeight="1">
      <c r="A321" s="139"/>
      <c r="B321" s="139"/>
      <c r="C321" s="139"/>
      <c r="D321" s="140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ht="24.0" customHeight="1">
      <c r="A322" s="139"/>
      <c r="B322" s="139"/>
      <c r="C322" s="139"/>
      <c r="D322" s="140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ht="24.0" customHeight="1">
      <c r="A323" s="139"/>
      <c r="B323" s="139"/>
      <c r="C323" s="139"/>
      <c r="D323" s="140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ht="24.0" customHeight="1">
      <c r="A324" s="139"/>
      <c r="B324" s="139"/>
      <c r="C324" s="139"/>
      <c r="D324" s="140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ht="24.0" customHeight="1">
      <c r="A325" s="139"/>
      <c r="B325" s="139"/>
      <c r="C325" s="139"/>
      <c r="D325" s="140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ht="24.0" customHeight="1">
      <c r="A326" s="139"/>
      <c r="B326" s="139"/>
      <c r="C326" s="139"/>
      <c r="D326" s="140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ht="24.0" customHeight="1">
      <c r="A327" s="139"/>
      <c r="B327" s="139"/>
      <c r="C327" s="139"/>
      <c r="D327" s="140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ht="24.0" customHeight="1">
      <c r="A328" s="139"/>
      <c r="B328" s="139"/>
      <c r="C328" s="139"/>
      <c r="D328" s="140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ht="24.0" customHeight="1">
      <c r="A329" s="139"/>
      <c r="B329" s="139"/>
      <c r="C329" s="139"/>
      <c r="D329" s="140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ht="24.0" customHeight="1">
      <c r="A330" s="139"/>
      <c r="B330" s="139"/>
      <c r="C330" s="139"/>
      <c r="D330" s="140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ht="24.0" customHeight="1">
      <c r="A331" s="139"/>
      <c r="B331" s="139"/>
      <c r="C331" s="139"/>
      <c r="D331" s="140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ht="24.0" customHeight="1">
      <c r="A332" s="139"/>
      <c r="B332" s="139"/>
      <c r="C332" s="139"/>
      <c r="D332" s="140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ht="24.0" customHeight="1">
      <c r="A333" s="139"/>
      <c r="B333" s="139"/>
      <c r="C333" s="139"/>
      <c r="D333" s="140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ht="24.0" customHeight="1">
      <c r="A334" s="139"/>
      <c r="B334" s="139"/>
      <c r="C334" s="139"/>
      <c r="D334" s="140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ht="24.0" customHeight="1">
      <c r="A335" s="139"/>
      <c r="B335" s="139"/>
      <c r="C335" s="139"/>
      <c r="D335" s="140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ht="24.0" customHeight="1">
      <c r="A336" s="139"/>
      <c r="B336" s="139"/>
      <c r="C336" s="139"/>
      <c r="D336" s="140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ht="24.0" customHeight="1">
      <c r="A337" s="139"/>
      <c r="B337" s="139"/>
      <c r="C337" s="139"/>
      <c r="D337" s="140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ht="24.0" customHeight="1">
      <c r="A338" s="139"/>
      <c r="B338" s="139"/>
      <c r="C338" s="139"/>
      <c r="D338" s="140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ht="24.0" customHeight="1">
      <c r="A339" s="139"/>
      <c r="B339" s="139"/>
      <c r="C339" s="139"/>
      <c r="D339" s="140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ht="24.0" customHeight="1">
      <c r="A340" s="139"/>
      <c r="B340" s="139"/>
      <c r="C340" s="139"/>
      <c r="D340" s="140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ht="24.0" customHeight="1">
      <c r="A341" s="139"/>
      <c r="B341" s="139"/>
      <c r="C341" s="139"/>
      <c r="D341" s="140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ht="24.0" customHeight="1">
      <c r="A342" s="139"/>
      <c r="B342" s="139"/>
      <c r="C342" s="139"/>
      <c r="D342" s="140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ht="24.0" customHeight="1">
      <c r="A343" s="139"/>
      <c r="B343" s="139"/>
      <c r="C343" s="139"/>
      <c r="D343" s="140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ht="24.0" customHeight="1">
      <c r="A344" s="139"/>
      <c r="B344" s="139"/>
      <c r="C344" s="139"/>
      <c r="D344" s="140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ht="24.0" customHeight="1">
      <c r="A345" s="139"/>
      <c r="B345" s="139"/>
      <c r="C345" s="139"/>
      <c r="D345" s="140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ht="24.0" customHeight="1">
      <c r="A346" s="139"/>
      <c r="B346" s="139"/>
      <c r="C346" s="139"/>
      <c r="D346" s="140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ht="24.0" customHeight="1">
      <c r="A347" s="139"/>
      <c r="B347" s="139"/>
      <c r="C347" s="139"/>
      <c r="D347" s="140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ht="24.0" customHeight="1">
      <c r="A348" s="139"/>
      <c r="B348" s="139"/>
      <c r="C348" s="139"/>
      <c r="D348" s="140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ht="24.0" customHeight="1">
      <c r="A349" s="139"/>
      <c r="B349" s="139"/>
      <c r="C349" s="139"/>
      <c r="D349" s="140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ht="24.0" customHeight="1">
      <c r="A350" s="139"/>
      <c r="B350" s="139"/>
      <c r="C350" s="139"/>
      <c r="D350" s="140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ht="24.0" customHeight="1">
      <c r="A351" s="139"/>
      <c r="B351" s="139"/>
      <c r="C351" s="139"/>
      <c r="D351" s="140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ht="24.0" customHeight="1">
      <c r="A352" s="139"/>
      <c r="B352" s="139"/>
      <c r="C352" s="139"/>
      <c r="D352" s="140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ht="24.0" customHeight="1">
      <c r="A353" s="139"/>
      <c r="B353" s="139"/>
      <c r="C353" s="139"/>
      <c r="D353" s="140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ht="24.0" customHeight="1">
      <c r="A354" s="139"/>
      <c r="B354" s="139"/>
      <c r="C354" s="139"/>
      <c r="D354" s="140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ht="24.0" customHeight="1">
      <c r="A355" s="139"/>
      <c r="B355" s="139"/>
      <c r="C355" s="139"/>
      <c r="D355" s="140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ht="24.0" customHeight="1">
      <c r="A356" s="139"/>
      <c r="B356" s="139"/>
      <c r="C356" s="139"/>
      <c r="D356" s="140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ht="24.0" customHeight="1">
      <c r="A357" s="139"/>
      <c r="B357" s="139"/>
      <c r="C357" s="139"/>
      <c r="D357" s="140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ht="24.0" customHeight="1">
      <c r="A358" s="139"/>
      <c r="B358" s="139"/>
      <c r="C358" s="139"/>
      <c r="D358" s="140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ht="24.0" customHeight="1">
      <c r="A359" s="139"/>
      <c r="B359" s="139"/>
      <c r="C359" s="139"/>
      <c r="D359" s="140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ht="24.0" customHeight="1">
      <c r="A360" s="139"/>
      <c r="B360" s="139"/>
      <c r="C360" s="139"/>
      <c r="D360" s="140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ht="24.0" customHeight="1">
      <c r="A361" s="139"/>
      <c r="B361" s="139"/>
      <c r="C361" s="139"/>
      <c r="D361" s="140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ht="24.0" customHeight="1">
      <c r="A362" s="139"/>
      <c r="B362" s="139"/>
      <c r="C362" s="139"/>
      <c r="D362" s="140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ht="24.0" customHeight="1">
      <c r="A363" s="139"/>
      <c r="B363" s="139"/>
      <c r="C363" s="139"/>
      <c r="D363" s="140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ht="24.0" customHeight="1">
      <c r="A364" s="139"/>
      <c r="B364" s="139"/>
      <c r="C364" s="139"/>
      <c r="D364" s="140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ht="24.0" customHeight="1">
      <c r="A365" s="139"/>
      <c r="B365" s="139"/>
      <c r="C365" s="139"/>
      <c r="D365" s="140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ht="24.0" customHeight="1">
      <c r="A366" s="139"/>
      <c r="B366" s="139"/>
      <c r="C366" s="139"/>
      <c r="D366" s="140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ht="24.0" customHeight="1">
      <c r="A367" s="139"/>
      <c r="B367" s="139"/>
      <c r="C367" s="139"/>
      <c r="D367" s="140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ht="24.0" customHeight="1">
      <c r="A368" s="139"/>
      <c r="B368" s="139"/>
      <c r="C368" s="139"/>
      <c r="D368" s="140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ht="24.0" customHeight="1">
      <c r="A369" s="139"/>
      <c r="B369" s="139"/>
      <c r="C369" s="139"/>
      <c r="D369" s="140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ht="24.0" customHeight="1">
      <c r="A370" s="139"/>
      <c r="B370" s="139"/>
      <c r="C370" s="139"/>
      <c r="D370" s="140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ht="24.0" customHeight="1">
      <c r="A371" s="139"/>
      <c r="B371" s="139"/>
      <c r="C371" s="139"/>
      <c r="D371" s="140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ht="24.0" customHeight="1">
      <c r="A372" s="139"/>
      <c r="B372" s="139"/>
      <c r="C372" s="139"/>
      <c r="D372" s="140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ht="24.0" customHeight="1">
      <c r="A373" s="139"/>
      <c r="B373" s="139"/>
      <c r="C373" s="139"/>
      <c r="D373" s="140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ht="24.0" customHeight="1">
      <c r="A374" s="139"/>
      <c r="B374" s="139"/>
      <c r="C374" s="139"/>
      <c r="D374" s="140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ht="24.0" customHeight="1">
      <c r="A375" s="139"/>
      <c r="B375" s="139"/>
      <c r="C375" s="139"/>
      <c r="D375" s="140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ht="24.0" customHeight="1">
      <c r="A376" s="139"/>
      <c r="B376" s="139"/>
      <c r="C376" s="139"/>
      <c r="D376" s="140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ht="24.0" customHeight="1">
      <c r="A377" s="139"/>
      <c r="B377" s="139"/>
      <c r="C377" s="139"/>
      <c r="D377" s="140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ht="24.0" customHeight="1">
      <c r="A378" s="139"/>
      <c r="B378" s="139"/>
      <c r="C378" s="139"/>
      <c r="D378" s="140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ht="24.0" customHeight="1">
      <c r="A379" s="139"/>
      <c r="B379" s="139"/>
      <c r="C379" s="139"/>
      <c r="D379" s="140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ht="24.0" customHeight="1">
      <c r="A380" s="139"/>
      <c r="B380" s="139"/>
      <c r="C380" s="139"/>
      <c r="D380" s="140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ht="24.0" customHeight="1">
      <c r="A381" s="139"/>
      <c r="B381" s="139"/>
      <c r="C381" s="139"/>
      <c r="D381" s="140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ht="24.0" customHeight="1">
      <c r="A382" s="139"/>
      <c r="B382" s="139"/>
      <c r="C382" s="139"/>
      <c r="D382" s="140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ht="24.0" customHeight="1">
      <c r="A383" s="139"/>
      <c r="B383" s="139"/>
      <c r="C383" s="139"/>
      <c r="D383" s="140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ht="24.0" customHeight="1">
      <c r="A384" s="139"/>
      <c r="B384" s="139"/>
      <c r="C384" s="139"/>
      <c r="D384" s="140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ht="24.0" customHeight="1">
      <c r="A385" s="139"/>
      <c r="B385" s="139"/>
      <c r="C385" s="139"/>
      <c r="D385" s="140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ht="24.0" customHeight="1">
      <c r="A386" s="139"/>
      <c r="B386" s="139"/>
      <c r="C386" s="139"/>
      <c r="D386" s="140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ht="24.0" customHeight="1">
      <c r="A387" s="139"/>
      <c r="B387" s="139"/>
      <c r="C387" s="139"/>
      <c r="D387" s="140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ht="24.0" customHeight="1">
      <c r="A388" s="139"/>
      <c r="B388" s="139"/>
      <c r="C388" s="139"/>
      <c r="D388" s="140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ht="24.0" customHeight="1">
      <c r="A389" s="139"/>
      <c r="B389" s="139"/>
      <c r="C389" s="139"/>
      <c r="D389" s="140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ht="24.0" customHeight="1">
      <c r="A390" s="139"/>
      <c r="B390" s="139"/>
      <c r="C390" s="139"/>
      <c r="D390" s="140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ht="24.0" customHeight="1">
      <c r="A391" s="139"/>
      <c r="B391" s="139"/>
      <c r="C391" s="139"/>
      <c r="D391" s="140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ht="24.0" customHeight="1">
      <c r="A392" s="139"/>
      <c r="B392" s="139"/>
      <c r="C392" s="139"/>
      <c r="D392" s="140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ht="24.0" customHeight="1">
      <c r="A393" s="139"/>
      <c r="B393" s="139"/>
      <c r="C393" s="139"/>
      <c r="D393" s="140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ht="24.0" customHeight="1">
      <c r="A394" s="139"/>
      <c r="B394" s="139"/>
      <c r="C394" s="139"/>
      <c r="D394" s="140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ht="24.0" customHeight="1">
      <c r="A395" s="139"/>
      <c r="B395" s="139"/>
      <c r="C395" s="139"/>
      <c r="D395" s="140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ht="24.0" customHeight="1">
      <c r="A396" s="139"/>
      <c r="B396" s="139"/>
      <c r="C396" s="139"/>
      <c r="D396" s="140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ht="24.0" customHeight="1">
      <c r="A397" s="139"/>
      <c r="B397" s="139"/>
      <c r="C397" s="139"/>
      <c r="D397" s="140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ht="24.0" customHeight="1">
      <c r="A398" s="139"/>
      <c r="B398" s="139"/>
      <c r="C398" s="139"/>
      <c r="D398" s="140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ht="24.0" customHeight="1">
      <c r="A399" s="139"/>
      <c r="B399" s="139"/>
      <c r="C399" s="139"/>
      <c r="D399" s="140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ht="24.0" customHeight="1">
      <c r="A400" s="139"/>
      <c r="B400" s="139"/>
      <c r="C400" s="139"/>
      <c r="D400" s="140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ht="24.0" customHeight="1">
      <c r="A401" s="139"/>
      <c r="B401" s="139"/>
      <c r="C401" s="139"/>
      <c r="D401" s="140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ht="24.0" customHeight="1">
      <c r="A402" s="139"/>
      <c r="B402" s="139"/>
      <c r="C402" s="139"/>
      <c r="D402" s="140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ht="24.0" customHeight="1">
      <c r="A403" s="139"/>
      <c r="B403" s="139"/>
      <c r="C403" s="139"/>
      <c r="D403" s="140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ht="24.0" customHeight="1">
      <c r="A404" s="139"/>
      <c r="B404" s="139"/>
      <c r="C404" s="139"/>
      <c r="D404" s="140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ht="24.0" customHeight="1">
      <c r="A405" s="139"/>
      <c r="B405" s="139"/>
      <c r="C405" s="139"/>
      <c r="D405" s="140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ht="24.0" customHeight="1">
      <c r="A406" s="139"/>
      <c r="B406" s="139"/>
      <c r="C406" s="139"/>
      <c r="D406" s="140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ht="24.0" customHeight="1">
      <c r="A407" s="139"/>
      <c r="B407" s="139"/>
      <c r="C407" s="139"/>
      <c r="D407" s="140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ht="24.0" customHeight="1">
      <c r="A408" s="139"/>
      <c r="B408" s="139"/>
      <c r="C408" s="139"/>
      <c r="D408" s="140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ht="24.0" customHeight="1">
      <c r="A409" s="139"/>
      <c r="B409" s="139"/>
      <c r="C409" s="139"/>
      <c r="D409" s="140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ht="24.0" customHeight="1">
      <c r="A410" s="139"/>
      <c r="B410" s="139"/>
      <c r="C410" s="139"/>
      <c r="D410" s="140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ht="24.0" customHeight="1">
      <c r="A411" s="139"/>
      <c r="B411" s="139"/>
      <c r="C411" s="139"/>
      <c r="D411" s="140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ht="24.0" customHeight="1">
      <c r="A412" s="139"/>
      <c r="B412" s="139"/>
      <c r="C412" s="139"/>
      <c r="D412" s="140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ht="24.0" customHeight="1">
      <c r="A413" s="139"/>
      <c r="B413" s="139"/>
      <c r="C413" s="139"/>
      <c r="D413" s="140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ht="24.0" customHeight="1">
      <c r="A414" s="139"/>
      <c r="B414" s="139"/>
      <c r="C414" s="139"/>
      <c r="D414" s="140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ht="24.0" customHeight="1">
      <c r="A415" s="139"/>
      <c r="B415" s="139"/>
      <c r="C415" s="139"/>
      <c r="D415" s="140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ht="24.0" customHeight="1">
      <c r="A416" s="139"/>
      <c r="B416" s="139"/>
      <c r="C416" s="139"/>
      <c r="D416" s="140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ht="24.0" customHeight="1">
      <c r="A417" s="139"/>
      <c r="B417" s="139"/>
      <c r="C417" s="139"/>
      <c r="D417" s="140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ht="24.0" customHeight="1">
      <c r="A418" s="139"/>
      <c r="B418" s="139"/>
      <c r="C418" s="139"/>
      <c r="D418" s="140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ht="24.0" customHeight="1">
      <c r="A419" s="139"/>
      <c r="B419" s="139"/>
      <c r="C419" s="139"/>
      <c r="D419" s="140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ht="24.0" customHeight="1">
      <c r="A420" s="139"/>
      <c r="B420" s="139"/>
      <c r="C420" s="139"/>
      <c r="D420" s="140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ht="24.0" customHeight="1">
      <c r="A421" s="139"/>
      <c r="B421" s="139"/>
      <c r="C421" s="139"/>
      <c r="D421" s="140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ht="24.0" customHeight="1">
      <c r="A422" s="139"/>
      <c r="B422" s="139"/>
      <c r="C422" s="139"/>
      <c r="D422" s="140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ht="24.0" customHeight="1">
      <c r="A423" s="139"/>
      <c r="B423" s="139"/>
      <c r="C423" s="139"/>
      <c r="D423" s="140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ht="24.0" customHeight="1">
      <c r="A424" s="139"/>
      <c r="B424" s="139"/>
      <c r="C424" s="139"/>
      <c r="D424" s="140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ht="24.0" customHeight="1">
      <c r="A425" s="139"/>
      <c r="B425" s="139"/>
      <c r="C425" s="139"/>
      <c r="D425" s="140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ht="24.0" customHeight="1">
      <c r="A426" s="139"/>
      <c r="B426" s="139"/>
      <c r="C426" s="139"/>
      <c r="D426" s="140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ht="24.0" customHeight="1">
      <c r="A427" s="139"/>
      <c r="B427" s="139"/>
      <c r="C427" s="139"/>
      <c r="D427" s="140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ht="24.0" customHeight="1">
      <c r="A428" s="139"/>
      <c r="B428" s="139"/>
      <c r="C428" s="139"/>
      <c r="D428" s="140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ht="24.0" customHeight="1">
      <c r="A429" s="139"/>
      <c r="B429" s="139"/>
      <c r="C429" s="139"/>
      <c r="D429" s="140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ht="24.0" customHeight="1">
      <c r="A430" s="139"/>
      <c r="B430" s="139"/>
      <c r="C430" s="139"/>
      <c r="D430" s="140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ht="24.0" customHeight="1">
      <c r="A431" s="139"/>
      <c r="B431" s="139"/>
      <c r="C431" s="139"/>
      <c r="D431" s="140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ht="24.0" customHeight="1">
      <c r="A432" s="139"/>
      <c r="B432" s="139"/>
      <c r="C432" s="139"/>
      <c r="D432" s="140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ht="24.0" customHeight="1">
      <c r="A433" s="139"/>
      <c r="B433" s="139"/>
      <c r="C433" s="139"/>
      <c r="D433" s="140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ht="24.0" customHeight="1">
      <c r="A434" s="139"/>
      <c r="B434" s="139"/>
      <c r="C434" s="139"/>
      <c r="D434" s="140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ht="24.0" customHeight="1">
      <c r="A435" s="139"/>
      <c r="B435" s="139"/>
      <c r="C435" s="139"/>
      <c r="D435" s="140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ht="24.0" customHeight="1">
      <c r="A436" s="139"/>
      <c r="B436" s="139"/>
      <c r="C436" s="139"/>
      <c r="D436" s="140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ht="24.0" customHeight="1">
      <c r="A437" s="139"/>
      <c r="B437" s="139"/>
      <c r="C437" s="139"/>
      <c r="D437" s="140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ht="24.0" customHeight="1">
      <c r="A438" s="139"/>
      <c r="B438" s="139"/>
      <c r="C438" s="139"/>
      <c r="D438" s="140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ht="24.0" customHeight="1">
      <c r="A439" s="139"/>
      <c r="B439" s="139"/>
      <c r="C439" s="139"/>
      <c r="D439" s="140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ht="24.0" customHeight="1">
      <c r="A440" s="139"/>
      <c r="B440" s="139"/>
      <c r="C440" s="139"/>
      <c r="D440" s="140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ht="24.0" customHeight="1">
      <c r="A441" s="139"/>
      <c r="B441" s="139"/>
      <c r="C441" s="139"/>
      <c r="D441" s="140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ht="24.0" customHeight="1">
      <c r="A442" s="139"/>
      <c r="B442" s="139"/>
      <c r="C442" s="139"/>
      <c r="D442" s="140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ht="24.0" customHeight="1">
      <c r="A443" s="139"/>
      <c r="B443" s="139"/>
      <c r="C443" s="139"/>
      <c r="D443" s="140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ht="24.0" customHeight="1">
      <c r="A444" s="139"/>
      <c r="B444" s="139"/>
      <c r="C444" s="139"/>
      <c r="D444" s="140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ht="24.0" customHeight="1">
      <c r="A445" s="139"/>
      <c r="B445" s="139"/>
      <c r="C445" s="139"/>
      <c r="D445" s="140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ht="24.0" customHeight="1">
      <c r="A446" s="139"/>
      <c r="B446" s="139"/>
      <c r="C446" s="139"/>
      <c r="D446" s="140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ht="24.0" customHeight="1">
      <c r="A447" s="139"/>
      <c r="B447" s="139"/>
      <c r="C447" s="139"/>
      <c r="D447" s="140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ht="24.0" customHeight="1">
      <c r="A448" s="139"/>
      <c r="B448" s="139"/>
      <c r="C448" s="139"/>
      <c r="D448" s="140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ht="24.0" customHeight="1">
      <c r="A449" s="139"/>
      <c r="B449" s="139"/>
      <c r="C449" s="139"/>
      <c r="D449" s="140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ht="24.0" customHeight="1">
      <c r="A450" s="139"/>
      <c r="B450" s="139"/>
      <c r="C450" s="139"/>
      <c r="D450" s="140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ht="24.0" customHeight="1">
      <c r="A451" s="139"/>
      <c r="B451" s="139"/>
      <c r="C451" s="139"/>
      <c r="D451" s="140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ht="24.0" customHeight="1">
      <c r="A452" s="139"/>
      <c r="B452" s="139"/>
      <c r="C452" s="139"/>
      <c r="D452" s="140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ht="24.0" customHeight="1">
      <c r="A453" s="139"/>
      <c r="B453" s="139"/>
      <c r="C453" s="139"/>
      <c r="D453" s="140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ht="24.0" customHeight="1">
      <c r="A454" s="139"/>
      <c r="B454" s="139"/>
      <c r="C454" s="139"/>
      <c r="D454" s="140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ht="24.0" customHeight="1">
      <c r="A455" s="139"/>
      <c r="B455" s="139"/>
      <c r="C455" s="139"/>
      <c r="D455" s="140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ht="24.0" customHeight="1">
      <c r="A456" s="139"/>
      <c r="B456" s="139"/>
      <c r="C456" s="139"/>
      <c r="D456" s="140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ht="24.0" customHeight="1">
      <c r="A457" s="139"/>
      <c r="B457" s="139"/>
      <c r="C457" s="139"/>
      <c r="D457" s="140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ht="24.0" customHeight="1">
      <c r="A458" s="139"/>
      <c r="B458" s="139"/>
      <c r="C458" s="139"/>
      <c r="D458" s="140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ht="24.0" customHeight="1">
      <c r="A459" s="139"/>
      <c r="B459" s="139"/>
      <c r="C459" s="139"/>
      <c r="D459" s="140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ht="24.0" customHeight="1">
      <c r="A460" s="139"/>
      <c r="B460" s="139"/>
      <c r="C460" s="139"/>
      <c r="D460" s="140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ht="24.0" customHeight="1">
      <c r="A461" s="139"/>
      <c r="B461" s="139"/>
      <c r="C461" s="139"/>
      <c r="D461" s="140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ht="24.0" customHeight="1">
      <c r="A462" s="139"/>
      <c r="B462" s="139"/>
      <c r="C462" s="139"/>
      <c r="D462" s="140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ht="24.0" customHeight="1">
      <c r="A463" s="139"/>
      <c r="B463" s="139"/>
      <c r="C463" s="139"/>
      <c r="D463" s="140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ht="24.0" customHeight="1">
      <c r="A464" s="139"/>
      <c r="B464" s="139"/>
      <c r="C464" s="139"/>
      <c r="D464" s="140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ht="24.0" customHeight="1">
      <c r="A465" s="139"/>
      <c r="B465" s="139"/>
      <c r="C465" s="139"/>
      <c r="D465" s="140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ht="24.0" customHeight="1">
      <c r="A466" s="139"/>
      <c r="B466" s="139"/>
      <c r="C466" s="139"/>
      <c r="D466" s="140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ht="24.0" customHeight="1">
      <c r="A467" s="139"/>
      <c r="B467" s="139"/>
      <c r="C467" s="139"/>
      <c r="D467" s="140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ht="24.0" customHeight="1">
      <c r="A468" s="139"/>
      <c r="B468" s="139"/>
      <c r="C468" s="139"/>
      <c r="D468" s="140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ht="24.0" customHeight="1">
      <c r="A469" s="139"/>
      <c r="B469" s="139"/>
      <c r="C469" s="139"/>
      <c r="D469" s="140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ht="24.0" customHeight="1">
      <c r="A470" s="139"/>
      <c r="B470" s="139"/>
      <c r="C470" s="139"/>
      <c r="D470" s="140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ht="24.0" customHeight="1">
      <c r="A471" s="139"/>
      <c r="B471" s="139"/>
      <c r="C471" s="139"/>
      <c r="D471" s="140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ht="24.0" customHeight="1">
      <c r="A472" s="139"/>
      <c r="B472" s="139"/>
      <c r="C472" s="139"/>
      <c r="D472" s="140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ht="24.0" customHeight="1">
      <c r="A473" s="139"/>
      <c r="B473" s="139"/>
      <c r="C473" s="139"/>
      <c r="D473" s="140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ht="24.0" customHeight="1">
      <c r="A474" s="139"/>
      <c r="B474" s="139"/>
      <c r="C474" s="139"/>
      <c r="D474" s="140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ht="24.0" customHeight="1">
      <c r="A475" s="139"/>
      <c r="B475" s="139"/>
      <c r="C475" s="139"/>
      <c r="D475" s="140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ht="24.0" customHeight="1">
      <c r="A476" s="139"/>
      <c r="B476" s="139"/>
      <c r="C476" s="139"/>
      <c r="D476" s="140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ht="24.0" customHeight="1">
      <c r="A477" s="139"/>
      <c r="B477" s="139"/>
      <c r="C477" s="139"/>
      <c r="D477" s="140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ht="24.0" customHeight="1">
      <c r="A478" s="139"/>
      <c r="B478" s="139"/>
      <c r="C478" s="139"/>
      <c r="D478" s="140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ht="24.0" customHeight="1">
      <c r="A479" s="139"/>
      <c r="B479" s="139"/>
      <c r="C479" s="139"/>
      <c r="D479" s="140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ht="24.0" customHeight="1">
      <c r="A480" s="139"/>
      <c r="B480" s="139"/>
      <c r="C480" s="139"/>
      <c r="D480" s="140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ht="24.0" customHeight="1">
      <c r="A481" s="139"/>
      <c r="B481" s="139"/>
      <c r="C481" s="139"/>
      <c r="D481" s="140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ht="24.0" customHeight="1">
      <c r="A482" s="139"/>
      <c r="B482" s="139"/>
      <c r="C482" s="139"/>
      <c r="D482" s="140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ht="24.0" customHeight="1">
      <c r="A483" s="139"/>
      <c r="B483" s="139"/>
      <c r="C483" s="139"/>
      <c r="D483" s="140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ht="24.0" customHeight="1">
      <c r="A484" s="139"/>
      <c r="B484" s="139"/>
      <c r="C484" s="139"/>
      <c r="D484" s="140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ht="24.0" customHeight="1">
      <c r="A485" s="139"/>
      <c r="B485" s="139"/>
      <c r="C485" s="139"/>
      <c r="D485" s="140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ht="24.0" customHeight="1">
      <c r="A486" s="139"/>
      <c r="B486" s="139"/>
      <c r="C486" s="139"/>
      <c r="D486" s="140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ht="24.0" customHeight="1">
      <c r="A487" s="139"/>
      <c r="B487" s="139"/>
      <c r="C487" s="139"/>
      <c r="D487" s="140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ht="24.0" customHeight="1">
      <c r="A488" s="139"/>
      <c r="B488" s="139"/>
      <c r="C488" s="139"/>
      <c r="D488" s="140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ht="24.0" customHeight="1">
      <c r="A489" s="139"/>
      <c r="B489" s="139"/>
      <c r="C489" s="139"/>
      <c r="D489" s="140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ht="24.0" customHeight="1">
      <c r="A490" s="139"/>
      <c r="B490" s="139"/>
      <c r="C490" s="139"/>
      <c r="D490" s="140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ht="24.0" customHeight="1">
      <c r="A491" s="139"/>
      <c r="B491" s="139"/>
      <c r="C491" s="139"/>
      <c r="D491" s="140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ht="24.0" customHeight="1">
      <c r="A492" s="139"/>
      <c r="B492" s="139"/>
      <c r="C492" s="139"/>
      <c r="D492" s="140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ht="24.0" customHeight="1">
      <c r="A493" s="139"/>
      <c r="B493" s="139"/>
      <c r="C493" s="139"/>
      <c r="D493" s="140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ht="24.0" customHeight="1">
      <c r="A494" s="139"/>
      <c r="B494" s="139"/>
      <c r="C494" s="139"/>
      <c r="D494" s="140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ht="24.0" customHeight="1">
      <c r="A495" s="139"/>
      <c r="B495" s="139"/>
      <c r="C495" s="139"/>
      <c r="D495" s="140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ht="24.0" customHeight="1">
      <c r="A496" s="139"/>
      <c r="B496" s="139"/>
      <c r="C496" s="139"/>
      <c r="D496" s="140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ht="24.0" customHeight="1">
      <c r="A497" s="139"/>
      <c r="B497" s="139"/>
      <c r="C497" s="139"/>
      <c r="D497" s="140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ht="24.0" customHeight="1">
      <c r="A498" s="139"/>
      <c r="B498" s="139"/>
      <c r="C498" s="139"/>
      <c r="D498" s="140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ht="24.0" customHeight="1">
      <c r="A499" s="139"/>
      <c r="B499" s="139"/>
      <c r="C499" s="139"/>
      <c r="D499" s="140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ht="24.0" customHeight="1">
      <c r="A500" s="139"/>
      <c r="B500" s="139"/>
      <c r="C500" s="139"/>
      <c r="D500" s="140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ht="24.0" customHeight="1">
      <c r="A501" s="139"/>
      <c r="B501" s="139"/>
      <c r="C501" s="139"/>
      <c r="D501" s="140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ht="24.0" customHeight="1">
      <c r="A502" s="139"/>
      <c r="B502" s="139"/>
      <c r="C502" s="139"/>
      <c r="D502" s="140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ht="24.0" customHeight="1">
      <c r="A503" s="139"/>
      <c r="B503" s="139"/>
      <c r="C503" s="139"/>
      <c r="D503" s="140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ht="24.0" customHeight="1">
      <c r="A504" s="139"/>
      <c r="B504" s="139"/>
      <c r="C504" s="139"/>
      <c r="D504" s="140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ht="24.0" customHeight="1">
      <c r="A505" s="139"/>
      <c r="B505" s="139"/>
      <c r="C505" s="139"/>
      <c r="D505" s="140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ht="24.0" customHeight="1">
      <c r="A506" s="139"/>
      <c r="B506" s="139"/>
      <c r="C506" s="139"/>
      <c r="D506" s="140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ht="24.0" customHeight="1">
      <c r="A507" s="139"/>
      <c r="B507" s="139"/>
      <c r="C507" s="139"/>
      <c r="D507" s="140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ht="24.0" customHeight="1">
      <c r="A508" s="139"/>
      <c r="B508" s="139"/>
      <c r="C508" s="139"/>
      <c r="D508" s="140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ht="24.0" customHeight="1">
      <c r="A509" s="139"/>
      <c r="B509" s="139"/>
      <c r="C509" s="139"/>
      <c r="D509" s="140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ht="24.0" customHeight="1">
      <c r="A510" s="139"/>
      <c r="B510" s="139"/>
      <c r="C510" s="139"/>
      <c r="D510" s="140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ht="24.0" customHeight="1">
      <c r="A511" s="139"/>
      <c r="B511" s="139"/>
      <c r="C511" s="139"/>
      <c r="D511" s="140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ht="24.0" customHeight="1">
      <c r="A512" s="139"/>
      <c r="B512" s="139"/>
      <c r="C512" s="139"/>
      <c r="D512" s="140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ht="24.0" customHeight="1">
      <c r="A513" s="139"/>
      <c r="B513" s="139"/>
      <c r="C513" s="139"/>
      <c r="D513" s="140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ht="24.0" customHeight="1">
      <c r="A514" s="139"/>
      <c r="B514" s="139"/>
      <c r="C514" s="139"/>
      <c r="D514" s="140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ht="24.0" customHeight="1">
      <c r="A515" s="139"/>
      <c r="B515" s="139"/>
      <c r="C515" s="139"/>
      <c r="D515" s="140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ht="24.0" customHeight="1">
      <c r="A516" s="139"/>
      <c r="B516" s="139"/>
      <c r="C516" s="139"/>
      <c r="D516" s="140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ht="24.0" customHeight="1">
      <c r="A517" s="139"/>
      <c r="B517" s="139"/>
      <c r="C517" s="139"/>
      <c r="D517" s="140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ht="24.0" customHeight="1">
      <c r="A518" s="139"/>
      <c r="B518" s="139"/>
      <c r="C518" s="139"/>
      <c r="D518" s="140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ht="24.0" customHeight="1">
      <c r="A519" s="139"/>
      <c r="B519" s="139"/>
      <c r="C519" s="139"/>
      <c r="D519" s="140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ht="24.0" customHeight="1">
      <c r="A520" s="139"/>
      <c r="B520" s="139"/>
      <c r="C520" s="139"/>
      <c r="D520" s="140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ht="24.0" customHeight="1">
      <c r="A521" s="139"/>
      <c r="B521" s="139"/>
      <c r="C521" s="139"/>
      <c r="D521" s="140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ht="24.0" customHeight="1">
      <c r="A522" s="139"/>
      <c r="B522" s="139"/>
      <c r="C522" s="139"/>
      <c r="D522" s="140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ht="24.0" customHeight="1">
      <c r="A523" s="139"/>
      <c r="B523" s="139"/>
      <c r="C523" s="139"/>
      <c r="D523" s="140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ht="24.0" customHeight="1">
      <c r="A524" s="139"/>
      <c r="B524" s="139"/>
      <c r="C524" s="139"/>
      <c r="D524" s="140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ht="24.0" customHeight="1">
      <c r="A525" s="139"/>
      <c r="B525" s="139"/>
      <c r="C525" s="139"/>
      <c r="D525" s="140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ht="24.0" customHeight="1">
      <c r="A526" s="139"/>
      <c r="B526" s="139"/>
      <c r="C526" s="139"/>
      <c r="D526" s="140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ht="24.0" customHeight="1">
      <c r="A527" s="139"/>
      <c r="B527" s="139"/>
      <c r="C527" s="139"/>
      <c r="D527" s="140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ht="24.0" customHeight="1">
      <c r="A528" s="139"/>
      <c r="B528" s="139"/>
      <c r="C528" s="139"/>
      <c r="D528" s="140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ht="24.0" customHeight="1">
      <c r="A529" s="139"/>
      <c r="B529" s="139"/>
      <c r="C529" s="139"/>
      <c r="D529" s="140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ht="24.0" customHeight="1">
      <c r="A530" s="139"/>
      <c r="B530" s="139"/>
      <c r="C530" s="139"/>
      <c r="D530" s="140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ht="24.0" customHeight="1">
      <c r="A531" s="139"/>
      <c r="B531" s="139"/>
      <c r="C531" s="139"/>
      <c r="D531" s="140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ht="24.0" customHeight="1">
      <c r="A532" s="139"/>
      <c r="B532" s="139"/>
      <c r="C532" s="139"/>
      <c r="D532" s="140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ht="24.0" customHeight="1">
      <c r="A533" s="139"/>
      <c r="B533" s="139"/>
      <c r="C533" s="139"/>
      <c r="D533" s="140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ht="24.0" customHeight="1">
      <c r="A534" s="139"/>
      <c r="B534" s="139"/>
      <c r="C534" s="139"/>
      <c r="D534" s="140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ht="24.0" customHeight="1">
      <c r="A535" s="139"/>
      <c r="B535" s="139"/>
      <c r="C535" s="139"/>
      <c r="D535" s="140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ht="24.0" customHeight="1">
      <c r="A536" s="139"/>
      <c r="B536" s="139"/>
      <c r="C536" s="139"/>
      <c r="D536" s="140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ht="24.0" customHeight="1">
      <c r="A537" s="139"/>
      <c r="B537" s="139"/>
      <c r="C537" s="139"/>
      <c r="D537" s="140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ht="24.0" customHeight="1">
      <c r="A538" s="139"/>
      <c r="B538" s="139"/>
      <c r="C538" s="139"/>
      <c r="D538" s="140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ht="24.0" customHeight="1">
      <c r="A539" s="139"/>
      <c r="B539" s="139"/>
      <c r="C539" s="139"/>
      <c r="D539" s="140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ht="24.0" customHeight="1">
      <c r="A540" s="139"/>
      <c r="B540" s="139"/>
      <c r="C540" s="139"/>
      <c r="D540" s="140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ht="24.0" customHeight="1">
      <c r="A541" s="139"/>
      <c r="B541" s="139"/>
      <c r="C541" s="139"/>
      <c r="D541" s="140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ht="24.0" customHeight="1">
      <c r="A542" s="139"/>
      <c r="B542" s="139"/>
      <c r="C542" s="139"/>
      <c r="D542" s="140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ht="24.0" customHeight="1">
      <c r="A543" s="139"/>
      <c r="B543" s="139"/>
      <c r="C543" s="139"/>
      <c r="D543" s="140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ht="24.0" customHeight="1">
      <c r="A544" s="139"/>
      <c r="B544" s="139"/>
      <c r="C544" s="139"/>
      <c r="D544" s="140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ht="24.0" customHeight="1">
      <c r="A545" s="139"/>
      <c r="B545" s="139"/>
      <c r="C545" s="139"/>
      <c r="D545" s="140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ht="24.0" customHeight="1">
      <c r="A546" s="139"/>
      <c r="B546" s="139"/>
      <c r="C546" s="139"/>
      <c r="D546" s="140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ht="24.0" customHeight="1">
      <c r="A547" s="139"/>
      <c r="B547" s="139"/>
      <c r="C547" s="139"/>
      <c r="D547" s="140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ht="24.0" customHeight="1">
      <c r="A548" s="139"/>
      <c r="B548" s="139"/>
      <c r="C548" s="139"/>
      <c r="D548" s="140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ht="24.0" customHeight="1">
      <c r="A549" s="139"/>
      <c r="B549" s="139"/>
      <c r="C549" s="139"/>
      <c r="D549" s="140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ht="24.0" customHeight="1">
      <c r="A550" s="139"/>
      <c r="B550" s="139"/>
      <c r="C550" s="139"/>
      <c r="D550" s="140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ht="24.0" customHeight="1">
      <c r="A551" s="139"/>
      <c r="B551" s="139"/>
      <c r="C551" s="139"/>
      <c r="D551" s="140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ht="24.0" customHeight="1">
      <c r="A552" s="139"/>
      <c r="B552" s="139"/>
      <c r="C552" s="139"/>
      <c r="D552" s="140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ht="24.0" customHeight="1">
      <c r="A553" s="139"/>
      <c r="B553" s="139"/>
      <c r="C553" s="139"/>
      <c r="D553" s="140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ht="24.0" customHeight="1">
      <c r="A554" s="139"/>
      <c r="B554" s="139"/>
      <c r="C554" s="139"/>
      <c r="D554" s="140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ht="24.0" customHeight="1">
      <c r="A555" s="139"/>
      <c r="B555" s="139"/>
      <c r="C555" s="139"/>
      <c r="D555" s="140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ht="24.0" customHeight="1">
      <c r="A556" s="139"/>
      <c r="B556" s="139"/>
      <c r="C556" s="139"/>
      <c r="D556" s="140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ht="24.0" customHeight="1">
      <c r="A557" s="139"/>
      <c r="B557" s="139"/>
      <c r="C557" s="139"/>
      <c r="D557" s="140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ht="24.0" customHeight="1">
      <c r="A558" s="139"/>
      <c r="B558" s="139"/>
      <c r="C558" s="139"/>
      <c r="D558" s="140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ht="24.0" customHeight="1">
      <c r="A559" s="139"/>
      <c r="B559" s="139"/>
      <c r="C559" s="139"/>
      <c r="D559" s="140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ht="24.0" customHeight="1">
      <c r="A560" s="139"/>
      <c r="B560" s="139"/>
      <c r="C560" s="139"/>
      <c r="D560" s="140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ht="24.0" customHeight="1">
      <c r="A561" s="139"/>
      <c r="B561" s="139"/>
      <c r="C561" s="139"/>
      <c r="D561" s="140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ht="24.0" customHeight="1">
      <c r="A562" s="139"/>
      <c r="B562" s="139"/>
      <c r="C562" s="139"/>
      <c r="D562" s="140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ht="24.0" customHeight="1">
      <c r="A563" s="139"/>
      <c r="B563" s="139"/>
      <c r="C563" s="139"/>
      <c r="D563" s="140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ht="24.0" customHeight="1">
      <c r="A564" s="139"/>
      <c r="B564" s="139"/>
      <c r="C564" s="139"/>
      <c r="D564" s="140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ht="24.0" customHeight="1">
      <c r="A565" s="139"/>
      <c r="B565" s="139"/>
      <c r="C565" s="139"/>
      <c r="D565" s="140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ht="24.0" customHeight="1">
      <c r="A566" s="139"/>
      <c r="B566" s="139"/>
      <c r="C566" s="139"/>
      <c r="D566" s="140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ht="24.0" customHeight="1">
      <c r="A567" s="139"/>
      <c r="B567" s="139"/>
      <c r="C567" s="139"/>
      <c r="D567" s="140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ht="24.0" customHeight="1">
      <c r="A568" s="139"/>
      <c r="B568" s="139"/>
      <c r="C568" s="139"/>
      <c r="D568" s="140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ht="24.0" customHeight="1">
      <c r="A569" s="139"/>
      <c r="B569" s="139"/>
      <c r="C569" s="139"/>
      <c r="D569" s="140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ht="24.0" customHeight="1">
      <c r="A570" s="139"/>
      <c r="B570" s="139"/>
      <c r="C570" s="139"/>
      <c r="D570" s="140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ht="24.0" customHeight="1">
      <c r="A571" s="139"/>
      <c r="B571" s="139"/>
      <c r="C571" s="139"/>
      <c r="D571" s="140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ht="24.0" customHeight="1">
      <c r="A572" s="139"/>
      <c r="B572" s="139"/>
      <c r="C572" s="139"/>
      <c r="D572" s="140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ht="24.0" customHeight="1">
      <c r="A573" s="139"/>
      <c r="B573" s="139"/>
      <c r="C573" s="139"/>
      <c r="D573" s="140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ht="24.0" customHeight="1">
      <c r="A574" s="139"/>
      <c r="B574" s="139"/>
      <c r="C574" s="139"/>
      <c r="D574" s="140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ht="24.0" customHeight="1">
      <c r="A575" s="139"/>
      <c r="B575" s="139"/>
      <c r="C575" s="139"/>
      <c r="D575" s="140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ht="24.0" customHeight="1">
      <c r="A576" s="139"/>
      <c r="B576" s="139"/>
      <c r="C576" s="139"/>
      <c r="D576" s="140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ht="24.0" customHeight="1">
      <c r="A577" s="139"/>
      <c r="B577" s="139"/>
      <c r="C577" s="139"/>
      <c r="D577" s="140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ht="24.0" customHeight="1">
      <c r="A578" s="139"/>
      <c r="B578" s="139"/>
      <c r="C578" s="139"/>
      <c r="D578" s="140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ht="24.0" customHeight="1">
      <c r="A579" s="139"/>
      <c r="B579" s="139"/>
      <c r="C579" s="139"/>
      <c r="D579" s="140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ht="24.0" customHeight="1">
      <c r="A580" s="139"/>
      <c r="B580" s="139"/>
      <c r="C580" s="139"/>
      <c r="D580" s="140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ht="24.0" customHeight="1">
      <c r="A581" s="139"/>
      <c r="B581" s="139"/>
      <c r="C581" s="139"/>
      <c r="D581" s="140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ht="24.0" customHeight="1">
      <c r="A582" s="139"/>
      <c r="B582" s="139"/>
      <c r="C582" s="139"/>
      <c r="D582" s="140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ht="24.0" customHeight="1">
      <c r="A583" s="139"/>
      <c r="B583" s="139"/>
      <c r="C583" s="139"/>
      <c r="D583" s="140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ht="24.0" customHeight="1">
      <c r="A584" s="139"/>
      <c r="B584" s="139"/>
      <c r="C584" s="139"/>
      <c r="D584" s="140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ht="24.0" customHeight="1">
      <c r="A585" s="139"/>
      <c r="B585" s="139"/>
      <c r="C585" s="139"/>
      <c r="D585" s="140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ht="24.0" customHeight="1">
      <c r="A586" s="139"/>
      <c r="B586" s="139"/>
      <c r="C586" s="139"/>
      <c r="D586" s="140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ht="24.0" customHeight="1">
      <c r="A587" s="139"/>
      <c r="B587" s="139"/>
      <c r="C587" s="139"/>
      <c r="D587" s="140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ht="24.0" customHeight="1">
      <c r="A588" s="139"/>
      <c r="B588" s="139"/>
      <c r="C588" s="139"/>
      <c r="D588" s="140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ht="24.0" customHeight="1">
      <c r="A589" s="139"/>
      <c r="B589" s="139"/>
      <c r="C589" s="139"/>
      <c r="D589" s="140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ht="24.0" customHeight="1">
      <c r="A590" s="139"/>
      <c r="B590" s="139"/>
      <c r="C590" s="139"/>
      <c r="D590" s="140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ht="24.0" customHeight="1">
      <c r="A591" s="139"/>
      <c r="B591" s="139"/>
      <c r="C591" s="139"/>
      <c r="D591" s="140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ht="24.0" customHeight="1">
      <c r="A592" s="139"/>
      <c r="B592" s="139"/>
      <c r="C592" s="139"/>
      <c r="D592" s="140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ht="24.0" customHeight="1">
      <c r="A593" s="139"/>
      <c r="B593" s="139"/>
      <c r="C593" s="139"/>
      <c r="D593" s="140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ht="24.0" customHeight="1">
      <c r="A594" s="139"/>
      <c r="B594" s="139"/>
      <c r="C594" s="139"/>
      <c r="D594" s="140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ht="24.0" customHeight="1">
      <c r="A595" s="139"/>
      <c r="B595" s="139"/>
      <c r="C595" s="139"/>
      <c r="D595" s="140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ht="24.0" customHeight="1">
      <c r="A596" s="139"/>
      <c r="B596" s="139"/>
      <c r="C596" s="139"/>
      <c r="D596" s="140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ht="24.0" customHeight="1">
      <c r="A597" s="139"/>
      <c r="B597" s="139"/>
      <c r="C597" s="139"/>
      <c r="D597" s="140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ht="24.0" customHeight="1">
      <c r="A598" s="139"/>
      <c r="B598" s="139"/>
      <c r="C598" s="139"/>
      <c r="D598" s="140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ht="24.0" customHeight="1">
      <c r="A599" s="139"/>
      <c r="B599" s="139"/>
      <c r="C599" s="139"/>
      <c r="D599" s="140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ht="24.0" customHeight="1">
      <c r="A600" s="139"/>
      <c r="B600" s="139"/>
      <c r="C600" s="139"/>
      <c r="D600" s="140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ht="24.0" customHeight="1">
      <c r="A601" s="139"/>
      <c r="B601" s="139"/>
      <c r="C601" s="139"/>
      <c r="D601" s="140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ht="24.0" customHeight="1">
      <c r="A602" s="139"/>
      <c r="B602" s="139"/>
      <c r="C602" s="139"/>
      <c r="D602" s="140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ht="24.0" customHeight="1">
      <c r="A603" s="139"/>
      <c r="B603" s="139"/>
      <c r="C603" s="139"/>
      <c r="D603" s="140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ht="24.0" customHeight="1">
      <c r="A604" s="139"/>
      <c r="B604" s="139"/>
      <c r="C604" s="139"/>
      <c r="D604" s="140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ht="24.0" customHeight="1">
      <c r="A605" s="139"/>
      <c r="B605" s="139"/>
      <c r="C605" s="139"/>
      <c r="D605" s="140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ht="24.0" customHeight="1">
      <c r="A606" s="139"/>
      <c r="B606" s="139"/>
      <c r="C606" s="139"/>
      <c r="D606" s="140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ht="24.0" customHeight="1">
      <c r="A607" s="139"/>
      <c r="B607" s="139"/>
      <c r="C607" s="139"/>
      <c r="D607" s="140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ht="24.0" customHeight="1">
      <c r="A608" s="139"/>
      <c r="B608" s="139"/>
      <c r="C608" s="139"/>
      <c r="D608" s="140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ht="24.0" customHeight="1">
      <c r="A609" s="139"/>
      <c r="B609" s="139"/>
      <c r="C609" s="139"/>
      <c r="D609" s="140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ht="24.0" customHeight="1">
      <c r="A610" s="139"/>
      <c r="B610" s="139"/>
      <c r="C610" s="139"/>
      <c r="D610" s="140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ht="24.0" customHeight="1">
      <c r="A611" s="139"/>
      <c r="B611" s="139"/>
      <c r="C611" s="139"/>
      <c r="D611" s="140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ht="24.0" customHeight="1">
      <c r="A612" s="139"/>
      <c r="B612" s="139"/>
      <c r="C612" s="139"/>
      <c r="D612" s="140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ht="24.0" customHeight="1">
      <c r="A613" s="139"/>
      <c r="B613" s="139"/>
      <c r="C613" s="139"/>
      <c r="D613" s="140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ht="24.0" customHeight="1">
      <c r="A614" s="139"/>
      <c r="B614" s="139"/>
      <c r="C614" s="139"/>
      <c r="D614" s="140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ht="24.0" customHeight="1">
      <c r="A615" s="139"/>
      <c r="B615" s="139"/>
      <c r="C615" s="139"/>
      <c r="D615" s="140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ht="24.0" customHeight="1">
      <c r="A616" s="139"/>
      <c r="B616" s="139"/>
      <c r="C616" s="139"/>
      <c r="D616" s="140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ht="24.0" customHeight="1">
      <c r="A617" s="139"/>
      <c r="B617" s="139"/>
      <c r="C617" s="139"/>
      <c r="D617" s="140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ht="24.0" customHeight="1">
      <c r="A618" s="139"/>
      <c r="B618" s="139"/>
      <c r="C618" s="139"/>
      <c r="D618" s="140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ht="24.0" customHeight="1">
      <c r="A619" s="139"/>
      <c r="B619" s="139"/>
      <c r="C619" s="139"/>
      <c r="D619" s="140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ht="24.0" customHeight="1">
      <c r="A620" s="139"/>
      <c r="B620" s="139"/>
      <c r="C620" s="139"/>
      <c r="D620" s="140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ht="24.0" customHeight="1">
      <c r="A621" s="139"/>
      <c r="B621" s="139"/>
      <c r="C621" s="139"/>
      <c r="D621" s="140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ht="24.0" customHeight="1">
      <c r="A622" s="139"/>
      <c r="B622" s="139"/>
      <c r="C622" s="139"/>
      <c r="D622" s="140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ht="24.0" customHeight="1">
      <c r="A623" s="139"/>
      <c r="B623" s="139"/>
      <c r="C623" s="139"/>
      <c r="D623" s="140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ht="24.0" customHeight="1">
      <c r="A624" s="139"/>
      <c r="B624" s="139"/>
      <c r="C624" s="139"/>
      <c r="D624" s="140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ht="24.0" customHeight="1">
      <c r="A625" s="139"/>
      <c r="B625" s="139"/>
      <c r="C625" s="139"/>
      <c r="D625" s="140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ht="24.0" customHeight="1">
      <c r="A626" s="139"/>
      <c r="B626" s="139"/>
      <c r="C626" s="139"/>
      <c r="D626" s="140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ht="24.0" customHeight="1">
      <c r="A627" s="139"/>
      <c r="B627" s="139"/>
      <c r="C627" s="139"/>
      <c r="D627" s="140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ht="24.0" customHeight="1">
      <c r="A628" s="139"/>
      <c r="B628" s="139"/>
      <c r="C628" s="139"/>
      <c r="D628" s="140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ht="24.0" customHeight="1">
      <c r="A629" s="139"/>
      <c r="B629" s="139"/>
      <c r="C629" s="139"/>
      <c r="D629" s="140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ht="24.0" customHeight="1">
      <c r="A630" s="139"/>
      <c r="B630" s="139"/>
      <c r="C630" s="139"/>
      <c r="D630" s="140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ht="24.0" customHeight="1">
      <c r="A631" s="139"/>
      <c r="B631" s="139"/>
      <c r="C631" s="139"/>
      <c r="D631" s="140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ht="24.0" customHeight="1">
      <c r="A632" s="139"/>
      <c r="B632" s="139"/>
      <c r="C632" s="139"/>
      <c r="D632" s="140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ht="24.0" customHeight="1">
      <c r="A633" s="139"/>
      <c r="B633" s="139"/>
      <c r="C633" s="139"/>
      <c r="D633" s="140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ht="24.0" customHeight="1">
      <c r="A634" s="139"/>
      <c r="B634" s="139"/>
      <c r="C634" s="139"/>
      <c r="D634" s="140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ht="24.0" customHeight="1">
      <c r="A635" s="139"/>
      <c r="B635" s="139"/>
      <c r="C635" s="139"/>
      <c r="D635" s="140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ht="24.0" customHeight="1">
      <c r="A636" s="139"/>
      <c r="B636" s="139"/>
      <c r="C636" s="139"/>
      <c r="D636" s="140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ht="24.0" customHeight="1">
      <c r="A637" s="139"/>
      <c r="B637" s="139"/>
      <c r="C637" s="139"/>
      <c r="D637" s="140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ht="24.0" customHeight="1">
      <c r="A638" s="139"/>
      <c r="B638" s="139"/>
      <c r="C638" s="139"/>
      <c r="D638" s="140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ht="24.0" customHeight="1">
      <c r="A639" s="139"/>
      <c r="B639" s="139"/>
      <c r="C639" s="139"/>
      <c r="D639" s="140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ht="24.0" customHeight="1">
      <c r="A640" s="139"/>
      <c r="B640" s="139"/>
      <c r="C640" s="139"/>
      <c r="D640" s="140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ht="24.0" customHeight="1">
      <c r="A641" s="139"/>
      <c r="B641" s="139"/>
      <c r="C641" s="139"/>
      <c r="D641" s="140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ht="24.0" customHeight="1">
      <c r="A642" s="139"/>
      <c r="B642" s="139"/>
      <c r="C642" s="139"/>
      <c r="D642" s="140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ht="24.0" customHeight="1">
      <c r="A643" s="139"/>
      <c r="B643" s="139"/>
      <c r="C643" s="139"/>
      <c r="D643" s="140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ht="24.0" customHeight="1">
      <c r="A644" s="139"/>
      <c r="B644" s="139"/>
      <c r="C644" s="139"/>
      <c r="D644" s="140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ht="24.0" customHeight="1">
      <c r="A645" s="139"/>
      <c r="B645" s="139"/>
      <c r="C645" s="139"/>
      <c r="D645" s="140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ht="24.0" customHeight="1">
      <c r="A646" s="139"/>
      <c r="B646" s="139"/>
      <c r="C646" s="139"/>
      <c r="D646" s="140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ht="24.0" customHeight="1">
      <c r="A647" s="139"/>
      <c r="B647" s="139"/>
      <c r="C647" s="139"/>
      <c r="D647" s="140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ht="24.0" customHeight="1">
      <c r="A648" s="139"/>
      <c r="B648" s="139"/>
      <c r="C648" s="139"/>
      <c r="D648" s="140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ht="24.0" customHeight="1">
      <c r="A649" s="139"/>
      <c r="B649" s="139"/>
      <c r="C649" s="139"/>
      <c r="D649" s="140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ht="24.0" customHeight="1">
      <c r="A650" s="139"/>
      <c r="B650" s="139"/>
      <c r="C650" s="139"/>
      <c r="D650" s="140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ht="24.0" customHeight="1">
      <c r="A651" s="139"/>
      <c r="B651" s="139"/>
      <c r="C651" s="139"/>
      <c r="D651" s="140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ht="24.0" customHeight="1">
      <c r="A652" s="139"/>
      <c r="B652" s="139"/>
      <c r="C652" s="139"/>
      <c r="D652" s="140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ht="24.0" customHeight="1">
      <c r="A653" s="139"/>
      <c r="B653" s="139"/>
      <c r="C653" s="139"/>
      <c r="D653" s="140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ht="24.0" customHeight="1">
      <c r="A654" s="139"/>
      <c r="B654" s="139"/>
      <c r="C654" s="139"/>
      <c r="D654" s="140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ht="24.0" customHeight="1">
      <c r="A655" s="139"/>
      <c r="B655" s="139"/>
      <c r="C655" s="139"/>
      <c r="D655" s="140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ht="24.0" customHeight="1">
      <c r="A656" s="139"/>
      <c r="B656" s="139"/>
      <c r="C656" s="139"/>
      <c r="D656" s="140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ht="24.0" customHeight="1">
      <c r="A657" s="139"/>
      <c r="B657" s="139"/>
      <c r="C657" s="139"/>
      <c r="D657" s="140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ht="24.0" customHeight="1">
      <c r="A658" s="139"/>
      <c r="B658" s="139"/>
      <c r="C658" s="139"/>
      <c r="D658" s="140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ht="24.0" customHeight="1">
      <c r="A659" s="139"/>
      <c r="B659" s="139"/>
      <c r="C659" s="139"/>
      <c r="D659" s="140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ht="24.0" customHeight="1">
      <c r="A660" s="139"/>
      <c r="B660" s="139"/>
      <c r="C660" s="139"/>
      <c r="D660" s="140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ht="24.0" customHeight="1">
      <c r="A661" s="139"/>
      <c r="B661" s="139"/>
      <c r="C661" s="139"/>
      <c r="D661" s="140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ht="24.0" customHeight="1">
      <c r="A662" s="139"/>
      <c r="B662" s="139"/>
      <c r="C662" s="139"/>
      <c r="D662" s="140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ht="24.0" customHeight="1">
      <c r="A663" s="139"/>
      <c r="B663" s="139"/>
      <c r="C663" s="139"/>
      <c r="D663" s="140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ht="24.0" customHeight="1">
      <c r="A664" s="139"/>
      <c r="B664" s="139"/>
      <c r="C664" s="139"/>
      <c r="D664" s="140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ht="24.0" customHeight="1">
      <c r="A665" s="139"/>
      <c r="B665" s="139"/>
      <c r="C665" s="139"/>
      <c r="D665" s="140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ht="24.0" customHeight="1">
      <c r="A666" s="139"/>
      <c r="B666" s="139"/>
      <c r="C666" s="139"/>
      <c r="D666" s="140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ht="24.0" customHeight="1">
      <c r="A667" s="139"/>
      <c r="B667" s="139"/>
      <c r="C667" s="139"/>
      <c r="D667" s="140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ht="24.0" customHeight="1">
      <c r="A668" s="139"/>
      <c r="B668" s="139"/>
      <c r="C668" s="139"/>
      <c r="D668" s="140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ht="24.0" customHeight="1">
      <c r="A669" s="139"/>
      <c r="B669" s="139"/>
      <c r="C669" s="139"/>
      <c r="D669" s="140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ht="24.0" customHeight="1">
      <c r="A670" s="139"/>
      <c r="B670" s="139"/>
      <c r="C670" s="139"/>
      <c r="D670" s="140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ht="24.0" customHeight="1">
      <c r="A671" s="139"/>
      <c r="B671" s="139"/>
      <c r="C671" s="139"/>
      <c r="D671" s="140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ht="24.0" customHeight="1">
      <c r="A672" s="139"/>
      <c r="B672" s="139"/>
      <c r="C672" s="139"/>
      <c r="D672" s="140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ht="24.0" customHeight="1">
      <c r="A673" s="139"/>
      <c r="B673" s="139"/>
      <c r="C673" s="139"/>
      <c r="D673" s="140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ht="24.0" customHeight="1">
      <c r="A674" s="139"/>
      <c r="B674" s="139"/>
      <c r="C674" s="139"/>
      <c r="D674" s="140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ht="24.0" customHeight="1">
      <c r="A675" s="139"/>
      <c r="B675" s="139"/>
      <c r="C675" s="139"/>
      <c r="D675" s="140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ht="24.0" customHeight="1">
      <c r="A676" s="139"/>
      <c r="B676" s="139"/>
      <c r="C676" s="139"/>
      <c r="D676" s="140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ht="24.0" customHeight="1">
      <c r="A677" s="139"/>
      <c r="B677" s="139"/>
      <c r="C677" s="139"/>
      <c r="D677" s="140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ht="24.0" customHeight="1">
      <c r="A678" s="139"/>
      <c r="B678" s="139"/>
      <c r="C678" s="139"/>
      <c r="D678" s="140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ht="24.0" customHeight="1">
      <c r="A679" s="139"/>
      <c r="B679" s="139"/>
      <c r="C679" s="139"/>
      <c r="D679" s="140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ht="24.0" customHeight="1">
      <c r="A680" s="139"/>
      <c r="B680" s="139"/>
      <c r="C680" s="139"/>
      <c r="D680" s="140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ht="24.0" customHeight="1">
      <c r="A681" s="139"/>
      <c r="B681" s="139"/>
      <c r="C681" s="139"/>
      <c r="D681" s="140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ht="24.0" customHeight="1">
      <c r="A682" s="139"/>
      <c r="B682" s="139"/>
      <c r="C682" s="139"/>
      <c r="D682" s="140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ht="24.0" customHeight="1">
      <c r="A683" s="139"/>
      <c r="B683" s="139"/>
      <c r="C683" s="139"/>
      <c r="D683" s="140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ht="24.0" customHeight="1">
      <c r="A684" s="139"/>
      <c r="B684" s="139"/>
      <c r="C684" s="139"/>
      <c r="D684" s="140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ht="24.0" customHeight="1">
      <c r="A685" s="139"/>
      <c r="B685" s="139"/>
      <c r="C685" s="139"/>
      <c r="D685" s="140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ht="24.0" customHeight="1">
      <c r="A686" s="139"/>
      <c r="B686" s="139"/>
      <c r="C686" s="139"/>
      <c r="D686" s="140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ht="24.0" customHeight="1">
      <c r="A687" s="139"/>
      <c r="B687" s="139"/>
      <c r="C687" s="139"/>
      <c r="D687" s="140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ht="24.0" customHeight="1">
      <c r="A688" s="139"/>
      <c r="B688" s="139"/>
      <c r="C688" s="139"/>
      <c r="D688" s="140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ht="24.0" customHeight="1">
      <c r="A689" s="139"/>
      <c r="B689" s="139"/>
      <c r="C689" s="139"/>
      <c r="D689" s="140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ht="24.0" customHeight="1">
      <c r="A690" s="139"/>
      <c r="B690" s="139"/>
      <c r="C690" s="139"/>
      <c r="D690" s="140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ht="24.0" customHeight="1">
      <c r="A691" s="139"/>
      <c r="B691" s="139"/>
      <c r="C691" s="139"/>
      <c r="D691" s="140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ht="24.0" customHeight="1">
      <c r="A692" s="139"/>
      <c r="B692" s="139"/>
      <c r="C692" s="139"/>
      <c r="D692" s="140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ht="24.0" customHeight="1">
      <c r="A693" s="139"/>
      <c r="B693" s="139"/>
      <c r="C693" s="139"/>
      <c r="D693" s="140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ht="24.0" customHeight="1">
      <c r="A694" s="139"/>
      <c r="B694" s="139"/>
      <c r="C694" s="139"/>
      <c r="D694" s="140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ht="24.0" customHeight="1">
      <c r="A695" s="139"/>
      <c r="B695" s="139"/>
      <c r="C695" s="139"/>
      <c r="D695" s="140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ht="24.0" customHeight="1">
      <c r="A696" s="139"/>
      <c r="B696" s="139"/>
      <c r="C696" s="139"/>
      <c r="D696" s="140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ht="24.0" customHeight="1">
      <c r="A697" s="139"/>
      <c r="B697" s="139"/>
      <c r="C697" s="139"/>
      <c r="D697" s="140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ht="24.0" customHeight="1">
      <c r="A698" s="139"/>
      <c r="B698" s="139"/>
      <c r="C698" s="139"/>
      <c r="D698" s="140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ht="24.0" customHeight="1">
      <c r="A699" s="139"/>
      <c r="B699" s="139"/>
      <c r="C699" s="139"/>
      <c r="D699" s="140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ht="24.0" customHeight="1">
      <c r="A700" s="139"/>
      <c r="B700" s="139"/>
      <c r="C700" s="139"/>
      <c r="D700" s="140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ht="24.0" customHeight="1">
      <c r="A701" s="139"/>
      <c r="B701" s="139"/>
      <c r="C701" s="139"/>
      <c r="D701" s="140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ht="24.0" customHeight="1">
      <c r="A702" s="139"/>
      <c r="B702" s="139"/>
      <c r="C702" s="139"/>
      <c r="D702" s="140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ht="24.0" customHeight="1">
      <c r="A703" s="139"/>
      <c r="B703" s="139"/>
      <c r="C703" s="139"/>
      <c r="D703" s="140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ht="24.0" customHeight="1">
      <c r="A704" s="139"/>
      <c r="B704" s="139"/>
      <c r="C704" s="139"/>
      <c r="D704" s="140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ht="24.0" customHeight="1">
      <c r="A705" s="139"/>
      <c r="B705" s="139"/>
      <c r="C705" s="139"/>
      <c r="D705" s="140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ht="24.0" customHeight="1">
      <c r="A706" s="139"/>
      <c r="B706" s="139"/>
      <c r="C706" s="139"/>
      <c r="D706" s="140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ht="24.0" customHeight="1">
      <c r="A707" s="139"/>
      <c r="B707" s="139"/>
      <c r="C707" s="139"/>
      <c r="D707" s="140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ht="24.0" customHeight="1">
      <c r="A708" s="139"/>
      <c r="B708" s="139"/>
      <c r="C708" s="139"/>
      <c r="D708" s="140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ht="24.0" customHeight="1">
      <c r="A709" s="139"/>
      <c r="B709" s="139"/>
      <c r="C709" s="139"/>
      <c r="D709" s="140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ht="24.0" customHeight="1">
      <c r="A710" s="139"/>
      <c r="B710" s="139"/>
      <c r="C710" s="139"/>
      <c r="D710" s="140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ht="24.0" customHeight="1">
      <c r="A711" s="139"/>
      <c r="B711" s="139"/>
      <c r="C711" s="139"/>
      <c r="D711" s="140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ht="24.0" customHeight="1">
      <c r="A712" s="139"/>
      <c r="B712" s="139"/>
      <c r="C712" s="139"/>
      <c r="D712" s="140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ht="24.0" customHeight="1">
      <c r="A713" s="139"/>
      <c r="B713" s="139"/>
      <c r="C713" s="139"/>
      <c r="D713" s="140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ht="24.0" customHeight="1">
      <c r="A714" s="139"/>
      <c r="B714" s="139"/>
      <c r="C714" s="139"/>
      <c r="D714" s="140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ht="24.0" customHeight="1">
      <c r="A715" s="139"/>
      <c r="B715" s="139"/>
      <c r="C715" s="139"/>
      <c r="D715" s="140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ht="24.0" customHeight="1">
      <c r="A716" s="139"/>
      <c r="B716" s="139"/>
      <c r="C716" s="139"/>
      <c r="D716" s="140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ht="24.0" customHeight="1">
      <c r="A717" s="139"/>
      <c r="B717" s="139"/>
      <c r="C717" s="139"/>
      <c r="D717" s="140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ht="24.0" customHeight="1">
      <c r="A718" s="139"/>
      <c r="B718" s="139"/>
      <c r="C718" s="139"/>
      <c r="D718" s="140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ht="24.0" customHeight="1">
      <c r="A719" s="139"/>
      <c r="B719" s="139"/>
      <c r="C719" s="139"/>
      <c r="D719" s="140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ht="24.0" customHeight="1">
      <c r="A720" s="139"/>
      <c r="B720" s="139"/>
      <c r="C720" s="139"/>
      <c r="D720" s="140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ht="24.0" customHeight="1">
      <c r="A721" s="139"/>
      <c r="B721" s="139"/>
      <c r="C721" s="139"/>
      <c r="D721" s="140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ht="24.0" customHeight="1">
      <c r="A722" s="139"/>
      <c r="B722" s="139"/>
      <c r="C722" s="139"/>
      <c r="D722" s="140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ht="24.0" customHeight="1">
      <c r="A723" s="139"/>
      <c r="B723" s="139"/>
      <c r="C723" s="139"/>
      <c r="D723" s="140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ht="24.0" customHeight="1">
      <c r="A724" s="139"/>
      <c r="B724" s="139"/>
      <c r="C724" s="139"/>
      <c r="D724" s="140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ht="24.0" customHeight="1">
      <c r="A725" s="139"/>
      <c r="B725" s="139"/>
      <c r="C725" s="139"/>
      <c r="D725" s="140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ht="24.0" customHeight="1">
      <c r="A726" s="139"/>
      <c r="B726" s="139"/>
      <c r="C726" s="139"/>
      <c r="D726" s="140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ht="24.0" customHeight="1">
      <c r="A727" s="139"/>
      <c r="B727" s="139"/>
      <c r="C727" s="139"/>
      <c r="D727" s="140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ht="24.0" customHeight="1">
      <c r="A728" s="139"/>
      <c r="B728" s="139"/>
      <c r="C728" s="139"/>
      <c r="D728" s="140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ht="24.0" customHeight="1">
      <c r="A729" s="139"/>
      <c r="B729" s="139"/>
      <c r="C729" s="139"/>
      <c r="D729" s="140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ht="24.0" customHeight="1">
      <c r="A730" s="139"/>
      <c r="B730" s="139"/>
      <c r="C730" s="139"/>
      <c r="D730" s="140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ht="24.0" customHeight="1">
      <c r="A731" s="139"/>
      <c r="B731" s="139"/>
      <c r="C731" s="139"/>
      <c r="D731" s="140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ht="24.0" customHeight="1">
      <c r="A732" s="139"/>
      <c r="B732" s="139"/>
      <c r="C732" s="139"/>
      <c r="D732" s="140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ht="24.0" customHeight="1">
      <c r="A733" s="139"/>
      <c r="B733" s="139"/>
      <c r="C733" s="139"/>
      <c r="D733" s="140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ht="24.0" customHeight="1">
      <c r="A734" s="139"/>
      <c r="B734" s="139"/>
      <c r="C734" s="139"/>
      <c r="D734" s="140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ht="24.0" customHeight="1">
      <c r="A735" s="139"/>
      <c r="B735" s="139"/>
      <c r="C735" s="139"/>
      <c r="D735" s="140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ht="24.0" customHeight="1">
      <c r="A736" s="139"/>
      <c r="B736" s="139"/>
      <c r="C736" s="139"/>
      <c r="D736" s="140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ht="24.0" customHeight="1">
      <c r="A737" s="139"/>
      <c r="B737" s="139"/>
      <c r="C737" s="139"/>
      <c r="D737" s="140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ht="24.0" customHeight="1">
      <c r="A738" s="139"/>
      <c r="B738" s="139"/>
      <c r="C738" s="139"/>
      <c r="D738" s="140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ht="24.0" customHeight="1">
      <c r="A739" s="139"/>
      <c r="B739" s="139"/>
      <c r="C739" s="139"/>
      <c r="D739" s="140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ht="24.0" customHeight="1">
      <c r="A740" s="139"/>
      <c r="B740" s="139"/>
      <c r="C740" s="139"/>
      <c r="D740" s="140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ht="24.0" customHeight="1">
      <c r="A741" s="139"/>
      <c r="B741" s="139"/>
      <c r="C741" s="139"/>
      <c r="D741" s="140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ht="24.0" customHeight="1">
      <c r="A742" s="139"/>
      <c r="B742" s="139"/>
      <c r="C742" s="139"/>
      <c r="D742" s="140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ht="24.0" customHeight="1">
      <c r="A743" s="139"/>
      <c r="B743" s="139"/>
      <c r="C743" s="139"/>
      <c r="D743" s="140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ht="24.0" customHeight="1">
      <c r="A744" s="139"/>
      <c r="B744" s="139"/>
      <c r="C744" s="139"/>
      <c r="D744" s="140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ht="24.0" customHeight="1">
      <c r="A745" s="139"/>
      <c r="B745" s="139"/>
      <c r="C745" s="139"/>
      <c r="D745" s="140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ht="24.0" customHeight="1">
      <c r="A746" s="139"/>
      <c r="B746" s="139"/>
      <c r="C746" s="139"/>
      <c r="D746" s="140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ht="24.0" customHeight="1">
      <c r="A747" s="139"/>
      <c r="B747" s="139"/>
      <c r="C747" s="139"/>
      <c r="D747" s="140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ht="24.0" customHeight="1">
      <c r="A748" s="139"/>
      <c r="B748" s="139"/>
      <c r="C748" s="139"/>
      <c r="D748" s="140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ht="24.0" customHeight="1">
      <c r="A749" s="139"/>
      <c r="B749" s="139"/>
      <c r="C749" s="139"/>
      <c r="D749" s="140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ht="24.0" customHeight="1">
      <c r="A750" s="139"/>
      <c r="B750" s="139"/>
      <c r="C750" s="139"/>
      <c r="D750" s="140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ht="24.0" customHeight="1">
      <c r="A751" s="139"/>
      <c r="B751" s="139"/>
      <c r="C751" s="139"/>
      <c r="D751" s="140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ht="24.0" customHeight="1">
      <c r="A752" s="139"/>
      <c r="B752" s="139"/>
      <c r="C752" s="139"/>
      <c r="D752" s="140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ht="24.0" customHeight="1">
      <c r="A753" s="139"/>
      <c r="B753" s="139"/>
      <c r="C753" s="139"/>
      <c r="D753" s="140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ht="24.0" customHeight="1">
      <c r="A754" s="139"/>
      <c r="B754" s="139"/>
      <c r="C754" s="139"/>
      <c r="D754" s="140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ht="24.0" customHeight="1">
      <c r="A755" s="139"/>
      <c r="B755" s="139"/>
      <c r="C755" s="139"/>
      <c r="D755" s="140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ht="24.0" customHeight="1">
      <c r="A756" s="139"/>
      <c r="B756" s="139"/>
      <c r="C756" s="139"/>
      <c r="D756" s="140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ht="24.0" customHeight="1">
      <c r="A757" s="139"/>
      <c r="B757" s="139"/>
      <c r="C757" s="139"/>
      <c r="D757" s="140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ht="24.0" customHeight="1">
      <c r="A758" s="139"/>
      <c r="B758" s="139"/>
      <c r="C758" s="139"/>
      <c r="D758" s="140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ht="24.0" customHeight="1">
      <c r="A759" s="139"/>
      <c r="B759" s="139"/>
      <c r="C759" s="139"/>
      <c r="D759" s="140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ht="24.0" customHeight="1">
      <c r="A760" s="139"/>
      <c r="B760" s="139"/>
      <c r="C760" s="139"/>
      <c r="D760" s="140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ht="24.0" customHeight="1">
      <c r="A761" s="139"/>
      <c r="B761" s="139"/>
      <c r="C761" s="139"/>
      <c r="D761" s="140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ht="24.0" customHeight="1">
      <c r="A762" s="139"/>
      <c r="B762" s="139"/>
      <c r="C762" s="139"/>
      <c r="D762" s="140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ht="24.0" customHeight="1">
      <c r="A763" s="139"/>
      <c r="B763" s="139"/>
      <c r="C763" s="139"/>
      <c r="D763" s="140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ht="24.0" customHeight="1">
      <c r="A764" s="139"/>
      <c r="B764" s="139"/>
      <c r="C764" s="139"/>
      <c r="D764" s="140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ht="24.0" customHeight="1">
      <c r="A765" s="139"/>
      <c r="B765" s="139"/>
      <c r="C765" s="139"/>
      <c r="D765" s="140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ht="24.0" customHeight="1">
      <c r="A766" s="139"/>
      <c r="B766" s="139"/>
      <c r="C766" s="139"/>
      <c r="D766" s="140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ht="24.0" customHeight="1">
      <c r="A767" s="139"/>
      <c r="B767" s="139"/>
      <c r="C767" s="139"/>
      <c r="D767" s="140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ht="24.0" customHeight="1">
      <c r="A768" s="139"/>
      <c r="B768" s="139"/>
      <c r="C768" s="139"/>
      <c r="D768" s="140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ht="24.0" customHeight="1">
      <c r="A769" s="139"/>
      <c r="B769" s="139"/>
      <c r="C769" s="139"/>
      <c r="D769" s="140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ht="24.0" customHeight="1">
      <c r="A770" s="139"/>
      <c r="B770" s="139"/>
      <c r="C770" s="139"/>
      <c r="D770" s="140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ht="24.0" customHeight="1">
      <c r="A771" s="139"/>
      <c r="B771" s="139"/>
      <c r="C771" s="139"/>
      <c r="D771" s="140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ht="24.0" customHeight="1">
      <c r="A772" s="139"/>
      <c r="B772" s="139"/>
      <c r="C772" s="139"/>
      <c r="D772" s="140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ht="24.0" customHeight="1">
      <c r="A773" s="139"/>
      <c r="B773" s="139"/>
      <c r="C773" s="139"/>
      <c r="D773" s="140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ht="24.0" customHeight="1">
      <c r="A774" s="139"/>
      <c r="B774" s="139"/>
      <c r="C774" s="139"/>
      <c r="D774" s="140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ht="24.0" customHeight="1">
      <c r="A775" s="139"/>
      <c r="B775" s="139"/>
      <c r="C775" s="139"/>
      <c r="D775" s="140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ht="24.0" customHeight="1">
      <c r="A776" s="139"/>
      <c r="B776" s="139"/>
      <c r="C776" s="139"/>
      <c r="D776" s="140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ht="24.0" customHeight="1">
      <c r="A777" s="139"/>
      <c r="B777" s="139"/>
      <c r="C777" s="139"/>
      <c r="D777" s="140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ht="24.0" customHeight="1">
      <c r="A778" s="139"/>
      <c r="B778" s="139"/>
      <c r="C778" s="139"/>
      <c r="D778" s="140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ht="24.0" customHeight="1">
      <c r="A779" s="139"/>
      <c r="B779" s="139"/>
      <c r="C779" s="139"/>
      <c r="D779" s="140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ht="24.0" customHeight="1">
      <c r="A780" s="139"/>
      <c r="B780" s="139"/>
      <c r="C780" s="139"/>
      <c r="D780" s="140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ht="24.0" customHeight="1">
      <c r="A781" s="139"/>
      <c r="B781" s="139"/>
      <c r="C781" s="139"/>
      <c r="D781" s="140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ht="24.0" customHeight="1">
      <c r="A782" s="139"/>
      <c r="B782" s="139"/>
      <c r="C782" s="139"/>
      <c r="D782" s="140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ht="24.0" customHeight="1">
      <c r="A783" s="139"/>
      <c r="B783" s="139"/>
      <c r="C783" s="139"/>
      <c r="D783" s="140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ht="24.0" customHeight="1">
      <c r="A784" s="139"/>
      <c r="B784" s="139"/>
      <c r="C784" s="139"/>
      <c r="D784" s="140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ht="24.0" customHeight="1">
      <c r="A785" s="139"/>
      <c r="B785" s="139"/>
      <c r="C785" s="139"/>
      <c r="D785" s="140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ht="24.0" customHeight="1">
      <c r="A786" s="139"/>
      <c r="B786" s="139"/>
      <c r="C786" s="139"/>
      <c r="D786" s="140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ht="24.0" customHeight="1">
      <c r="A787" s="139"/>
      <c r="B787" s="139"/>
      <c r="C787" s="139"/>
      <c r="D787" s="140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ht="24.0" customHeight="1">
      <c r="A788" s="139"/>
      <c r="B788" s="139"/>
      <c r="C788" s="139"/>
      <c r="D788" s="140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ht="24.0" customHeight="1">
      <c r="A789" s="139"/>
      <c r="B789" s="139"/>
      <c r="C789" s="139"/>
      <c r="D789" s="140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ht="24.0" customHeight="1">
      <c r="A790" s="139"/>
      <c r="B790" s="139"/>
      <c r="C790" s="139"/>
      <c r="D790" s="140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ht="24.0" customHeight="1">
      <c r="A791" s="139"/>
      <c r="B791" s="139"/>
      <c r="C791" s="139"/>
      <c r="D791" s="140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ht="24.0" customHeight="1">
      <c r="A792" s="139"/>
      <c r="B792" s="139"/>
      <c r="C792" s="139"/>
      <c r="D792" s="140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ht="24.0" customHeight="1">
      <c r="A793" s="139"/>
      <c r="B793" s="139"/>
      <c r="C793" s="139"/>
      <c r="D793" s="140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ht="24.0" customHeight="1">
      <c r="A794" s="139"/>
      <c r="B794" s="139"/>
      <c r="C794" s="139"/>
      <c r="D794" s="140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ht="24.0" customHeight="1">
      <c r="A795" s="139"/>
      <c r="B795" s="139"/>
      <c r="C795" s="139"/>
      <c r="D795" s="140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ht="24.0" customHeight="1">
      <c r="A796" s="139"/>
      <c r="B796" s="139"/>
      <c r="C796" s="139"/>
      <c r="D796" s="140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ht="24.0" customHeight="1">
      <c r="A797" s="139"/>
      <c r="B797" s="139"/>
      <c r="C797" s="139"/>
      <c r="D797" s="140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ht="24.0" customHeight="1">
      <c r="A798" s="139"/>
      <c r="B798" s="139"/>
      <c r="C798" s="139"/>
      <c r="D798" s="140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ht="24.0" customHeight="1">
      <c r="A799" s="139"/>
      <c r="B799" s="139"/>
      <c r="C799" s="139"/>
      <c r="D799" s="140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ht="24.0" customHeight="1">
      <c r="A800" s="139"/>
      <c r="B800" s="139"/>
      <c r="C800" s="139"/>
      <c r="D800" s="140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ht="24.0" customHeight="1">
      <c r="A801" s="139"/>
      <c r="B801" s="139"/>
      <c r="C801" s="139"/>
      <c r="D801" s="140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ht="24.0" customHeight="1">
      <c r="A802" s="139"/>
      <c r="B802" s="139"/>
      <c r="C802" s="139"/>
      <c r="D802" s="140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ht="24.0" customHeight="1">
      <c r="A803" s="139"/>
      <c r="B803" s="139"/>
      <c r="C803" s="139"/>
      <c r="D803" s="140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ht="24.0" customHeight="1">
      <c r="A804" s="139"/>
      <c r="B804" s="139"/>
      <c r="C804" s="139"/>
      <c r="D804" s="140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ht="24.0" customHeight="1">
      <c r="A805" s="139"/>
      <c r="B805" s="139"/>
      <c r="C805" s="139"/>
      <c r="D805" s="140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ht="24.0" customHeight="1">
      <c r="A806" s="139"/>
      <c r="B806" s="139"/>
      <c r="C806" s="139"/>
      <c r="D806" s="140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ht="24.0" customHeight="1">
      <c r="A807" s="139"/>
      <c r="B807" s="139"/>
      <c r="C807" s="139"/>
      <c r="D807" s="140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ht="24.0" customHeight="1">
      <c r="A808" s="139"/>
      <c r="B808" s="139"/>
      <c r="C808" s="139"/>
      <c r="D808" s="140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ht="24.0" customHeight="1">
      <c r="A809" s="139"/>
      <c r="B809" s="139"/>
      <c r="C809" s="139"/>
      <c r="D809" s="140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ht="24.0" customHeight="1">
      <c r="A810" s="139"/>
      <c r="B810" s="139"/>
      <c r="C810" s="139"/>
      <c r="D810" s="140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ht="24.0" customHeight="1">
      <c r="A811" s="139"/>
      <c r="B811" s="139"/>
      <c r="C811" s="139"/>
      <c r="D811" s="140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ht="24.0" customHeight="1">
      <c r="A812" s="139"/>
      <c r="B812" s="139"/>
      <c r="C812" s="139"/>
      <c r="D812" s="140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ht="24.0" customHeight="1">
      <c r="A813" s="139"/>
      <c r="B813" s="139"/>
      <c r="C813" s="139"/>
      <c r="D813" s="140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ht="24.0" customHeight="1">
      <c r="A814" s="139"/>
      <c r="B814" s="139"/>
      <c r="C814" s="139"/>
      <c r="D814" s="140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ht="24.0" customHeight="1">
      <c r="A815" s="139"/>
      <c r="B815" s="139"/>
      <c r="C815" s="139"/>
      <c r="D815" s="140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ht="24.0" customHeight="1">
      <c r="A816" s="139"/>
      <c r="B816" s="139"/>
      <c r="C816" s="139"/>
      <c r="D816" s="140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ht="24.0" customHeight="1">
      <c r="A817" s="139"/>
      <c r="B817" s="139"/>
      <c r="C817" s="139"/>
      <c r="D817" s="140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ht="24.0" customHeight="1">
      <c r="A818" s="139"/>
      <c r="B818" s="139"/>
      <c r="C818" s="139"/>
      <c r="D818" s="140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ht="24.0" customHeight="1">
      <c r="A819" s="139"/>
      <c r="B819" s="139"/>
      <c r="C819" s="139"/>
      <c r="D819" s="140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ht="24.0" customHeight="1">
      <c r="A820" s="139"/>
      <c r="B820" s="139"/>
      <c r="C820" s="139"/>
      <c r="D820" s="140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ht="24.0" customHeight="1">
      <c r="A821" s="139"/>
      <c r="B821" s="139"/>
      <c r="C821" s="139"/>
      <c r="D821" s="140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ht="24.0" customHeight="1">
      <c r="A822" s="139"/>
      <c r="B822" s="139"/>
      <c r="C822" s="139"/>
      <c r="D822" s="140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ht="24.0" customHeight="1">
      <c r="A823" s="139"/>
      <c r="B823" s="139"/>
      <c r="C823" s="139"/>
      <c r="D823" s="140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ht="24.0" customHeight="1">
      <c r="A824" s="139"/>
      <c r="B824" s="139"/>
      <c r="C824" s="139"/>
      <c r="D824" s="140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ht="24.0" customHeight="1">
      <c r="A825" s="139"/>
      <c r="B825" s="139"/>
      <c r="C825" s="139"/>
      <c r="D825" s="140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ht="24.0" customHeight="1">
      <c r="A826" s="139"/>
      <c r="B826" s="139"/>
      <c r="C826" s="139"/>
      <c r="D826" s="140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ht="24.0" customHeight="1">
      <c r="A827" s="139"/>
      <c r="B827" s="139"/>
      <c r="C827" s="139"/>
      <c r="D827" s="140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ht="24.0" customHeight="1">
      <c r="A828" s="139"/>
      <c r="B828" s="139"/>
      <c r="C828" s="139"/>
      <c r="D828" s="140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ht="24.0" customHeight="1">
      <c r="A829" s="139"/>
      <c r="B829" s="139"/>
      <c r="C829" s="139"/>
      <c r="D829" s="140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ht="24.0" customHeight="1">
      <c r="A830" s="139"/>
      <c r="B830" s="139"/>
      <c r="C830" s="139"/>
      <c r="D830" s="140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ht="24.0" customHeight="1">
      <c r="A831" s="139"/>
      <c r="B831" s="139"/>
      <c r="C831" s="139"/>
      <c r="D831" s="140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ht="24.0" customHeight="1">
      <c r="A832" s="139"/>
      <c r="B832" s="139"/>
      <c r="C832" s="139"/>
      <c r="D832" s="140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ht="24.0" customHeight="1">
      <c r="A833" s="139"/>
      <c r="B833" s="139"/>
      <c r="C833" s="139"/>
      <c r="D833" s="140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ht="24.0" customHeight="1">
      <c r="A834" s="139"/>
      <c r="B834" s="139"/>
      <c r="C834" s="139"/>
      <c r="D834" s="140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ht="24.0" customHeight="1">
      <c r="A835" s="139"/>
      <c r="B835" s="139"/>
      <c r="C835" s="139"/>
      <c r="D835" s="140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ht="24.0" customHeight="1">
      <c r="A836" s="139"/>
      <c r="B836" s="139"/>
      <c r="C836" s="139"/>
      <c r="D836" s="140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ht="24.0" customHeight="1">
      <c r="A837" s="139"/>
      <c r="B837" s="139"/>
      <c r="C837" s="139"/>
      <c r="D837" s="140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ht="24.0" customHeight="1">
      <c r="A838" s="139"/>
      <c r="B838" s="139"/>
      <c r="C838" s="139"/>
      <c r="D838" s="140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ht="24.0" customHeight="1">
      <c r="A839" s="139"/>
      <c r="B839" s="139"/>
      <c r="C839" s="139"/>
      <c r="D839" s="140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ht="24.0" customHeight="1">
      <c r="A840" s="139"/>
      <c r="B840" s="139"/>
      <c r="C840" s="139"/>
      <c r="D840" s="140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ht="24.0" customHeight="1">
      <c r="A841" s="139"/>
      <c r="B841" s="139"/>
      <c r="C841" s="139"/>
      <c r="D841" s="140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ht="24.0" customHeight="1">
      <c r="A842" s="139"/>
      <c r="B842" s="139"/>
      <c r="C842" s="139"/>
      <c r="D842" s="140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ht="24.0" customHeight="1">
      <c r="A843" s="139"/>
      <c r="B843" s="139"/>
      <c r="C843" s="139"/>
      <c r="D843" s="140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ht="24.0" customHeight="1">
      <c r="A844" s="139"/>
      <c r="B844" s="139"/>
      <c r="C844" s="139"/>
      <c r="D844" s="140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ht="24.0" customHeight="1">
      <c r="A845" s="139"/>
      <c r="B845" s="139"/>
      <c r="C845" s="139"/>
      <c r="D845" s="140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ht="24.0" customHeight="1">
      <c r="A846" s="139"/>
      <c r="B846" s="139"/>
      <c r="C846" s="139"/>
      <c r="D846" s="140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ht="24.0" customHeight="1">
      <c r="A847" s="139"/>
      <c r="B847" s="139"/>
      <c r="C847" s="139"/>
      <c r="D847" s="140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ht="24.0" customHeight="1">
      <c r="A848" s="139"/>
      <c r="B848" s="139"/>
      <c r="C848" s="139"/>
      <c r="D848" s="140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ht="24.0" customHeight="1">
      <c r="A849" s="139"/>
      <c r="B849" s="139"/>
      <c r="C849" s="139"/>
      <c r="D849" s="140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ht="24.0" customHeight="1">
      <c r="A850" s="139"/>
      <c r="B850" s="139"/>
      <c r="C850" s="139"/>
      <c r="D850" s="140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ht="24.0" customHeight="1">
      <c r="A851" s="139"/>
      <c r="B851" s="139"/>
      <c r="C851" s="139"/>
      <c r="D851" s="140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ht="24.0" customHeight="1">
      <c r="A852" s="139"/>
      <c r="B852" s="139"/>
      <c r="C852" s="139"/>
      <c r="D852" s="140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ht="24.0" customHeight="1">
      <c r="A853" s="139"/>
      <c r="B853" s="139"/>
      <c r="C853" s="139"/>
      <c r="D853" s="140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ht="24.0" customHeight="1">
      <c r="A854" s="139"/>
      <c r="B854" s="139"/>
      <c r="C854" s="139"/>
      <c r="D854" s="140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ht="24.0" customHeight="1">
      <c r="A855" s="139"/>
      <c r="B855" s="139"/>
      <c r="C855" s="139"/>
      <c r="D855" s="140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ht="24.0" customHeight="1">
      <c r="A856" s="139"/>
      <c r="B856" s="139"/>
      <c r="C856" s="139"/>
      <c r="D856" s="140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ht="24.0" customHeight="1">
      <c r="A857" s="139"/>
      <c r="B857" s="139"/>
      <c r="C857" s="139"/>
      <c r="D857" s="140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ht="24.0" customHeight="1">
      <c r="A858" s="139"/>
      <c r="B858" s="139"/>
      <c r="C858" s="139"/>
      <c r="D858" s="140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ht="24.0" customHeight="1">
      <c r="A859" s="139"/>
      <c r="B859" s="139"/>
      <c r="C859" s="139"/>
      <c r="D859" s="140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ht="24.0" customHeight="1">
      <c r="A860" s="139"/>
      <c r="B860" s="139"/>
      <c r="C860" s="139"/>
      <c r="D860" s="140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ht="24.0" customHeight="1">
      <c r="A861" s="139"/>
      <c r="B861" s="139"/>
      <c r="C861" s="139"/>
      <c r="D861" s="140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ht="24.0" customHeight="1">
      <c r="A862" s="139"/>
      <c r="B862" s="139"/>
      <c r="C862" s="139"/>
      <c r="D862" s="140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ht="24.0" customHeight="1">
      <c r="A863" s="139"/>
      <c r="B863" s="139"/>
      <c r="C863" s="139"/>
      <c r="D863" s="140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ht="24.0" customHeight="1">
      <c r="A864" s="139"/>
      <c r="B864" s="139"/>
      <c r="C864" s="139"/>
      <c r="D864" s="140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ht="24.0" customHeight="1">
      <c r="A865" s="139"/>
      <c r="B865" s="139"/>
      <c r="C865" s="139"/>
      <c r="D865" s="140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ht="24.0" customHeight="1">
      <c r="A866" s="139"/>
      <c r="B866" s="139"/>
      <c r="C866" s="139"/>
      <c r="D866" s="140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ht="24.0" customHeight="1">
      <c r="A867" s="139"/>
      <c r="B867" s="139"/>
      <c r="C867" s="139"/>
      <c r="D867" s="140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ht="24.0" customHeight="1">
      <c r="A868" s="139"/>
      <c r="B868" s="139"/>
      <c r="C868" s="139"/>
      <c r="D868" s="140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ht="24.0" customHeight="1">
      <c r="A869" s="139"/>
      <c r="B869" s="139"/>
      <c r="C869" s="139"/>
      <c r="D869" s="140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ht="24.0" customHeight="1">
      <c r="A870" s="139"/>
      <c r="B870" s="139"/>
      <c r="C870" s="139"/>
      <c r="D870" s="140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ht="24.0" customHeight="1">
      <c r="A871" s="139"/>
      <c r="B871" s="139"/>
      <c r="C871" s="139"/>
      <c r="D871" s="140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ht="24.0" customHeight="1">
      <c r="A872" s="139"/>
      <c r="B872" s="139"/>
      <c r="C872" s="139"/>
      <c r="D872" s="140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ht="24.0" customHeight="1">
      <c r="A873" s="139"/>
      <c r="B873" s="139"/>
      <c r="C873" s="139"/>
      <c r="D873" s="140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ht="24.0" customHeight="1">
      <c r="A874" s="139"/>
      <c r="B874" s="139"/>
      <c r="C874" s="139"/>
      <c r="D874" s="140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ht="24.0" customHeight="1">
      <c r="A875" s="139"/>
      <c r="B875" s="139"/>
      <c r="C875" s="139"/>
      <c r="D875" s="140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ht="24.0" customHeight="1">
      <c r="A876" s="139"/>
      <c r="B876" s="139"/>
      <c r="C876" s="139"/>
      <c r="D876" s="140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ht="24.0" customHeight="1">
      <c r="A877" s="139"/>
      <c r="B877" s="139"/>
      <c r="C877" s="139"/>
      <c r="D877" s="140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ht="24.0" customHeight="1">
      <c r="A878" s="139"/>
      <c r="B878" s="139"/>
      <c r="C878" s="139"/>
      <c r="D878" s="140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ht="24.0" customHeight="1">
      <c r="A879" s="139"/>
      <c r="B879" s="139"/>
      <c r="C879" s="139"/>
      <c r="D879" s="140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ht="24.0" customHeight="1">
      <c r="A880" s="139"/>
      <c r="B880" s="139"/>
      <c r="C880" s="139"/>
      <c r="D880" s="140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ht="24.0" customHeight="1">
      <c r="A881" s="139"/>
      <c r="B881" s="139"/>
      <c r="C881" s="139"/>
      <c r="D881" s="140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ht="24.0" customHeight="1">
      <c r="A882" s="139"/>
      <c r="B882" s="139"/>
      <c r="C882" s="139"/>
      <c r="D882" s="140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ht="24.0" customHeight="1">
      <c r="A883" s="139"/>
      <c r="B883" s="139"/>
      <c r="C883" s="139"/>
      <c r="D883" s="140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ht="24.0" customHeight="1">
      <c r="A884" s="139"/>
      <c r="B884" s="139"/>
      <c r="C884" s="139"/>
      <c r="D884" s="140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ht="24.0" customHeight="1">
      <c r="A885" s="139"/>
      <c r="B885" s="139"/>
      <c r="C885" s="139"/>
      <c r="D885" s="140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ht="24.0" customHeight="1">
      <c r="A886" s="139"/>
      <c r="B886" s="139"/>
      <c r="C886" s="139"/>
      <c r="D886" s="140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ht="24.0" customHeight="1">
      <c r="A887" s="139"/>
      <c r="B887" s="139"/>
      <c r="C887" s="139"/>
      <c r="D887" s="140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ht="24.0" customHeight="1">
      <c r="A888" s="139"/>
      <c r="B888" s="139"/>
      <c r="C888" s="139"/>
      <c r="D888" s="140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ht="24.0" customHeight="1">
      <c r="A889" s="139"/>
      <c r="B889" s="139"/>
      <c r="C889" s="139"/>
      <c r="D889" s="140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ht="24.0" customHeight="1">
      <c r="A890" s="139"/>
      <c r="B890" s="139"/>
      <c r="C890" s="139"/>
      <c r="D890" s="140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ht="24.0" customHeight="1">
      <c r="A891" s="139"/>
      <c r="B891" s="139"/>
      <c r="C891" s="139"/>
      <c r="D891" s="140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ht="24.0" customHeight="1">
      <c r="A892" s="139"/>
      <c r="B892" s="139"/>
      <c r="C892" s="139"/>
      <c r="D892" s="140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ht="24.0" customHeight="1">
      <c r="A893" s="139"/>
      <c r="B893" s="139"/>
      <c r="C893" s="139"/>
      <c r="D893" s="140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ht="24.0" customHeight="1">
      <c r="A894" s="139"/>
      <c r="B894" s="139"/>
      <c r="C894" s="139"/>
      <c r="D894" s="140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ht="24.0" customHeight="1">
      <c r="A895" s="139"/>
      <c r="B895" s="139"/>
      <c r="C895" s="139"/>
      <c r="D895" s="140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ht="24.0" customHeight="1">
      <c r="A896" s="139"/>
      <c r="B896" s="139"/>
      <c r="C896" s="139"/>
      <c r="D896" s="140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ht="24.0" customHeight="1">
      <c r="A897" s="139"/>
      <c r="B897" s="139"/>
      <c r="C897" s="139"/>
      <c r="D897" s="140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ht="24.0" customHeight="1">
      <c r="A898" s="139"/>
      <c r="B898" s="139"/>
      <c r="C898" s="139"/>
      <c r="D898" s="140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ht="24.0" customHeight="1">
      <c r="A899" s="139"/>
      <c r="B899" s="139"/>
      <c r="C899" s="139"/>
      <c r="D899" s="140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ht="24.0" customHeight="1">
      <c r="A900" s="139"/>
      <c r="B900" s="139"/>
      <c r="C900" s="139"/>
      <c r="D900" s="140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ht="24.0" customHeight="1">
      <c r="A901" s="139"/>
      <c r="B901" s="139"/>
      <c r="C901" s="139"/>
      <c r="D901" s="140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ht="24.0" customHeight="1">
      <c r="A902" s="139"/>
      <c r="B902" s="139"/>
      <c r="C902" s="139"/>
      <c r="D902" s="140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ht="24.0" customHeight="1">
      <c r="A903" s="139"/>
      <c r="B903" s="139"/>
      <c r="C903" s="139"/>
      <c r="D903" s="140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ht="24.0" customHeight="1">
      <c r="A904" s="139"/>
      <c r="B904" s="139"/>
      <c r="C904" s="139"/>
      <c r="D904" s="140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ht="24.0" customHeight="1">
      <c r="A905" s="139"/>
      <c r="B905" s="139"/>
      <c r="C905" s="139"/>
      <c r="D905" s="140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ht="24.0" customHeight="1">
      <c r="A906" s="139"/>
      <c r="B906" s="139"/>
      <c r="C906" s="139"/>
      <c r="D906" s="140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ht="24.0" customHeight="1">
      <c r="A907" s="139"/>
      <c r="B907" s="139"/>
      <c r="C907" s="139"/>
      <c r="D907" s="140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ht="24.0" customHeight="1">
      <c r="A908" s="139"/>
      <c r="B908" s="139"/>
      <c r="C908" s="139"/>
      <c r="D908" s="140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ht="24.0" customHeight="1">
      <c r="A909" s="139"/>
      <c r="B909" s="139"/>
      <c r="C909" s="139"/>
      <c r="D909" s="140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ht="24.0" customHeight="1">
      <c r="A910" s="139"/>
      <c r="B910" s="139"/>
      <c r="C910" s="139"/>
      <c r="D910" s="140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ht="24.0" customHeight="1">
      <c r="A911" s="139"/>
      <c r="B911" s="139"/>
      <c r="C911" s="139"/>
      <c r="D911" s="140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ht="24.0" customHeight="1">
      <c r="A912" s="139"/>
      <c r="B912" s="139"/>
      <c r="C912" s="139"/>
      <c r="D912" s="140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ht="24.0" customHeight="1">
      <c r="A913" s="139"/>
      <c r="B913" s="139"/>
      <c r="C913" s="139"/>
      <c r="D913" s="140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ht="24.0" customHeight="1">
      <c r="A914" s="139"/>
      <c r="B914" s="139"/>
      <c r="C914" s="139"/>
      <c r="D914" s="140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ht="24.0" customHeight="1">
      <c r="A915" s="139"/>
      <c r="B915" s="139"/>
      <c r="C915" s="139"/>
      <c r="D915" s="140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ht="24.0" customHeight="1">
      <c r="A916" s="139"/>
      <c r="B916" s="139"/>
      <c r="C916" s="139"/>
      <c r="D916" s="140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ht="24.0" customHeight="1">
      <c r="A917" s="139"/>
      <c r="B917" s="139"/>
      <c r="C917" s="139"/>
      <c r="D917" s="140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ht="24.0" customHeight="1">
      <c r="A918" s="139"/>
      <c r="B918" s="139"/>
      <c r="C918" s="139"/>
      <c r="D918" s="140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ht="24.0" customHeight="1">
      <c r="A919" s="139"/>
      <c r="B919" s="139"/>
      <c r="C919" s="139"/>
      <c r="D919" s="140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ht="24.0" customHeight="1">
      <c r="A920" s="139"/>
      <c r="B920" s="139"/>
      <c r="C920" s="139"/>
      <c r="D920" s="140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ht="24.0" customHeight="1">
      <c r="A921" s="139"/>
      <c r="B921" s="139"/>
      <c r="C921" s="139"/>
      <c r="D921" s="140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ht="24.0" customHeight="1">
      <c r="A922" s="139"/>
      <c r="B922" s="139"/>
      <c r="C922" s="139"/>
      <c r="D922" s="140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ht="24.0" customHeight="1">
      <c r="A923" s="139"/>
      <c r="B923" s="139"/>
      <c r="C923" s="139"/>
      <c r="D923" s="140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ht="24.0" customHeight="1">
      <c r="A924" s="139"/>
      <c r="B924" s="139"/>
      <c r="C924" s="139"/>
      <c r="D924" s="140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ht="24.0" customHeight="1">
      <c r="A925" s="139"/>
      <c r="B925" s="139"/>
      <c r="C925" s="139"/>
      <c r="D925" s="140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ht="24.0" customHeight="1">
      <c r="A926" s="139"/>
      <c r="B926" s="139"/>
      <c r="C926" s="139"/>
      <c r="D926" s="140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ht="24.0" customHeight="1">
      <c r="A927" s="139"/>
      <c r="B927" s="139"/>
      <c r="C927" s="139"/>
      <c r="D927" s="140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ht="24.0" customHeight="1">
      <c r="A928" s="139"/>
      <c r="B928" s="139"/>
      <c r="C928" s="139"/>
      <c r="D928" s="140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ht="24.0" customHeight="1">
      <c r="A929" s="139"/>
      <c r="B929" s="139"/>
      <c r="C929" s="139"/>
      <c r="D929" s="140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ht="24.0" customHeight="1">
      <c r="A930" s="139"/>
      <c r="B930" s="139"/>
      <c r="C930" s="139"/>
      <c r="D930" s="140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ht="24.0" customHeight="1">
      <c r="A931" s="139"/>
      <c r="B931" s="139"/>
      <c r="C931" s="139"/>
      <c r="D931" s="140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ht="24.0" customHeight="1">
      <c r="A932" s="139"/>
      <c r="B932" s="139"/>
      <c r="C932" s="139"/>
      <c r="D932" s="140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ht="24.0" customHeight="1">
      <c r="A933" s="139"/>
      <c r="B933" s="139"/>
      <c r="C933" s="139"/>
      <c r="D933" s="140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ht="24.0" customHeight="1">
      <c r="A934" s="139"/>
      <c r="B934" s="139"/>
      <c r="C934" s="139"/>
      <c r="D934" s="140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ht="24.0" customHeight="1">
      <c r="A935" s="139"/>
      <c r="B935" s="139"/>
      <c r="C935" s="139"/>
      <c r="D935" s="140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ht="24.0" customHeight="1">
      <c r="A936" s="139"/>
      <c r="B936" s="139"/>
      <c r="C936" s="139"/>
      <c r="D936" s="140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ht="24.0" customHeight="1">
      <c r="A937" s="139"/>
      <c r="B937" s="139"/>
      <c r="C937" s="139"/>
      <c r="D937" s="140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ht="24.0" customHeight="1">
      <c r="A938" s="139"/>
      <c r="B938" s="139"/>
      <c r="C938" s="139"/>
      <c r="D938" s="140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ht="24.0" customHeight="1">
      <c r="A939" s="139"/>
      <c r="B939" s="139"/>
      <c r="C939" s="139"/>
      <c r="D939" s="140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ht="24.0" customHeight="1">
      <c r="A940" s="139"/>
      <c r="B940" s="139"/>
      <c r="C940" s="139"/>
      <c r="D940" s="140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ht="24.0" customHeight="1">
      <c r="A941" s="139"/>
      <c r="B941" s="139"/>
      <c r="C941" s="139"/>
      <c r="D941" s="140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ht="24.0" customHeight="1">
      <c r="A942" s="139"/>
      <c r="B942" s="139"/>
      <c r="C942" s="139"/>
      <c r="D942" s="140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ht="24.0" customHeight="1">
      <c r="A943" s="139"/>
      <c r="B943" s="139"/>
      <c r="C943" s="139"/>
      <c r="D943" s="140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ht="24.0" customHeight="1">
      <c r="A944" s="139"/>
      <c r="B944" s="139"/>
      <c r="C944" s="139"/>
      <c r="D944" s="140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ht="24.0" customHeight="1">
      <c r="A945" s="139"/>
      <c r="B945" s="139"/>
      <c r="C945" s="139"/>
      <c r="D945" s="140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ht="24.0" customHeight="1">
      <c r="A946" s="139"/>
      <c r="B946" s="139"/>
      <c r="C946" s="139"/>
      <c r="D946" s="140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ht="24.0" customHeight="1">
      <c r="A947" s="139"/>
      <c r="B947" s="139"/>
      <c r="C947" s="139"/>
      <c r="D947" s="140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ht="24.0" customHeight="1">
      <c r="A948" s="139"/>
      <c r="B948" s="139"/>
      <c r="C948" s="139"/>
      <c r="D948" s="140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ht="24.0" customHeight="1">
      <c r="A949" s="139"/>
      <c r="B949" s="139"/>
      <c r="C949" s="139"/>
      <c r="D949" s="140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ht="24.0" customHeight="1">
      <c r="A950" s="139"/>
      <c r="B950" s="139"/>
      <c r="C950" s="139"/>
      <c r="D950" s="140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ht="24.0" customHeight="1">
      <c r="A951" s="139"/>
      <c r="B951" s="139"/>
      <c r="C951" s="139"/>
      <c r="D951" s="140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ht="24.0" customHeight="1">
      <c r="A952" s="139"/>
      <c r="B952" s="139"/>
      <c r="C952" s="139"/>
      <c r="D952" s="140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ht="24.0" customHeight="1">
      <c r="A953" s="139"/>
      <c r="B953" s="139"/>
      <c r="C953" s="139"/>
      <c r="D953" s="140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ht="24.0" customHeight="1">
      <c r="A954" s="139"/>
      <c r="B954" s="139"/>
      <c r="C954" s="139"/>
      <c r="D954" s="140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ht="24.0" customHeight="1">
      <c r="A955" s="139"/>
      <c r="B955" s="139"/>
      <c r="C955" s="139"/>
      <c r="D955" s="140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ht="24.0" customHeight="1">
      <c r="A956" s="139"/>
      <c r="B956" s="139"/>
      <c r="C956" s="139"/>
      <c r="D956" s="140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ht="24.0" customHeight="1">
      <c r="A957" s="139"/>
      <c r="B957" s="139"/>
      <c r="C957" s="139"/>
      <c r="D957" s="140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ht="24.0" customHeight="1">
      <c r="A958" s="139"/>
      <c r="B958" s="139"/>
      <c r="C958" s="139"/>
      <c r="D958" s="140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ht="24.0" customHeight="1">
      <c r="A959" s="139"/>
      <c r="B959" s="139"/>
      <c r="C959" s="139"/>
      <c r="D959" s="140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ht="24.0" customHeight="1">
      <c r="A960" s="139"/>
      <c r="B960" s="139"/>
      <c r="C960" s="139"/>
      <c r="D960" s="140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ht="24.0" customHeight="1">
      <c r="A961" s="139"/>
      <c r="B961" s="139"/>
      <c r="C961" s="139"/>
      <c r="D961" s="140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ht="24.0" customHeight="1">
      <c r="A962" s="139"/>
      <c r="B962" s="139"/>
      <c r="C962" s="139"/>
      <c r="D962" s="140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ht="24.0" customHeight="1">
      <c r="A963" s="139"/>
      <c r="B963" s="139"/>
      <c r="C963" s="139"/>
      <c r="D963" s="140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ht="24.0" customHeight="1">
      <c r="A964" s="139"/>
      <c r="B964" s="139"/>
      <c r="C964" s="139"/>
      <c r="D964" s="140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ht="24.0" customHeight="1">
      <c r="A965" s="139"/>
      <c r="B965" s="139"/>
      <c r="C965" s="139"/>
      <c r="D965" s="140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ht="24.0" customHeight="1">
      <c r="A966" s="139"/>
      <c r="B966" s="139"/>
      <c r="C966" s="139"/>
      <c r="D966" s="140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ht="24.0" customHeight="1">
      <c r="A967" s="139"/>
      <c r="B967" s="139"/>
      <c r="C967" s="139"/>
      <c r="D967" s="140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ht="24.0" customHeight="1">
      <c r="A968" s="139"/>
      <c r="B968" s="139"/>
      <c r="C968" s="139"/>
      <c r="D968" s="140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ht="24.0" customHeight="1">
      <c r="A969" s="139"/>
      <c r="B969" s="139"/>
      <c r="C969" s="139"/>
      <c r="D969" s="140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ht="24.0" customHeight="1">
      <c r="A970" s="139"/>
      <c r="B970" s="139"/>
      <c r="C970" s="139"/>
      <c r="D970" s="140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ht="24.0" customHeight="1">
      <c r="A971" s="139"/>
      <c r="B971" s="139"/>
      <c r="C971" s="139"/>
      <c r="D971" s="140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ht="24.0" customHeight="1">
      <c r="A972" s="139"/>
      <c r="B972" s="139"/>
      <c r="C972" s="139"/>
      <c r="D972" s="140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ht="24.0" customHeight="1">
      <c r="A973" s="139"/>
      <c r="B973" s="139"/>
      <c r="C973" s="139"/>
      <c r="D973" s="140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ht="24.0" customHeight="1">
      <c r="A974" s="139"/>
      <c r="B974" s="139"/>
      <c r="C974" s="139"/>
      <c r="D974" s="140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ht="24.0" customHeight="1">
      <c r="A975" s="139"/>
      <c r="B975" s="139"/>
      <c r="C975" s="139"/>
      <c r="D975" s="140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ht="24.0" customHeight="1">
      <c r="A976" s="139"/>
      <c r="B976" s="139"/>
      <c r="C976" s="139"/>
      <c r="D976" s="140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ht="24.0" customHeight="1">
      <c r="A977" s="139"/>
      <c r="B977" s="139"/>
      <c r="C977" s="139"/>
      <c r="D977" s="140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ht="24.0" customHeight="1">
      <c r="A978" s="139"/>
      <c r="B978" s="139"/>
      <c r="C978" s="139"/>
      <c r="D978" s="140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ht="24.0" customHeight="1">
      <c r="A979" s="139"/>
      <c r="B979" s="139"/>
      <c r="C979" s="139"/>
      <c r="D979" s="140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ht="24.0" customHeight="1">
      <c r="A980" s="139"/>
      <c r="B980" s="139"/>
      <c r="C980" s="139"/>
      <c r="D980" s="140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ht="24.0" customHeight="1">
      <c r="A981" s="139"/>
      <c r="B981" s="139"/>
      <c r="C981" s="139"/>
      <c r="D981" s="140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ht="24.0" customHeight="1">
      <c r="A982" s="139"/>
      <c r="B982" s="139"/>
      <c r="C982" s="139"/>
      <c r="D982" s="140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ht="24.0" customHeight="1">
      <c r="A983" s="139"/>
      <c r="B983" s="139"/>
      <c r="C983" s="139"/>
      <c r="D983" s="140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ht="24.0" customHeight="1">
      <c r="A984" s="139"/>
      <c r="B984" s="139"/>
      <c r="C984" s="139"/>
      <c r="D984" s="140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ht="24.0" customHeight="1">
      <c r="A985" s="139"/>
      <c r="B985" s="139"/>
      <c r="C985" s="139"/>
      <c r="D985" s="140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ht="24.0" customHeight="1">
      <c r="A986" s="139"/>
      <c r="B986" s="139"/>
      <c r="C986" s="139"/>
      <c r="D986" s="140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ht="24.0" customHeight="1">
      <c r="A987" s="139"/>
      <c r="B987" s="139"/>
      <c r="C987" s="139"/>
      <c r="D987" s="140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ht="24.0" customHeight="1">
      <c r="A988" s="139"/>
      <c r="B988" s="139"/>
      <c r="C988" s="139"/>
      <c r="D988" s="140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ht="24.0" customHeight="1">
      <c r="A989" s="139"/>
      <c r="B989" s="139"/>
      <c r="C989" s="139"/>
      <c r="D989" s="140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ht="24.0" customHeight="1">
      <c r="A990" s="139"/>
      <c r="B990" s="139"/>
      <c r="C990" s="139"/>
      <c r="D990" s="140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ht="24.0" customHeight="1">
      <c r="A991" s="139"/>
      <c r="B991" s="139"/>
      <c r="C991" s="139"/>
      <c r="D991" s="140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ht="24.0" customHeight="1">
      <c r="A992" s="139"/>
      <c r="B992" s="139"/>
      <c r="C992" s="139"/>
      <c r="D992" s="140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ht="24.0" customHeight="1">
      <c r="A993" s="139"/>
      <c r="B993" s="139"/>
      <c r="C993" s="139"/>
      <c r="D993" s="140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ht="24.0" customHeight="1">
      <c r="A994" s="139"/>
      <c r="B994" s="139"/>
      <c r="C994" s="139"/>
      <c r="D994" s="140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ht="24.0" customHeight="1">
      <c r="A995" s="139"/>
      <c r="B995" s="139"/>
      <c r="C995" s="139"/>
      <c r="D995" s="140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ht="24.0" customHeight="1">
      <c r="A996" s="139"/>
      <c r="B996" s="139"/>
      <c r="C996" s="139"/>
      <c r="D996" s="140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ht="24.0" customHeight="1">
      <c r="A997" s="139"/>
      <c r="B997" s="139"/>
      <c r="C997" s="139"/>
      <c r="D997" s="140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ht="24.0" customHeight="1">
      <c r="A998" s="139"/>
      <c r="B998" s="139"/>
      <c r="C998" s="139"/>
      <c r="D998" s="140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ht="24.0" customHeight="1">
      <c r="A999" s="139"/>
      <c r="B999" s="139"/>
      <c r="C999" s="139"/>
      <c r="D999" s="140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ht="24.0" customHeight="1">
      <c r="A1000" s="139"/>
      <c r="B1000" s="139"/>
      <c r="C1000" s="139"/>
      <c r="D1000" s="140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</sheetData>
  <conditionalFormatting sqref="M10 K10">
    <cfRule type="containsText" dxfId="0" priority="1" operator="containsText" text="Select">
      <formula>NOT(ISERROR(SEARCH(("Select"),(M10))))</formula>
    </cfRule>
  </conditionalFormatting>
  <conditionalFormatting sqref="M10 K10">
    <cfRule type="containsText" dxfId="1" priority="2" operator="containsText" text="N/A">
      <formula>NOT(ISERROR(SEARCH(("N/A"),(M10))))</formula>
    </cfRule>
  </conditionalFormatting>
  <conditionalFormatting sqref="M10 K10">
    <cfRule type="containsText" dxfId="2" priority="3" operator="containsText" text="Pass">
      <formula>NOT(ISERROR(SEARCH(("Pass"),(M10))))</formula>
    </cfRule>
  </conditionalFormatting>
  <conditionalFormatting sqref="M10 K10">
    <cfRule type="containsText" dxfId="3" priority="4" operator="containsText" text="Fail">
      <formula>NOT(ISERROR(SEARCH(("Fail"),(M10))))</formula>
    </cfRule>
  </conditionalFormatting>
  <conditionalFormatting sqref="K10">
    <cfRule type="containsText" dxfId="0" priority="5" operator="containsText" text="Select">
      <formula>NOT(ISERROR(SEARCH(("Select"),(K10))))</formula>
    </cfRule>
  </conditionalFormatting>
  <conditionalFormatting sqref="K10">
    <cfRule type="containsText" dxfId="1" priority="6" operator="containsText" text="N/A">
      <formula>NOT(ISERROR(SEARCH(("N/A"),(K10))))</formula>
    </cfRule>
  </conditionalFormatting>
  <conditionalFormatting sqref="K10">
    <cfRule type="containsText" dxfId="2" priority="7" operator="containsText" text="Pass">
      <formula>NOT(ISERROR(SEARCH(("Pass"),(K10))))</formula>
    </cfRule>
  </conditionalFormatting>
  <conditionalFormatting sqref="K10">
    <cfRule type="containsText" dxfId="3" priority="8" operator="containsText" text="Fail">
      <formula>NOT(ISERROR(SEARCH(("Fail"),(K10))))</formula>
    </cfRule>
  </conditionalFormatting>
  <conditionalFormatting sqref="K11:K12">
    <cfRule type="containsText" dxfId="0" priority="9" operator="containsText" text="Select">
      <formula>NOT(ISERROR(SEARCH(("Select"),(K11))))</formula>
    </cfRule>
  </conditionalFormatting>
  <conditionalFormatting sqref="K11:K12">
    <cfRule type="containsText" dxfId="1" priority="10" operator="containsText" text="N/A">
      <formula>NOT(ISERROR(SEARCH(("N/A"),(K11))))</formula>
    </cfRule>
  </conditionalFormatting>
  <conditionalFormatting sqref="K11:K12">
    <cfRule type="containsText" dxfId="2" priority="11" operator="containsText" text="Pass">
      <formula>NOT(ISERROR(SEARCH(("Pass"),(K11))))</formula>
    </cfRule>
  </conditionalFormatting>
  <conditionalFormatting sqref="K11:K12">
    <cfRule type="containsText" dxfId="3" priority="12" operator="containsText" text="Fail">
      <formula>NOT(ISERROR(SEARCH(("Fail"),(K11))))</formula>
    </cfRule>
  </conditionalFormatting>
  <conditionalFormatting sqref="K11:K12">
    <cfRule type="containsText" dxfId="0" priority="13" operator="containsText" text="Select">
      <formula>NOT(ISERROR(SEARCH(("Select"),(K11))))</formula>
    </cfRule>
  </conditionalFormatting>
  <conditionalFormatting sqref="K11:K12">
    <cfRule type="containsText" dxfId="1" priority="14" operator="containsText" text="N/A">
      <formula>NOT(ISERROR(SEARCH(("N/A"),(K11))))</formula>
    </cfRule>
  </conditionalFormatting>
  <conditionalFormatting sqref="K11:K12">
    <cfRule type="containsText" dxfId="2" priority="15" operator="containsText" text="Pass">
      <formula>NOT(ISERROR(SEARCH(("Pass"),(K11))))</formula>
    </cfRule>
  </conditionalFormatting>
  <conditionalFormatting sqref="K11:K12">
    <cfRule type="containsText" dxfId="3" priority="16" operator="containsText" text="Fail">
      <formula>NOT(ISERROR(SEARCH(("Fail"),(K11))))</formula>
    </cfRule>
  </conditionalFormatting>
  <dataValidations>
    <dataValidation type="list" allowBlank="1" showErrorMessage="1" sqref="K10:K12">
      <formula1>"Select,Pass,Fail,N/A"</formula1>
    </dataValidation>
  </dataValidations>
  <hyperlinks>
    <hyperlink r:id="rId1" ref="A8"/>
  </hyperlinks>
  <printOptions/>
  <pageMargins bottom="0.75" footer="0.0" header="0.0" left="0.7" right="0.7" top="0.75"/>
  <pageSetup paperSize="9"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>
      <c r="B2" s="153"/>
      <c r="G2" s="153"/>
      <c r="L2" s="153"/>
      <c r="Q2" s="153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5.88"/>
    <col customWidth="1" min="3" max="3" width="52.25"/>
    <col customWidth="1" min="4" max="4" width="9.63"/>
    <col customWidth="1" min="5" max="5" width="21.38"/>
    <col customWidth="1" min="6" max="6" width="9.0"/>
    <col customWidth="1" min="7" max="26" width="8.63"/>
  </cols>
  <sheetData>
    <row r="1" ht="11.25" customHeight="1">
      <c r="A1" s="154" t="s">
        <v>245</v>
      </c>
      <c r="B1" s="155" t="s">
        <v>246</v>
      </c>
      <c r="C1" s="155" t="s">
        <v>247</v>
      </c>
      <c r="D1" s="155" t="s">
        <v>248</v>
      </c>
      <c r="E1" s="155" t="s">
        <v>117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1.25" customHeight="1">
      <c r="A2" s="156"/>
      <c r="B2" s="156"/>
      <c r="C2" s="157"/>
      <c r="D2" s="156"/>
      <c r="E2" s="158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</row>
    <row r="3" ht="11.25" customHeight="1">
      <c r="A3" s="156"/>
      <c r="B3" s="160"/>
      <c r="C3" s="157"/>
      <c r="D3" s="156"/>
      <c r="E3" s="158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</row>
    <row r="4" ht="11.25" customHeight="1">
      <c r="A4" s="156"/>
      <c r="B4" s="160"/>
      <c r="C4" s="157"/>
      <c r="D4" s="156"/>
      <c r="E4" s="158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</row>
    <row r="5" ht="24.75" customHeight="1">
      <c r="A5" s="161"/>
      <c r="B5" s="143"/>
      <c r="C5" s="162"/>
      <c r="D5" s="156"/>
      <c r="E5" s="158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</row>
    <row r="6" ht="24.75" customHeight="1">
      <c r="A6" s="161"/>
      <c r="B6" s="161"/>
      <c r="C6" s="162"/>
      <c r="D6" s="163"/>
      <c r="E6" s="164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</row>
    <row r="7" ht="24.75" customHeight="1">
      <c r="A7" s="161"/>
      <c r="B7" s="143"/>
      <c r="C7" s="162"/>
      <c r="D7" s="163"/>
      <c r="E7" s="164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</row>
    <row r="8" ht="24.75" customHeight="1">
      <c r="A8" s="161"/>
      <c r="B8" s="161"/>
      <c r="C8" s="162"/>
      <c r="D8" s="161"/>
      <c r="E8" s="162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</row>
    <row r="9" ht="24.75" customHeight="1">
      <c r="A9" s="161"/>
      <c r="B9" s="161"/>
      <c r="C9" s="162"/>
      <c r="D9" s="161"/>
      <c r="E9" s="162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</row>
    <row r="10" ht="24.75" customHeight="1">
      <c r="A10" s="161"/>
      <c r="B10" s="161"/>
      <c r="C10" s="162"/>
      <c r="D10" s="163"/>
      <c r="E10" s="165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</row>
    <row r="11" ht="24.75" customHeight="1">
      <c r="A11" s="161"/>
      <c r="B11" s="161"/>
      <c r="C11" s="162"/>
      <c r="D11" s="163"/>
      <c r="E11" s="162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</row>
    <row r="12" ht="24.75" customHeight="1">
      <c r="A12" s="161"/>
      <c r="B12" s="161"/>
      <c r="C12" s="162"/>
      <c r="D12" s="163"/>
      <c r="E12" s="165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</row>
    <row r="13" ht="24.75" customHeight="1">
      <c r="A13" s="161"/>
      <c r="B13" s="161"/>
      <c r="C13" s="162"/>
      <c r="D13" s="163"/>
      <c r="E13" s="165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</row>
    <row r="14" ht="24.75" customHeight="1">
      <c r="A14" s="161"/>
      <c r="B14" s="161"/>
      <c r="C14" s="162"/>
      <c r="D14" s="163"/>
      <c r="E14" s="165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</row>
    <row r="15" ht="24.75" customHeight="1">
      <c r="A15" s="166"/>
      <c r="B15" s="166"/>
      <c r="C15" s="167"/>
      <c r="D15" s="168"/>
      <c r="E15" s="16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</row>
    <row r="16" ht="24.75" customHeight="1">
      <c r="A16" s="161"/>
      <c r="B16" s="161"/>
      <c r="C16" s="162"/>
      <c r="D16" s="161"/>
      <c r="E16" s="162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</row>
    <row r="17" ht="24.75" customHeight="1">
      <c r="A17" s="161"/>
      <c r="B17" s="170"/>
      <c r="C17" s="171"/>
      <c r="D17" s="161"/>
      <c r="E17" s="162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</row>
    <row r="18" ht="24.75" customHeight="1">
      <c r="A18" s="161"/>
      <c r="B18" s="170"/>
      <c r="C18" s="171"/>
      <c r="D18" s="161"/>
      <c r="E18" s="162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</row>
    <row r="19" ht="24.75" customHeight="1">
      <c r="A19" s="172"/>
      <c r="B19" s="173"/>
      <c r="C19" s="174"/>
      <c r="D19" s="161"/>
      <c r="E19" s="162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</row>
    <row r="20" ht="24.75" customHeight="1">
      <c r="A20" s="161"/>
      <c r="B20" s="170"/>
      <c r="C20" s="171"/>
      <c r="D20" s="161"/>
      <c r="E20" s="162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</row>
    <row r="21" ht="24.75" customHeight="1">
      <c r="A21" s="161"/>
      <c r="B21" s="170"/>
      <c r="C21" s="171"/>
      <c r="D21" s="161"/>
      <c r="E21" s="162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</row>
    <row r="22" ht="24.75" customHeight="1">
      <c r="A22" s="175"/>
      <c r="B22" s="176"/>
      <c r="C22" s="177"/>
      <c r="D22" s="161"/>
      <c r="E22" s="162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ht="24.75" customHeight="1">
      <c r="A23" s="172"/>
      <c r="B23" s="170"/>
      <c r="C23" s="171"/>
      <c r="D23" s="161"/>
      <c r="E23" s="162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ht="24.75" customHeight="1">
      <c r="A24" s="161"/>
      <c r="B24" s="170"/>
      <c r="C24" s="171"/>
      <c r="D24" s="161"/>
      <c r="E24" s="162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</row>
    <row r="25" ht="24.75" customHeight="1">
      <c r="A25" s="161"/>
      <c r="B25" s="170"/>
      <c r="C25" s="171"/>
      <c r="D25" s="178"/>
      <c r="E25" s="170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</row>
    <row r="26" ht="37.5" customHeight="1">
      <c r="A26" s="161"/>
      <c r="B26" s="170"/>
      <c r="C26" s="171"/>
      <c r="D26" s="178"/>
      <c r="E26" s="170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</row>
    <row r="27" ht="37.5" customHeight="1">
      <c r="A27" s="161"/>
      <c r="B27" s="170"/>
      <c r="C27" s="171"/>
      <c r="D27" s="178"/>
      <c r="E27" s="170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</row>
    <row r="28" ht="37.5" customHeight="1">
      <c r="A28" s="161"/>
      <c r="B28" s="170"/>
      <c r="C28" s="171"/>
      <c r="D28" s="178"/>
      <c r="E28" s="170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ht="37.5" customHeight="1">
      <c r="A29" s="161"/>
      <c r="B29" s="170"/>
      <c r="C29" s="171"/>
      <c r="D29" s="178"/>
      <c r="E29" s="170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</row>
    <row r="30" ht="37.5" customHeight="1">
      <c r="A30" s="161"/>
      <c r="B30" s="170"/>
      <c r="C30" s="171"/>
      <c r="D30" s="178"/>
      <c r="E30" s="170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</row>
    <row r="31" ht="37.5" customHeight="1">
      <c r="A31" s="161"/>
      <c r="B31" s="170"/>
      <c r="C31" s="171"/>
      <c r="D31" s="178"/>
      <c r="E31" s="170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</row>
    <row r="32" ht="37.5" customHeight="1">
      <c r="A32" s="161"/>
      <c r="B32" s="170"/>
      <c r="C32" s="171"/>
      <c r="D32" s="178"/>
      <c r="E32" s="170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</row>
    <row r="33" ht="37.5" customHeight="1">
      <c r="A33" s="161"/>
      <c r="B33" s="170"/>
      <c r="C33" s="171"/>
      <c r="D33" s="178"/>
      <c r="E33" s="170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</row>
    <row r="34" ht="37.5" customHeight="1">
      <c r="A34" s="161"/>
      <c r="B34" s="170"/>
      <c r="C34" s="171"/>
      <c r="D34" s="178"/>
      <c r="E34" s="170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</row>
    <row r="35" ht="37.5" customHeight="1">
      <c r="A35" s="161"/>
      <c r="B35" s="170"/>
      <c r="C35" s="171"/>
      <c r="D35" s="178"/>
      <c r="E35" s="170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ht="37.5" customHeight="1">
      <c r="A36" s="161"/>
      <c r="B36" s="170"/>
      <c r="C36" s="171"/>
      <c r="D36" s="178"/>
      <c r="E36" s="170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</row>
    <row r="37" ht="11.25" customHeight="1">
      <c r="A37" s="17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 ht="11.25" customHeight="1">
      <c r="A38" s="17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</row>
    <row r="39" ht="11.25" customHeight="1">
      <c r="A39" s="17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</row>
    <row r="40" ht="11.25" customHeight="1">
      <c r="A40" s="17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</row>
    <row r="41" ht="11.25" customHeight="1">
      <c r="A41" s="17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</row>
    <row r="42" ht="11.25" customHeight="1">
      <c r="A42" s="17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</row>
    <row r="43" ht="11.25" customHeight="1">
      <c r="A43" s="17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</row>
    <row r="44" ht="11.25" customHeight="1">
      <c r="A44" s="17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</row>
    <row r="45" ht="11.25" customHeight="1">
      <c r="A45" s="17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</row>
    <row r="46" ht="11.25" customHeight="1">
      <c r="A46" s="17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</row>
    <row r="47" ht="11.25" customHeight="1">
      <c r="A47" s="17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</row>
    <row r="48" ht="11.25" customHeight="1">
      <c r="A48" s="17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49" ht="11.25" customHeight="1">
      <c r="A49" s="17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</row>
    <row r="50" ht="11.25" customHeight="1">
      <c r="A50" s="17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</row>
    <row r="51" ht="11.25" customHeight="1">
      <c r="A51" s="17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</row>
    <row r="52" ht="11.25" customHeight="1">
      <c r="A52" s="17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</row>
    <row r="53" ht="11.25" customHeight="1">
      <c r="A53" s="17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</row>
    <row r="54" ht="11.25" customHeight="1">
      <c r="A54" s="17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</row>
    <row r="55" ht="11.25" customHeight="1">
      <c r="A55" s="17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</row>
    <row r="56" ht="11.25" customHeight="1">
      <c r="A56" s="17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</row>
    <row r="57" ht="11.25" customHeight="1">
      <c r="A57" s="17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</row>
    <row r="58" ht="11.25" customHeight="1">
      <c r="A58" s="17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</row>
    <row r="59" ht="11.25" customHeight="1">
      <c r="A59" s="17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</row>
    <row r="60" ht="11.25" customHeight="1">
      <c r="A60" s="17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</row>
    <row r="61" ht="11.25" customHeight="1">
      <c r="A61" s="17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</row>
    <row r="62" ht="11.25" customHeight="1">
      <c r="A62" s="17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</row>
    <row r="63" ht="11.25" customHeight="1">
      <c r="A63" s="17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</row>
    <row r="64" ht="11.25" customHeight="1">
      <c r="A64" s="17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</row>
    <row r="65" ht="11.25" customHeight="1">
      <c r="A65" s="17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</row>
    <row r="66" ht="11.25" customHeight="1">
      <c r="A66" s="17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</row>
    <row r="67" ht="11.25" customHeight="1">
      <c r="A67" s="17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</row>
    <row r="68" ht="11.25" customHeight="1">
      <c r="A68" s="17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</row>
    <row r="69" ht="11.25" customHeight="1">
      <c r="A69" s="17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</row>
    <row r="70" ht="11.25" customHeight="1">
      <c r="A70" s="17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</row>
    <row r="71" ht="11.25" customHeight="1">
      <c r="A71" s="17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</row>
    <row r="72" ht="11.25" customHeight="1">
      <c r="A72" s="17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</row>
    <row r="73" ht="11.25" customHeight="1">
      <c r="A73" s="17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</row>
    <row r="74" ht="11.25" customHeight="1">
      <c r="A74" s="17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</row>
    <row r="75" ht="11.25" customHeight="1">
      <c r="A75" s="17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</row>
    <row r="76" ht="11.25" customHeight="1">
      <c r="A76" s="17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</row>
    <row r="77" ht="11.25" customHeight="1">
      <c r="A77" s="17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</row>
    <row r="78" ht="11.25" customHeight="1">
      <c r="A78" s="17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</row>
    <row r="79" ht="11.25" customHeight="1">
      <c r="A79" s="17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</row>
    <row r="80" ht="11.25" customHeight="1">
      <c r="A80" s="17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</row>
    <row r="81" ht="11.25" customHeight="1">
      <c r="A81" s="17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</row>
    <row r="82" ht="11.25" customHeight="1">
      <c r="A82" s="17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</row>
    <row r="83" ht="11.25" customHeight="1">
      <c r="A83" s="17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</row>
    <row r="84" ht="11.25" customHeight="1">
      <c r="A84" s="17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</row>
    <row r="85" ht="11.25" customHeight="1">
      <c r="A85" s="17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</row>
    <row r="86" ht="11.25" customHeight="1">
      <c r="A86" s="17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</row>
    <row r="87" ht="11.25" customHeight="1">
      <c r="A87" s="17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</row>
    <row r="88" ht="11.25" customHeight="1">
      <c r="A88" s="17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</row>
    <row r="89" ht="11.25" customHeight="1">
      <c r="A89" s="17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</row>
    <row r="90" ht="11.25" customHeight="1">
      <c r="A90" s="17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</row>
    <row r="91" ht="11.25" customHeight="1">
      <c r="A91" s="17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</row>
    <row r="92" ht="11.25" customHeight="1">
      <c r="A92" s="17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</row>
    <row r="93" ht="11.25" customHeight="1">
      <c r="A93" s="17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</row>
    <row r="94" ht="11.25" customHeight="1">
      <c r="A94" s="17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</row>
    <row r="95" ht="11.25" customHeight="1">
      <c r="A95" s="17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</row>
    <row r="96" ht="11.25" customHeight="1">
      <c r="A96" s="17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</row>
    <row r="97" ht="11.25" customHeight="1">
      <c r="A97" s="17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</row>
    <row r="98" ht="11.25" customHeight="1">
      <c r="A98" s="17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</row>
    <row r="99" ht="11.25" customHeight="1">
      <c r="A99" s="17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</row>
    <row r="100" ht="11.25" customHeight="1">
      <c r="A100" s="17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</row>
    <row r="101" ht="11.25" customHeight="1">
      <c r="A101" s="17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</row>
    <row r="102" ht="11.25" customHeight="1">
      <c r="A102" s="17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</row>
    <row r="103" ht="11.25" customHeight="1">
      <c r="A103" s="17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</row>
    <row r="104" ht="11.25" customHeight="1">
      <c r="A104" s="17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</row>
    <row r="105" ht="11.25" customHeight="1">
      <c r="A105" s="17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</row>
    <row r="106" ht="11.25" customHeight="1">
      <c r="A106" s="17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</row>
    <row r="107" ht="11.25" customHeight="1">
      <c r="A107" s="17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</row>
    <row r="108" ht="11.25" customHeight="1">
      <c r="A108" s="17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</row>
    <row r="109" ht="11.25" customHeight="1">
      <c r="A109" s="17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</row>
    <row r="110" ht="11.25" customHeight="1">
      <c r="A110" s="17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</row>
    <row r="111" ht="11.25" customHeight="1">
      <c r="A111" s="17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</row>
    <row r="112" ht="11.25" customHeight="1">
      <c r="A112" s="17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</row>
    <row r="113" ht="11.25" customHeight="1">
      <c r="A113" s="17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</row>
    <row r="114" ht="11.25" customHeight="1">
      <c r="A114" s="17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</row>
    <row r="115" ht="11.25" customHeight="1">
      <c r="A115" s="17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</row>
    <row r="116" ht="11.25" customHeight="1">
      <c r="A116" s="17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</row>
    <row r="117" ht="11.25" customHeight="1">
      <c r="A117" s="17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</row>
    <row r="118" ht="11.25" customHeight="1">
      <c r="A118" s="17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</row>
    <row r="119" ht="11.25" customHeight="1">
      <c r="A119" s="17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</row>
    <row r="120" ht="11.25" customHeight="1">
      <c r="A120" s="17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</row>
    <row r="121" ht="11.25" customHeight="1">
      <c r="A121" s="17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</row>
    <row r="122" ht="11.25" customHeight="1">
      <c r="A122" s="17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</row>
    <row r="123" ht="11.25" customHeight="1">
      <c r="A123" s="17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</row>
    <row r="124" ht="11.25" customHeight="1">
      <c r="A124" s="17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</row>
    <row r="125" ht="11.25" customHeight="1">
      <c r="A125" s="17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</row>
    <row r="126" ht="11.25" customHeight="1">
      <c r="A126" s="17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</row>
    <row r="127" ht="11.25" customHeight="1">
      <c r="A127" s="17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</row>
    <row r="128" ht="11.25" customHeight="1">
      <c r="A128" s="17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</row>
    <row r="129" ht="11.25" customHeight="1">
      <c r="A129" s="17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</row>
    <row r="130" ht="11.25" customHeight="1">
      <c r="A130" s="17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</row>
    <row r="131" ht="11.25" customHeight="1">
      <c r="A131" s="17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</row>
    <row r="132" ht="11.25" customHeight="1">
      <c r="A132" s="17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</row>
    <row r="133" ht="11.25" customHeight="1">
      <c r="A133" s="17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</row>
    <row r="134" ht="11.25" customHeight="1">
      <c r="A134" s="17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</row>
    <row r="135" ht="11.25" customHeight="1">
      <c r="A135" s="17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</row>
    <row r="136" ht="11.25" customHeight="1">
      <c r="A136" s="17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</row>
    <row r="137" ht="11.25" customHeight="1">
      <c r="A137" s="17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</row>
    <row r="138" ht="11.25" customHeight="1">
      <c r="A138" s="17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</row>
    <row r="139" ht="11.25" customHeight="1">
      <c r="A139" s="17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</row>
    <row r="140" ht="11.25" customHeight="1">
      <c r="A140" s="17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</row>
    <row r="141" ht="11.25" customHeight="1">
      <c r="A141" s="17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</row>
    <row r="142" ht="11.25" customHeight="1">
      <c r="A142" s="17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</row>
    <row r="143" ht="11.25" customHeight="1">
      <c r="A143" s="17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</row>
    <row r="144" ht="11.25" customHeight="1">
      <c r="A144" s="17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</row>
    <row r="145" ht="11.25" customHeight="1">
      <c r="A145" s="17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</row>
    <row r="146" ht="11.25" customHeight="1">
      <c r="A146" s="17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</row>
    <row r="147" ht="11.25" customHeight="1">
      <c r="A147" s="17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</row>
    <row r="148" ht="11.25" customHeight="1">
      <c r="A148" s="17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</row>
    <row r="149" ht="11.25" customHeight="1">
      <c r="A149" s="17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</row>
    <row r="150" ht="11.25" customHeight="1">
      <c r="A150" s="17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</row>
    <row r="151" ht="11.25" customHeight="1">
      <c r="A151" s="17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</row>
    <row r="152" ht="11.25" customHeight="1">
      <c r="A152" s="17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</row>
    <row r="153" ht="11.25" customHeight="1">
      <c r="A153" s="17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</row>
    <row r="154" ht="11.25" customHeight="1">
      <c r="A154" s="17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</row>
    <row r="155" ht="11.25" customHeight="1">
      <c r="A155" s="17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</row>
    <row r="156" ht="11.25" customHeight="1">
      <c r="A156" s="17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</row>
    <row r="157" ht="11.25" customHeight="1">
      <c r="A157" s="17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</row>
    <row r="158" ht="11.25" customHeight="1">
      <c r="A158" s="17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</row>
    <row r="159" ht="11.25" customHeight="1">
      <c r="A159" s="17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</row>
    <row r="160" ht="11.25" customHeight="1">
      <c r="A160" s="17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</row>
    <row r="161" ht="11.25" customHeight="1">
      <c r="A161" s="17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</row>
    <row r="162" ht="11.25" customHeight="1">
      <c r="A162" s="17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</row>
    <row r="163" ht="11.25" customHeight="1">
      <c r="A163" s="17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</row>
    <row r="164" ht="11.25" customHeight="1">
      <c r="A164" s="17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</row>
    <row r="165" ht="11.25" customHeight="1">
      <c r="A165" s="17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</row>
    <row r="166" ht="11.25" customHeight="1">
      <c r="A166" s="17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</row>
    <row r="167" ht="11.25" customHeight="1">
      <c r="A167" s="17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</row>
    <row r="168" ht="11.25" customHeight="1">
      <c r="A168" s="17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</row>
    <row r="169" ht="11.25" customHeight="1">
      <c r="A169" s="17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</row>
    <row r="170" ht="11.25" customHeight="1">
      <c r="A170" s="17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</row>
    <row r="171" ht="11.25" customHeight="1">
      <c r="A171" s="17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</row>
    <row r="172" ht="11.25" customHeight="1">
      <c r="A172" s="17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159"/>
      <c r="Z172" s="159"/>
    </row>
    <row r="173" ht="11.25" customHeight="1">
      <c r="A173" s="17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</row>
    <row r="174" ht="11.25" customHeight="1">
      <c r="A174" s="17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</row>
    <row r="175" ht="11.25" customHeight="1">
      <c r="A175" s="17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</row>
    <row r="176" ht="11.25" customHeight="1">
      <c r="A176" s="17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</row>
    <row r="177" ht="11.25" customHeight="1">
      <c r="A177" s="17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</row>
    <row r="178" ht="11.25" customHeight="1">
      <c r="A178" s="17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</row>
    <row r="179" ht="11.25" customHeight="1">
      <c r="A179" s="17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</row>
    <row r="180" ht="11.25" customHeight="1">
      <c r="A180" s="17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</row>
    <row r="181" ht="11.25" customHeight="1">
      <c r="A181" s="17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</row>
    <row r="182" ht="11.25" customHeight="1">
      <c r="A182" s="17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</row>
    <row r="183" ht="11.25" customHeight="1">
      <c r="A183" s="17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</row>
    <row r="184" ht="11.25" customHeight="1">
      <c r="A184" s="17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</row>
    <row r="185" ht="11.25" customHeight="1">
      <c r="A185" s="17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</row>
    <row r="186" ht="11.25" customHeight="1">
      <c r="A186" s="17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</row>
    <row r="187" ht="11.25" customHeight="1">
      <c r="A187" s="17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</row>
    <row r="188" ht="11.25" customHeight="1">
      <c r="A188" s="17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</row>
    <row r="189" ht="11.25" customHeight="1">
      <c r="A189" s="17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</row>
    <row r="190" ht="11.25" customHeight="1">
      <c r="A190" s="17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159"/>
      <c r="Z190" s="159"/>
    </row>
    <row r="191" ht="11.25" customHeight="1">
      <c r="A191" s="17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</row>
    <row r="192" ht="11.25" customHeight="1">
      <c r="A192" s="17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</row>
    <row r="193" ht="11.25" customHeight="1">
      <c r="A193" s="17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</row>
    <row r="194" ht="11.25" customHeight="1">
      <c r="A194" s="17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</row>
    <row r="195" ht="11.25" customHeight="1">
      <c r="A195" s="17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</row>
    <row r="196" ht="11.25" customHeight="1">
      <c r="A196" s="17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</row>
    <row r="197" ht="11.25" customHeight="1">
      <c r="A197" s="17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</row>
    <row r="198" ht="11.25" customHeight="1">
      <c r="A198" s="17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</row>
    <row r="199" ht="11.25" customHeight="1">
      <c r="A199" s="17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</row>
    <row r="200" ht="11.25" customHeight="1">
      <c r="A200" s="17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</row>
    <row r="201" ht="11.25" customHeight="1">
      <c r="A201" s="17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</row>
    <row r="202" ht="11.25" customHeight="1">
      <c r="A202" s="17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</row>
    <row r="203" ht="11.25" customHeight="1">
      <c r="A203" s="17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</row>
    <row r="204" ht="11.25" customHeight="1">
      <c r="A204" s="17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</row>
    <row r="205" ht="11.25" customHeight="1">
      <c r="A205" s="17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</row>
    <row r="206" ht="11.25" customHeight="1">
      <c r="A206" s="17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</row>
    <row r="207" ht="11.25" customHeight="1">
      <c r="A207" s="17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</row>
    <row r="208" ht="11.25" customHeight="1">
      <c r="A208" s="17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</row>
    <row r="209" ht="11.25" customHeight="1">
      <c r="A209" s="17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159"/>
      <c r="Z209" s="159"/>
    </row>
    <row r="210" ht="11.25" customHeight="1">
      <c r="A210" s="17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</row>
    <row r="211" ht="11.25" customHeight="1">
      <c r="A211" s="17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</row>
    <row r="212" ht="11.25" customHeight="1">
      <c r="A212" s="17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</row>
    <row r="213" ht="11.25" customHeight="1">
      <c r="A213" s="17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</row>
    <row r="214" ht="11.25" customHeight="1">
      <c r="A214" s="17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</row>
    <row r="215" ht="11.25" customHeight="1">
      <c r="A215" s="17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</row>
    <row r="216" ht="11.25" customHeight="1">
      <c r="A216" s="17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</row>
    <row r="217" ht="11.25" customHeight="1">
      <c r="A217" s="17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</row>
    <row r="218" ht="11.25" customHeight="1">
      <c r="A218" s="17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</row>
    <row r="219" ht="11.25" customHeight="1">
      <c r="A219" s="17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</row>
    <row r="220" ht="11.25" customHeight="1">
      <c r="A220" s="17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</row>
    <row r="221" ht="11.25" customHeight="1">
      <c r="A221" s="17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</row>
    <row r="222" ht="11.25" customHeight="1">
      <c r="A222" s="17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</row>
    <row r="223" ht="11.25" customHeight="1">
      <c r="A223" s="17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159"/>
      <c r="Z223" s="159"/>
    </row>
    <row r="224" ht="11.25" customHeight="1">
      <c r="A224" s="17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159"/>
      <c r="Z224" s="159"/>
    </row>
    <row r="225" ht="11.25" customHeight="1">
      <c r="A225" s="17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</row>
    <row r="226" ht="11.25" customHeight="1">
      <c r="A226" s="17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159"/>
      <c r="Z226" s="159"/>
    </row>
    <row r="227" ht="11.25" customHeight="1">
      <c r="A227" s="17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159"/>
      <c r="Z227" s="159"/>
    </row>
    <row r="228" ht="11.25" customHeight="1">
      <c r="A228" s="17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</row>
    <row r="229" ht="11.25" customHeight="1">
      <c r="A229" s="17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159"/>
      <c r="Z229" s="159"/>
    </row>
    <row r="230" ht="11.25" customHeight="1">
      <c r="A230" s="17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159"/>
      <c r="Z230" s="159"/>
    </row>
    <row r="231" ht="11.25" customHeight="1">
      <c r="A231" s="17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</row>
    <row r="232" ht="11.25" customHeight="1">
      <c r="A232" s="17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159"/>
      <c r="Z232" s="159"/>
    </row>
    <row r="233" ht="11.25" customHeight="1">
      <c r="A233" s="17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</row>
    <row r="234" ht="11.25" customHeight="1">
      <c r="A234" s="17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</row>
    <row r="235" ht="11.25" customHeight="1">
      <c r="A235" s="17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</row>
    <row r="236" ht="11.25" customHeight="1">
      <c r="A236" s="17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</row>
    <row r="237" ht="11.25" customHeight="1">
      <c r="A237" s="17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159"/>
      <c r="Z237" s="159"/>
    </row>
    <row r="238" ht="11.25" customHeight="1">
      <c r="A238" s="17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59"/>
      <c r="Z238" s="159"/>
    </row>
    <row r="239" ht="11.25" customHeight="1">
      <c r="A239" s="17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</row>
    <row r="240" ht="11.25" customHeight="1">
      <c r="A240" s="17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</row>
    <row r="241" ht="11.25" customHeight="1">
      <c r="A241" s="17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</row>
    <row r="242" ht="11.25" customHeight="1">
      <c r="A242" s="17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</row>
    <row r="243" ht="11.25" customHeight="1">
      <c r="A243" s="17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159"/>
      <c r="Z243" s="159"/>
    </row>
    <row r="244" ht="11.25" customHeight="1">
      <c r="A244" s="17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</row>
    <row r="245" ht="11.25" customHeight="1">
      <c r="A245" s="17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</row>
    <row r="246" ht="11.25" customHeight="1">
      <c r="A246" s="17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</row>
    <row r="247" ht="11.25" customHeight="1">
      <c r="A247" s="17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</row>
    <row r="248" ht="11.25" customHeight="1">
      <c r="A248" s="17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</row>
    <row r="249" ht="11.25" customHeight="1">
      <c r="A249" s="17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59"/>
      <c r="X249" s="159"/>
      <c r="Y249" s="159"/>
      <c r="Z249" s="159"/>
    </row>
    <row r="250" ht="11.25" customHeight="1">
      <c r="A250" s="17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</row>
    <row r="251" ht="11.25" customHeight="1">
      <c r="A251" s="17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</row>
    <row r="252" ht="11.25" customHeight="1">
      <c r="A252" s="17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</row>
    <row r="253" ht="11.25" customHeight="1">
      <c r="A253" s="17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</row>
    <row r="254" ht="11.25" customHeight="1">
      <c r="A254" s="17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159"/>
      <c r="Z254" s="159"/>
    </row>
    <row r="255" ht="11.25" customHeight="1">
      <c r="A255" s="17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159"/>
      <c r="Z255" s="159"/>
    </row>
    <row r="256" ht="11.25" customHeight="1">
      <c r="A256" s="17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59"/>
      <c r="X256" s="159"/>
      <c r="Y256" s="159"/>
      <c r="Z256" s="159"/>
    </row>
    <row r="257" ht="11.25" customHeight="1">
      <c r="A257" s="17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  <c r="S257" s="159"/>
      <c r="T257" s="159"/>
      <c r="U257" s="159"/>
      <c r="V257" s="159"/>
      <c r="W257" s="159"/>
      <c r="X257" s="159"/>
      <c r="Y257" s="159"/>
      <c r="Z257" s="159"/>
    </row>
    <row r="258" ht="11.25" customHeight="1">
      <c r="A258" s="17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159"/>
      <c r="Z258" s="159"/>
    </row>
    <row r="259" ht="11.25" customHeight="1">
      <c r="A259" s="17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  <c r="S259" s="159"/>
      <c r="T259" s="159"/>
      <c r="U259" s="159"/>
      <c r="V259" s="159"/>
      <c r="W259" s="159"/>
      <c r="X259" s="159"/>
      <c r="Y259" s="159"/>
      <c r="Z259" s="159"/>
    </row>
    <row r="260" ht="11.25" customHeight="1">
      <c r="A260" s="17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</row>
    <row r="261" ht="11.25" customHeight="1">
      <c r="A261" s="17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</row>
    <row r="262" ht="11.25" customHeight="1">
      <c r="A262" s="17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159"/>
      <c r="Z262" s="159"/>
    </row>
    <row r="263" ht="11.25" customHeight="1">
      <c r="A263" s="17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159"/>
      <c r="Z263" s="159"/>
    </row>
    <row r="264" ht="11.25" customHeight="1">
      <c r="A264" s="17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</row>
    <row r="265" ht="11.25" customHeight="1">
      <c r="A265" s="17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</row>
    <row r="266" ht="11.25" customHeight="1">
      <c r="A266" s="17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</row>
    <row r="267" ht="11.25" customHeight="1">
      <c r="A267" s="17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159"/>
      <c r="Z267" s="159"/>
    </row>
    <row r="268" ht="11.25" customHeight="1">
      <c r="A268" s="17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159"/>
      <c r="Z268" s="159"/>
    </row>
    <row r="269" ht="11.25" customHeight="1">
      <c r="A269" s="17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159"/>
      <c r="Z269" s="159"/>
    </row>
    <row r="270" ht="11.25" customHeight="1">
      <c r="A270" s="17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</row>
    <row r="271" ht="11.25" customHeight="1">
      <c r="A271" s="17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</row>
    <row r="272" ht="11.25" customHeight="1">
      <c r="A272" s="17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</row>
    <row r="273" ht="11.25" customHeight="1">
      <c r="A273" s="17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</row>
    <row r="274" ht="11.25" customHeight="1">
      <c r="A274" s="17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</row>
    <row r="275" ht="11.25" customHeight="1">
      <c r="A275" s="17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</row>
    <row r="276" ht="11.25" customHeight="1">
      <c r="A276" s="17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</row>
    <row r="277" ht="11.25" customHeight="1">
      <c r="A277" s="17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</row>
    <row r="278" ht="11.25" customHeight="1">
      <c r="A278" s="17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</row>
    <row r="279" ht="11.25" customHeight="1">
      <c r="A279" s="17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</row>
    <row r="280" ht="11.25" customHeight="1">
      <c r="A280" s="17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</row>
    <row r="281" ht="11.25" customHeight="1">
      <c r="A281" s="17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</row>
    <row r="282" ht="11.25" customHeight="1">
      <c r="A282" s="17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</row>
    <row r="283" ht="11.25" customHeight="1">
      <c r="A283" s="17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</row>
    <row r="284" ht="11.25" customHeight="1">
      <c r="A284" s="17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</row>
    <row r="285" ht="11.25" customHeight="1">
      <c r="A285" s="17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</row>
    <row r="286" ht="11.25" customHeight="1">
      <c r="A286" s="17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</row>
    <row r="287" ht="11.25" customHeight="1">
      <c r="A287" s="17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</row>
    <row r="288" ht="11.25" customHeight="1">
      <c r="A288" s="17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</row>
    <row r="289" ht="11.25" customHeight="1">
      <c r="A289" s="17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159"/>
      <c r="Z289" s="159"/>
    </row>
    <row r="290" ht="11.25" customHeight="1">
      <c r="A290" s="17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</row>
    <row r="291" ht="11.25" customHeight="1">
      <c r="A291" s="17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</row>
    <row r="292" ht="11.25" customHeight="1">
      <c r="A292" s="17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159"/>
      <c r="Z292" s="159"/>
    </row>
    <row r="293" ht="11.25" customHeight="1">
      <c r="A293" s="17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</row>
    <row r="294" ht="11.25" customHeight="1">
      <c r="A294" s="17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159"/>
      <c r="Z294" s="159"/>
    </row>
    <row r="295" ht="11.25" customHeight="1">
      <c r="A295" s="17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</row>
    <row r="296" ht="11.25" customHeight="1">
      <c r="A296" s="17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</row>
    <row r="297" ht="11.25" customHeight="1">
      <c r="A297" s="17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</row>
    <row r="298" ht="11.25" customHeight="1">
      <c r="A298" s="17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</row>
    <row r="299" ht="11.25" customHeight="1">
      <c r="A299" s="17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</row>
    <row r="300" ht="11.25" customHeight="1">
      <c r="A300" s="17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</row>
    <row r="301" ht="11.25" customHeight="1">
      <c r="A301" s="17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</row>
    <row r="302" ht="11.25" customHeight="1">
      <c r="A302" s="17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</row>
    <row r="303" ht="11.25" customHeight="1">
      <c r="A303" s="17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</row>
    <row r="304" ht="11.25" customHeight="1">
      <c r="A304" s="17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</row>
    <row r="305" ht="11.25" customHeight="1">
      <c r="A305" s="17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</row>
    <row r="306" ht="11.25" customHeight="1">
      <c r="A306" s="17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</row>
    <row r="307" ht="11.25" customHeight="1">
      <c r="A307" s="17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</row>
    <row r="308" ht="11.25" customHeight="1">
      <c r="A308" s="17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</row>
    <row r="309" ht="11.25" customHeight="1">
      <c r="A309" s="17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</row>
    <row r="310" ht="11.25" customHeight="1">
      <c r="A310" s="17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</row>
    <row r="311" ht="11.25" customHeight="1">
      <c r="A311" s="17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</row>
    <row r="312" ht="11.25" customHeight="1">
      <c r="A312" s="17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159"/>
      <c r="Z312" s="159"/>
    </row>
    <row r="313" ht="11.25" customHeight="1">
      <c r="A313" s="17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159"/>
      <c r="Z313" s="159"/>
    </row>
    <row r="314" ht="11.25" customHeight="1">
      <c r="A314" s="17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159"/>
      <c r="Z314" s="159"/>
    </row>
    <row r="315" ht="11.25" customHeight="1">
      <c r="A315" s="17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159"/>
      <c r="Z315" s="159"/>
    </row>
    <row r="316" ht="11.25" customHeight="1">
      <c r="A316" s="17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</row>
    <row r="317" ht="11.25" customHeight="1">
      <c r="A317" s="17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</row>
    <row r="318" ht="11.25" customHeight="1">
      <c r="A318" s="17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159"/>
      <c r="Z318" s="159"/>
    </row>
    <row r="319" ht="11.25" customHeight="1">
      <c r="A319" s="17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159"/>
      <c r="Z319" s="159"/>
    </row>
    <row r="320" ht="11.25" customHeight="1">
      <c r="A320" s="17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159"/>
      <c r="Z320" s="159"/>
    </row>
    <row r="321" ht="11.25" customHeight="1">
      <c r="A321" s="17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159"/>
      <c r="Z321" s="159"/>
    </row>
    <row r="322" ht="11.25" customHeight="1">
      <c r="A322" s="17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159"/>
      <c r="Z322" s="159"/>
    </row>
    <row r="323" ht="11.25" customHeight="1">
      <c r="A323" s="17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159"/>
      <c r="Z323" s="159"/>
    </row>
    <row r="324" ht="11.25" customHeight="1">
      <c r="A324" s="17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159"/>
      <c r="Z324" s="159"/>
    </row>
    <row r="325" ht="11.25" customHeight="1">
      <c r="A325" s="17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159"/>
      <c r="Z325" s="159"/>
    </row>
    <row r="326" ht="11.25" customHeight="1">
      <c r="A326" s="17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159"/>
      <c r="Z326" s="159"/>
    </row>
    <row r="327" ht="11.25" customHeight="1">
      <c r="A327" s="17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</row>
    <row r="328" ht="11.25" customHeight="1">
      <c r="A328" s="17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</row>
    <row r="329" ht="11.25" customHeight="1">
      <c r="A329" s="17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</row>
    <row r="330" ht="11.25" customHeight="1">
      <c r="A330" s="17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</row>
    <row r="331" ht="11.25" customHeight="1">
      <c r="A331" s="17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</row>
    <row r="332" ht="11.25" customHeight="1">
      <c r="A332" s="17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</row>
    <row r="333" ht="11.25" customHeight="1">
      <c r="A333" s="17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</row>
    <row r="334" ht="11.25" customHeight="1">
      <c r="A334" s="17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</row>
    <row r="335" ht="11.25" customHeight="1">
      <c r="A335" s="17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</row>
    <row r="336" ht="11.25" customHeight="1">
      <c r="A336" s="17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</row>
    <row r="337" ht="11.25" customHeight="1">
      <c r="A337" s="17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</row>
    <row r="338" ht="11.25" customHeight="1">
      <c r="A338" s="17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</row>
    <row r="339" ht="11.25" customHeight="1">
      <c r="A339" s="17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</row>
    <row r="340" ht="11.25" customHeight="1">
      <c r="A340" s="17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</row>
    <row r="341" ht="11.25" customHeight="1">
      <c r="A341" s="17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</row>
    <row r="342" ht="11.25" customHeight="1">
      <c r="A342" s="17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</row>
    <row r="343" ht="11.25" customHeight="1">
      <c r="A343" s="17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</row>
    <row r="344" ht="11.25" customHeight="1">
      <c r="A344" s="17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</row>
    <row r="345" ht="11.25" customHeight="1">
      <c r="A345" s="17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</row>
    <row r="346" ht="11.25" customHeight="1">
      <c r="A346" s="17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</row>
    <row r="347" ht="11.25" customHeight="1">
      <c r="A347" s="17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</row>
    <row r="348" ht="11.25" customHeight="1">
      <c r="A348" s="17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</row>
    <row r="349" ht="11.25" customHeight="1">
      <c r="A349" s="17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</row>
    <row r="350" ht="11.25" customHeight="1">
      <c r="A350" s="17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</row>
    <row r="351" ht="11.25" customHeight="1">
      <c r="A351" s="17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</row>
    <row r="352" ht="11.25" customHeight="1">
      <c r="A352" s="17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</row>
    <row r="353" ht="11.25" customHeight="1">
      <c r="A353" s="17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</row>
    <row r="354" ht="11.25" customHeight="1">
      <c r="A354" s="17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</row>
    <row r="355" ht="11.25" customHeight="1">
      <c r="A355" s="17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</row>
    <row r="356" ht="11.25" customHeight="1">
      <c r="A356" s="17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</row>
    <row r="357" ht="11.25" customHeight="1">
      <c r="A357" s="17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</row>
    <row r="358" ht="11.25" customHeight="1">
      <c r="A358" s="17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</row>
    <row r="359" ht="11.25" customHeight="1">
      <c r="A359" s="17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</row>
    <row r="360" ht="11.25" customHeight="1">
      <c r="A360" s="17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</row>
    <row r="361" ht="11.25" customHeight="1">
      <c r="A361" s="17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</row>
    <row r="362" ht="11.25" customHeight="1">
      <c r="A362" s="17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</row>
    <row r="363" ht="11.25" customHeight="1">
      <c r="A363" s="17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</row>
    <row r="364" ht="11.25" customHeight="1">
      <c r="A364" s="17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</row>
    <row r="365" ht="11.25" customHeight="1">
      <c r="A365" s="17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</row>
    <row r="366" ht="11.25" customHeight="1">
      <c r="A366" s="17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</row>
    <row r="367" ht="11.25" customHeight="1">
      <c r="A367" s="17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</row>
    <row r="368" ht="11.25" customHeight="1">
      <c r="A368" s="17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</row>
    <row r="369" ht="11.25" customHeight="1">
      <c r="A369" s="17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</row>
    <row r="370" ht="11.25" customHeight="1">
      <c r="A370" s="17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</row>
    <row r="371" ht="11.25" customHeight="1">
      <c r="A371" s="17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</row>
    <row r="372" ht="11.25" customHeight="1">
      <c r="A372" s="17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</row>
    <row r="373" ht="11.25" customHeight="1">
      <c r="A373" s="17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</row>
    <row r="374" ht="11.25" customHeight="1">
      <c r="A374" s="17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</row>
    <row r="375" ht="11.25" customHeight="1">
      <c r="A375" s="17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</row>
    <row r="376" ht="11.25" customHeight="1">
      <c r="A376" s="17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</row>
    <row r="377" ht="11.25" customHeight="1">
      <c r="A377" s="17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</row>
    <row r="378" ht="11.25" customHeight="1">
      <c r="A378" s="17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</row>
    <row r="379" ht="11.25" customHeight="1">
      <c r="A379" s="17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</row>
    <row r="380" ht="11.25" customHeight="1">
      <c r="A380" s="17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</row>
    <row r="381" ht="11.25" customHeight="1">
      <c r="A381" s="17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</row>
    <row r="382" ht="11.25" customHeight="1">
      <c r="A382" s="17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</row>
    <row r="383" ht="11.25" customHeight="1">
      <c r="A383" s="17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</row>
    <row r="384" ht="11.25" customHeight="1">
      <c r="A384" s="17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</row>
    <row r="385" ht="11.25" customHeight="1">
      <c r="A385" s="17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</row>
    <row r="386" ht="11.25" customHeight="1">
      <c r="A386" s="17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</row>
    <row r="387" ht="11.25" customHeight="1">
      <c r="A387" s="17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</row>
    <row r="388" ht="11.25" customHeight="1">
      <c r="A388" s="17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</row>
    <row r="389" ht="11.25" customHeight="1">
      <c r="A389" s="17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</row>
    <row r="390" ht="11.25" customHeight="1">
      <c r="A390" s="17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</row>
    <row r="391" ht="11.25" customHeight="1">
      <c r="A391" s="17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</row>
    <row r="392" ht="11.25" customHeight="1">
      <c r="A392" s="17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</row>
    <row r="393" ht="11.25" customHeight="1">
      <c r="A393" s="17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</row>
    <row r="394" ht="11.25" customHeight="1">
      <c r="A394" s="17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</row>
    <row r="395" ht="11.25" customHeight="1">
      <c r="A395" s="17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</row>
    <row r="396" ht="11.25" customHeight="1">
      <c r="A396" s="17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</row>
    <row r="397" ht="11.25" customHeight="1">
      <c r="A397" s="17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</row>
    <row r="398" ht="11.25" customHeight="1">
      <c r="A398" s="17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</row>
    <row r="399" ht="11.25" customHeight="1">
      <c r="A399" s="17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</row>
    <row r="400" ht="11.25" customHeight="1">
      <c r="A400" s="17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</row>
    <row r="401" ht="11.25" customHeight="1">
      <c r="A401" s="17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</row>
    <row r="402" ht="11.25" customHeight="1">
      <c r="A402" s="17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</row>
    <row r="403" ht="11.25" customHeight="1">
      <c r="A403" s="17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</row>
    <row r="404" ht="11.25" customHeight="1">
      <c r="A404" s="17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</row>
    <row r="405" ht="11.25" customHeight="1">
      <c r="A405" s="17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</row>
    <row r="406" ht="11.25" customHeight="1">
      <c r="A406" s="17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</row>
    <row r="407" ht="11.25" customHeight="1">
      <c r="A407" s="17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</row>
    <row r="408" ht="11.25" customHeight="1">
      <c r="A408" s="17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</row>
    <row r="409" ht="11.25" customHeight="1">
      <c r="A409" s="17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</row>
    <row r="410" ht="11.25" customHeight="1">
      <c r="A410" s="17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</row>
    <row r="411" ht="11.25" customHeight="1">
      <c r="A411" s="17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</row>
    <row r="412" ht="11.25" customHeight="1">
      <c r="A412" s="17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</row>
    <row r="413" ht="11.25" customHeight="1">
      <c r="A413" s="17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</row>
    <row r="414" ht="11.25" customHeight="1">
      <c r="A414" s="17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</row>
    <row r="415" ht="11.25" customHeight="1">
      <c r="A415" s="17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</row>
    <row r="416" ht="11.25" customHeight="1">
      <c r="A416" s="17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</row>
    <row r="417" ht="11.25" customHeight="1">
      <c r="A417" s="17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</row>
    <row r="418" ht="11.25" customHeight="1">
      <c r="A418" s="17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</row>
    <row r="419" ht="11.25" customHeight="1">
      <c r="A419" s="17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</row>
    <row r="420" ht="11.25" customHeight="1">
      <c r="A420" s="17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</row>
    <row r="421" ht="11.25" customHeight="1">
      <c r="A421" s="17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</row>
    <row r="422" ht="11.25" customHeight="1">
      <c r="A422" s="17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</row>
    <row r="423" ht="11.25" customHeight="1">
      <c r="A423" s="17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</row>
    <row r="424" ht="11.25" customHeight="1">
      <c r="A424" s="17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</row>
    <row r="425" ht="11.25" customHeight="1">
      <c r="A425" s="17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</row>
    <row r="426" ht="11.25" customHeight="1">
      <c r="A426" s="17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</row>
    <row r="427" ht="11.25" customHeight="1">
      <c r="A427" s="17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</row>
    <row r="428" ht="11.25" customHeight="1">
      <c r="A428" s="17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</row>
    <row r="429" ht="11.25" customHeight="1">
      <c r="A429" s="17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</row>
    <row r="430" ht="11.25" customHeight="1">
      <c r="A430" s="17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</row>
    <row r="431" ht="11.25" customHeight="1">
      <c r="A431" s="17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</row>
    <row r="432" ht="11.25" customHeight="1">
      <c r="A432" s="17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</row>
    <row r="433" ht="11.25" customHeight="1">
      <c r="A433" s="17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</row>
    <row r="434" ht="11.25" customHeight="1">
      <c r="A434" s="17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</row>
    <row r="435" ht="11.25" customHeight="1">
      <c r="A435" s="17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</row>
    <row r="436" ht="11.25" customHeight="1">
      <c r="A436" s="17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</row>
    <row r="437" ht="11.25" customHeight="1">
      <c r="A437" s="17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</row>
    <row r="438" ht="11.25" customHeight="1">
      <c r="A438" s="17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</row>
    <row r="439" ht="11.25" customHeight="1">
      <c r="A439" s="17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</row>
    <row r="440" ht="11.25" customHeight="1">
      <c r="A440" s="17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</row>
    <row r="441" ht="11.25" customHeight="1">
      <c r="A441" s="17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</row>
    <row r="442" ht="11.25" customHeight="1">
      <c r="A442" s="17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</row>
    <row r="443" ht="11.25" customHeight="1">
      <c r="A443" s="17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</row>
    <row r="444" ht="11.25" customHeight="1">
      <c r="A444" s="17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</row>
    <row r="445" ht="11.25" customHeight="1">
      <c r="A445" s="17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</row>
    <row r="446" ht="11.25" customHeight="1">
      <c r="A446" s="17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</row>
    <row r="447" ht="11.25" customHeight="1">
      <c r="A447" s="17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</row>
    <row r="448" ht="11.25" customHeight="1">
      <c r="A448" s="179"/>
      <c r="B448" s="159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</row>
    <row r="449" ht="11.25" customHeight="1">
      <c r="A449" s="179"/>
      <c r="B449" s="159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</row>
    <row r="450" ht="11.25" customHeight="1">
      <c r="A450" s="179"/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</row>
    <row r="451" ht="11.25" customHeight="1">
      <c r="A451" s="179"/>
      <c r="B451" s="159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</row>
    <row r="452" ht="11.25" customHeight="1">
      <c r="A452" s="179"/>
      <c r="B452" s="159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</row>
    <row r="453" ht="11.25" customHeight="1">
      <c r="A453" s="179"/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</row>
    <row r="454" ht="11.25" customHeight="1">
      <c r="A454" s="179"/>
      <c r="B454" s="159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</row>
    <row r="455" ht="11.25" customHeight="1">
      <c r="A455" s="179"/>
      <c r="B455" s="159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</row>
    <row r="456" ht="11.25" customHeight="1">
      <c r="A456" s="179"/>
      <c r="B456" s="159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</row>
    <row r="457" ht="11.25" customHeight="1">
      <c r="A457" s="179"/>
      <c r="B457" s="159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</row>
    <row r="458" ht="11.25" customHeight="1">
      <c r="A458" s="179"/>
      <c r="B458" s="159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</row>
    <row r="459" ht="11.25" customHeight="1">
      <c r="A459" s="179"/>
      <c r="B459" s="159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</row>
    <row r="460" ht="11.25" customHeight="1">
      <c r="A460" s="179"/>
      <c r="B460" s="159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</row>
    <row r="461" ht="11.25" customHeight="1">
      <c r="A461" s="179"/>
      <c r="B461" s="159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</row>
    <row r="462" ht="11.25" customHeight="1">
      <c r="A462" s="179"/>
      <c r="B462" s="159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</row>
    <row r="463" ht="11.25" customHeight="1">
      <c r="A463" s="179"/>
      <c r="B463" s="159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</row>
    <row r="464" ht="11.25" customHeight="1">
      <c r="A464" s="179"/>
      <c r="B464" s="159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</row>
    <row r="465" ht="11.25" customHeight="1">
      <c r="A465" s="179"/>
      <c r="B465" s="159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</row>
    <row r="466" ht="11.25" customHeight="1">
      <c r="A466" s="179"/>
      <c r="B466" s="159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</row>
    <row r="467" ht="11.25" customHeight="1">
      <c r="A467" s="179"/>
      <c r="B467" s="159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</row>
    <row r="468" ht="11.25" customHeight="1">
      <c r="A468" s="179"/>
      <c r="B468" s="159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</row>
    <row r="469" ht="11.25" customHeight="1">
      <c r="A469" s="179"/>
      <c r="B469" s="159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</row>
    <row r="470" ht="11.25" customHeight="1">
      <c r="A470" s="179"/>
      <c r="B470" s="159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</row>
    <row r="471" ht="11.25" customHeight="1">
      <c r="A471" s="179"/>
      <c r="B471" s="15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</row>
    <row r="472" ht="11.25" customHeight="1">
      <c r="A472" s="179"/>
      <c r="B472" s="159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</row>
    <row r="473" ht="11.25" customHeight="1">
      <c r="A473" s="179"/>
      <c r="B473" s="159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</row>
    <row r="474" ht="11.25" customHeight="1">
      <c r="A474" s="179"/>
      <c r="B474" s="159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</row>
    <row r="475" ht="11.25" customHeight="1">
      <c r="A475" s="179"/>
      <c r="B475" s="159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</row>
    <row r="476" ht="11.25" customHeight="1">
      <c r="A476" s="179"/>
      <c r="B476" s="159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</row>
    <row r="477" ht="11.25" customHeight="1">
      <c r="A477" s="179"/>
      <c r="B477" s="159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</row>
    <row r="478" ht="11.25" customHeight="1">
      <c r="A478" s="179"/>
      <c r="B478" s="159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</row>
    <row r="479" ht="11.25" customHeight="1">
      <c r="A479" s="179"/>
      <c r="B479" s="159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</row>
    <row r="480" ht="11.25" customHeight="1">
      <c r="A480" s="179"/>
      <c r="B480" s="159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</row>
    <row r="481" ht="11.25" customHeight="1">
      <c r="A481" s="179"/>
      <c r="B481" s="159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</row>
    <row r="482" ht="11.25" customHeight="1">
      <c r="A482" s="179"/>
      <c r="B482" s="159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</row>
    <row r="483" ht="11.25" customHeight="1">
      <c r="A483" s="179"/>
      <c r="B483" s="159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</row>
    <row r="484" ht="11.25" customHeight="1">
      <c r="A484" s="179"/>
      <c r="B484" s="159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</row>
    <row r="485" ht="11.25" customHeight="1">
      <c r="A485" s="179"/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</row>
    <row r="486" ht="11.25" customHeight="1">
      <c r="A486" s="179"/>
      <c r="B486" s="159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</row>
    <row r="487" ht="11.25" customHeight="1">
      <c r="A487" s="179"/>
      <c r="B487" s="159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</row>
    <row r="488" ht="11.25" customHeight="1">
      <c r="A488" s="179"/>
      <c r="B488" s="159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</row>
    <row r="489" ht="11.25" customHeight="1">
      <c r="A489" s="179"/>
      <c r="B489" s="159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</row>
    <row r="490" ht="11.25" customHeight="1">
      <c r="A490" s="179"/>
      <c r="B490" s="159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</row>
    <row r="491" ht="11.25" customHeight="1">
      <c r="A491" s="179"/>
      <c r="B491" s="159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</row>
    <row r="492" ht="11.25" customHeight="1">
      <c r="A492" s="179"/>
      <c r="B492" s="159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</row>
    <row r="493" ht="11.25" customHeight="1">
      <c r="A493" s="179"/>
      <c r="B493" s="159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</row>
    <row r="494" ht="11.25" customHeight="1">
      <c r="A494" s="179"/>
      <c r="B494" s="159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</row>
    <row r="495" ht="11.25" customHeight="1">
      <c r="A495" s="179"/>
      <c r="B495" s="159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</row>
    <row r="496" ht="11.25" customHeight="1">
      <c r="A496" s="179"/>
      <c r="B496" s="159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</row>
    <row r="497" ht="11.25" customHeight="1">
      <c r="A497" s="179"/>
      <c r="B497" s="159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</row>
    <row r="498" ht="11.25" customHeight="1">
      <c r="A498" s="179"/>
      <c r="B498" s="159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</row>
    <row r="499" ht="11.25" customHeight="1">
      <c r="A499" s="179"/>
      <c r="B499" s="159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</row>
    <row r="500" ht="11.25" customHeight="1">
      <c r="A500" s="179"/>
      <c r="B500" s="159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</row>
    <row r="501" ht="11.25" customHeight="1">
      <c r="A501" s="179"/>
      <c r="B501" s="159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</row>
    <row r="502" ht="11.25" customHeight="1">
      <c r="A502" s="179"/>
      <c r="B502" s="159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</row>
    <row r="503" ht="11.25" customHeight="1">
      <c r="A503" s="179"/>
      <c r="B503" s="159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</row>
    <row r="504" ht="11.25" customHeight="1">
      <c r="A504" s="179"/>
      <c r="B504" s="159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</row>
    <row r="505" ht="11.25" customHeight="1">
      <c r="A505" s="179"/>
      <c r="B505" s="159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</row>
    <row r="506" ht="11.25" customHeight="1">
      <c r="A506" s="179"/>
      <c r="B506" s="159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</row>
    <row r="507" ht="11.25" customHeight="1">
      <c r="A507" s="179"/>
      <c r="B507" s="159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</row>
    <row r="508" ht="11.25" customHeight="1">
      <c r="A508" s="179"/>
      <c r="B508" s="159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</row>
    <row r="509" ht="11.25" customHeight="1">
      <c r="A509" s="179"/>
      <c r="B509" s="159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</row>
    <row r="510" ht="11.25" customHeight="1">
      <c r="A510" s="179"/>
      <c r="B510" s="159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</row>
    <row r="511" ht="11.25" customHeight="1">
      <c r="A511" s="179"/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</row>
    <row r="512" ht="11.25" customHeight="1">
      <c r="A512" s="179"/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</row>
    <row r="513" ht="11.25" customHeight="1">
      <c r="A513" s="179"/>
      <c r="B513" s="159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</row>
    <row r="514" ht="11.25" customHeight="1">
      <c r="A514" s="179"/>
      <c r="B514" s="159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</row>
    <row r="515" ht="11.25" customHeight="1">
      <c r="A515" s="179"/>
      <c r="B515" s="159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</row>
    <row r="516" ht="11.25" customHeight="1">
      <c r="A516" s="179"/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</row>
    <row r="517" ht="11.25" customHeight="1">
      <c r="A517" s="179"/>
      <c r="B517" s="159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</row>
    <row r="518" ht="11.25" customHeight="1">
      <c r="A518" s="179"/>
      <c r="B518" s="159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</row>
    <row r="519" ht="11.25" customHeight="1">
      <c r="A519" s="179"/>
      <c r="B519" s="159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</row>
    <row r="520" ht="11.25" customHeight="1">
      <c r="A520" s="17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</row>
    <row r="521" ht="11.25" customHeight="1">
      <c r="A521" s="17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</row>
    <row r="522" ht="11.25" customHeight="1">
      <c r="A522" s="17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</row>
    <row r="523" ht="11.25" customHeight="1">
      <c r="A523" s="17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</row>
    <row r="524" ht="11.25" customHeight="1">
      <c r="A524" s="17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</row>
    <row r="525" ht="11.25" customHeight="1">
      <c r="A525" s="17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</row>
    <row r="526" ht="11.25" customHeight="1">
      <c r="A526" s="17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</row>
    <row r="527" ht="11.25" customHeight="1">
      <c r="A527" s="17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</row>
    <row r="528" ht="11.25" customHeight="1">
      <c r="A528" s="17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</row>
    <row r="529" ht="11.25" customHeight="1">
      <c r="A529" s="17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</row>
    <row r="530" ht="11.25" customHeight="1">
      <c r="A530" s="17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</row>
    <row r="531" ht="11.25" customHeight="1">
      <c r="A531" s="17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</row>
    <row r="532" ht="11.25" customHeight="1">
      <c r="A532" s="17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</row>
    <row r="533" ht="11.25" customHeight="1">
      <c r="A533" s="17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</row>
    <row r="534" ht="11.25" customHeight="1">
      <c r="A534" s="17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</row>
    <row r="535" ht="11.25" customHeight="1">
      <c r="A535" s="17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</row>
    <row r="536" ht="11.25" customHeight="1">
      <c r="A536" s="17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</row>
    <row r="537" ht="11.25" customHeight="1">
      <c r="A537" s="17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</row>
    <row r="538" ht="11.25" customHeight="1">
      <c r="A538" s="17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</row>
    <row r="539" ht="11.25" customHeight="1">
      <c r="A539" s="17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</row>
    <row r="540" ht="11.25" customHeight="1">
      <c r="A540" s="17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</row>
    <row r="541" ht="11.25" customHeight="1">
      <c r="A541" s="17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</row>
    <row r="542" ht="11.25" customHeight="1">
      <c r="A542" s="17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</row>
    <row r="543" ht="11.25" customHeight="1">
      <c r="A543" s="17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</row>
    <row r="544" ht="11.25" customHeight="1">
      <c r="A544" s="17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</row>
    <row r="545" ht="11.25" customHeight="1">
      <c r="A545" s="17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</row>
    <row r="546" ht="11.25" customHeight="1">
      <c r="A546" s="17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</row>
    <row r="547" ht="11.25" customHeight="1">
      <c r="A547" s="17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</row>
    <row r="548" ht="11.25" customHeight="1">
      <c r="A548" s="17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</row>
    <row r="549" ht="11.25" customHeight="1">
      <c r="A549" s="17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</row>
    <row r="550" ht="11.25" customHeight="1">
      <c r="A550" s="17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</row>
    <row r="551" ht="11.25" customHeight="1">
      <c r="A551" s="17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</row>
    <row r="552" ht="11.25" customHeight="1">
      <c r="A552" s="17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</row>
    <row r="553" ht="11.25" customHeight="1">
      <c r="A553" s="17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</row>
    <row r="554" ht="11.25" customHeight="1">
      <c r="A554" s="17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</row>
    <row r="555" ht="11.25" customHeight="1">
      <c r="A555" s="17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</row>
    <row r="556" ht="11.25" customHeight="1">
      <c r="A556" s="17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</row>
    <row r="557" ht="11.25" customHeight="1">
      <c r="A557" s="17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</row>
    <row r="558" ht="11.25" customHeight="1">
      <c r="A558" s="17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</row>
    <row r="559" ht="11.25" customHeight="1">
      <c r="A559" s="17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</row>
    <row r="560" ht="11.25" customHeight="1">
      <c r="A560" s="17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</row>
    <row r="561" ht="11.25" customHeight="1">
      <c r="A561" s="17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</row>
    <row r="562" ht="11.25" customHeight="1">
      <c r="A562" s="17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</row>
    <row r="563" ht="11.25" customHeight="1">
      <c r="A563" s="17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</row>
    <row r="564" ht="11.25" customHeight="1">
      <c r="A564" s="17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</row>
    <row r="565" ht="11.25" customHeight="1">
      <c r="A565" s="17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</row>
    <row r="566" ht="11.25" customHeight="1">
      <c r="A566" s="17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</row>
    <row r="567" ht="11.25" customHeight="1">
      <c r="A567" s="17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</row>
    <row r="568" ht="11.25" customHeight="1">
      <c r="A568" s="17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</row>
    <row r="569" ht="11.25" customHeight="1">
      <c r="A569" s="17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</row>
    <row r="570" ht="11.25" customHeight="1">
      <c r="A570" s="17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</row>
    <row r="571" ht="11.25" customHeight="1">
      <c r="A571" s="17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</row>
    <row r="572" ht="11.25" customHeight="1">
      <c r="A572" s="17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</row>
    <row r="573" ht="11.25" customHeight="1">
      <c r="A573" s="17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</row>
    <row r="574" ht="11.25" customHeight="1">
      <c r="A574" s="17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</row>
    <row r="575" ht="11.25" customHeight="1">
      <c r="A575" s="17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</row>
    <row r="576" ht="11.25" customHeight="1">
      <c r="A576" s="17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</row>
    <row r="577" ht="11.25" customHeight="1">
      <c r="A577" s="17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</row>
    <row r="578" ht="11.25" customHeight="1">
      <c r="A578" s="17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</row>
    <row r="579" ht="11.25" customHeight="1">
      <c r="A579" s="17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</row>
    <row r="580" ht="11.25" customHeight="1">
      <c r="A580" s="17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</row>
    <row r="581" ht="11.25" customHeight="1">
      <c r="A581" s="17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</row>
    <row r="582" ht="11.25" customHeight="1">
      <c r="A582" s="17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</row>
    <row r="583" ht="11.25" customHeight="1">
      <c r="A583" s="17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</row>
    <row r="584" ht="11.25" customHeight="1">
      <c r="A584" s="17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</row>
    <row r="585" ht="11.25" customHeight="1">
      <c r="A585" s="17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</row>
    <row r="586" ht="11.25" customHeight="1">
      <c r="A586" s="17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</row>
    <row r="587" ht="11.25" customHeight="1">
      <c r="A587" s="17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</row>
    <row r="588" ht="11.25" customHeight="1">
      <c r="A588" s="17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</row>
    <row r="589" ht="11.25" customHeight="1">
      <c r="A589" s="17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</row>
    <row r="590" ht="11.25" customHeight="1">
      <c r="A590" s="17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</row>
    <row r="591" ht="11.25" customHeight="1">
      <c r="A591" s="17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</row>
    <row r="592" ht="11.25" customHeight="1">
      <c r="A592" s="17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</row>
    <row r="593" ht="11.25" customHeight="1">
      <c r="A593" s="17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</row>
    <row r="594" ht="11.25" customHeight="1">
      <c r="A594" s="17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</row>
    <row r="595" ht="11.25" customHeight="1">
      <c r="A595" s="17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</row>
    <row r="596" ht="11.25" customHeight="1">
      <c r="A596" s="17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</row>
    <row r="597" ht="11.25" customHeight="1">
      <c r="A597" s="17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</row>
    <row r="598" ht="11.25" customHeight="1">
      <c r="A598" s="17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</row>
    <row r="599" ht="11.25" customHeight="1">
      <c r="A599" s="17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</row>
    <row r="600" ht="11.25" customHeight="1">
      <c r="A600" s="17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</row>
    <row r="601" ht="11.25" customHeight="1">
      <c r="A601" s="17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</row>
    <row r="602" ht="11.25" customHeight="1">
      <c r="A602" s="17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</row>
    <row r="603" ht="11.25" customHeight="1">
      <c r="A603" s="17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</row>
    <row r="604" ht="11.25" customHeight="1">
      <c r="A604" s="17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159"/>
      <c r="Z604" s="159"/>
    </row>
    <row r="605" ht="11.25" customHeight="1">
      <c r="A605" s="17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159"/>
      <c r="Z605" s="159"/>
    </row>
    <row r="606" ht="11.25" customHeight="1">
      <c r="A606" s="17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159"/>
      <c r="Z606" s="159"/>
    </row>
    <row r="607" ht="11.25" customHeight="1">
      <c r="A607" s="17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59"/>
      <c r="Z607" s="159"/>
    </row>
    <row r="608" ht="11.25" customHeight="1">
      <c r="A608" s="17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159"/>
      <c r="Z608" s="159"/>
    </row>
    <row r="609" ht="11.25" customHeight="1">
      <c r="A609" s="17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</row>
    <row r="610" ht="11.25" customHeight="1">
      <c r="A610" s="17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59"/>
      <c r="Z610" s="159"/>
    </row>
    <row r="611" ht="11.25" customHeight="1">
      <c r="A611" s="17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159"/>
      <c r="Z611" s="159"/>
    </row>
    <row r="612" ht="11.25" customHeight="1">
      <c r="A612" s="17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159"/>
      <c r="Z612" s="159"/>
    </row>
    <row r="613" ht="11.25" customHeight="1">
      <c r="A613" s="17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159"/>
      <c r="Z613" s="159"/>
    </row>
    <row r="614" ht="11.25" customHeight="1">
      <c r="A614" s="17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159"/>
      <c r="Z614" s="159"/>
    </row>
    <row r="615" ht="11.25" customHeight="1">
      <c r="A615" s="17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159"/>
      <c r="Z615" s="159"/>
    </row>
    <row r="616" ht="11.25" customHeight="1">
      <c r="A616" s="17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159"/>
      <c r="Z616" s="159"/>
    </row>
    <row r="617" ht="11.25" customHeight="1">
      <c r="A617" s="17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159"/>
      <c r="Z617" s="159"/>
    </row>
    <row r="618" ht="11.25" customHeight="1">
      <c r="A618" s="17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59"/>
      <c r="Z618" s="159"/>
    </row>
    <row r="619" ht="11.25" customHeight="1">
      <c r="A619" s="17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159"/>
      <c r="Z619" s="159"/>
    </row>
    <row r="620" ht="11.25" customHeight="1">
      <c r="A620" s="17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159"/>
      <c r="Z620" s="159"/>
    </row>
    <row r="621" ht="11.25" customHeight="1">
      <c r="A621" s="17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159"/>
      <c r="Z621" s="159"/>
    </row>
    <row r="622" ht="11.25" customHeight="1">
      <c r="A622" s="17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159"/>
      <c r="Z622" s="159"/>
    </row>
    <row r="623" ht="11.25" customHeight="1">
      <c r="A623" s="17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59"/>
      <c r="Z623" s="159"/>
    </row>
    <row r="624" ht="11.25" customHeight="1">
      <c r="A624" s="17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159"/>
      <c r="Z624" s="159"/>
    </row>
    <row r="625" ht="11.25" customHeight="1">
      <c r="A625" s="17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159"/>
    </row>
    <row r="626" ht="11.25" customHeight="1">
      <c r="A626" s="17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59"/>
      <c r="Z626" s="159"/>
    </row>
    <row r="627" ht="11.25" customHeight="1">
      <c r="A627" s="17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159"/>
      <c r="Z627" s="159"/>
    </row>
    <row r="628" ht="11.25" customHeight="1">
      <c r="A628" s="17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59"/>
      <c r="Z628" s="159"/>
    </row>
    <row r="629" ht="11.25" customHeight="1">
      <c r="A629" s="17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59"/>
      <c r="Z629" s="159"/>
    </row>
    <row r="630" ht="11.25" customHeight="1">
      <c r="A630" s="17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59"/>
      <c r="Z630" s="159"/>
    </row>
    <row r="631" ht="11.25" customHeight="1">
      <c r="A631" s="17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59"/>
      <c r="Z631" s="159"/>
    </row>
    <row r="632" ht="11.25" customHeight="1">
      <c r="A632" s="17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59"/>
      <c r="Z632" s="159"/>
    </row>
    <row r="633" ht="11.25" customHeight="1">
      <c r="A633" s="17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59"/>
      <c r="Z633" s="159"/>
    </row>
    <row r="634" ht="11.25" customHeight="1">
      <c r="A634" s="17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159"/>
      <c r="Z634" s="159"/>
    </row>
    <row r="635" ht="11.25" customHeight="1">
      <c r="A635" s="17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159"/>
      <c r="Z635" s="159"/>
    </row>
    <row r="636" ht="11.25" customHeight="1">
      <c r="A636" s="17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159"/>
      <c r="Z636" s="159"/>
    </row>
    <row r="637" ht="11.25" customHeight="1">
      <c r="A637" s="17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159"/>
      <c r="Z637" s="159"/>
    </row>
    <row r="638" ht="11.25" customHeight="1">
      <c r="A638" s="17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159"/>
      <c r="Z638" s="159"/>
    </row>
    <row r="639" ht="11.25" customHeight="1">
      <c r="A639" s="17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159"/>
      <c r="Z639" s="159"/>
    </row>
    <row r="640" ht="11.25" customHeight="1">
      <c r="A640" s="17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159"/>
      <c r="Z640" s="159"/>
    </row>
    <row r="641" ht="11.25" customHeight="1">
      <c r="A641" s="17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159"/>
    </row>
    <row r="642" ht="11.25" customHeight="1">
      <c r="A642" s="17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159"/>
      <c r="Z642" s="159"/>
    </row>
    <row r="643" ht="11.25" customHeight="1">
      <c r="A643" s="17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159"/>
      <c r="Z643" s="159"/>
    </row>
    <row r="644" ht="11.25" customHeight="1">
      <c r="A644" s="17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159"/>
      <c r="Z644" s="159"/>
    </row>
    <row r="645" ht="11.25" customHeight="1">
      <c r="A645" s="17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159"/>
      <c r="Z645" s="159"/>
    </row>
    <row r="646" ht="11.25" customHeight="1">
      <c r="A646" s="17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159"/>
      <c r="Z646" s="159"/>
    </row>
    <row r="647" ht="11.25" customHeight="1">
      <c r="A647" s="17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159"/>
      <c r="Z647" s="159"/>
    </row>
    <row r="648" ht="11.25" customHeight="1">
      <c r="A648" s="17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159"/>
      <c r="Z648" s="159"/>
    </row>
    <row r="649" ht="11.25" customHeight="1">
      <c r="A649" s="17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159"/>
      <c r="Z649" s="159"/>
    </row>
    <row r="650" ht="11.25" customHeight="1">
      <c r="A650" s="17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159"/>
      <c r="Z650" s="159"/>
    </row>
    <row r="651" ht="11.25" customHeight="1">
      <c r="A651" s="17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159"/>
      <c r="Z651" s="159"/>
    </row>
    <row r="652" ht="11.25" customHeight="1">
      <c r="A652" s="17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159"/>
      <c r="Z652" s="159"/>
    </row>
    <row r="653" ht="11.25" customHeight="1">
      <c r="A653" s="17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159"/>
      <c r="Z653" s="159"/>
    </row>
    <row r="654" ht="11.25" customHeight="1">
      <c r="A654" s="17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159"/>
      <c r="Z654" s="159"/>
    </row>
    <row r="655" ht="11.25" customHeight="1">
      <c r="A655" s="17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159"/>
      <c r="Z655" s="159"/>
    </row>
    <row r="656" ht="11.25" customHeight="1">
      <c r="A656" s="17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</row>
    <row r="657" ht="11.25" customHeight="1">
      <c r="A657" s="17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159"/>
      <c r="Z657" s="159"/>
    </row>
    <row r="658" ht="11.25" customHeight="1">
      <c r="A658" s="17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159"/>
      <c r="Z658" s="159"/>
    </row>
    <row r="659" ht="11.25" customHeight="1">
      <c r="A659" s="17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159"/>
      <c r="Z659" s="159"/>
    </row>
    <row r="660" ht="11.25" customHeight="1">
      <c r="A660" s="17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159"/>
      <c r="Z660" s="159"/>
    </row>
    <row r="661" ht="11.25" customHeight="1">
      <c r="A661" s="17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159"/>
      <c r="Z661" s="159"/>
    </row>
    <row r="662" ht="11.25" customHeight="1">
      <c r="A662" s="17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159"/>
      <c r="Z662" s="159"/>
    </row>
    <row r="663" ht="11.25" customHeight="1">
      <c r="A663" s="17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159"/>
      <c r="Z663" s="159"/>
    </row>
    <row r="664" ht="11.25" customHeight="1">
      <c r="A664" s="17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159"/>
      <c r="Z664" s="159"/>
    </row>
    <row r="665" ht="11.25" customHeight="1">
      <c r="A665" s="17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159"/>
      <c r="Z665" s="159"/>
    </row>
    <row r="666" ht="11.25" customHeight="1">
      <c r="A666" s="17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159"/>
      <c r="Z666" s="159"/>
    </row>
    <row r="667" ht="11.25" customHeight="1">
      <c r="A667" s="17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159"/>
      <c r="Z667" s="159"/>
    </row>
    <row r="668" ht="11.25" customHeight="1">
      <c r="A668" s="17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159"/>
      <c r="Z668" s="159"/>
    </row>
    <row r="669" ht="11.25" customHeight="1">
      <c r="A669" s="17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159"/>
      <c r="Z669" s="159"/>
    </row>
    <row r="670" ht="11.25" customHeight="1">
      <c r="A670" s="17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159"/>
      <c r="Z670" s="159"/>
    </row>
    <row r="671" ht="11.25" customHeight="1">
      <c r="A671" s="17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159"/>
      <c r="Z671" s="159"/>
    </row>
    <row r="672" ht="11.25" customHeight="1">
      <c r="A672" s="17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159"/>
      <c r="Z672" s="159"/>
    </row>
    <row r="673" ht="11.25" customHeight="1">
      <c r="A673" s="17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159"/>
      <c r="Z673" s="159"/>
    </row>
    <row r="674" ht="11.25" customHeight="1">
      <c r="A674" s="17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159"/>
      <c r="Z674" s="159"/>
    </row>
    <row r="675" ht="11.25" customHeight="1">
      <c r="A675" s="17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159"/>
      <c r="Z675" s="159"/>
    </row>
    <row r="676" ht="11.25" customHeight="1">
      <c r="A676" s="17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159"/>
      <c r="Z676" s="159"/>
    </row>
    <row r="677" ht="11.25" customHeight="1">
      <c r="A677" s="17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159"/>
      <c r="Z677" s="159"/>
    </row>
    <row r="678" ht="11.25" customHeight="1">
      <c r="A678" s="17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159"/>
      <c r="Z678" s="159"/>
    </row>
    <row r="679" ht="11.25" customHeight="1">
      <c r="A679" s="17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159"/>
      <c r="Z679" s="159"/>
    </row>
    <row r="680" ht="11.25" customHeight="1">
      <c r="A680" s="17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159"/>
      <c r="Z680" s="159"/>
    </row>
    <row r="681" ht="11.25" customHeight="1">
      <c r="A681" s="17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159"/>
      <c r="Z681" s="159"/>
    </row>
    <row r="682" ht="11.25" customHeight="1">
      <c r="A682" s="17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159"/>
      <c r="Z682" s="159"/>
    </row>
    <row r="683" ht="11.25" customHeight="1">
      <c r="A683" s="17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159"/>
      <c r="Z683" s="159"/>
    </row>
    <row r="684" ht="11.25" customHeight="1">
      <c r="A684" s="17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159"/>
      <c r="Z684" s="159"/>
    </row>
    <row r="685" ht="11.25" customHeight="1">
      <c r="A685" s="17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159"/>
      <c r="Z685" s="159"/>
    </row>
    <row r="686" ht="11.25" customHeight="1">
      <c r="A686" s="17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159"/>
      <c r="Z686" s="159"/>
    </row>
    <row r="687" ht="11.25" customHeight="1">
      <c r="A687" s="17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</row>
    <row r="688" ht="11.25" customHeight="1">
      <c r="A688" s="17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159"/>
      <c r="Z688" s="159"/>
    </row>
    <row r="689" ht="11.25" customHeight="1">
      <c r="A689" s="17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159"/>
      <c r="Z689" s="159"/>
    </row>
    <row r="690" ht="11.25" customHeight="1">
      <c r="A690" s="17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159"/>
      <c r="Z690" s="159"/>
    </row>
    <row r="691" ht="11.25" customHeight="1">
      <c r="A691" s="17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159"/>
      <c r="Z691" s="159"/>
    </row>
    <row r="692" ht="11.25" customHeight="1">
      <c r="A692" s="17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159"/>
      <c r="Z692" s="159"/>
    </row>
    <row r="693" ht="11.25" customHeight="1">
      <c r="A693" s="17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159"/>
      <c r="Z693" s="159"/>
    </row>
    <row r="694" ht="11.25" customHeight="1">
      <c r="A694" s="17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159"/>
      <c r="Z694" s="159"/>
    </row>
    <row r="695" ht="11.25" customHeight="1">
      <c r="A695" s="17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159"/>
      <c r="Z695" s="159"/>
    </row>
    <row r="696" ht="11.25" customHeight="1">
      <c r="A696" s="17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159"/>
      <c r="Z696" s="159"/>
    </row>
    <row r="697" ht="11.25" customHeight="1">
      <c r="A697" s="17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159"/>
      <c r="Z697" s="159"/>
    </row>
    <row r="698" ht="11.25" customHeight="1">
      <c r="A698" s="17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159"/>
      <c r="Z698" s="159"/>
    </row>
    <row r="699" ht="11.25" customHeight="1">
      <c r="A699" s="17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159"/>
      <c r="Z699" s="159"/>
    </row>
    <row r="700" ht="11.25" customHeight="1">
      <c r="A700" s="17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159"/>
      <c r="Z700" s="159"/>
    </row>
    <row r="701" ht="11.25" customHeight="1">
      <c r="A701" s="17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159"/>
      <c r="Z701" s="159"/>
    </row>
    <row r="702" ht="11.25" customHeight="1">
      <c r="A702" s="17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159"/>
      <c r="Z702" s="159"/>
    </row>
    <row r="703" ht="11.25" customHeight="1">
      <c r="A703" s="17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</row>
    <row r="704" ht="11.25" customHeight="1">
      <c r="A704" s="17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159"/>
      <c r="Z704" s="159"/>
    </row>
    <row r="705" ht="11.25" customHeight="1">
      <c r="A705" s="17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159"/>
      <c r="Z705" s="159"/>
    </row>
    <row r="706" ht="11.25" customHeight="1">
      <c r="A706" s="17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159"/>
      <c r="Z706" s="159"/>
    </row>
    <row r="707" ht="11.25" customHeight="1">
      <c r="A707" s="17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159"/>
      <c r="Z707" s="159"/>
    </row>
    <row r="708" ht="11.25" customHeight="1">
      <c r="A708" s="17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159"/>
      <c r="Z708" s="159"/>
    </row>
    <row r="709" ht="11.25" customHeight="1">
      <c r="A709" s="17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159"/>
      <c r="Z709" s="159"/>
    </row>
    <row r="710" ht="11.25" customHeight="1">
      <c r="A710" s="17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159"/>
      <c r="Z710" s="159"/>
    </row>
    <row r="711" ht="11.25" customHeight="1">
      <c r="A711" s="17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159"/>
      <c r="Z711" s="159"/>
    </row>
    <row r="712" ht="11.25" customHeight="1">
      <c r="A712" s="17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</row>
    <row r="713" ht="11.25" customHeight="1">
      <c r="A713" s="17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159"/>
      <c r="Z713" s="159"/>
    </row>
    <row r="714" ht="11.25" customHeight="1">
      <c r="A714" s="17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159"/>
      <c r="Z714" s="159"/>
    </row>
    <row r="715" ht="11.25" customHeight="1">
      <c r="A715" s="17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159"/>
      <c r="Z715" s="159"/>
    </row>
    <row r="716" ht="11.25" customHeight="1">
      <c r="A716" s="17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159"/>
      <c r="Z716" s="159"/>
    </row>
    <row r="717" ht="11.25" customHeight="1">
      <c r="A717" s="17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159"/>
      <c r="Z717" s="159"/>
    </row>
    <row r="718" ht="11.25" customHeight="1">
      <c r="A718" s="17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159"/>
      <c r="Z718" s="159"/>
    </row>
    <row r="719" ht="11.25" customHeight="1">
      <c r="A719" s="17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159"/>
      <c r="Z719" s="159"/>
    </row>
    <row r="720" ht="11.25" customHeight="1">
      <c r="A720" s="17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159"/>
      <c r="Z720" s="159"/>
    </row>
    <row r="721" ht="11.25" customHeight="1">
      <c r="A721" s="17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159"/>
      <c r="Z721" s="159"/>
    </row>
    <row r="722" ht="11.25" customHeight="1">
      <c r="A722" s="17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159"/>
      <c r="Z722" s="159"/>
    </row>
    <row r="723" ht="11.25" customHeight="1">
      <c r="A723" s="17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159"/>
      <c r="Z723" s="159"/>
    </row>
    <row r="724" ht="11.25" customHeight="1">
      <c r="A724" s="17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159"/>
      <c r="Z724" s="159"/>
    </row>
    <row r="725" ht="11.25" customHeight="1">
      <c r="A725" s="17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159"/>
      <c r="Z725" s="159"/>
    </row>
    <row r="726" ht="11.25" customHeight="1">
      <c r="A726" s="17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159"/>
      <c r="Z726" s="159"/>
    </row>
    <row r="727" ht="11.25" customHeight="1">
      <c r="A727" s="17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159"/>
      <c r="Z727" s="159"/>
    </row>
    <row r="728" ht="11.25" customHeight="1">
      <c r="A728" s="17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159"/>
      <c r="Z728" s="159"/>
    </row>
    <row r="729" ht="11.25" customHeight="1">
      <c r="A729" s="17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159"/>
      <c r="Z729" s="159"/>
    </row>
    <row r="730" ht="11.25" customHeight="1">
      <c r="A730" s="17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159"/>
      <c r="Z730" s="159"/>
    </row>
    <row r="731" ht="11.25" customHeight="1">
      <c r="A731" s="17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159"/>
      <c r="Z731" s="159"/>
    </row>
    <row r="732" ht="11.25" customHeight="1">
      <c r="A732" s="17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159"/>
      <c r="Z732" s="159"/>
    </row>
    <row r="733" ht="11.25" customHeight="1">
      <c r="A733" s="17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159"/>
      <c r="Z733" s="159"/>
    </row>
    <row r="734" ht="11.25" customHeight="1">
      <c r="A734" s="17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159"/>
      <c r="Z734" s="159"/>
    </row>
    <row r="735" ht="11.25" customHeight="1">
      <c r="A735" s="17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159"/>
      <c r="P735" s="159"/>
      <c r="Q735" s="159"/>
      <c r="R735" s="159"/>
      <c r="S735" s="159"/>
      <c r="T735" s="159"/>
      <c r="U735" s="159"/>
      <c r="V735" s="159"/>
      <c r="W735" s="159"/>
      <c r="X735" s="159"/>
      <c r="Y735" s="159"/>
      <c r="Z735" s="159"/>
    </row>
    <row r="736" ht="11.25" customHeight="1">
      <c r="A736" s="17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159"/>
      <c r="P736" s="159"/>
      <c r="Q736" s="159"/>
      <c r="R736" s="159"/>
      <c r="S736" s="159"/>
      <c r="T736" s="159"/>
      <c r="U736" s="159"/>
      <c r="V736" s="159"/>
      <c r="W736" s="159"/>
      <c r="X736" s="159"/>
      <c r="Y736" s="159"/>
      <c r="Z736" s="159"/>
    </row>
    <row r="737" ht="11.25" customHeight="1">
      <c r="A737" s="17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159"/>
      <c r="P737" s="159"/>
      <c r="Q737" s="159"/>
      <c r="R737" s="159"/>
      <c r="S737" s="159"/>
      <c r="T737" s="159"/>
      <c r="U737" s="159"/>
      <c r="V737" s="159"/>
      <c r="W737" s="159"/>
      <c r="X737" s="159"/>
      <c r="Y737" s="159"/>
      <c r="Z737" s="159"/>
    </row>
    <row r="738" ht="11.25" customHeight="1">
      <c r="A738" s="17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159"/>
      <c r="P738" s="159"/>
      <c r="Q738" s="159"/>
      <c r="R738" s="159"/>
      <c r="S738" s="159"/>
      <c r="T738" s="159"/>
      <c r="U738" s="159"/>
      <c r="V738" s="159"/>
      <c r="W738" s="159"/>
      <c r="X738" s="159"/>
      <c r="Y738" s="159"/>
      <c r="Z738" s="159"/>
    </row>
    <row r="739" ht="11.25" customHeight="1">
      <c r="A739" s="17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159"/>
      <c r="P739" s="159"/>
      <c r="Q739" s="159"/>
      <c r="R739" s="159"/>
      <c r="S739" s="159"/>
      <c r="T739" s="159"/>
      <c r="U739" s="159"/>
      <c r="V739" s="159"/>
      <c r="W739" s="159"/>
      <c r="X739" s="159"/>
      <c r="Y739" s="159"/>
      <c r="Z739" s="159"/>
    </row>
    <row r="740" ht="11.25" customHeight="1">
      <c r="A740" s="17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159"/>
      <c r="P740" s="159"/>
      <c r="Q740" s="159"/>
      <c r="R740" s="159"/>
      <c r="S740" s="159"/>
      <c r="T740" s="159"/>
      <c r="U740" s="159"/>
      <c r="V740" s="159"/>
      <c r="W740" s="159"/>
      <c r="X740" s="159"/>
      <c r="Y740" s="159"/>
      <c r="Z740" s="159"/>
    </row>
    <row r="741" ht="11.25" customHeight="1">
      <c r="A741" s="17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159"/>
      <c r="P741" s="159"/>
      <c r="Q741" s="159"/>
      <c r="R741" s="159"/>
      <c r="S741" s="159"/>
      <c r="T741" s="159"/>
      <c r="U741" s="159"/>
      <c r="V741" s="159"/>
      <c r="W741" s="159"/>
      <c r="X741" s="159"/>
      <c r="Y741" s="159"/>
      <c r="Z741" s="159"/>
    </row>
    <row r="742" ht="11.25" customHeight="1">
      <c r="A742" s="17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159"/>
      <c r="P742" s="159"/>
      <c r="Q742" s="159"/>
      <c r="R742" s="159"/>
      <c r="S742" s="159"/>
      <c r="T742" s="159"/>
      <c r="U742" s="159"/>
      <c r="V742" s="159"/>
      <c r="W742" s="159"/>
      <c r="X742" s="159"/>
      <c r="Y742" s="159"/>
      <c r="Z742" s="159"/>
    </row>
    <row r="743" ht="11.25" customHeight="1">
      <c r="A743" s="17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159"/>
      <c r="P743" s="159"/>
      <c r="Q743" s="159"/>
      <c r="R743" s="159"/>
      <c r="S743" s="159"/>
      <c r="T743" s="159"/>
      <c r="U743" s="159"/>
      <c r="V743" s="159"/>
      <c r="W743" s="159"/>
      <c r="X743" s="159"/>
      <c r="Y743" s="159"/>
      <c r="Z743" s="159"/>
    </row>
    <row r="744" ht="11.25" customHeight="1">
      <c r="A744" s="17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159"/>
      <c r="P744" s="159"/>
      <c r="Q744" s="159"/>
      <c r="R744" s="159"/>
      <c r="S744" s="159"/>
      <c r="T744" s="159"/>
      <c r="U744" s="159"/>
      <c r="V744" s="159"/>
      <c r="W744" s="159"/>
      <c r="X744" s="159"/>
      <c r="Y744" s="159"/>
      <c r="Z744" s="159"/>
    </row>
    <row r="745" ht="11.25" customHeight="1">
      <c r="A745" s="17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159"/>
      <c r="P745" s="159"/>
      <c r="Q745" s="159"/>
      <c r="R745" s="159"/>
      <c r="S745" s="159"/>
      <c r="T745" s="159"/>
      <c r="U745" s="159"/>
      <c r="V745" s="159"/>
      <c r="W745" s="159"/>
      <c r="X745" s="159"/>
      <c r="Y745" s="159"/>
      <c r="Z745" s="159"/>
    </row>
    <row r="746" ht="11.25" customHeight="1">
      <c r="A746" s="17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159"/>
      <c r="P746" s="159"/>
      <c r="Q746" s="159"/>
      <c r="R746" s="159"/>
      <c r="S746" s="159"/>
      <c r="T746" s="159"/>
      <c r="U746" s="159"/>
      <c r="V746" s="159"/>
      <c r="W746" s="159"/>
      <c r="X746" s="159"/>
      <c r="Y746" s="159"/>
      <c r="Z746" s="159"/>
    </row>
    <row r="747" ht="11.25" customHeight="1">
      <c r="A747" s="17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159"/>
      <c r="Z747" s="159"/>
    </row>
    <row r="748" ht="11.25" customHeight="1">
      <c r="A748" s="17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159"/>
      <c r="Z748" s="159"/>
    </row>
    <row r="749" ht="11.25" customHeight="1">
      <c r="A749" s="17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59"/>
      <c r="Z749" s="159"/>
    </row>
    <row r="750" ht="11.25" customHeight="1">
      <c r="A750" s="17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59"/>
      <c r="Z750" s="159"/>
    </row>
    <row r="751" ht="11.25" customHeight="1">
      <c r="A751" s="17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159"/>
      <c r="P751" s="159"/>
      <c r="Q751" s="159"/>
      <c r="R751" s="159"/>
      <c r="S751" s="159"/>
      <c r="T751" s="159"/>
      <c r="U751" s="159"/>
      <c r="V751" s="159"/>
      <c r="W751" s="159"/>
      <c r="X751" s="159"/>
      <c r="Y751" s="159"/>
      <c r="Z751" s="159"/>
    </row>
    <row r="752" ht="11.25" customHeight="1">
      <c r="A752" s="17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159"/>
      <c r="P752" s="159"/>
      <c r="Q752" s="159"/>
      <c r="R752" s="159"/>
      <c r="S752" s="159"/>
      <c r="T752" s="159"/>
      <c r="U752" s="159"/>
      <c r="V752" s="159"/>
      <c r="W752" s="159"/>
      <c r="X752" s="159"/>
      <c r="Y752" s="159"/>
      <c r="Z752" s="159"/>
    </row>
    <row r="753" ht="11.25" customHeight="1">
      <c r="A753" s="17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159"/>
      <c r="P753" s="159"/>
      <c r="Q753" s="159"/>
      <c r="R753" s="159"/>
      <c r="S753" s="159"/>
      <c r="T753" s="159"/>
      <c r="U753" s="159"/>
      <c r="V753" s="159"/>
      <c r="W753" s="159"/>
      <c r="X753" s="159"/>
      <c r="Y753" s="159"/>
      <c r="Z753" s="159"/>
    </row>
    <row r="754" ht="11.25" customHeight="1">
      <c r="A754" s="17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159"/>
      <c r="P754" s="159"/>
      <c r="Q754" s="159"/>
      <c r="R754" s="159"/>
      <c r="S754" s="159"/>
      <c r="T754" s="159"/>
      <c r="U754" s="159"/>
      <c r="V754" s="159"/>
      <c r="W754" s="159"/>
      <c r="X754" s="159"/>
      <c r="Y754" s="159"/>
      <c r="Z754" s="159"/>
    </row>
    <row r="755" ht="11.25" customHeight="1">
      <c r="A755" s="17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159"/>
      <c r="P755" s="159"/>
      <c r="Q755" s="159"/>
      <c r="R755" s="159"/>
      <c r="S755" s="159"/>
      <c r="T755" s="159"/>
      <c r="U755" s="159"/>
      <c r="V755" s="159"/>
      <c r="W755" s="159"/>
      <c r="X755" s="159"/>
      <c r="Y755" s="159"/>
      <c r="Z755" s="159"/>
    </row>
    <row r="756" ht="11.25" customHeight="1">
      <c r="A756" s="17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159"/>
      <c r="P756" s="159"/>
      <c r="Q756" s="159"/>
      <c r="R756" s="159"/>
      <c r="S756" s="159"/>
      <c r="T756" s="159"/>
      <c r="U756" s="159"/>
      <c r="V756" s="159"/>
      <c r="W756" s="159"/>
      <c r="X756" s="159"/>
      <c r="Y756" s="159"/>
      <c r="Z756" s="159"/>
    </row>
    <row r="757" ht="11.25" customHeight="1">
      <c r="A757" s="17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159"/>
      <c r="P757" s="159"/>
      <c r="Q757" s="159"/>
      <c r="R757" s="159"/>
      <c r="S757" s="159"/>
      <c r="T757" s="159"/>
      <c r="U757" s="159"/>
      <c r="V757" s="159"/>
      <c r="W757" s="159"/>
      <c r="X757" s="159"/>
      <c r="Y757" s="159"/>
      <c r="Z757" s="159"/>
    </row>
    <row r="758" ht="11.25" customHeight="1">
      <c r="A758" s="17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159"/>
      <c r="P758" s="159"/>
      <c r="Q758" s="159"/>
      <c r="R758" s="159"/>
      <c r="S758" s="159"/>
      <c r="T758" s="159"/>
      <c r="U758" s="159"/>
      <c r="V758" s="159"/>
      <c r="W758" s="159"/>
      <c r="X758" s="159"/>
      <c r="Y758" s="159"/>
      <c r="Z758" s="159"/>
    </row>
    <row r="759" ht="11.25" customHeight="1">
      <c r="A759" s="17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159"/>
      <c r="P759" s="159"/>
      <c r="Q759" s="159"/>
      <c r="R759" s="159"/>
      <c r="S759" s="159"/>
      <c r="T759" s="159"/>
      <c r="U759" s="159"/>
      <c r="V759" s="159"/>
      <c r="W759" s="159"/>
      <c r="X759" s="159"/>
      <c r="Y759" s="159"/>
      <c r="Z759" s="159"/>
    </row>
    <row r="760" ht="11.25" customHeight="1">
      <c r="A760" s="17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159"/>
      <c r="P760" s="159"/>
      <c r="Q760" s="159"/>
      <c r="R760" s="159"/>
      <c r="S760" s="159"/>
      <c r="T760" s="159"/>
      <c r="U760" s="159"/>
      <c r="V760" s="159"/>
      <c r="W760" s="159"/>
      <c r="X760" s="159"/>
      <c r="Y760" s="159"/>
      <c r="Z760" s="159"/>
    </row>
    <row r="761" ht="11.25" customHeight="1">
      <c r="A761" s="17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59"/>
      <c r="P761" s="159"/>
      <c r="Q761" s="159"/>
      <c r="R761" s="159"/>
      <c r="S761" s="159"/>
      <c r="T761" s="159"/>
      <c r="U761" s="159"/>
      <c r="V761" s="159"/>
      <c r="W761" s="159"/>
      <c r="X761" s="159"/>
      <c r="Y761" s="159"/>
      <c r="Z761" s="159"/>
    </row>
    <row r="762" ht="11.25" customHeight="1">
      <c r="A762" s="17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159"/>
      <c r="P762" s="159"/>
      <c r="Q762" s="159"/>
      <c r="R762" s="159"/>
      <c r="S762" s="159"/>
      <c r="T762" s="159"/>
      <c r="U762" s="159"/>
      <c r="V762" s="159"/>
      <c r="W762" s="159"/>
      <c r="X762" s="159"/>
      <c r="Y762" s="159"/>
      <c r="Z762" s="159"/>
    </row>
    <row r="763" ht="11.25" customHeight="1">
      <c r="A763" s="17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159"/>
      <c r="Z763" s="159"/>
    </row>
    <row r="764" ht="11.25" customHeight="1">
      <c r="A764" s="17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159"/>
      <c r="Z764" s="159"/>
    </row>
    <row r="765" ht="11.25" customHeight="1">
      <c r="A765" s="17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159"/>
      <c r="Z765" s="159"/>
    </row>
    <row r="766" ht="11.25" customHeight="1">
      <c r="A766" s="17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</row>
    <row r="767" ht="11.25" customHeight="1">
      <c r="A767" s="17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159"/>
      <c r="Z767" s="159"/>
    </row>
    <row r="768" ht="11.25" customHeight="1">
      <c r="A768" s="17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159"/>
      <c r="Z768" s="159"/>
    </row>
    <row r="769" ht="11.25" customHeight="1">
      <c r="A769" s="17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159"/>
      <c r="Z769" s="159"/>
    </row>
    <row r="770" ht="11.25" customHeight="1">
      <c r="A770" s="17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159"/>
      <c r="Z770" s="159"/>
    </row>
    <row r="771" ht="11.25" customHeight="1">
      <c r="A771" s="17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159"/>
      <c r="Z771" s="159"/>
    </row>
    <row r="772" ht="11.25" customHeight="1">
      <c r="A772" s="17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159"/>
      <c r="P772" s="159"/>
      <c r="Q772" s="159"/>
      <c r="R772" s="159"/>
      <c r="S772" s="159"/>
      <c r="T772" s="159"/>
      <c r="U772" s="159"/>
      <c r="V772" s="159"/>
      <c r="W772" s="159"/>
      <c r="X772" s="159"/>
      <c r="Y772" s="159"/>
      <c r="Z772" s="159"/>
    </row>
    <row r="773" ht="11.25" customHeight="1">
      <c r="A773" s="17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159"/>
      <c r="P773" s="159"/>
      <c r="Q773" s="159"/>
      <c r="R773" s="159"/>
      <c r="S773" s="159"/>
      <c r="T773" s="159"/>
      <c r="U773" s="159"/>
      <c r="V773" s="159"/>
      <c r="W773" s="159"/>
      <c r="X773" s="159"/>
      <c r="Y773" s="159"/>
      <c r="Z773" s="159"/>
    </row>
    <row r="774" ht="11.25" customHeight="1">
      <c r="A774" s="17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159"/>
      <c r="P774" s="159"/>
      <c r="Q774" s="159"/>
      <c r="R774" s="159"/>
      <c r="S774" s="159"/>
      <c r="T774" s="159"/>
      <c r="U774" s="159"/>
      <c r="V774" s="159"/>
      <c r="W774" s="159"/>
      <c r="X774" s="159"/>
      <c r="Y774" s="159"/>
      <c r="Z774" s="159"/>
    </row>
    <row r="775" ht="11.25" customHeight="1">
      <c r="A775" s="17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159"/>
      <c r="P775" s="159"/>
      <c r="Q775" s="159"/>
      <c r="R775" s="159"/>
      <c r="S775" s="159"/>
      <c r="T775" s="159"/>
      <c r="U775" s="159"/>
      <c r="V775" s="159"/>
      <c r="W775" s="159"/>
      <c r="X775" s="159"/>
      <c r="Y775" s="159"/>
      <c r="Z775" s="159"/>
    </row>
    <row r="776" ht="11.25" customHeight="1">
      <c r="A776" s="17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159"/>
      <c r="P776" s="159"/>
      <c r="Q776" s="159"/>
      <c r="R776" s="159"/>
      <c r="S776" s="159"/>
      <c r="T776" s="159"/>
      <c r="U776" s="159"/>
      <c r="V776" s="159"/>
      <c r="W776" s="159"/>
      <c r="X776" s="159"/>
      <c r="Y776" s="159"/>
      <c r="Z776" s="159"/>
    </row>
    <row r="777" ht="11.25" customHeight="1">
      <c r="A777" s="17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159"/>
      <c r="P777" s="159"/>
      <c r="Q777" s="159"/>
      <c r="R777" s="159"/>
      <c r="S777" s="159"/>
      <c r="T777" s="159"/>
      <c r="U777" s="159"/>
      <c r="V777" s="159"/>
      <c r="W777" s="159"/>
      <c r="X777" s="159"/>
      <c r="Y777" s="159"/>
      <c r="Z777" s="159"/>
    </row>
    <row r="778" ht="11.25" customHeight="1">
      <c r="A778" s="17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159"/>
      <c r="P778" s="159"/>
      <c r="Q778" s="159"/>
      <c r="R778" s="159"/>
      <c r="S778" s="159"/>
      <c r="T778" s="159"/>
      <c r="U778" s="159"/>
      <c r="V778" s="159"/>
      <c r="W778" s="159"/>
      <c r="X778" s="159"/>
      <c r="Y778" s="159"/>
      <c r="Z778" s="159"/>
    </row>
    <row r="779" ht="11.25" customHeight="1">
      <c r="A779" s="17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159"/>
      <c r="P779" s="159"/>
      <c r="Q779" s="159"/>
      <c r="R779" s="159"/>
      <c r="S779" s="159"/>
      <c r="T779" s="159"/>
      <c r="U779" s="159"/>
      <c r="V779" s="159"/>
      <c r="W779" s="159"/>
      <c r="X779" s="159"/>
      <c r="Y779" s="159"/>
      <c r="Z779" s="159"/>
    </row>
    <row r="780" ht="11.25" customHeight="1">
      <c r="A780" s="17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159"/>
      <c r="Z780" s="159"/>
    </row>
    <row r="781" ht="11.25" customHeight="1">
      <c r="A781" s="17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159"/>
      <c r="P781" s="159"/>
      <c r="Q781" s="159"/>
      <c r="R781" s="159"/>
      <c r="S781" s="159"/>
      <c r="T781" s="159"/>
      <c r="U781" s="159"/>
      <c r="V781" s="159"/>
      <c r="W781" s="159"/>
      <c r="X781" s="159"/>
      <c r="Y781" s="159"/>
      <c r="Z781" s="159"/>
    </row>
    <row r="782" ht="11.25" customHeight="1">
      <c r="A782" s="17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59"/>
      <c r="Z782" s="159"/>
    </row>
    <row r="783" ht="11.25" customHeight="1">
      <c r="A783" s="17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159"/>
      <c r="P783" s="159"/>
      <c r="Q783" s="159"/>
      <c r="R783" s="159"/>
      <c r="S783" s="159"/>
      <c r="T783" s="159"/>
      <c r="U783" s="159"/>
      <c r="V783" s="159"/>
      <c r="W783" s="159"/>
      <c r="X783" s="159"/>
      <c r="Y783" s="159"/>
      <c r="Z783" s="159"/>
    </row>
    <row r="784" ht="11.25" customHeight="1">
      <c r="A784" s="17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159"/>
      <c r="P784" s="159"/>
      <c r="Q784" s="159"/>
      <c r="R784" s="159"/>
      <c r="S784" s="159"/>
      <c r="T784" s="159"/>
      <c r="U784" s="159"/>
      <c r="V784" s="159"/>
      <c r="W784" s="159"/>
      <c r="X784" s="159"/>
      <c r="Y784" s="159"/>
      <c r="Z784" s="159"/>
    </row>
    <row r="785" ht="11.25" customHeight="1">
      <c r="A785" s="17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159"/>
      <c r="Z785" s="159"/>
    </row>
    <row r="786" ht="11.25" customHeight="1">
      <c r="A786" s="17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159"/>
      <c r="Z786" s="159"/>
    </row>
    <row r="787" ht="11.25" customHeight="1">
      <c r="A787" s="17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159"/>
      <c r="Z787" s="159"/>
    </row>
    <row r="788" ht="11.25" customHeight="1">
      <c r="A788" s="17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159"/>
      <c r="Z788" s="159"/>
    </row>
    <row r="789" ht="11.25" customHeight="1">
      <c r="A789" s="17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159"/>
      <c r="Z789" s="159"/>
    </row>
    <row r="790" ht="11.25" customHeight="1">
      <c r="A790" s="17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159"/>
      <c r="Z790" s="159"/>
    </row>
    <row r="791" ht="11.25" customHeight="1">
      <c r="A791" s="17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159"/>
      <c r="Z791" s="159"/>
    </row>
    <row r="792" ht="11.25" customHeight="1">
      <c r="A792" s="17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159"/>
      <c r="Z792" s="159"/>
    </row>
    <row r="793" ht="11.25" customHeight="1">
      <c r="A793" s="17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159"/>
      <c r="P793" s="159"/>
      <c r="Q793" s="159"/>
      <c r="R793" s="159"/>
      <c r="S793" s="159"/>
      <c r="T793" s="159"/>
      <c r="U793" s="159"/>
      <c r="V793" s="159"/>
      <c r="W793" s="159"/>
      <c r="X793" s="159"/>
      <c r="Y793" s="159"/>
      <c r="Z793" s="159"/>
    </row>
    <row r="794" ht="11.25" customHeight="1">
      <c r="A794" s="17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159"/>
      <c r="P794" s="159"/>
      <c r="Q794" s="159"/>
      <c r="R794" s="159"/>
      <c r="S794" s="159"/>
      <c r="T794" s="159"/>
      <c r="U794" s="159"/>
      <c r="V794" s="159"/>
      <c r="W794" s="159"/>
      <c r="X794" s="159"/>
      <c r="Y794" s="159"/>
      <c r="Z794" s="159"/>
    </row>
    <row r="795" ht="11.25" customHeight="1">
      <c r="A795" s="17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159"/>
      <c r="P795" s="159"/>
      <c r="Q795" s="159"/>
      <c r="R795" s="159"/>
      <c r="S795" s="159"/>
      <c r="T795" s="159"/>
      <c r="U795" s="159"/>
      <c r="V795" s="159"/>
      <c r="W795" s="159"/>
      <c r="X795" s="159"/>
      <c r="Y795" s="159"/>
      <c r="Z795" s="159"/>
    </row>
    <row r="796" ht="11.25" customHeight="1">
      <c r="A796" s="17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159"/>
      <c r="Z796" s="159"/>
    </row>
    <row r="797" ht="11.25" customHeight="1">
      <c r="A797" s="17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159"/>
      <c r="P797" s="159"/>
      <c r="Q797" s="159"/>
      <c r="R797" s="159"/>
      <c r="S797" s="159"/>
      <c r="T797" s="159"/>
      <c r="U797" s="159"/>
      <c r="V797" s="159"/>
      <c r="W797" s="159"/>
      <c r="X797" s="159"/>
      <c r="Y797" s="159"/>
      <c r="Z797" s="159"/>
    </row>
    <row r="798" ht="11.25" customHeight="1">
      <c r="A798" s="17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59"/>
      <c r="Z798" s="159"/>
    </row>
    <row r="799" ht="11.25" customHeight="1">
      <c r="A799" s="179"/>
      <c r="B799" s="159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159"/>
      <c r="P799" s="159"/>
      <c r="Q799" s="159"/>
      <c r="R799" s="159"/>
      <c r="S799" s="159"/>
      <c r="T799" s="159"/>
      <c r="U799" s="159"/>
      <c r="V799" s="159"/>
      <c r="W799" s="159"/>
      <c r="X799" s="159"/>
      <c r="Y799" s="159"/>
      <c r="Z799" s="159"/>
    </row>
    <row r="800" ht="11.25" customHeight="1">
      <c r="A800" s="179"/>
      <c r="B800" s="159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159"/>
      <c r="P800" s="159"/>
      <c r="Q800" s="159"/>
      <c r="R800" s="159"/>
      <c r="S800" s="159"/>
      <c r="T800" s="159"/>
      <c r="U800" s="159"/>
      <c r="V800" s="159"/>
      <c r="W800" s="159"/>
      <c r="X800" s="159"/>
      <c r="Y800" s="159"/>
      <c r="Z800" s="159"/>
    </row>
    <row r="801" ht="11.25" customHeight="1">
      <c r="A801" s="179"/>
      <c r="B801" s="159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159"/>
      <c r="P801" s="159"/>
      <c r="Q801" s="159"/>
      <c r="R801" s="159"/>
      <c r="S801" s="159"/>
      <c r="T801" s="159"/>
      <c r="U801" s="159"/>
      <c r="V801" s="159"/>
      <c r="W801" s="159"/>
      <c r="X801" s="159"/>
      <c r="Y801" s="159"/>
      <c r="Z801" s="159"/>
    </row>
    <row r="802" ht="11.25" customHeight="1">
      <c r="A802" s="179"/>
      <c r="B802" s="159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159"/>
      <c r="P802" s="159"/>
      <c r="Q802" s="159"/>
      <c r="R802" s="159"/>
      <c r="S802" s="159"/>
      <c r="T802" s="159"/>
      <c r="U802" s="159"/>
      <c r="V802" s="159"/>
      <c r="W802" s="159"/>
      <c r="X802" s="159"/>
      <c r="Y802" s="159"/>
      <c r="Z802" s="159"/>
    </row>
    <row r="803" ht="11.25" customHeight="1">
      <c r="A803" s="179"/>
      <c r="B803" s="159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159"/>
      <c r="P803" s="159"/>
      <c r="Q803" s="159"/>
      <c r="R803" s="159"/>
      <c r="S803" s="159"/>
      <c r="T803" s="159"/>
      <c r="U803" s="159"/>
      <c r="V803" s="159"/>
      <c r="W803" s="159"/>
      <c r="X803" s="159"/>
      <c r="Y803" s="159"/>
      <c r="Z803" s="159"/>
    </row>
    <row r="804" ht="11.25" customHeight="1">
      <c r="A804" s="179"/>
      <c r="B804" s="159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159"/>
      <c r="P804" s="159"/>
      <c r="Q804" s="159"/>
      <c r="R804" s="159"/>
      <c r="S804" s="159"/>
      <c r="T804" s="159"/>
      <c r="U804" s="159"/>
      <c r="V804" s="159"/>
      <c r="W804" s="159"/>
      <c r="X804" s="159"/>
      <c r="Y804" s="159"/>
      <c r="Z804" s="159"/>
    </row>
    <row r="805" ht="11.25" customHeight="1">
      <c r="A805" s="179"/>
      <c r="B805" s="159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159"/>
      <c r="P805" s="159"/>
      <c r="Q805" s="159"/>
      <c r="R805" s="159"/>
      <c r="S805" s="159"/>
      <c r="T805" s="159"/>
      <c r="U805" s="159"/>
      <c r="V805" s="159"/>
      <c r="W805" s="159"/>
      <c r="X805" s="159"/>
      <c r="Y805" s="159"/>
      <c r="Z805" s="159"/>
    </row>
    <row r="806" ht="11.25" customHeight="1">
      <c r="A806" s="179"/>
      <c r="B806" s="159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59"/>
      <c r="Y806" s="159"/>
      <c r="Z806" s="159"/>
    </row>
    <row r="807" ht="11.25" customHeight="1">
      <c r="A807" s="179"/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159"/>
      <c r="P807" s="159"/>
      <c r="Q807" s="159"/>
      <c r="R807" s="159"/>
      <c r="S807" s="159"/>
      <c r="T807" s="159"/>
      <c r="U807" s="159"/>
      <c r="V807" s="159"/>
      <c r="W807" s="159"/>
      <c r="X807" s="159"/>
      <c r="Y807" s="159"/>
      <c r="Z807" s="159"/>
    </row>
    <row r="808" ht="11.25" customHeight="1">
      <c r="A808" s="179"/>
      <c r="B808" s="159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159"/>
      <c r="P808" s="159"/>
      <c r="Q808" s="159"/>
      <c r="R808" s="159"/>
      <c r="S808" s="159"/>
      <c r="T808" s="159"/>
      <c r="U808" s="159"/>
      <c r="V808" s="159"/>
      <c r="W808" s="159"/>
      <c r="X808" s="159"/>
      <c r="Y808" s="159"/>
      <c r="Z808" s="159"/>
    </row>
    <row r="809" ht="11.25" customHeight="1">
      <c r="A809" s="179"/>
      <c r="B809" s="159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159"/>
      <c r="P809" s="159"/>
      <c r="Q809" s="159"/>
      <c r="R809" s="159"/>
      <c r="S809" s="159"/>
      <c r="T809" s="159"/>
      <c r="U809" s="159"/>
      <c r="V809" s="159"/>
      <c r="W809" s="159"/>
      <c r="X809" s="159"/>
      <c r="Y809" s="159"/>
      <c r="Z809" s="159"/>
    </row>
    <row r="810" ht="11.25" customHeight="1">
      <c r="A810" s="179"/>
      <c r="B810" s="159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159"/>
      <c r="P810" s="159"/>
      <c r="Q810" s="159"/>
      <c r="R810" s="159"/>
      <c r="S810" s="159"/>
      <c r="T810" s="159"/>
      <c r="U810" s="159"/>
      <c r="V810" s="159"/>
      <c r="W810" s="159"/>
      <c r="X810" s="159"/>
      <c r="Y810" s="159"/>
      <c r="Z810" s="159"/>
    </row>
    <row r="811" ht="11.25" customHeight="1">
      <c r="A811" s="179"/>
      <c r="B811" s="159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159"/>
      <c r="P811" s="159"/>
      <c r="Q811" s="159"/>
      <c r="R811" s="159"/>
      <c r="S811" s="159"/>
      <c r="T811" s="159"/>
      <c r="U811" s="159"/>
      <c r="V811" s="159"/>
      <c r="W811" s="159"/>
      <c r="X811" s="159"/>
      <c r="Y811" s="159"/>
      <c r="Z811" s="159"/>
    </row>
    <row r="812" ht="11.25" customHeight="1">
      <c r="A812" s="179"/>
      <c r="B812" s="159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159"/>
      <c r="P812" s="159"/>
      <c r="Q812" s="159"/>
      <c r="R812" s="159"/>
      <c r="S812" s="159"/>
      <c r="T812" s="159"/>
      <c r="U812" s="159"/>
      <c r="V812" s="159"/>
      <c r="W812" s="159"/>
      <c r="X812" s="159"/>
      <c r="Y812" s="159"/>
      <c r="Z812" s="159"/>
    </row>
    <row r="813" ht="11.25" customHeight="1">
      <c r="A813" s="179"/>
      <c r="B813" s="159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159"/>
      <c r="P813" s="159"/>
      <c r="Q813" s="159"/>
      <c r="R813" s="159"/>
      <c r="S813" s="159"/>
      <c r="T813" s="159"/>
      <c r="U813" s="159"/>
      <c r="V813" s="159"/>
      <c r="W813" s="159"/>
      <c r="X813" s="159"/>
      <c r="Y813" s="159"/>
      <c r="Z813" s="159"/>
    </row>
    <row r="814" ht="11.25" customHeight="1">
      <c r="A814" s="179"/>
      <c r="B814" s="159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159"/>
      <c r="P814" s="159"/>
      <c r="Q814" s="159"/>
      <c r="R814" s="159"/>
      <c r="S814" s="159"/>
      <c r="T814" s="159"/>
      <c r="U814" s="159"/>
      <c r="V814" s="159"/>
      <c r="W814" s="159"/>
      <c r="X814" s="159"/>
      <c r="Y814" s="159"/>
      <c r="Z814" s="159"/>
    </row>
    <row r="815" ht="11.25" customHeight="1">
      <c r="A815" s="179"/>
      <c r="B815" s="159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159"/>
      <c r="P815" s="159"/>
      <c r="Q815" s="159"/>
      <c r="R815" s="159"/>
      <c r="S815" s="159"/>
      <c r="T815" s="159"/>
      <c r="U815" s="159"/>
      <c r="V815" s="159"/>
      <c r="W815" s="159"/>
      <c r="X815" s="159"/>
      <c r="Y815" s="159"/>
      <c r="Z815" s="159"/>
    </row>
    <row r="816" ht="11.25" customHeight="1">
      <c r="A816" s="179"/>
      <c r="B816" s="159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159"/>
      <c r="P816" s="159"/>
      <c r="Q816" s="159"/>
      <c r="R816" s="159"/>
      <c r="S816" s="159"/>
      <c r="T816" s="159"/>
      <c r="U816" s="159"/>
      <c r="V816" s="159"/>
      <c r="W816" s="159"/>
      <c r="X816" s="159"/>
      <c r="Y816" s="159"/>
      <c r="Z816" s="159"/>
    </row>
    <row r="817" ht="11.25" customHeight="1">
      <c r="A817" s="179"/>
      <c r="B817" s="159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159"/>
      <c r="P817" s="159"/>
      <c r="Q817" s="159"/>
      <c r="R817" s="159"/>
      <c r="S817" s="159"/>
      <c r="T817" s="159"/>
      <c r="U817" s="159"/>
      <c r="V817" s="159"/>
      <c r="W817" s="159"/>
      <c r="X817" s="159"/>
      <c r="Y817" s="159"/>
      <c r="Z817" s="159"/>
    </row>
    <row r="818" ht="11.25" customHeight="1">
      <c r="A818" s="179"/>
      <c r="B818" s="159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159"/>
      <c r="P818" s="159"/>
      <c r="Q818" s="159"/>
      <c r="R818" s="159"/>
      <c r="S818" s="159"/>
      <c r="T818" s="159"/>
      <c r="U818" s="159"/>
      <c r="V818" s="159"/>
      <c r="W818" s="159"/>
      <c r="X818" s="159"/>
      <c r="Y818" s="159"/>
      <c r="Z818" s="159"/>
    </row>
    <row r="819" ht="11.25" customHeight="1">
      <c r="A819" s="179"/>
      <c r="B819" s="159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159"/>
      <c r="P819" s="159"/>
      <c r="Q819" s="159"/>
      <c r="R819" s="159"/>
      <c r="S819" s="159"/>
      <c r="T819" s="159"/>
      <c r="U819" s="159"/>
      <c r="V819" s="159"/>
      <c r="W819" s="159"/>
      <c r="X819" s="159"/>
      <c r="Y819" s="159"/>
      <c r="Z819" s="159"/>
    </row>
    <row r="820" ht="11.25" customHeight="1">
      <c r="A820" s="179"/>
      <c r="B820" s="159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159"/>
      <c r="P820" s="159"/>
      <c r="Q820" s="159"/>
      <c r="R820" s="159"/>
      <c r="S820" s="159"/>
      <c r="T820" s="159"/>
      <c r="U820" s="159"/>
      <c r="V820" s="159"/>
      <c r="W820" s="159"/>
      <c r="X820" s="159"/>
      <c r="Y820" s="159"/>
      <c r="Z820" s="159"/>
    </row>
    <row r="821" ht="11.25" customHeight="1">
      <c r="A821" s="179"/>
      <c r="B821" s="159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159"/>
      <c r="P821" s="159"/>
      <c r="Q821" s="159"/>
      <c r="R821" s="159"/>
      <c r="S821" s="159"/>
      <c r="T821" s="159"/>
      <c r="U821" s="159"/>
      <c r="V821" s="159"/>
      <c r="W821" s="159"/>
      <c r="X821" s="159"/>
      <c r="Y821" s="159"/>
      <c r="Z821" s="159"/>
    </row>
    <row r="822" ht="11.25" customHeight="1">
      <c r="A822" s="179"/>
      <c r="B822" s="159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159"/>
      <c r="P822" s="159"/>
      <c r="Q822" s="159"/>
      <c r="R822" s="159"/>
      <c r="S822" s="159"/>
      <c r="T822" s="159"/>
      <c r="U822" s="159"/>
      <c r="V822" s="159"/>
      <c r="W822" s="159"/>
      <c r="X822" s="159"/>
      <c r="Y822" s="159"/>
      <c r="Z822" s="159"/>
    </row>
    <row r="823" ht="11.25" customHeight="1">
      <c r="A823" s="179"/>
      <c r="B823" s="159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159"/>
      <c r="P823" s="159"/>
      <c r="Q823" s="159"/>
      <c r="R823" s="159"/>
      <c r="S823" s="159"/>
      <c r="T823" s="159"/>
      <c r="U823" s="159"/>
      <c r="V823" s="159"/>
      <c r="W823" s="159"/>
      <c r="X823" s="159"/>
      <c r="Y823" s="159"/>
      <c r="Z823" s="159"/>
    </row>
    <row r="824" ht="11.25" customHeight="1">
      <c r="A824" s="179"/>
      <c r="B824" s="159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159"/>
      <c r="P824" s="159"/>
      <c r="Q824" s="159"/>
      <c r="R824" s="159"/>
      <c r="S824" s="159"/>
      <c r="T824" s="159"/>
      <c r="U824" s="159"/>
      <c r="V824" s="159"/>
      <c r="W824" s="159"/>
      <c r="X824" s="159"/>
      <c r="Y824" s="159"/>
      <c r="Z824" s="159"/>
    </row>
    <row r="825" ht="11.25" customHeight="1">
      <c r="A825" s="179"/>
      <c r="B825" s="159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159"/>
      <c r="P825" s="159"/>
      <c r="Q825" s="159"/>
      <c r="R825" s="159"/>
      <c r="S825" s="159"/>
      <c r="T825" s="159"/>
      <c r="U825" s="159"/>
      <c r="V825" s="159"/>
      <c r="W825" s="159"/>
      <c r="X825" s="159"/>
      <c r="Y825" s="159"/>
      <c r="Z825" s="159"/>
    </row>
    <row r="826" ht="11.25" customHeight="1">
      <c r="A826" s="179"/>
      <c r="B826" s="159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159"/>
      <c r="P826" s="159"/>
      <c r="Q826" s="159"/>
      <c r="R826" s="159"/>
      <c r="S826" s="159"/>
      <c r="T826" s="159"/>
      <c r="U826" s="159"/>
      <c r="V826" s="159"/>
      <c r="W826" s="159"/>
      <c r="X826" s="159"/>
      <c r="Y826" s="159"/>
      <c r="Z826" s="159"/>
    </row>
    <row r="827" ht="11.25" customHeight="1">
      <c r="A827" s="179"/>
      <c r="B827" s="159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159"/>
      <c r="P827" s="159"/>
      <c r="Q827" s="159"/>
      <c r="R827" s="159"/>
      <c r="S827" s="159"/>
      <c r="T827" s="159"/>
      <c r="U827" s="159"/>
      <c r="V827" s="159"/>
      <c r="W827" s="159"/>
      <c r="X827" s="159"/>
      <c r="Y827" s="159"/>
      <c r="Z827" s="159"/>
    </row>
    <row r="828" ht="11.25" customHeight="1">
      <c r="A828" s="179"/>
      <c r="B828" s="159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159"/>
      <c r="P828" s="159"/>
      <c r="Q828" s="159"/>
      <c r="R828" s="159"/>
      <c r="S828" s="159"/>
      <c r="T828" s="159"/>
      <c r="U828" s="159"/>
      <c r="V828" s="159"/>
      <c r="W828" s="159"/>
      <c r="X828" s="159"/>
      <c r="Y828" s="159"/>
      <c r="Z828" s="159"/>
    </row>
    <row r="829" ht="11.25" customHeight="1">
      <c r="A829" s="179"/>
      <c r="B829" s="159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159"/>
      <c r="P829" s="159"/>
      <c r="Q829" s="159"/>
      <c r="R829" s="159"/>
      <c r="S829" s="159"/>
      <c r="T829" s="159"/>
      <c r="U829" s="159"/>
      <c r="V829" s="159"/>
      <c r="W829" s="159"/>
      <c r="X829" s="159"/>
      <c r="Y829" s="159"/>
      <c r="Z829" s="159"/>
    </row>
    <row r="830" ht="11.25" customHeight="1">
      <c r="A830" s="179"/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159"/>
      <c r="P830" s="159"/>
      <c r="Q830" s="159"/>
      <c r="R830" s="159"/>
      <c r="S830" s="159"/>
      <c r="T830" s="159"/>
      <c r="U830" s="159"/>
      <c r="V830" s="159"/>
      <c r="W830" s="159"/>
      <c r="X830" s="159"/>
      <c r="Y830" s="159"/>
      <c r="Z830" s="159"/>
    </row>
    <row r="831" ht="11.25" customHeight="1">
      <c r="A831" s="179"/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159"/>
      <c r="P831" s="159"/>
      <c r="Q831" s="159"/>
      <c r="R831" s="159"/>
      <c r="S831" s="159"/>
      <c r="T831" s="159"/>
      <c r="U831" s="159"/>
      <c r="V831" s="159"/>
      <c r="W831" s="159"/>
      <c r="X831" s="159"/>
      <c r="Y831" s="159"/>
      <c r="Z831" s="159"/>
    </row>
    <row r="832" ht="11.25" customHeight="1">
      <c r="A832" s="179"/>
      <c r="B832" s="159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159"/>
      <c r="P832" s="159"/>
      <c r="Q832" s="159"/>
      <c r="R832" s="159"/>
      <c r="S832" s="159"/>
      <c r="T832" s="159"/>
      <c r="U832" s="159"/>
      <c r="V832" s="159"/>
      <c r="W832" s="159"/>
      <c r="X832" s="159"/>
      <c r="Y832" s="159"/>
      <c r="Z832" s="159"/>
    </row>
    <row r="833" ht="11.25" customHeight="1">
      <c r="A833" s="179"/>
      <c r="B833" s="159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159"/>
      <c r="P833" s="159"/>
      <c r="Q833" s="159"/>
      <c r="R833" s="159"/>
      <c r="S833" s="159"/>
      <c r="T833" s="159"/>
      <c r="U833" s="159"/>
      <c r="V833" s="159"/>
      <c r="W833" s="159"/>
      <c r="X833" s="159"/>
      <c r="Y833" s="159"/>
      <c r="Z833" s="159"/>
    </row>
    <row r="834" ht="11.25" customHeight="1">
      <c r="A834" s="179"/>
      <c r="B834" s="159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159"/>
      <c r="P834" s="159"/>
      <c r="Q834" s="159"/>
      <c r="R834" s="159"/>
      <c r="S834" s="159"/>
      <c r="T834" s="159"/>
      <c r="U834" s="159"/>
      <c r="V834" s="159"/>
      <c r="W834" s="159"/>
      <c r="X834" s="159"/>
      <c r="Y834" s="159"/>
      <c r="Z834" s="159"/>
    </row>
    <row r="835" ht="11.25" customHeight="1">
      <c r="A835" s="179"/>
      <c r="B835" s="159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159"/>
      <c r="P835" s="159"/>
      <c r="Q835" s="159"/>
      <c r="R835" s="159"/>
      <c r="S835" s="159"/>
      <c r="T835" s="159"/>
      <c r="U835" s="159"/>
      <c r="V835" s="159"/>
      <c r="W835" s="159"/>
      <c r="X835" s="159"/>
      <c r="Y835" s="159"/>
      <c r="Z835" s="159"/>
    </row>
    <row r="836" ht="11.25" customHeight="1">
      <c r="A836" s="179"/>
      <c r="B836" s="159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159"/>
      <c r="P836" s="159"/>
      <c r="Q836" s="159"/>
      <c r="R836" s="159"/>
      <c r="S836" s="159"/>
      <c r="T836" s="159"/>
      <c r="U836" s="159"/>
      <c r="V836" s="159"/>
      <c r="W836" s="159"/>
      <c r="X836" s="159"/>
      <c r="Y836" s="159"/>
      <c r="Z836" s="159"/>
    </row>
    <row r="837" ht="11.25" customHeight="1">
      <c r="A837" s="179"/>
      <c r="B837" s="159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159"/>
      <c r="P837" s="159"/>
      <c r="Q837" s="159"/>
      <c r="R837" s="159"/>
      <c r="S837" s="159"/>
      <c r="T837" s="159"/>
      <c r="U837" s="159"/>
      <c r="V837" s="159"/>
      <c r="W837" s="159"/>
      <c r="X837" s="159"/>
      <c r="Y837" s="159"/>
      <c r="Z837" s="159"/>
    </row>
    <row r="838" ht="11.25" customHeight="1">
      <c r="A838" s="179"/>
      <c r="B838" s="159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159"/>
      <c r="P838" s="159"/>
      <c r="Q838" s="159"/>
      <c r="R838" s="159"/>
      <c r="S838" s="159"/>
      <c r="T838" s="159"/>
      <c r="U838" s="159"/>
      <c r="V838" s="159"/>
      <c r="W838" s="159"/>
      <c r="X838" s="159"/>
      <c r="Y838" s="159"/>
      <c r="Z838" s="159"/>
    </row>
    <row r="839" ht="11.25" customHeight="1">
      <c r="A839" s="179"/>
      <c r="B839" s="159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159"/>
      <c r="P839" s="159"/>
      <c r="Q839" s="159"/>
      <c r="R839" s="159"/>
      <c r="S839" s="159"/>
      <c r="T839" s="159"/>
      <c r="U839" s="159"/>
      <c r="V839" s="159"/>
      <c r="W839" s="159"/>
      <c r="X839" s="159"/>
      <c r="Y839" s="159"/>
      <c r="Z839" s="159"/>
    </row>
    <row r="840" ht="11.25" customHeight="1">
      <c r="A840" s="179"/>
      <c r="B840" s="159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159"/>
      <c r="P840" s="159"/>
      <c r="Q840" s="159"/>
      <c r="R840" s="159"/>
      <c r="S840" s="159"/>
      <c r="T840" s="159"/>
      <c r="U840" s="159"/>
      <c r="V840" s="159"/>
      <c r="W840" s="159"/>
      <c r="X840" s="159"/>
      <c r="Y840" s="159"/>
      <c r="Z840" s="159"/>
    </row>
    <row r="841" ht="11.25" customHeight="1">
      <c r="A841" s="179"/>
      <c r="B841" s="159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159"/>
      <c r="P841" s="159"/>
      <c r="Q841" s="159"/>
      <c r="R841" s="159"/>
      <c r="S841" s="159"/>
      <c r="T841" s="159"/>
      <c r="U841" s="159"/>
      <c r="V841" s="159"/>
      <c r="W841" s="159"/>
      <c r="X841" s="159"/>
      <c r="Y841" s="159"/>
      <c r="Z841" s="159"/>
    </row>
    <row r="842" ht="11.25" customHeight="1">
      <c r="A842" s="179"/>
      <c r="B842" s="159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159"/>
      <c r="P842" s="159"/>
      <c r="Q842" s="159"/>
      <c r="R842" s="159"/>
      <c r="S842" s="159"/>
      <c r="T842" s="159"/>
      <c r="U842" s="159"/>
      <c r="V842" s="159"/>
      <c r="W842" s="159"/>
      <c r="X842" s="159"/>
      <c r="Y842" s="159"/>
      <c r="Z842" s="159"/>
    </row>
    <row r="843" ht="11.25" customHeight="1">
      <c r="A843" s="179"/>
      <c r="B843" s="159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159"/>
      <c r="P843" s="159"/>
      <c r="Q843" s="159"/>
      <c r="R843" s="159"/>
      <c r="S843" s="159"/>
      <c r="T843" s="159"/>
      <c r="U843" s="159"/>
      <c r="V843" s="159"/>
      <c r="W843" s="159"/>
      <c r="X843" s="159"/>
      <c r="Y843" s="159"/>
      <c r="Z843" s="159"/>
    </row>
    <row r="844" ht="11.25" customHeight="1">
      <c r="A844" s="179"/>
      <c r="B844" s="159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159"/>
      <c r="P844" s="159"/>
      <c r="Q844" s="159"/>
      <c r="R844" s="159"/>
      <c r="S844" s="159"/>
      <c r="T844" s="159"/>
      <c r="U844" s="159"/>
      <c r="V844" s="159"/>
      <c r="W844" s="159"/>
      <c r="X844" s="159"/>
      <c r="Y844" s="159"/>
      <c r="Z844" s="159"/>
    </row>
    <row r="845" ht="11.25" customHeight="1">
      <c r="A845" s="179"/>
      <c r="B845" s="159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159"/>
      <c r="P845" s="159"/>
      <c r="Q845" s="159"/>
      <c r="R845" s="159"/>
      <c r="S845" s="159"/>
      <c r="T845" s="159"/>
      <c r="U845" s="159"/>
      <c r="V845" s="159"/>
      <c r="W845" s="159"/>
      <c r="X845" s="159"/>
      <c r="Y845" s="159"/>
      <c r="Z845" s="159"/>
    </row>
    <row r="846" ht="11.25" customHeight="1">
      <c r="A846" s="179"/>
      <c r="B846" s="159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59"/>
      <c r="Y846" s="159"/>
      <c r="Z846" s="159"/>
    </row>
    <row r="847" ht="11.25" customHeight="1">
      <c r="A847" s="179"/>
      <c r="B847" s="159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159"/>
      <c r="P847" s="159"/>
      <c r="Q847" s="159"/>
      <c r="R847" s="159"/>
      <c r="S847" s="159"/>
      <c r="T847" s="159"/>
      <c r="U847" s="159"/>
      <c r="V847" s="159"/>
      <c r="W847" s="159"/>
      <c r="X847" s="159"/>
      <c r="Y847" s="159"/>
      <c r="Z847" s="159"/>
    </row>
    <row r="848" ht="11.25" customHeight="1">
      <c r="A848" s="179"/>
      <c r="B848" s="159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159"/>
      <c r="P848" s="159"/>
      <c r="Q848" s="159"/>
      <c r="R848" s="159"/>
      <c r="S848" s="159"/>
      <c r="T848" s="159"/>
      <c r="U848" s="159"/>
      <c r="V848" s="159"/>
      <c r="W848" s="159"/>
      <c r="X848" s="159"/>
      <c r="Y848" s="159"/>
      <c r="Z848" s="159"/>
    </row>
    <row r="849" ht="11.25" customHeight="1">
      <c r="A849" s="179"/>
      <c r="B849" s="159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159"/>
      <c r="P849" s="159"/>
      <c r="Q849" s="159"/>
      <c r="R849" s="159"/>
      <c r="S849" s="159"/>
      <c r="T849" s="159"/>
      <c r="U849" s="159"/>
      <c r="V849" s="159"/>
      <c r="W849" s="159"/>
      <c r="X849" s="159"/>
      <c r="Y849" s="159"/>
      <c r="Z849" s="159"/>
    </row>
    <row r="850" ht="11.25" customHeight="1">
      <c r="A850" s="179"/>
      <c r="B850" s="159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159"/>
      <c r="P850" s="159"/>
      <c r="Q850" s="159"/>
      <c r="R850" s="159"/>
      <c r="S850" s="159"/>
      <c r="T850" s="159"/>
      <c r="U850" s="159"/>
      <c r="V850" s="159"/>
      <c r="W850" s="159"/>
      <c r="X850" s="159"/>
      <c r="Y850" s="159"/>
      <c r="Z850" s="159"/>
    </row>
    <row r="851" ht="11.25" customHeight="1">
      <c r="A851" s="179"/>
      <c r="B851" s="159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159"/>
      <c r="P851" s="159"/>
      <c r="Q851" s="159"/>
      <c r="R851" s="159"/>
      <c r="S851" s="159"/>
      <c r="T851" s="159"/>
      <c r="U851" s="159"/>
      <c r="V851" s="159"/>
      <c r="W851" s="159"/>
      <c r="X851" s="159"/>
      <c r="Y851" s="159"/>
      <c r="Z851" s="159"/>
    </row>
    <row r="852" ht="11.25" customHeight="1">
      <c r="A852" s="179"/>
      <c r="B852" s="159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159"/>
      <c r="P852" s="159"/>
      <c r="Q852" s="159"/>
      <c r="R852" s="159"/>
      <c r="S852" s="159"/>
      <c r="T852" s="159"/>
      <c r="U852" s="159"/>
      <c r="V852" s="159"/>
      <c r="W852" s="159"/>
      <c r="X852" s="159"/>
      <c r="Y852" s="159"/>
      <c r="Z852" s="159"/>
    </row>
    <row r="853" ht="11.25" customHeight="1">
      <c r="A853" s="179"/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159"/>
      <c r="P853" s="159"/>
      <c r="Q853" s="159"/>
      <c r="R853" s="159"/>
      <c r="S853" s="159"/>
      <c r="T853" s="159"/>
      <c r="U853" s="159"/>
      <c r="V853" s="159"/>
      <c r="W853" s="159"/>
      <c r="X853" s="159"/>
      <c r="Y853" s="159"/>
      <c r="Z853" s="159"/>
    </row>
    <row r="854" ht="11.25" customHeight="1">
      <c r="A854" s="179"/>
      <c r="B854" s="159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159"/>
      <c r="P854" s="159"/>
      <c r="Q854" s="159"/>
      <c r="R854" s="159"/>
      <c r="S854" s="159"/>
      <c r="T854" s="159"/>
      <c r="U854" s="159"/>
      <c r="V854" s="159"/>
      <c r="W854" s="159"/>
      <c r="X854" s="159"/>
      <c r="Y854" s="159"/>
      <c r="Z854" s="159"/>
    </row>
    <row r="855" ht="11.25" customHeight="1">
      <c r="A855" s="179"/>
      <c r="B855" s="159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159"/>
      <c r="P855" s="159"/>
      <c r="Q855" s="159"/>
      <c r="R855" s="159"/>
      <c r="S855" s="159"/>
      <c r="T855" s="159"/>
      <c r="U855" s="159"/>
      <c r="V855" s="159"/>
      <c r="W855" s="159"/>
      <c r="X855" s="159"/>
      <c r="Y855" s="159"/>
      <c r="Z855" s="159"/>
    </row>
    <row r="856" ht="11.25" customHeight="1">
      <c r="A856" s="179"/>
      <c r="B856" s="159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159"/>
      <c r="P856" s="159"/>
      <c r="Q856" s="159"/>
      <c r="R856" s="159"/>
      <c r="S856" s="159"/>
      <c r="T856" s="159"/>
      <c r="U856" s="159"/>
      <c r="V856" s="159"/>
      <c r="W856" s="159"/>
      <c r="X856" s="159"/>
      <c r="Y856" s="159"/>
      <c r="Z856" s="159"/>
    </row>
    <row r="857" ht="11.25" customHeight="1">
      <c r="A857" s="179"/>
      <c r="B857" s="159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159"/>
      <c r="P857" s="159"/>
      <c r="Q857" s="159"/>
      <c r="R857" s="159"/>
      <c r="S857" s="159"/>
      <c r="T857" s="159"/>
      <c r="U857" s="159"/>
      <c r="V857" s="159"/>
      <c r="W857" s="159"/>
      <c r="X857" s="159"/>
      <c r="Y857" s="159"/>
      <c r="Z857" s="159"/>
    </row>
    <row r="858" ht="11.25" customHeight="1">
      <c r="A858" s="179"/>
      <c r="B858" s="159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159"/>
      <c r="P858" s="159"/>
      <c r="Q858" s="159"/>
      <c r="R858" s="159"/>
      <c r="S858" s="159"/>
      <c r="T858" s="159"/>
      <c r="U858" s="159"/>
      <c r="V858" s="159"/>
      <c r="W858" s="159"/>
      <c r="X858" s="159"/>
      <c r="Y858" s="159"/>
      <c r="Z858" s="159"/>
    </row>
    <row r="859" ht="11.25" customHeight="1">
      <c r="A859" s="179"/>
      <c r="B859" s="159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159"/>
      <c r="P859" s="159"/>
      <c r="Q859" s="159"/>
      <c r="R859" s="159"/>
      <c r="S859" s="159"/>
      <c r="T859" s="159"/>
      <c r="U859" s="159"/>
      <c r="V859" s="159"/>
      <c r="W859" s="159"/>
      <c r="X859" s="159"/>
      <c r="Y859" s="159"/>
      <c r="Z859" s="159"/>
    </row>
    <row r="860" ht="11.25" customHeight="1">
      <c r="A860" s="179"/>
      <c r="B860" s="159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159"/>
      <c r="P860" s="159"/>
      <c r="Q860" s="159"/>
      <c r="R860" s="159"/>
      <c r="S860" s="159"/>
      <c r="T860" s="159"/>
      <c r="U860" s="159"/>
      <c r="V860" s="159"/>
      <c r="W860" s="159"/>
      <c r="X860" s="159"/>
      <c r="Y860" s="159"/>
      <c r="Z860" s="159"/>
    </row>
    <row r="861" ht="11.25" customHeight="1">
      <c r="A861" s="179"/>
      <c r="B861" s="159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159"/>
      <c r="P861" s="159"/>
      <c r="Q861" s="159"/>
      <c r="R861" s="159"/>
      <c r="S861" s="159"/>
      <c r="T861" s="159"/>
      <c r="U861" s="159"/>
      <c r="V861" s="159"/>
      <c r="W861" s="159"/>
      <c r="X861" s="159"/>
      <c r="Y861" s="159"/>
      <c r="Z861" s="159"/>
    </row>
    <row r="862" ht="11.25" customHeight="1">
      <c r="A862" s="179"/>
      <c r="B862" s="159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159"/>
      <c r="P862" s="159"/>
      <c r="Q862" s="159"/>
      <c r="R862" s="159"/>
      <c r="S862" s="159"/>
      <c r="T862" s="159"/>
      <c r="U862" s="159"/>
      <c r="V862" s="159"/>
      <c r="W862" s="159"/>
      <c r="X862" s="159"/>
      <c r="Y862" s="159"/>
      <c r="Z862" s="159"/>
    </row>
    <row r="863" ht="11.25" customHeight="1">
      <c r="A863" s="179"/>
      <c r="B863" s="159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159"/>
      <c r="P863" s="159"/>
      <c r="Q863" s="159"/>
      <c r="R863" s="159"/>
      <c r="S863" s="159"/>
      <c r="T863" s="159"/>
      <c r="U863" s="159"/>
      <c r="V863" s="159"/>
      <c r="W863" s="159"/>
      <c r="X863" s="159"/>
      <c r="Y863" s="159"/>
      <c r="Z863" s="159"/>
    </row>
    <row r="864" ht="11.25" customHeight="1">
      <c r="A864" s="179"/>
      <c r="B864" s="159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159"/>
      <c r="P864" s="159"/>
      <c r="Q864" s="159"/>
      <c r="R864" s="159"/>
      <c r="S864" s="159"/>
      <c r="T864" s="159"/>
      <c r="U864" s="159"/>
      <c r="V864" s="159"/>
      <c r="W864" s="159"/>
      <c r="X864" s="159"/>
      <c r="Y864" s="159"/>
      <c r="Z864" s="159"/>
    </row>
    <row r="865" ht="11.25" customHeight="1">
      <c r="A865" s="179"/>
      <c r="B865" s="159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159"/>
      <c r="P865" s="159"/>
      <c r="Q865" s="159"/>
      <c r="R865" s="159"/>
      <c r="S865" s="159"/>
      <c r="T865" s="159"/>
      <c r="U865" s="159"/>
      <c r="V865" s="159"/>
      <c r="W865" s="159"/>
      <c r="X865" s="159"/>
      <c r="Y865" s="159"/>
      <c r="Z865" s="159"/>
    </row>
    <row r="866" ht="11.25" customHeight="1">
      <c r="A866" s="179"/>
      <c r="B866" s="159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159"/>
      <c r="P866" s="159"/>
      <c r="Q866" s="159"/>
      <c r="R866" s="159"/>
      <c r="S866" s="159"/>
      <c r="T866" s="159"/>
      <c r="U866" s="159"/>
      <c r="V866" s="159"/>
      <c r="W866" s="159"/>
      <c r="X866" s="159"/>
      <c r="Y866" s="159"/>
      <c r="Z866" s="159"/>
    </row>
    <row r="867" ht="11.25" customHeight="1">
      <c r="A867" s="179"/>
      <c r="B867" s="159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159"/>
      <c r="P867" s="159"/>
      <c r="Q867" s="159"/>
      <c r="R867" s="159"/>
      <c r="S867" s="159"/>
      <c r="T867" s="159"/>
      <c r="U867" s="159"/>
      <c r="V867" s="159"/>
      <c r="W867" s="159"/>
      <c r="X867" s="159"/>
      <c r="Y867" s="159"/>
      <c r="Z867" s="159"/>
    </row>
    <row r="868" ht="11.25" customHeight="1">
      <c r="A868" s="179"/>
      <c r="B868" s="159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159"/>
      <c r="P868" s="159"/>
      <c r="Q868" s="159"/>
      <c r="R868" s="159"/>
      <c r="S868" s="159"/>
      <c r="T868" s="159"/>
      <c r="U868" s="159"/>
      <c r="V868" s="159"/>
      <c r="W868" s="159"/>
      <c r="X868" s="159"/>
      <c r="Y868" s="159"/>
      <c r="Z868" s="159"/>
    </row>
    <row r="869" ht="11.25" customHeight="1">
      <c r="A869" s="179"/>
      <c r="B869" s="159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159"/>
      <c r="P869" s="159"/>
      <c r="Q869" s="159"/>
      <c r="R869" s="159"/>
      <c r="S869" s="159"/>
      <c r="T869" s="159"/>
      <c r="U869" s="159"/>
      <c r="V869" s="159"/>
      <c r="W869" s="159"/>
      <c r="X869" s="159"/>
      <c r="Y869" s="159"/>
      <c r="Z869" s="159"/>
    </row>
    <row r="870" ht="11.25" customHeight="1">
      <c r="A870" s="179"/>
      <c r="B870" s="159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159"/>
      <c r="P870" s="159"/>
      <c r="Q870" s="159"/>
      <c r="R870" s="159"/>
      <c r="S870" s="159"/>
      <c r="T870" s="159"/>
      <c r="U870" s="159"/>
      <c r="V870" s="159"/>
      <c r="W870" s="159"/>
      <c r="X870" s="159"/>
      <c r="Y870" s="159"/>
      <c r="Z870" s="159"/>
    </row>
    <row r="871" ht="11.25" customHeight="1">
      <c r="A871" s="179"/>
      <c r="B871" s="159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159"/>
      <c r="P871" s="159"/>
      <c r="Q871" s="159"/>
      <c r="R871" s="159"/>
      <c r="S871" s="159"/>
      <c r="T871" s="159"/>
      <c r="U871" s="159"/>
      <c r="V871" s="159"/>
      <c r="W871" s="159"/>
      <c r="X871" s="159"/>
      <c r="Y871" s="159"/>
      <c r="Z871" s="159"/>
    </row>
    <row r="872" ht="11.25" customHeight="1">
      <c r="A872" s="179"/>
      <c r="B872" s="159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159"/>
      <c r="P872" s="159"/>
      <c r="Q872" s="159"/>
      <c r="R872" s="159"/>
      <c r="S872" s="159"/>
      <c r="T872" s="159"/>
      <c r="U872" s="159"/>
      <c r="V872" s="159"/>
      <c r="W872" s="159"/>
      <c r="X872" s="159"/>
      <c r="Y872" s="159"/>
      <c r="Z872" s="159"/>
    </row>
    <row r="873" ht="11.25" customHeight="1">
      <c r="A873" s="179"/>
      <c r="B873" s="159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159"/>
      <c r="P873" s="159"/>
      <c r="Q873" s="159"/>
      <c r="R873" s="159"/>
      <c r="S873" s="159"/>
      <c r="T873" s="159"/>
      <c r="U873" s="159"/>
      <c r="V873" s="159"/>
      <c r="W873" s="159"/>
      <c r="X873" s="159"/>
      <c r="Y873" s="159"/>
      <c r="Z873" s="159"/>
    </row>
    <row r="874" ht="11.25" customHeight="1">
      <c r="A874" s="179"/>
      <c r="B874" s="159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159"/>
      <c r="P874" s="159"/>
      <c r="Q874" s="159"/>
      <c r="R874" s="159"/>
      <c r="S874" s="159"/>
      <c r="T874" s="159"/>
      <c r="U874" s="159"/>
      <c r="V874" s="159"/>
      <c r="W874" s="159"/>
      <c r="X874" s="159"/>
      <c r="Y874" s="159"/>
      <c r="Z874" s="159"/>
    </row>
    <row r="875" ht="11.25" customHeight="1">
      <c r="A875" s="179"/>
      <c r="B875" s="159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159"/>
      <c r="P875" s="159"/>
      <c r="Q875" s="159"/>
      <c r="R875" s="159"/>
      <c r="S875" s="159"/>
      <c r="T875" s="159"/>
      <c r="U875" s="159"/>
      <c r="V875" s="159"/>
      <c r="W875" s="159"/>
      <c r="X875" s="159"/>
      <c r="Y875" s="159"/>
      <c r="Z875" s="159"/>
    </row>
    <row r="876" ht="11.25" customHeight="1">
      <c r="A876" s="179"/>
      <c r="B876" s="159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159"/>
      <c r="P876" s="159"/>
      <c r="Q876" s="159"/>
      <c r="R876" s="159"/>
      <c r="S876" s="159"/>
      <c r="T876" s="159"/>
      <c r="U876" s="159"/>
      <c r="V876" s="159"/>
      <c r="W876" s="159"/>
      <c r="X876" s="159"/>
      <c r="Y876" s="159"/>
      <c r="Z876" s="159"/>
    </row>
    <row r="877" ht="11.25" customHeight="1">
      <c r="A877" s="179"/>
      <c r="B877" s="159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159"/>
      <c r="P877" s="159"/>
      <c r="Q877" s="159"/>
      <c r="R877" s="159"/>
      <c r="S877" s="159"/>
      <c r="T877" s="159"/>
      <c r="U877" s="159"/>
      <c r="V877" s="159"/>
      <c r="W877" s="159"/>
      <c r="X877" s="159"/>
      <c r="Y877" s="159"/>
      <c r="Z877" s="159"/>
    </row>
    <row r="878" ht="11.25" customHeight="1">
      <c r="A878" s="179"/>
      <c r="B878" s="159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159"/>
      <c r="P878" s="159"/>
      <c r="Q878" s="159"/>
      <c r="R878" s="159"/>
      <c r="S878" s="159"/>
      <c r="T878" s="159"/>
      <c r="U878" s="159"/>
      <c r="V878" s="159"/>
      <c r="W878" s="159"/>
      <c r="X878" s="159"/>
      <c r="Y878" s="159"/>
      <c r="Z878" s="159"/>
    </row>
    <row r="879" ht="11.25" customHeight="1">
      <c r="A879" s="179"/>
      <c r="B879" s="159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159"/>
      <c r="P879" s="159"/>
      <c r="Q879" s="159"/>
      <c r="R879" s="159"/>
      <c r="S879" s="159"/>
      <c r="T879" s="159"/>
      <c r="U879" s="159"/>
      <c r="V879" s="159"/>
      <c r="W879" s="159"/>
      <c r="X879" s="159"/>
      <c r="Y879" s="159"/>
      <c r="Z879" s="159"/>
    </row>
    <row r="880" ht="11.25" customHeight="1">
      <c r="A880" s="179"/>
      <c r="B880" s="159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159"/>
      <c r="P880" s="159"/>
      <c r="Q880" s="159"/>
      <c r="R880" s="159"/>
      <c r="S880" s="159"/>
      <c r="T880" s="159"/>
      <c r="U880" s="159"/>
      <c r="V880" s="159"/>
      <c r="W880" s="159"/>
      <c r="X880" s="159"/>
      <c r="Y880" s="159"/>
      <c r="Z880" s="159"/>
    </row>
    <row r="881" ht="11.25" customHeight="1">
      <c r="A881" s="179"/>
      <c r="B881" s="159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159"/>
      <c r="P881" s="159"/>
      <c r="Q881" s="159"/>
      <c r="R881" s="159"/>
      <c r="S881" s="159"/>
      <c r="T881" s="159"/>
      <c r="U881" s="159"/>
      <c r="V881" s="159"/>
      <c r="W881" s="159"/>
      <c r="X881" s="159"/>
      <c r="Y881" s="159"/>
      <c r="Z881" s="159"/>
    </row>
    <row r="882" ht="11.25" customHeight="1">
      <c r="A882" s="179"/>
      <c r="B882" s="159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159"/>
      <c r="P882" s="159"/>
      <c r="Q882" s="159"/>
      <c r="R882" s="159"/>
      <c r="S882" s="159"/>
      <c r="T882" s="159"/>
      <c r="U882" s="159"/>
      <c r="V882" s="159"/>
      <c r="W882" s="159"/>
      <c r="X882" s="159"/>
      <c r="Y882" s="159"/>
      <c r="Z882" s="159"/>
    </row>
    <row r="883" ht="11.25" customHeight="1">
      <c r="A883" s="179"/>
      <c r="B883" s="159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159"/>
      <c r="P883" s="159"/>
      <c r="Q883" s="159"/>
      <c r="R883" s="159"/>
      <c r="S883" s="159"/>
      <c r="T883" s="159"/>
      <c r="U883" s="159"/>
      <c r="V883" s="159"/>
      <c r="W883" s="159"/>
      <c r="X883" s="159"/>
      <c r="Y883" s="159"/>
      <c r="Z883" s="159"/>
    </row>
    <row r="884" ht="11.25" customHeight="1">
      <c r="A884" s="179"/>
      <c r="B884" s="159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159"/>
      <c r="P884" s="159"/>
      <c r="Q884" s="159"/>
      <c r="R884" s="159"/>
      <c r="S884" s="159"/>
      <c r="T884" s="159"/>
      <c r="U884" s="159"/>
      <c r="V884" s="159"/>
      <c r="W884" s="159"/>
      <c r="X884" s="159"/>
      <c r="Y884" s="159"/>
      <c r="Z884" s="159"/>
    </row>
    <row r="885" ht="11.25" customHeight="1">
      <c r="A885" s="179"/>
      <c r="B885" s="159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159"/>
      <c r="P885" s="159"/>
      <c r="Q885" s="159"/>
      <c r="R885" s="159"/>
      <c r="S885" s="159"/>
      <c r="T885" s="159"/>
      <c r="U885" s="159"/>
      <c r="V885" s="159"/>
      <c r="W885" s="159"/>
      <c r="X885" s="159"/>
      <c r="Y885" s="159"/>
      <c r="Z885" s="159"/>
    </row>
    <row r="886" ht="11.25" customHeight="1">
      <c r="A886" s="179"/>
      <c r="B886" s="159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59"/>
      <c r="Y886" s="159"/>
      <c r="Z886" s="159"/>
    </row>
    <row r="887" ht="11.25" customHeight="1">
      <c r="A887" s="179"/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</row>
    <row r="888" ht="11.25" customHeight="1">
      <c r="A888" s="179"/>
      <c r="B888" s="159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159"/>
      <c r="P888" s="159"/>
      <c r="Q888" s="159"/>
      <c r="R888" s="159"/>
      <c r="S888" s="159"/>
      <c r="T888" s="159"/>
      <c r="U888" s="159"/>
      <c r="V888" s="159"/>
      <c r="W888" s="159"/>
      <c r="X888" s="159"/>
      <c r="Y888" s="159"/>
      <c r="Z888" s="159"/>
    </row>
    <row r="889" ht="11.25" customHeight="1">
      <c r="A889" s="179"/>
      <c r="B889" s="159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159"/>
      <c r="P889" s="159"/>
      <c r="Q889" s="159"/>
      <c r="R889" s="159"/>
      <c r="S889" s="159"/>
      <c r="T889" s="159"/>
      <c r="U889" s="159"/>
      <c r="V889" s="159"/>
      <c r="W889" s="159"/>
      <c r="X889" s="159"/>
      <c r="Y889" s="159"/>
      <c r="Z889" s="159"/>
    </row>
    <row r="890" ht="11.25" customHeight="1">
      <c r="A890" s="179"/>
      <c r="B890" s="159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159"/>
      <c r="P890" s="159"/>
      <c r="Q890" s="159"/>
      <c r="R890" s="159"/>
      <c r="S890" s="159"/>
      <c r="T890" s="159"/>
      <c r="U890" s="159"/>
      <c r="V890" s="159"/>
      <c r="W890" s="159"/>
      <c r="X890" s="159"/>
      <c r="Y890" s="159"/>
      <c r="Z890" s="159"/>
    </row>
    <row r="891" ht="11.25" customHeight="1">
      <c r="A891" s="179"/>
      <c r="B891" s="159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159"/>
      <c r="P891" s="159"/>
      <c r="Q891" s="159"/>
      <c r="R891" s="159"/>
      <c r="S891" s="159"/>
      <c r="T891" s="159"/>
      <c r="U891" s="159"/>
      <c r="V891" s="159"/>
      <c r="W891" s="159"/>
      <c r="X891" s="159"/>
      <c r="Y891" s="159"/>
      <c r="Z891" s="159"/>
    </row>
    <row r="892" ht="11.25" customHeight="1">
      <c r="A892" s="179"/>
      <c r="B892" s="159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159"/>
      <c r="P892" s="159"/>
      <c r="Q892" s="159"/>
      <c r="R892" s="159"/>
      <c r="S892" s="159"/>
      <c r="T892" s="159"/>
      <c r="U892" s="159"/>
      <c r="V892" s="159"/>
      <c r="W892" s="159"/>
      <c r="X892" s="159"/>
      <c r="Y892" s="159"/>
      <c r="Z892" s="159"/>
    </row>
    <row r="893" ht="11.25" customHeight="1">
      <c r="A893" s="179"/>
      <c r="B893" s="159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159"/>
      <c r="P893" s="159"/>
      <c r="Q893" s="159"/>
      <c r="R893" s="159"/>
      <c r="S893" s="159"/>
      <c r="T893" s="159"/>
      <c r="U893" s="159"/>
      <c r="V893" s="159"/>
      <c r="W893" s="159"/>
      <c r="X893" s="159"/>
      <c r="Y893" s="159"/>
      <c r="Z893" s="159"/>
    </row>
    <row r="894" ht="11.25" customHeight="1">
      <c r="A894" s="179"/>
      <c r="B894" s="159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159"/>
      <c r="P894" s="159"/>
      <c r="Q894" s="159"/>
      <c r="R894" s="159"/>
      <c r="S894" s="159"/>
      <c r="T894" s="159"/>
      <c r="U894" s="159"/>
      <c r="V894" s="159"/>
      <c r="W894" s="159"/>
      <c r="X894" s="159"/>
      <c r="Y894" s="159"/>
      <c r="Z894" s="159"/>
    </row>
    <row r="895" ht="11.25" customHeight="1">
      <c r="A895" s="179"/>
      <c r="B895" s="159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159"/>
      <c r="P895" s="159"/>
      <c r="Q895" s="159"/>
      <c r="R895" s="159"/>
      <c r="S895" s="159"/>
      <c r="T895" s="159"/>
      <c r="U895" s="159"/>
      <c r="V895" s="159"/>
      <c r="W895" s="159"/>
      <c r="X895" s="159"/>
      <c r="Y895" s="159"/>
      <c r="Z895" s="159"/>
    </row>
    <row r="896" ht="11.25" customHeight="1">
      <c r="A896" s="179"/>
      <c r="B896" s="159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159"/>
      <c r="P896" s="159"/>
      <c r="Q896" s="159"/>
      <c r="R896" s="159"/>
      <c r="S896" s="159"/>
      <c r="T896" s="159"/>
      <c r="U896" s="159"/>
      <c r="V896" s="159"/>
      <c r="W896" s="159"/>
      <c r="X896" s="159"/>
      <c r="Y896" s="159"/>
      <c r="Z896" s="159"/>
    </row>
    <row r="897" ht="11.25" customHeight="1">
      <c r="A897" s="179"/>
      <c r="B897" s="159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159"/>
      <c r="P897" s="159"/>
      <c r="Q897" s="159"/>
      <c r="R897" s="159"/>
      <c r="S897" s="159"/>
      <c r="T897" s="159"/>
      <c r="U897" s="159"/>
      <c r="V897" s="159"/>
      <c r="W897" s="159"/>
      <c r="X897" s="159"/>
      <c r="Y897" s="159"/>
      <c r="Z897" s="159"/>
    </row>
    <row r="898" ht="11.25" customHeight="1">
      <c r="A898" s="179"/>
      <c r="B898" s="159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159"/>
      <c r="P898" s="159"/>
      <c r="Q898" s="159"/>
      <c r="R898" s="159"/>
      <c r="S898" s="159"/>
      <c r="T898" s="159"/>
      <c r="U898" s="159"/>
      <c r="V898" s="159"/>
      <c r="W898" s="159"/>
      <c r="X898" s="159"/>
      <c r="Y898" s="159"/>
      <c r="Z898" s="159"/>
    </row>
    <row r="899" ht="11.25" customHeight="1">
      <c r="A899" s="179"/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159"/>
      <c r="P899" s="159"/>
      <c r="Q899" s="159"/>
      <c r="R899" s="159"/>
      <c r="S899" s="159"/>
      <c r="T899" s="159"/>
      <c r="U899" s="159"/>
      <c r="V899" s="159"/>
      <c r="W899" s="159"/>
      <c r="X899" s="159"/>
      <c r="Y899" s="159"/>
      <c r="Z899" s="159"/>
    </row>
    <row r="900" ht="11.25" customHeight="1">
      <c r="A900" s="179"/>
      <c r="B900" s="159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159"/>
      <c r="P900" s="159"/>
      <c r="Q900" s="159"/>
      <c r="R900" s="159"/>
      <c r="S900" s="159"/>
      <c r="T900" s="159"/>
      <c r="U900" s="159"/>
      <c r="V900" s="159"/>
      <c r="W900" s="159"/>
      <c r="X900" s="159"/>
      <c r="Y900" s="159"/>
      <c r="Z900" s="159"/>
    </row>
    <row r="901" ht="11.25" customHeight="1">
      <c r="A901" s="179"/>
      <c r="B901" s="159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159"/>
      <c r="P901" s="159"/>
      <c r="Q901" s="159"/>
      <c r="R901" s="159"/>
      <c r="S901" s="159"/>
      <c r="T901" s="159"/>
      <c r="U901" s="159"/>
      <c r="V901" s="159"/>
      <c r="W901" s="159"/>
      <c r="X901" s="159"/>
      <c r="Y901" s="159"/>
      <c r="Z901" s="159"/>
    </row>
    <row r="902" ht="11.25" customHeight="1">
      <c r="A902" s="179"/>
      <c r="B902" s="159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159"/>
      <c r="P902" s="159"/>
      <c r="Q902" s="159"/>
      <c r="R902" s="159"/>
      <c r="S902" s="159"/>
      <c r="T902" s="159"/>
      <c r="U902" s="159"/>
      <c r="V902" s="159"/>
      <c r="W902" s="159"/>
      <c r="X902" s="159"/>
      <c r="Y902" s="159"/>
      <c r="Z902" s="159"/>
    </row>
    <row r="903" ht="11.25" customHeight="1">
      <c r="A903" s="179"/>
      <c r="B903" s="159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159"/>
      <c r="P903" s="159"/>
      <c r="Q903" s="159"/>
      <c r="R903" s="159"/>
      <c r="S903" s="159"/>
      <c r="T903" s="159"/>
      <c r="U903" s="159"/>
      <c r="V903" s="159"/>
      <c r="W903" s="159"/>
      <c r="X903" s="159"/>
      <c r="Y903" s="159"/>
      <c r="Z903" s="159"/>
    </row>
    <row r="904" ht="11.25" customHeight="1">
      <c r="A904" s="179"/>
      <c r="B904" s="159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159"/>
      <c r="P904" s="159"/>
      <c r="Q904" s="159"/>
      <c r="R904" s="159"/>
      <c r="S904" s="159"/>
      <c r="T904" s="159"/>
      <c r="U904" s="159"/>
      <c r="V904" s="159"/>
      <c r="W904" s="159"/>
      <c r="X904" s="159"/>
      <c r="Y904" s="159"/>
      <c r="Z904" s="159"/>
    </row>
    <row r="905" ht="11.25" customHeight="1">
      <c r="A905" s="179"/>
      <c r="B905" s="159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159"/>
      <c r="P905" s="159"/>
      <c r="Q905" s="159"/>
      <c r="R905" s="159"/>
      <c r="S905" s="159"/>
      <c r="T905" s="159"/>
      <c r="U905" s="159"/>
      <c r="V905" s="159"/>
      <c r="W905" s="159"/>
      <c r="X905" s="159"/>
      <c r="Y905" s="159"/>
      <c r="Z905" s="159"/>
    </row>
    <row r="906" ht="11.25" customHeight="1">
      <c r="A906" s="179"/>
      <c r="B906" s="159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159"/>
      <c r="P906" s="159"/>
      <c r="Q906" s="159"/>
      <c r="R906" s="159"/>
      <c r="S906" s="159"/>
      <c r="T906" s="159"/>
      <c r="U906" s="159"/>
      <c r="V906" s="159"/>
      <c r="W906" s="159"/>
      <c r="X906" s="159"/>
      <c r="Y906" s="159"/>
      <c r="Z906" s="159"/>
    </row>
    <row r="907" ht="11.25" customHeight="1">
      <c r="A907" s="179"/>
      <c r="B907" s="159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159"/>
      <c r="P907" s="159"/>
      <c r="Q907" s="159"/>
      <c r="R907" s="159"/>
      <c r="S907" s="159"/>
      <c r="T907" s="159"/>
      <c r="U907" s="159"/>
      <c r="V907" s="159"/>
      <c r="W907" s="159"/>
      <c r="X907" s="159"/>
      <c r="Y907" s="159"/>
      <c r="Z907" s="159"/>
    </row>
    <row r="908" ht="11.25" customHeight="1">
      <c r="A908" s="179"/>
      <c r="B908" s="159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159"/>
      <c r="P908" s="159"/>
      <c r="Q908" s="159"/>
      <c r="R908" s="159"/>
      <c r="S908" s="159"/>
      <c r="T908" s="159"/>
      <c r="U908" s="159"/>
      <c r="V908" s="159"/>
      <c r="W908" s="159"/>
      <c r="X908" s="159"/>
      <c r="Y908" s="159"/>
      <c r="Z908" s="159"/>
    </row>
    <row r="909" ht="11.25" customHeight="1">
      <c r="A909" s="179"/>
      <c r="B909" s="159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159"/>
      <c r="P909" s="159"/>
      <c r="Q909" s="159"/>
      <c r="R909" s="159"/>
      <c r="S909" s="159"/>
      <c r="T909" s="159"/>
      <c r="U909" s="159"/>
      <c r="V909" s="159"/>
      <c r="W909" s="159"/>
      <c r="X909" s="159"/>
      <c r="Y909" s="159"/>
      <c r="Z909" s="159"/>
    </row>
    <row r="910" ht="11.25" customHeight="1">
      <c r="A910" s="179"/>
      <c r="B910" s="159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159"/>
      <c r="P910" s="159"/>
      <c r="Q910" s="159"/>
      <c r="R910" s="159"/>
      <c r="S910" s="159"/>
      <c r="T910" s="159"/>
      <c r="U910" s="159"/>
      <c r="V910" s="159"/>
      <c r="W910" s="159"/>
      <c r="X910" s="159"/>
      <c r="Y910" s="159"/>
      <c r="Z910" s="159"/>
    </row>
    <row r="911" ht="11.25" customHeight="1">
      <c r="A911" s="179"/>
      <c r="B911" s="159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159"/>
      <c r="P911" s="159"/>
      <c r="Q911" s="159"/>
      <c r="R911" s="159"/>
      <c r="S911" s="159"/>
      <c r="T911" s="159"/>
      <c r="U911" s="159"/>
      <c r="V911" s="159"/>
      <c r="W911" s="159"/>
      <c r="X911" s="159"/>
      <c r="Y911" s="159"/>
      <c r="Z911" s="159"/>
    </row>
    <row r="912" ht="11.25" customHeight="1">
      <c r="A912" s="179"/>
      <c r="B912" s="159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159"/>
      <c r="P912" s="159"/>
      <c r="Q912" s="159"/>
      <c r="R912" s="159"/>
      <c r="S912" s="159"/>
      <c r="T912" s="159"/>
      <c r="U912" s="159"/>
      <c r="V912" s="159"/>
      <c r="W912" s="159"/>
      <c r="X912" s="159"/>
      <c r="Y912" s="159"/>
      <c r="Z912" s="159"/>
    </row>
    <row r="913" ht="11.25" customHeight="1">
      <c r="A913" s="179"/>
      <c r="B913" s="159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159"/>
      <c r="P913" s="159"/>
      <c r="Q913" s="159"/>
      <c r="R913" s="159"/>
      <c r="S913" s="159"/>
      <c r="T913" s="159"/>
      <c r="U913" s="159"/>
      <c r="V913" s="159"/>
      <c r="W913" s="159"/>
      <c r="X913" s="159"/>
      <c r="Y913" s="159"/>
      <c r="Z913" s="159"/>
    </row>
    <row r="914" ht="11.25" customHeight="1">
      <c r="A914" s="179"/>
      <c r="B914" s="159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159"/>
      <c r="P914" s="159"/>
      <c r="Q914" s="159"/>
      <c r="R914" s="159"/>
      <c r="S914" s="159"/>
      <c r="T914" s="159"/>
      <c r="U914" s="159"/>
      <c r="V914" s="159"/>
      <c r="W914" s="159"/>
      <c r="X914" s="159"/>
      <c r="Y914" s="159"/>
      <c r="Z914" s="159"/>
    </row>
    <row r="915" ht="11.25" customHeight="1">
      <c r="A915" s="179"/>
      <c r="B915" s="159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159"/>
      <c r="P915" s="159"/>
      <c r="Q915" s="159"/>
      <c r="R915" s="159"/>
      <c r="S915" s="159"/>
      <c r="T915" s="159"/>
      <c r="U915" s="159"/>
      <c r="V915" s="159"/>
      <c r="W915" s="159"/>
      <c r="X915" s="159"/>
      <c r="Y915" s="159"/>
      <c r="Z915" s="159"/>
    </row>
    <row r="916" ht="11.25" customHeight="1">
      <c r="A916" s="179"/>
      <c r="B916" s="159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159"/>
      <c r="P916" s="159"/>
      <c r="Q916" s="159"/>
      <c r="R916" s="159"/>
      <c r="S916" s="159"/>
      <c r="T916" s="159"/>
      <c r="U916" s="159"/>
      <c r="V916" s="159"/>
      <c r="W916" s="159"/>
      <c r="X916" s="159"/>
      <c r="Y916" s="159"/>
      <c r="Z916" s="159"/>
    </row>
    <row r="917" ht="11.25" customHeight="1">
      <c r="A917" s="179"/>
      <c r="B917" s="159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159"/>
      <c r="P917" s="159"/>
      <c r="Q917" s="159"/>
      <c r="R917" s="159"/>
      <c r="S917" s="159"/>
      <c r="T917" s="159"/>
      <c r="U917" s="159"/>
      <c r="V917" s="159"/>
      <c r="W917" s="159"/>
      <c r="X917" s="159"/>
      <c r="Y917" s="159"/>
      <c r="Z917" s="159"/>
    </row>
    <row r="918" ht="11.25" customHeight="1">
      <c r="A918" s="179"/>
      <c r="B918" s="159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159"/>
      <c r="P918" s="159"/>
      <c r="Q918" s="159"/>
      <c r="R918" s="159"/>
      <c r="S918" s="159"/>
      <c r="T918" s="159"/>
      <c r="U918" s="159"/>
      <c r="V918" s="159"/>
      <c r="W918" s="159"/>
      <c r="X918" s="159"/>
      <c r="Y918" s="159"/>
      <c r="Z918" s="159"/>
    </row>
    <row r="919" ht="11.25" customHeight="1">
      <c r="A919" s="179"/>
      <c r="B919" s="159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159"/>
      <c r="P919" s="159"/>
      <c r="Q919" s="159"/>
      <c r="R919" s="159"/>
      <c r="S919" s="159"/>
      <c r="T919" s="159"/>
      <c r="U919" s="159"/>
      <c r="V919" s="159"/>
      <c r="W919" s="159"/>
      <c r="X919" s="159"/>
      <c r="Y919" s="159"/>
      <c r="Z919" s="159"/>
    </row>
    <row r="920" ht="11.25" customHeight="1">
      <c r="A920" s="179"/>
      <c r="B920" s="159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159"/>
      <c r="P920" s="159"/>
      <c r="Q920" s="159"/>
      <c r="R920" s="159"/>
      <c r="S920" s="159"/>
      <c r="T920" s="159"/>
      <c r="U920" s="159"/>
      <c r="V920" s="159"/>
      <c r="W920" s="159"/>
      <c r="X920" s="159"/>
      <c r="Y920" s="159"/>
      <c r="Z920" s="159"/>
    </row>
    <row r="921" ht="11.25" customHeight="1">
      <c r="A921" s="179"/>
      <c r="B921" s="159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159"/>
      <c r="P921" s="159"/>
      <c r="Q921" s="159"/>
      <c r="R921" s="159"/>
      <c r="S921" s="159"/>
      <c r="T921" s="159"/>
      <c r="U921" s="159"/>
      <c r="V921" s="159"/>
      <c r="W921" s="159"/>
      <c r="X921" s="159"/>
      <c r="Y921" s="159"/>
      <c r="Z921" s="159"/>
    </row>
    <row r="922" ht="11.25" customHeight="1">
      <c r="A922" s="179"/>
      <c r="B922" s="159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159"/>
      <c r="P922" s="159"/>
      <c r="Q922" s="159"/>
      <c r="R922" s="159"/>
      <c r="S922" s="159"/>
      <c r="T922" s="159"/>
      <c r="U922" s="159"/>
      <c r="V922" s="159"/>
      <c r="W922" s="159"/>
      <c r="X922" s="159"/>
      <c r="Y922" s="159"/>
      <c r="Z922" s="159"/>
    </row>
    <row r="923" ht="11.25" customHeight="1">
      <c r="A923" s="179"/>
      <c r="B923" s="159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159"/>
      <c r="P923" s="159"/>
      <c r="Q923" s="159"/>
      <c r="R923" s="159"/>
      <c r="S923" s="159"/>
      <c r="T923" s="159"/>
      <c r="U923" s="159"/>
      <c r="V923" s="159"/>
      <c r="W923" s="159"/>
      <c r="X923" s="159"/>
      <c r="Y923" s="159"/>
      <c r="Z923" s="159"/>
    </row>
    <row r="924" ht="11.25" customHeight="1">
      <c r="A924" s="179"/>
      <c r="B924" s="159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159"/>
      <c r="P924" s="159"/>
      <c r="Q924" s="159"/>
      <c r="R924" s="159"/>
      <c r="S924" s="159"/>
      <c r="T924" s="159"/>
      <c r="U924" s="159"/>
      <c r="V924" s="159"/>
      <c r="W924" s="159"/>
      <c r="X924" s="159"/>
      <c r="Y924" s="159"/>
      <c r="Z924" s="159"/>
    </row>
    <row r="925" ht="11.25" customHeight="1">
      <c r="A925" s="179"/>
      <c r="B925" s="159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159"/>
      <c r="P925" s="159"/>
      <c r="Q925" s="159"/>
      <c r="R925" s="159"/>
      <c r="S925" s="159"/>
      <c r="T925" s="159"/>
      <c r="U925" s="159"/>
      <c r="V925" s="159"/>
      <c r="W925" s="159"/>
      <c r="X925" s="159"/>
      <c r="Y925" s="159"/>
      <c r="Z925" s="159"/>
    </row>
    <row r="926" ht="11.25" customHeight="1">
      <c r="A926" s="179"/>
      <c r="B926" s="159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59"/>
      <c r="Y926" s="159"/>
      <c r="Z926" s="159"/>
    </row>
    <row r="927" ht="11.25" customHeight="1">
      <c r="A927" s="179"/>
      <c r="B927" s="159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159"/>
      <c r="P927" s="159"/>
      <c r="Q927" s="159"/>
      <c r="R927" s="159"/>
      <c r="S927" s="159"/>
      <c r="T927" s="159"/>
      <c r="U927" s="159"/>
      <c r="V927" s="159"/>
      <c r="W927" s="159"/>
      <c r="X927" s="159"/>
      <c r="Y927" s="159"/>
      <c r="Z927" s="159"/>
    </row>
    <row r="928" ht="11.25" customHeight="1">
      <c r="A928" s="179"/>
      <c r="B928" s="159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159"/>
      <c r="P928" s="159"/>
      <c r="Q928" s="159"/>
      <c r="R928" s="159"/>
      <c r="S928" s="159"/>
      <c r="T928" s="159"/>
      <c r="U928" s="159"/>
      <c r="V928" s="159"/>
      <c r="W928" s="159"/>
      <c r="X928" s="159"/>
      <c r="Y928" s="159"/>
      <c r="Z928" s="159"/>
    </row>
    <row r="929" ht="11.25" customHeight="1">
      <c r="A929" s="179"/>
      <c r="B929" s="159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159"/>
      <c r="P929" s="159"/>
      <c r="Q929" s="159"/>
      <c r="R929" s="159"/>
      <c r="S929" s="159"/>
      <c r="T929" s="159"/>
      <c r="U929" s="159"/>
      <c r="V929" s="159"/>
      <c r="W929" s="159"/>
      <c r="X929" s="159"/>
      <c r="Y929" s="159"/>
      <c r="Z929" s="159"/>
    </row>
    <row r="930" ht="11.25" customHeight="1">
      <c r="A930" s="179"/>
      <c r="B930" s="159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159"/>
      <c r="P930" s="159"/>
      <c r="Q930" s="159"/>
      <c r="R930" s="159"/>
      <c r="S930" s="159"/>
      <c r="T930" s="159"/>
      <c r="U930" s="159"/>
      <c r="V930" s="159"/>
      <c r="W930" s="159"/>
      <c r="X930" s="159"/>
      <c r="Y930" s="159"/>
      <c r="Z930" s="159"/>
    </row>
    <row r="931" ht="11.25" customHeight="1">
      <c r="A931" s="179"/>
      <c r="B931" s="159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159"/>
      <c r="P931" s="159"/>
      <c r="Q931" s="159"/>
      <c r="R931" s="159"/>
      <c r="S931" s="159"/>
      <c r="T931" s="159"/>
      <c r="U931" s="159"/>
      <c r="V931" s="159"/>
      <c r="W931" s="159"/>
      <c r="X931" s="159"/>
      <c r="Y931" s="159"/>
      <c r="Z931" s="159"/>
    </row>
    <row r="932" ht="11.25" customHeight="1">
      <c r="A932" s="179"/>
      <c r="B932" s="159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159"/>
      <c r="P932" s="159"/>
      <c r="Q932" s="159"/>
      <c r="R932" s="159"/>
      <c r="S932" s="159"/>
      <c r="T932" s="159"/>
      <c r="U932" s="159"/>
      <c r="V932" s="159"/>
      <c r="W932" s="159"/>
      <c r="X932" s="159"/>
      <c r="Y932" s="159"/>
      <c r="Z932" s="159"/>
    </row>
    <row r="933" ht="11.25" customHeight="1">
      <c r="A933" s="179"/>
      <c r="B933" s="159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159"/>
      <c r="P933" s="159"/>
      <c r="Q933" s="159"/>
      <c r="R933" s="159"/>
      <c r="S933" s="159"/>
      <c r="T933" s="159"/>
      <c r="U933" s="159"/>
      <c r="V933" s="159"/>
      <c r="W933" s="159"/>
      <c r="X933" s="159"/>
      <c r="Y933" s="159"/>
      <c r="Z933" s="159"/>
    </row>
    <row r="934" ht="11.25" customHeight="1">
      <c r="A934" s="179"/>
      <c r="B934" s="159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159"/>
      <c r="P934" s="159"/>
      <c r="Q934" s="159"/>
      <c r="R934" s="159"/>
      <c r="S934" s="159"/>
      <c r="T934" s="159"/>
      <c r="U934" s="159"/>
      <c r="V934" s="159"/>
      <c r="W934" s="159"/>
      <c r="X934" s="159"/>
      <c r="Y934" s="159"/>
      <c r="Z934" s="159"/>
    </row>
    <row r="935" ht="11.25" customHeight="1">
      <c r="A935" s="179"/>
      <c r="B935" s="159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159"/>
      <c r="P935" s="159"/>
      <c r="Q935" s="159"/>
      <c r="R935" s="159"/>
      <c r="S935" s="159"/>
      <c r="T935" s="159"/>
      <c r="U935" s="159"/>
      <c r="V935" s="159"/>
      <c r="W935" s="159"/>
      <c r="X935" s="159"/>
      <c r="Y935" s="159"/>
      <c r="Z935" s="159"/>
    </row>
    <row r="936" ht="11.25" customHeight="1">
      <c r="A936" s="179"/>
      <c r="B936" s="159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159"/>
      <c r="P936" s="159"/>
      <c r="Q936" s="159"/>
      <c r="R936" s="159"/>
      <c r="S936" s="159"/>
      <c r="T936" s="159"/>
      <c r="U936" s="159"/>
      <c r="V936" s="159"/>
      <c r="W936" s="159"/>
      <c r="X936" s="159"/>
      <c r="Y936" s="159"/>
      <c r="Z936" s="159"/>
    </row>
    <row r="937" ht="11.25" customHeight="1">
      <c r="A937" s="179"/>
      <c r="B937" s="159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159"/>
      <c r="P937" s="159"/>
      <c r="Q937" s="159"/>
      <c r="R937" s="159"/>
      <c r="S937" s="159"/>
      <c r="T937" s="159"/>
      <c r="U937" s="159"/>
      <c r="V937" s="159"/>
      <c r="W937" s="159"/>
      <c r="X937" s="159"/>
      <c r="Y937" s="159"/>
      <c r="Z937" s="159"/>
    </row>
    <row r="938" ht="11.25" customHeight="1">
      <c r="A938" s="179"/>
      <c r="B938" s="159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159"/>
      <c r="P938" s="159"/>
      <c r="Q938" s="159"/>
      <c r="R938" s="159"/>
      <c r="S938" s="159"/>
      <c r="T938" s="159"/>
      <c r="U938" s="159"/>
      <c r="V938" s="159"/>
      <c r="W938" s="159"/>
      <c r="X938" s="159"/>
      <c r="Y938" s="159"/>
      <c r="Z938" s="159"/>
    </row>
    <row r="939" ht="11.25" customHeight="1">
      <c r="A939" s="179"/>
      <c r="B939" s="159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159"/>
      <c r="P939" s="159"/>
      <c r="Q939" s="159"/>
      <c r="R939" s="159"/>
      <c r="S939" s="159"/>
      <c r="T939" s="159"/>
      <c r="U939" s="159"/>
      <c r="V939" s="159"/>
      <c r="W939" s="159"/>
      <c r="X939" s="159"/>
      <c r="Y939" s="159"/>
      <c r="Z939" s="159"/>
    </row>
    <row r="940" ht="11.25" customHeight="1">
      <c r="A940" s="179"/>
      <c r="B940" s="159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159"/>
      <c r="P940" s="159"/>
      <c r="Q940" s="159"/>
      <c r="R940" s="159"/>
      <c r="S940" s="159"/>
      <c r="T940" s="159"/>
      <c r="U940" s="159"/>
      <c r="V940" s="159"/>
      <c r="W940" s="159"/>
      <c r="X940" s="159"/>
      <c r="Y940" s="159"/>
      <c r="Z940" s="159"/>
    </row>
    <row r="941" ht="11.25" customHeight="1">
      <c r="A941" s="179"/>
      <c r="B941" s="159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159"/>
      <c r="P941" s="159"/>
      <c r="Q941" s="159"/>
      <c r="R941" s="159"/>
      <c r="S941" s="159"/>
      <c r="T941" s="159"/>
      <c r="U941" s="159"/>
      <c r="V941" s="159"/>
      <c r="W941" s="159"/>
      <c r="X941" s="159"/>
      <c r="Y941" s="159"/>
      <c r="Z941" s="159"/>
    </row>
    <row r="942" ht="11.25" customHeight="1">
      <c r="A942" s="179"/>
      <c r="B942" s="159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159"/>
      <c r="P942" s="159"/>
      <c r="Q942" s="159"/>
      <c r="R942" s="159"/>
      <c r="S942" s="159"/>
      <c r="T942" s="159"/>
      <c r="U942" s="159"/>
      <c r="V942" s="159"/>
      <c r="W942" s="159"/>
      <c r="X942" s="159"/>
      <c r="Y942" s="159"/>
      <c r="Z942" s="159"/>
    </row>
    <row r="943" ht="11.25" customHeight="1">
      <c r="A943" s="179"/>
      <c r="B943" s="159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159"/>
      <c r="P943" s="159"/>
      <c r="Q943" s="159"/>
      <c r="R943" s="159"/>
      <c r="S943" s="159"/>
      <c r="T943" s="159"/>
      <c r="U943" s="159"/>
      <c r="V943" s="159"/>
      <c r="W943" s="159"/>
      <c r="X943" s="159"/>
      <c r="Y943" s="159"/>
      <c r="Z943" s="159"/>
    </row>
    <row r="944" ht="11.25" customHeight="1">
      <c r="A944" s="179"/>
      <c r="B944" s="159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159"/>
      <c r="P944" s="159"/>
      <c r="Q944" s="159"/>
      <c r="R944" s="159"/>
      <c r="S944" s="159"/>
      <c r="T944" s="159"/>
      <c r="U944" s="159"/>
      <c r="V944" s="159"/>
      <c r="W944" s="159"/>
      <c r="X944" s="159"/>
      <c r="Y944" s="159"/>
      <c r="Z944" s="159"/>
    </row>
    <row r="945" ht="11.25" customHeight="1">
      <c r="A945" s="179"/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159"/>
      <c r="P945" s="159"/>
      <c r="Q945" s="159"/>
      <c r="R945" s="159"/>
      <c r="S945" s="159"/>
      <c r="T945" s="159"/>
      <c r="U945" s="159"/>
      <c r="V945" s="159"/>
      <c r="W945" s="159"/>
      <c r="X945" s="159"/>
      <c r="Y945" s="159"/>
      <c r="Z945" s="159"/>
    </row>
    <row r="946" ht="11.25" customHeight="1">
      <c r="A946" s="179"/>
      <c r="B946" s="159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159"/>
      <c r="P946" s="159"/>
      <c r="Q946" s="159"/>
      <c r="R946" s="159"/>
      <c r="S946" s="159"/>
      <c r="T946" s="159"/>
      <c r="U946" s="159"/>
      <c r="V946" s="159"/>
      <c r="W946" s="159"/>
      <c r="X946" s="159"/>
      <c r="Y946" s="159"/>
      <c r="Z946" s="159"/>
    </row>
    <row r="947" ht="11.25" customHeight="1">
      <c r="A947" s="179"/>
      <c r="B947" s="159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159"/>
      <c r="P947" s="159"/>
      <c r="Q947" s="159"/>
      <c r="R947" s="159"/>
      <c r="S947" s="159"/>
      <c r="T947" s="159"/>
      <c r="U947" s="159"/>
      <c r="V947" s="159"/>
      <c r="W947" s="159"/>
      <c r="X947" s="159"/>
      <c r="Y947" s="159"/>
      <c r="Z947" s="159"/>
    </row>
    <row r="948" ht="11.25" customHeight="1">
      <c r="A948" s="179"/>
      <c r="B948" s="159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159"/>
      <c r="P948" s="159"/>
      <c r="Q948" s="159"/>
      <c r="R948" s="159"/>
      <c r="S948" s="159"/>
      <c r="T948" s="159"/>
      <c r="U948" s="159"/>
      <c r="V948" s="159"/>
      <c r="W948" s="159"/>
      <c r="X948" s="159"/>
      <c r="Y948" s="159"/>
      <c r="Z948" s="159"/>
    </row>
    <row r="949" ht="11.25" customHeight="1">
      <c r="A949" s="179"/>
      <c r="B949" s="159"/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O949" s="159"/>
      <c r="P949" s="159"/>
      <c r="Q949" s="159"/>
      <c r="R949" s="159"/>
      <c r="S949" s="159"/>
      <c r="T949" s="159"/>
      <c r="U949" s="159"/>
      <c r="V949" s="159"/>
      <c r="W949" s="159"/>
      <c r="X949" s="159"/>
      <c r="Y949" s="159"/>
      <c r="Z949" s="159"/>
    </row>
    <row r="950" ht="11.25" customHeight="1">
      <c r="A950" s="179"/>
      <c r="B950" s="159"/>
      <c r="C950" s="159"/>
      <c r="D950" s="159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O950" s="159"/>
      <c r="P950" s="159"/>
      <c r="Q950" s="159"/>
      <c r="R950" s="159"/>
      <c r="S950" s="159"/>
      <c r="T950" s="159"/>
      <c r="U950" s="159"/>
      <c r="V950" s="159"/>
      <c r="W950" s="159"/>
      <c r="X950" s="159"/>
      <c r="Y950" s="159"/>
      <c r="Z950" s="159"/>
    </row>
    <row r="951" ht="11.25" customHeight="1">
      <c r="A951" s="179"/>
      <c r="B951" s="159"/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O951" s="159"/>
      <c r="P951" s="159"/>
      <c r="Q951" s="159"/>
      <c r="R951" s="159"/>
      <c r="S951" s="159"/>
      <c r="T951" s="159"/>
      <c r="U951" s="159"/>
      <c r="V951" s="159"/>
      <c r="W951" s="159"/>
      <c r="X951" s="159"/>
      <c r="Y951" s="159"/>
      <c r="Z951" s="159"/>
    </row>
    <row r="952" ht="11.25" customHeight="1">
      <c r="A952" s="179"/>
      <c r="B952" s="159"/>
      <c r="C952" s="159"/>
      <c r="D952" s="159"/>
      <c r="E952" s="159"/>
      <c r="F952" s="159"/>
      <c r="G952" s="159"/>
      <c r="H952" s="159"/>
      <c r="I952" s="159"/>
      <c r="J952" s="159"/>
      <c r="K952" s="159"/>
      <c r="L952" s="159"/>
      <c r="M952" s="159"/>
      <c r="N952" s="159"/>
      <c r="O952" s="159"/>
      <c r="P952" s="159"/>
      <c r="Q952" s="159"/>
      <c r="R952" s="159"/>
      <c r="S952" s="159"/>
      <c r="T952" s="159"/>
      <c r="U952" s="159"/>
      <c r="V952" s="159"/>
      <c r="W952" s="159"/>
      <c r="X952" s="159"/>
      <c r="Y952" s="159"/>
      <c r="Z952" s="159"/>
    </row>
    <row r="953" ht="11.25" customHeight="1">
      <c r="A953" s="179"/>
      <c r="B953" s="159"/>
      <c r="C953" s="159"/>
      <c r="D953" s="159"/>
      <c r="E953" s="159"/>
      <c r="F953" s="159"/>
      <c r="G953" s="159"/>
      <c r="H953" s="159"/>
      <c r="I953" s="159"/>
      <c r="J953" s="159"/>
      <c r="K953" s="159"/>
      <c r="L953" s="159"/>
      <c r="M953" s="159"/>
      <c r="N953" s="159"/>
      <c r="O953" s="159"/>
      <c r="P953" s="159"/>
      <c r="Q953" s="159"/>
      <c r="R953" s="159"/>
      <c r="S953" s="159"/>
      <c r="T953" s="159"/>
      <c r="U953" s="159"/>
      <c r="V953" s="159"/>
      <c r="W953" s="159"/>
      <c r="X953" s="159"/>
      <c r="Y953" s="159"/>
      <c r="Z953" s="159"/>
    </row>
    <row r="954" ht="11.25" customHeight="1">
      <c r="A954" s="179"/>
      <c r="B954" s="159"/>
      <c r="C954" s="159"/>
      <c r="D954" s="159"/>
      <c r="E954" s="159"/>
      <c r="F954" s="159"/>
      <c r="G954" s="159"/>
      <c r="H954" s="159"/>
      <c r="I954" s="159"/>
      <c r="J954" s="159"/>
      <c r="K954" s="159"/>
      <c r="L954" s="159"/>
      <c r="M954" s="159"/>
      <c r="N954" s="159"/>
      <c r="O954" s="159"/>
      <c r="P954" s="159"/>
      <c r="Q954" s="159"/>
      <c r="R954" s="159"/>
      <c r="S954" s="159"/>
      <c r="T954" s="159"/>
      <c r="U954" s="159"/>
      <c r="V954" s="159"/>
      <c r="W954" s="159"/>
      <c r="X954" s="159"/>
      <c r="Y954" s="159"/>
      <c r="Z954" s="159"/>
    </row>
    <row r="955" ht="11.25" customHeight="1">
      <c r="A955" s="179"/>
      <c r="B955" s="159"/>
      <c r="C955" s="159"/>
      <c r="D955" s="159"/>
      <c r="E955" s="159"/>
      <c r="F955" s="159"/>
      <c r="G955" s="159"/>
      <c r="H955" s="159"/>
      <c r="I955" s="159"/>
      <c r="J955" s="159"/>
      <c r="K955" s="159"/>
      <c r="L955" s="159"/>
      <c r="M955" s="159"/>
      <c r="N955" s="159"/>
      <c r="O955" s="159"/>
      <c r="P955" s="159"/>
      <c r="Q955" s="159"/>
      <c r="R955" s="159"/>
      <c r="S955" s="159"/>
      <c r="T955" s="159"/>
      <c r="U955" s="159"/>
      <c r="V955" s="159"/>
      <c r="W955" s="159"/>
      <c r="X955" s="159"/>
      <c r="Y955" s="159"/>
      <c r="Z955" s="159"/>
    </row>
    <row r="956" ht="11.25" customHeight="1">
      <c r="A956" s="179"/>
      <c r="B956" s="159"/>
      <c r="C956" s="159"/>
      <c r="D956" s="159"/>
      <c r="E956" s="159"/>
      <c r="F956" s="159"/>
      <c r="G956" s="159"/>
      <c r="H956" s="159"/>
      <c r="I956" s="159"/>
      <c r="J956" s="159"/>
      <c r="K956" s="159"/>
      <c r="L956" s="159"/>
      <c r="M956" s="159"/>
      <c r="N956" s="159"/>
      <c r="O956" s="159"/>
      <c r="P956" s="159"/>
      <c r="Q956" s="159"/>
      <c r="R956" s="159"/>
      <c r="S956" s="159"/>
      <c r="T956" s="159"/>
      <c r="U956" s="159"/>
      <c r="V956" s="159"/>
      <c r="W956" s="159"/>
      <c r="X956" s="159"/>
      <c r="Y956" s="159"/>
      <c r="Z956" s="159"/>
    </row>
    <row r="957" ht="11.25" customHeight="1">
      <c r="A957" s="179"/>
      <c r="B957" s="159"/>
      <c r="C957" s="159"/>
      <c r="D957" s="159"/>
      <c r="E957" s="159"/>
      <c r="F957" s="159"/>
      <c r="G957" s="159"/>
      <c r="H957" s="159"/>
      <c r="I957" s="159"/>
      <c r="J957" s="159"/>
      <c r="K957" s="159"/>
      <c r="L957" s="159"/>
      <c r="M957" s="159"/>
      <c r="N957" s="159"/>
      <c r="O957" s="159"/>
      <c r="P957" s="159"/>
      <c r="Q957" s="159"/>
      <c r="R957" s="159"/>
      <c r="S957" s="159"/>
      <c r="T957" s="159"/>
      <c r="U957" s="159"/>
      <c r="V957" s="159"/>
      <c r="W957" s="159"/>
      <c r="X957" s="159"/>
      <c r="Y957" s="159"/>
      <c r="Z957" s="159"/>
    </row>
    <row r="958" ht="11.25" customHeight="1">
      <c r="A958" s="179"/>
      <c r="B958" s="159"/>
      <c r="C958" s="159"/>
      <c r="D958" s="159"/>
      <c r="E958" s="159"/>
      <c r="F958" s="159"/>
      <c r="G958" s="159"/>
      <c r="H958" s="159"/>
      <c r="I958" s="159"/>
      <c r="J958" s="159"/>
      <c r="K958" s="159"/>
      <c r="L958" s="159"/>
      <c r="M958" s="159"/>
      <c r="N958" s="159"/>
      <c r="O958" s="159"/>
      <c r="P958" s="159"/>
      <c r="Q958" s="159"/>
      <c r="R958" s="159"/>
      <c r="S958" s="159"/>
      <c r="T958" s="159"/>
      <c r="U958" s="159"/>
      <c r="V958" s="159"/>
      <c r="W958" s="159"/>
      <c r="X958" s="159"/>
      <c r="Y958" s="159"/>
      <c r="Z958" s="159"/>
    </row>
    <row r="959" ht="11.25" customHeight="1">
      <c r="A959" s="179"/>
      <c r="B959" s="159"/>
      <c r="C959" s="159"/>
      <c r="D959" s="159"/>
      <c r="E959" s="159"/>
      <c r="F959" s="159"/>
      <c r="G959" s="159"/>
      <c r="H959" s="159"/>
      <c r="I959" s="159"/>
      <c r="J959" s="159"/>
      <c r="K959" s="159"/>
      <c r="L959" s="159"/>
      <c r="M959" s="159"/>
      <c r="N959" s="159"/>
      <c r="O959" s="159"/>
      <c r="P959" s="159"/>
      <c r="Q959" s="159"/>
      <c r="R959" s="159"/>
      <c r="S959" s="159"/>
      <c r="T959" s="159"/>
      <c r="U959" s="159"/>
      <c r="V959" s="159"/>
      <c r="W959" s="159"/>
      <c r="X959" s="159"/>
      <c r="Y959" s="159"/>
      <c r="Z959" s="159"/>
    </row>
    <row r="960" ht="11.25" customHeight="1">
      <c r="A960" s="179"/>
      <c r="B960" s="159"/>
      <c r="C960" s="159"/>
      <c r="D960" s="159"/>
      <c r="E960" s="159"/>
      <c r="F960" s="159"/>
      <c r="G960" s="159"/>
      <c r="H960" s="159"/>
      <c r="I960" s="159"/>
      <c r="J960" s="159"/>
      <c r="K960" s="159"/>
      <c r="L960" s="159"/>
      <c r="M960" s="159"/>
      <c r="N960" s="159"/>
      <c r="O960" s="159"/>
      <c r="P960" s="159"/>
      <c r="Q960" s="159"/>
      <c r="R960" s="159"/>
      <c r="S960" s="159"/>
      <c r="T960" s="159"/>
      <c r="U960" s="159"/>
      <c r="V960" s="159"/>
      <c r="W960" s="159"/>
      <c r="X960" s="159"/>
      <c r="Y960" s="159"/>
      <c r="Z960" s="159"/>
    </row>
    <row r="961" ht="11.25" customHeight="1">
      <c r="A961" s="179"/>
      <c r="B961" s="159"/>
      <c r="C961" s="159"/>
      <c r="D961" s="159"/>
      <c r="E961" s="159"/>
      <c r="F961" s="159"/>
      <c r="G961" s="159"/>
      <c r="H961" s="159"/>
      <c r="I961" s="159"/>
      <c r="J961" s="159"/>
      <c r="K961" s="159"/>
      <c r="L961" s="159"/>
      <c r="M961" s="159"/>
      <c r="N961" s="159"/>
      <c r="O961" s="159"/>
      <c r="P961" s="159"/>
      <c r="Q961" s="159"/>
      <c r="R961" s="159"/>
      <c r="S961" s="159"/>
      <c r="T961" s="159"/>
      <c r="U961" s="159"/>
      <c r="V961" s="159"/>
      <c r="W961" s="159"/>
      <c r="X961" s="159"/>
      <c r="Y961" s="159"/>
      <c r="Z961" s="159"/>
    </row>
    <row r="962" ht="11.25" customHeight="1">
      <c r="A962" s="179"/>
      <c r="B962" s="159"/>
      <c r="C962" s="159"/>
      <c r="D962" s="159"/>
      <c r="E962" s="159"/>
      <c r="F962" s="159"/>
      <c r="G962" s="159"/>
      <c r="H962" s="159"/>
      <c r="I962" s="159"/>
      <c r="J962" s="159"/>
      <c r="K962" s="159"/>
      <c r="L962" s="159"/>
      <c r="M962" s="159"/>
      <c r="N962" s="159"/>
      <c r="O962" s="159"/>
      <c r="P962" s="159"/>
      <c r="Q962" s="159"/>
      <c r="R962" s="159"/>
      <c r="S962" s="159"/>
      <c r="T962" s="159"/>
      <c r="U962" s="159"/>
      <c r="V962" s="159"/>
      <c r="W962" s="159"/>
      <c r="X962" s="159"/>
      <c r="Y962" s="159"/>
      <c r="Z962" s="159"/>
    </row>
    <row r="963" ht="11.25" customHeight="1">
      <c r="A963" s="179"/>
      <c r="B963" s="159"/>
      <c r="C963" s="159"/>
      <c r="D963" s="159"/>
      <c r="E963" s="159"/>
      <c r="F963" s="159"/>
      <c r="G963" s="159"/>
      <c r="H963" s="159"/>
      <c r="I963" s="159"/>
      <c r="J963" s="159"/>
      <c r="K963" s="159"/>
      <c r="L963" s="159"/>
      <c r="M963" s="159"/>
      <c r="N963" s="159"/>
      <c r="O963" s="159"/>
      <c r="P963" s="159"/>
      <c r="Q963" s="159"/>
      <c r="R963" s="159"/>
      <c r="S963" s="159"/>
      <c r="T963" s="159"/>
      <c r="U963" s="159"/>
      <c r="V963" s="159"/>
      <c r="W963" s="159"/>
      <c r="X963" s="159"/>
      <c r="Y963" s="159"/>
      <c r="Z963" s="159"/>
    </row>
    <row r="964" ht="11.25" customHeight="1">
      <c r="A964" s="179"/>
      <c r="B964" s="159"/>
      <c r="C964" s="159"/>
      <c r="D964" s="159"/>
      <c r="E964" s="159"/>
      <c r="F964" s="159"/>
      <c r="G964" s="159"/>
      <c r="H964" s="159"/>
      <c r="I964" s="159"/>
      <c r="J964" s="159"/>
      <c r="K964" s="159"/>
      <c r="L964" s="159"/>
      <c r="M964" s="159"/>
      <c r="N964" s="159"/>
      <c r="O964" s="159"/>
      <c r="P964" s="159"/>
      <c r="Q964" s="159"/>
      <c r="R964" s="159"/>
      <c r="S964" s="159"/>
      <c r="T964" s="159"/>
      <c r="U964" s="159"/>
      <c r="V964" s="159"/>
      <c r="W964" s="159"/>
      <c r="X964" s="159"/>
      <c r="Y964" s="159"/>
      <c r="Z964" s="159"/>
    </row>
    <row r="965" ht="11.25" customHeight="1">
      <c r="A965" s="179"/>
      <c r="B965" s="159"/>
      <c r="C965" s="159"/>
      <c r="D965" s="159"/>
      <c r="E965" s="159"/>
      <c r="F965" s="159"/>
      <c r="G965" s="159"/>
      <c r="H965" s="159"/>
      <c r="I965" s="159"/>
      <c r="J965" s="159"/>
      <c r="K965" s="159"/>
      <c r="L965" s="159"/>
      <c r="M965" s="159"/>
      <c r="N965" s="159"/>
      <c r="O965" s="159"/>
      <c r="P965" s="159"/>
      <c r="Q965" s="159"/>
      <c r="R965" s="159"/>
      <c r="S965" s="159"/>
      <c r="T965" s="159"/>
      <c r="U965" s="159"/>
      <c r="V965" s="159"/>
      <c r="W965" s="159"/>
      <c r="X965" s="159"/>
      <c r="Y965" s="159"/>
      <c r="Z965" s="159"/>
    </row>
    <row r="966" ht="11.25" customHeight="1">
      <c r="A966" s="179"/>
      <c r="B966" s="159"/>
      <c r="C966" s="159"/>
      <c r="D966" s="159"/>
      <c r="E966" s="159"/>
      <c r="F966" s="159"/>
      <c r="G966" s="159"/>
      <c r="H966" s="159"/>
      <c r="I966" s="159"/>
      <c r="J966" s="159"/>
      <c r="K966" s="159"/>
      <c r="L966" s="15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59"/>
      <c r="Y966" s="159"/>
      <c r="Z966" s="159"/>
    </row>
    <row r="967" ht="11.25" customHeight="1">
      <c r="A967" s="179"/>
      <c r="B967" s="159"/>
      <c r="C967" s="159"/>
      <c r="D967" s="159"/>
      <c r="E967" s="159"/>
      <c r="F967" s="159"/>
      <c r="G967" s="159"/>
      <c r="H967" s="159"/>
      <c r="I967" s="159"/>
      <c r="J967" s="159"/>
      <c r="K967" s="159"/>
      <c r="L967" s="159"/>
      <c r="M967" s="159"/>
      <c r="N967" s="159"/>
      <c r="O967" s="159"/>
      <c r="P967" s="159"/>
      <c r="Q967" s="159"/>
      <c r="R967" s="159"/>
      <c r="S967" s="159"/>
      <c r="T967" s="159"/>
      <c r="U967" s="159"/>
      <c r="V967" s="159"/>
      <c r="W967" s="159"/>
      <c r="X967" s="159"/>
      <c r="Y967" s="159"/>
      <c r="Z967" s="159"/>
    </row>
    <row r="968" ht="11.25" customHeight="1">
      <c r="A968" s="179"/>
      <c r="B968" s="159"/>
      <c r="C968" s="159"/>
      <c r="D968" s="159"/>
      <c r="E968" s="159"/>
      <c r="F968" s="159"/>
      <c r="G968" s="159"/>
      <c r="H968" s="159"/>
      <c r="I968" s="159"/>
      <c r="J968" s="159"/>
      <c r="K968" s="159"/>
      <c r="L968" s="159"/>
      <c r="M968" s="159"/>
      <c r="N968" s="159"/>
      <c r="O968" s="159"/>
      <c r="P968" s="159"/>
      <c r="Q968" s="159"/>
      <c r="R968" s="159"/>
      <c r="S968" s="159"/>
      <c r="T968" s="159"/>
      <c r="U968" s="159"/>
      <c r="V968" s="159"/>
      <c r="W968" s="159"/>
      <c r="X968" s="159"/>
      <c r="Y968" s="159"/>
      <c r="Z968" s="159"/>
    </row>
    <row r="969" ht="11.25" customHeight="1">
      <c r="A969" s="179"/>
      <c r="B969" s="159"/>
      <c r="C969" s="159"/>
      <c r="D969" s="159"/>
      <c r="E969" s="159"/>
      <c r="F969" s="159"/>
      <c r="G969" s="159"/>
      <c r="H969" s="159"/>
      <c r="I969" s="159"/>
      <c r="J969" s="159"/>
      <c r="K969" s="159"/>
      <c r="L969" s="159"/>
      <c r="M969" s="159"/>
      <c r="N969" s="159"/>
      <c r="O969" s="159"/>
      <c r="P969" s="159"/>
      <c r="Q969" s="159"/>
      <c r="R969" s="159"/>
      <c r="S969" s="159"/>
      <c r="T969" s="159"/>
      <c r="U969" s="159"/>
      <c r="V969" s="159"/>
      <c r="W969" s="159"/>
      <c r="X969" s="159"/>
      <c r="Y969" s="159"/>
      <c r="Z969" s="159"/>
    </row>
    <row r="970" ht="11.25" customHeight="1">
      <c r="A970" s="179"/>
      <c r="B970" s="159"/>
      <c r="C970" s="159"/>
      <c r="D970" s="159"/>
      <c r="E970" s="159"/>
      <c r="F970" s="159"/>
      <c r="G970" s="159"/>
      <c r="H970" s="159"/>
      <c r="I970" s="159"/>
      <c r="J970" s="159"/>
      <c r="K970" s="159"/>
      <c r="L970" s="159"/>
      <c r="M970" s="159"/>
      <c r="N970" s="159"/>
      <c r="O970" s="159"/>
      <c r="P970" s="159"/>
      <c r="Q970" s="159"/>
      <c r="R970" s="159"/>
      <c r="S970" s="159"/>
      <c r="T970" s="159"/>
      <c r="U970" s="159"/>
      <c r="V970" s="159"/>
      <c r="W970" s="159"/>
      <c r="X970" s="159"/>
      <c r="Y970" s="159"/>
      <c r="Z970" s="159"/>
    </row>
    <row r="971" ht="11.25" customHeight="1">
      <c r="A971" s="179"/>
      <c r="B971" s="159"/>
      <c r="C971" s="159"/>
      <c r="D971" s="159"/>
      <c r="E971" s="159"/>
      <c r="F971" s="159"/>
      <c r="G971" s="159"/>
      <c r="H971" s="159"/>
      <c r="I971" s="159"/>
      <c r="J971" s="159"/>
      <c r="K971" s="159"/>
      <c r="L971" s="159"/>
      <c r="M971" s="159"/>
      <c r="N971" s="159"/>
      <c r="O971" s="159"/>
      <c r="P971" s="159"/>
      <c r="Q971" s="159"/>
      <c r="R971" s="159"/>
      <c r="S971" s="159"/>
      <c r="T971" s="159"/>
      <c r="U971" s="159"/>
      <c r="V971" s="159"/>
      <c r="W971" s="159"/>
      <c r="X971" s="159"/>
      <c r="Y971" s="159"/>
      <c r="Z971" s="159"/>
    </row>
    <row r="972" ht="11.25" customHeight="1">
      <c r="A972" s="179"/>
      <c r="B972" s="159"/>
      <c r="C972" s="159"/>
      <c r="D972" s="159"/>
      <c r="E972" s="159"/>
      <c r="F972" s="159"/>
      <c r="G972" s="159"/>
      <c r="H972" s="159"/>
      <c r="I972" s="159"/>
      <c r="J972" s="159"/>
      <c r="K972" s="159"/>
      <c r="L972" s="159"/>
      <c r="M972" s="159"/>
      <c r="N972" s="159"/>
      <c r="O972" s="159"/>
      <c r="P972" s="159"/>
      <c r="Q972" s="159"/>
      <c r="R972" s="159"/>
      <c r="S972" s="159"/>
      <c r="T972" s="159"/>
      <c r="U972" s="159"/>
      <c r="V972" s="159"/>
      <c r="W972" s="159"/>
      <c r="X972" s="159"/>
      <c r="Y972" s="159"/>
      <c r="Z972" s="159"/>
    </row>
    <row r="973" ht="11.25" customHeight="1">
      <c r="A973" s="179"/>
      <c r="B973" s="159"/>
      <c r="C973" s="159"/>
      <c r="D973" s="159"/>
      <c r="E973" s="159"/>
      <c r="F973" s="159"/>
      <c r="G973" s="159"/>
      <c r="H973" s="159"/>
      <c r="I973" s="159"/>
      <c r="J973" s="159"/>
      <c r="K973" s="159"/>
      <c r="L973" s="159"/>
      <c r="M973" s="159"/>
      <c r="N973" s="159"/>
      <c r="O973" s="159"/>
      <c r="P973" s="159"/>
      <c r="Q973" s="159"/>
      <c r="R973" s="159"/>
      <c r="S973" s="159"/>
      <c r="T973" s="159"/>
      <c r="U973" s="159"/>
      <c r="V973" s="159"/>
      <c r="W973" s="159"/>
      <c r="X973" s="159"/>
      <c r="Y973" s="159"/>
      <c r="Z973" s="159"/>
    </row>
    <row r="974" ht="11.25" customHeight="1">
      <c r="A974" s="179"/>
      <c r="B974" s="159"/>
      <c r="C974" s="159"/>
      <c r="D974" s="159"/>
      <c r="E974" s="159"/>
      <c r="F974" s="159"/>
      <c r="G974" s="159"/>
      <c r="H974" s="159"/>
      <c r="I974" s="159"/>
      <c r="J974" s="159"/>
      <c r="K974" s="159"/>
      <c r="L974" s="159"/>
      <c r="M974" s="159"/>
      <c r="N974" s="159"/>
      <c r="O974" s="159"/>
      <c r="P974" s="159"/>
      <c r="Q974" s="159"/>
      <c r="R974" s="159"/>
      <c r="S974" s="159"/>
      <c r="T974" s="159"/>
      <c r="U974" s="159"/>
      <c r="V974" s="159"/>
      <c r="W974" s="159"/>
      <c r="X974" s="159"/>
      <c r="Y974" s="159"/>
      <c r="Z974" s="159"/>
    </row>
    <row r="975" ht="11.25" customHeight="1">
      <c r="A975" s="179"/>
      <c r="B975" s="159"/>
      <c r="C975" s="159"/>
      <c r="D975" s="159"/>
      <c r="E975" s="159"/>
      <c r="F975" s="159"/>
      <c r="G975" s="159"/>
      <c r="H975" s="159"/>
      <c r="I975" s="159"/>
      <c r="J975" s="159"/>
      <c r="K975" s="159"/>
      <c r="L975" s="159"/>
      <c r="M975" s="159"/>
      <c r="N975" s="159"/>
      <c r="O975" s="159"/>
      <c r="P975" s="159"/>
      <c r="Q975" s="159"/>
      <c r="R975" s="159"/>
      <c r="S975" s="159"/>
      <c r="T975" s="159"/>
      <c r="U975" s="159"/>
      <c r="V975" s="159"/>
      <c r="W975" s="159"/>
      <c r="X975" s="159"/>
      <c r="Y975" s="159"/>
      <c r="Z975" s="159"/>
    </row>
    <row r="976" ht="11.25" customHeight="1">
      <c r="A976" s="179"/>
      <c r="B976" s="159"/>
      <c r="C976" s="159"/>
      <c r="D976" s="159"/>
      <c r="E976" s="159"/>
      <c r="F976" s="159"/>
      <c r="G976" s="159"/>
      <c r="H976" s="159"/>
      <c r="I976" s="159"/>
      <c r="J976" s="159"/>
      <c r="K976" s="159"/>
      <c r="L976" s="159"/>
      <c r="M976" s="159"/>
      <c r="N976" s="159"/>
      <c r="O976" s="159"/>
      <c r="P976" s="159"/>
      <c r="Q976" s="159"/>
      <c r="R976" s="159"/>
      <c r="S976" s="159"/>
      <c r="T976" s="159"/>
      <c r="U976" s="159"/>
      <c r="V976" s="159"/>
      <c r="W976" s="159"/>
      <c r="X976" s="159"/>
      <c r="Y976" s="159"/>
      <c r="Z976" s="159"/>
    </row>
    <row r="977" ht="11.25" customHeight="1">
      <c r="A977" s="179"/>
      <c r="B977" s="159"/>
      <c r="C977" s="159"/>
      <c r="D977" s="159"/>
      <c r="E977" s="159"/>
      <c r="F977" s="159"/>
      <c r="G977" s="159"/>
      <c r="H977" s="159"/>
      <c r="I977" s="159"/>
      <c r="J977" s="159"/>
      <c r="K977" s="159"/>
      <c r="L977" s="159"/>
      <c r="M977" s="159"/>
      <c r="N977" s="159"/>
      <c r="O977" s="159"/>
      <c r="P977" s="159"/>
      <c r="Q977" s="159"/>
      <c r="R977" s="159"/>
      <c r="S977" s="159"/>
      <c r="T977" s="159"/>
      <c r="U977" s="159"/>
      <c r="V977" s="159"/>
      <c r="W977" s="159"/>
      <c r="X977" s="159"/>
      <c r="Y977" s="159"/>
      <c r="Z977" s="159"/>
    </row>
    <row r="978" ht="11.25" customHeight="1">
      <c r="A978" s="179"/>
      <c r="B978" s="159"/>
      <c r="C978" s="159"/>
      <c r="D978" s="159"/>
      <c r="E978" s="159"/>
      <c r="F978" s="159"/>
      <c r="G978" s="159"/>
      <c r="H978" s="159"/>
      <c r="I978" s="159"/>
      <c r="J978" s="159"/>
      <c r="K978" s="159"/>
      <c r="L978" s="159"/>
      <c r="M978" s="159"/>
      <c r="N978" s="159"/>
      <c r="O978" s="159"/>
      <c r="P978" s="159"/>
      <c r="Q978" s="159"/>
      <c r="R978" s="159"/>
      <c r="S978" s="159"/>
      <c r="T978" s="159"/>
      <c r="U978" s="159"/>
      <c r="V978" s="159"/>
      <c r="W978" s="159"/>
      <c r="X978" s="159"/>
      <c r="Y978" s="159"/>
      <c r="Z978" s="159"/>
    </row>
    <row r="979" ht="11.25" customHeight="1">
      <c r="A979" s="179"/>
      <c r="B979" s="159"/>
      <c r="C979" s="159"/>
      <c r="D979" s="159"/>
      <c r="E979" s="159"/>
      <c r="F979" s="159"/>
      <c r="G979" s="159"/>
      <c r="H979" s="159"/>
      <c r="I979" s="159"/>
      <c r="J979" s="159"/>
      <c r="K979" s="159"/>
      <c r="L979" s="159"/>
      <c r="M979" s="159"/>
      <c r="N979" s="159"/>
      <c r="O979" s="159"/>
      <c r="P979" s="159"/>
      <c r="Q979" s="159"/>
      <c r="R979" s="159"/>
      <c r="S979" s="159"/>
      <c r="T979" s="159"/>
      <c r="U979" s="159"/>
      <c r="V979" s="159"/>
      <c r="W979" s="159"/>
      <c r="X979" s="159"/>
      <c r="Y979" s="159"/>
      <c r="Z979" s="159"/>
    </row>
    <row r="980" ht="11.25" customHeight="1">
      <c r="A980" s="179"/>
      <c r="B980" s="159"/>
      <c r="C980" s="159"/>
      <c r="D980" s="159"/>
      <c r="E980" s="159"/>
      <c r="F980" s="159"/>
      <c r="G980" s="159"/>
      <c r="H980" s="159"/>
      <c r="I980" s="159"/>
      <c r="J980" s="159"/>
      <c r="K980" s="159"/>
      <c r="L980" s="159"/>
      <c r="M980" s="159"/>
      <c r="N980" s="159"/>
      <c r="O980" s="159"/>
      <c r="P980" s="159"/>
      <c r="Q980" s="159"/>
      <c r="R980" s="159"/>
      <c r="S980" s="159"/>
      <c r="T980" s="159"/>
      <c r="U980" s="159"/>
      <c r="V980" s="159"/>
      <c r="W980" s="159"/>
      <c r="X980" s="159"/>
      <c r="Y980" s="159"/>
      <c r="Z980" s="159"/>
    </row>
    <row r="981" ht="11.25" customHeight="1">
      <c r="A981" s="179"/>
      <c r="B981" s="159"/>
      <c r="C981" s="159"/>
      <c r="D981" s="159"/>
      <c r="E981" s="159"/>
      <c r="F981" s="159"/>
      <c r="G981" s="159"/>
      <c r="H981" s="159"/>
      <c r="I981" s="159"/>
      <c r="J981" s="159"/>
      <c r="K981" s="159"/>
      <c r="L981" s="159"/>
      <c r="M981" s="159"/>
      <c r="N981" s="159"/>
      <c r="O981" s="159"/>
      <c r="P981" s="159"/>
      <c r="Q981" s="159"/>
      <c r="R981" s="159"/>
      <c r="S981" s="159"/>
      <c r="T981" s="159"/>
      <c r="U981" s="159"/>
      <c r="V981" s="159"/>
      <c r="W981" s="159"/>
      <c r="X981" s="159"/>
      <c r="Y981" s="159"/>
      <c r="Z981" s="159"/>
    </row>
    <row r="982" ht="11.25" customHeight="1">
      <c r="A982" s="179"/>
      <c r="B982" s="159"/>
      <c r="C982" s="159"/>
      <c r="D982" s="159"/>
      <c r="E982" s="159"/>
      <c r="F982" s="159"/>
      <c r="G982" s="159"/>
      <c r="H982" s="159"/>
      <c r="I982" s="159"/>
      <c r="J982" s="159"/>
      <c r="K982" s="159"/>
      <c r="L982" s="159"/>
      <c r="M982" s="159"/>
      <c r="N982" s="159"/>
      <c r="O982" s="159"/>
      <c r="P982" s="159"/>
      <c r="Q982" s="159"/>
      <c r="R982" s="159"/>
      <c r="S982" s="159"/>
      <c r="T982" s="159"/>
      <c r="U982" s="159"/>
      <c r="V982" s="159"/>
      <c r="W982" s="159"/>
      <c r="X982" s="159"/>
      <c r="Y982" s="159"/>
      <c r="Z982" s="159"/>
    </row>
    <row r="983" ht="11.25" customHeight="1">
      <c r="A983" s="179"/>
      <c r="B983" s="159"/>
      <c r="C983" s="159"/>
      <c r="D983" s="159"/>
      <c r="E983" s="159"/>
      <c r="F983" s="159"/>
      <c r="G983" s="159"/>
      <c r="H983" s="159"/>
      <c r="I983" s="159"/>
      <c r="J983" s="159"/>
      <c r="K983" s="159"/>
      <c r="L983" s="159"/>
      <c r="M983" s="159"/>
      <c r="N983" s="159"/>
      <c r="O983" s="159"/>
      <c r="P983" s="159"/>
      <c r="Q983" s="159"/>
      <c r="R983" s="159"/>
      <c r="S983" s="159"/>
      <c r="T983" s="159"/>
      <c r="U983" s="159"/>
      <c r="V983" s="159"/>
      <c r="W983" s="159"/>
      <c r="X983" s="159"/>
      <c r="Y983" s="159"/>
      <c r="Z983" s="159"/>
    </row>
    <row r="984" ht="11.25" customHeight="1">
      <c r="A984" s="179"/>
      <c r="B984" s="159"/>
      <c r="C984" s="159"/>
      <c r="D984" s="159"/>
      <c r="E984" s="159"/>
      <c r="F984" s="159"/>
      <c r="G984" s="159"/>
      <c r="H984" s="159"/>
      <c r="I984" s="159"/>
      <c r="J984" s="159"/>
      <c r="K984" s="159"/>
      <c r="L984" s="159"/>
      <c r="M984" s="159"/>
      <c r="N984" s="159"/>
      <c r="O984" s="159"/>
      <c r="P984" s="159"/>
      <c r="Q984" s="159"/>
      <c r="R984" s="159"/>
      <c r="S984" s="159"/>
      <c r="T984" s="159"/>
      <c r="U984" s="159"/>
      <c r="V984" s="159"/>
      <c r="W984" s="159"/>
      <c r="X984" s="159"/>
      <c r="Y984" s="159"/>
      <c r="Z984" s="159"/>
    </row>
    <row r="985" ht="11.25" customHeight="1">
      <c r="A985" s="179"/>
      <c r="B985" s="159"/>
      <c r="C985" s="159"/>
      <c r="D985" s="159"/>
      <c r="E985" s="159"/>
      <c r="F985" s="159"/>
      <c r="G985" s="159"/>
      <c r="H985" s="159"/>
      <c r="I985" s="159"/>
      <c r="J985" s="159"/>
      <c r="K985" s="159"/>
      <c r="L985" s="159"/>
      <c r="M985" s="159"/>
      <c r="N985" s="159"/>
      <c r="O985" s="159"/>
      <c r="P985" s="159"/>
      <c r="Q985" s="159"/>
      <c r="R985" s="159"/>
      <c r="S985" s="159"/>
      <c r="T985" s="159"/>
      <c r="U985" s="159"/>
      <c r="V985" s="159"/>
      <c r="W985" s="159"/>
      <c r="X985" s="159"/>
      <c r="Y985" s="159"/>
      <c r="Z985" s="159"/>
    </row>
    <row r="986" ht="11.25" customHeight="1">
      <c r="A986" s="179"/>
      <c r="B986" s="159"/>
      <c r="C986" s="159"/>
      <c r="D986" s="159"/>
      <c r="E986" s="159"/>
      <c r="F986" s="159"/>
      <c r="G986" s="159"/>
      <c r="H986" s="159"/>
      <c r="I986" s="159"/>
      <c r="J986" s="159"/>
      <c r="K986" s="159"/>
      <c r="L986" s="159"/>
      <c r="M986" s="159"/>
      <c r="N986" s="159"/>
      <c r="O986" s="159"/>
      <c r="P986" s="159"/>
      <c r="Q986" s="159"/>
      <c r="R986" s="159"/>
      <c r="S986" s="159"/>
      <c r="T986" s="159"/>
      <c r="U986" s="159"/>
      <c r="V986" s="159"/>
      <c r="W986" s="159"/>
      <c r="X986" s="159"/>
      <c r="Y986" s="159"/>
      <c r="Z986" s="159"/>
    </row>
    <row r="987" ht="11.25" customHeight="1">
      <c r="A987" s="179"/>
      <c r="B987" s="159"/>
      <c r="C987" s="159"/>
      <c r="D987" s="159"/>
      <c r="E987" s="159"/>
      <c r="F987" s="159"/>
      <c r="G987" s="159"/>
      <c r="H987" s="159"/>
      <c r="I987" s="159"/>
      <c r="J987" s="159"/>
      <c r="K987" s="159"/>
      <c r="L987" s="159"/>
      <c r="M987" s="159"/>
      <c r="N987" s="159"/>
      <c r="O987" s="159"/>
      <c r="P987" s="159"/>
      <c r="Q987" s="159"/>
      <c r="R987" s="159"/>
      <c r="S987" s="159"/>
      <c r="T987" s="159"/>
      <c r="U987" s="159"/>
      <c r="V987" s="159"/>
      <c r="W987" s="159"/>
      <c r="X987" s="159"/>
      <c r="Y987" s="159"/>
      <c r="Z987" s="159"/>
    </row>
    <row r="988" ht="11.25" customHeight="1">
      <c r="A988" s="179"/>
      <c r="B988" s="159"/>
      <c r="C988" s="159"/>
      <c r="D988" s="159"/>
      <c r="E988" s="159"/>
      <c r="F988" s="159"/>
      <c r="G988" s="159"/>
      <c r="H988" s="159"/>
      <c r="I988" s="159"/>
      <c r="J988" s="159"/>
      <c r="K988" s="159"/>
      <c r="L988" s="159"/>
      <c r="M988" s="159"/>
      <c r="N988" s="159"/>
      <c r="O988" s="159"/>
      <c r="P988" s="159"/>
      <c r="Q988" s="159"/>
      <c r="R988" s="159"/>
      <c r="S988" s="159"/>
      <c r="T988" s="159"/>
      <c r="U988" s="159"/>
      <c r="V988" s="159"/>
      <c r="W988" s="159"/>
      <c r="X988" s="159"/>
      <c r="Y988" s="159"/>
      <c r="Z988" s="159"/>
    </row>
    <row r="989" ht="11.25" customHeight="1">
      <c r="A989" s="179"/>
      <c r="B989" s="159"/>
      <c r="C989" s="159"/>
      <c r="D989" s="159"/>
      <c r="E989" s="159"/>
      <c r="F989" s="159"/>
      <c r="G989" s="159"/>
      <c r="H989" s="159"/>
      <c r="I989" s="159"/>
      <c r="J989" s="159"/>
      <c r="K989" s="159"/>
      <c r="L989" s="159"/>
      <c r="M989" s="159"/>
      <c r="N989" s="159"/>
      <c r="O989" s="159"/>
      <c r="P989" s="159"/>
      <c r="Q989" s="159"/>
      <c r="R989" s="159"/>
      <c r="S989" s="159"/>
      <c r="T989" s="159"/>
      <c r="U989" s="159"/>
      <c r="V989" s="159"/>
      <c r="W989" s="159"/>
      <c r="X989" s="159"/>
      <c r="Y989" s="159"/>
      <c r="Z989" s="159"/>
    </row>
    <row r="990" ht="11.25" customHeight="1">
      <c r="A990" s="179"/>
      <c r="B990" s="159"/>
      <c r="C990" s="159"/>
      <c r="D990" s="159"/>
      <c r="E990" s="159"/>
      <c r="F990" s="159"/>
      <c r="G990" s="159"/>
      <c r="H990" s="159"/>
      <c r="I990" s="159"/>
      <c r="J990" s="159"/>
      <c r="K990" s="159"/>
      <c r="L990" s="159"/>
      <c r="M990" s="159"/>
      <c r="N990" s="159"/>
      <c r="O990" s="159"/>
      <c r="P990" s="159"/>
      <c r="Q990" s="159"/>
      <c r="R990" s="159"/>
      <c r="S990" s="159"/>
      <c r="T990" s="159"/>
      <c r="U990" s="159"/>
      <c r="V990" s="159"/>
      <c r="W990" s="159"/>
      <c r="X990" s="159"/>
      <c r="Y990" s="159"/>
      <c r="Z990" s="159"/>
    </row>
    <row r="991" ht="11.25" customHeight="1">
      <c r="A991" s="179"/>
      <c r="B991" s="159"/>
      <c r="C991" s="159"/>
      <c r="D991" s="159"/>
      <c r="E991" s="159"/>
      <c r="F991" s="159"/>
      <c r="G991" s="159"/>
      <c r="H991" s="159"/>
      <c r="I991" s="159"/>
      <c r="J991" s="159"/>
      <c r="K991" s="159"/>
      <c r="L991" s="159"/>
      <c r="M991" s="159"/>
      <c r="N991" s="159"/>
      <c r="O991" s="159"/>
      <c r="P991" s="159"/>
      <c r="Q991" s="159"/>
      <c r="R991" s="159"/>
      <c r="S991" s="159"/>
      <c r="T991" s="159"/>
      <c r="U991" s="159"/>
      <c r="V991" s="159"/>
      <c r="W991" s="159"/>
      <c r="X991" s="159"/>
      <c r="Y991" s="159"/>
      <c r="Z991" s="159"/>
    </row>
    <row r="992" ht="11.25" customHeight="1">
      <c r="A992" s="179"/>
      <c r="B992" s="159"/>
      <c r="C992" s="159"/>
      <c r="D992" s="159"/>
      <c r="E992" s="159"/>
      <c r="F992" s="159"/>
      <c r="G992" s="159"/>
      <c r="H992" s="159"/>
      <c r="I992" s="159"/>
      <c r="J992" s="159"/>
      <c r="K992" s="159"/>
      <c r="L992" s="159"/>
      <c r="M992" s="159"/>
      <c r="N992" s="159"/>
      <c r="O992" s="159"/>
      <c r="P992" s="159"/>
      <c r="Q992" s="159"/>
      <c r="R992" s="159"/>
      <c r="S992" s="159"/>
      <c r="T992" s="159"/>
      <c r="U992" s="159"/>
      <c r="V992" s="159"/>
      <c r="W992" s="159"/>
      <c r="X992" s="159"/>
      <c r="Y992" s="159"/>
      <c r="Z992" s="159"/>
    </row>
    <row r="993" ht="11.25" customHeight="1">
      <c r="A993" s="179"/>
      <c r="B993" s="159"/>
      <c r="C993" s="159"/>
      <c r="D993" s="159"/>
      <c r="E993" s="159"/>
      <c r="F993" s="159"/>
      <c r="G993" s="159"/>
      <c r="H993" s="159"/>
      <c r="I993" s="159"/>
      <c r="J993" s="159"/>
      <c r="K993" s="159"/>
      <c r="L993" s="159"/>
      <c r="M993" s="159"/>
      <c r="N993" s="159"/>
      <c r="O993" s="159"/>
      <c r="P993" s="159"/>
      <c r="Q993" s="159"/>
      <c r="R993" s="159"/>
      <c r="S993" s="159"/>
      <c r="T993" s="159"/>
      <c r="U993" s="159"/>
      <c r="V993" s="159"/>
      <c r="W993" s="159"/>
      <c r="X993" s="159"/>
      <c r="Y993" s="159"/>
      <c r="Z993" s="159"/>
    </row>
    <row r="994" ht="11.25" customHeight="1">
      <c r="A994" s="179"/>
      <c r="B994" s="159"/>
      <c r="C994" s="159"/>
      <c r="D994" s="159"/>
      <c r="E994" s="159"/>
      <c r="F994" s="159"/>
      <c r="G994" s="159"/>
      <c r="H994" s="159"/>
      <c r="I994" s="159"/>
      <c r="J994" s="159"/>
      <c r="K994" s="159"/>
      <c r="L994" s="159"/>
      <c r="M994" s="159"/>
      <c r="N994" s="159"/>
      <c r="O994" s="159"/>
      <c r="P994" s="159"/>
      <c r="Q994" s="159"/>
      <c r="R994" s="159"/>
      <c r="S994" s="159"/>
      <c r="T994" s="159"/>
      <c r="U994" s="159"/>
      <c r="V994" s="159"/>
      <c r="W994" s="159"/>
      <c r="X994" s="159"/>
      <c r="Y994" s="159"/>
      <c r="Z994" s="159"/>
    </row>
    <row r="995" ht="11.25" customHeight="1">
      <c r="A995" s="179"/>
      <c r="B995" s="159"/>
      <c r="C995" s="159"/>
      <c r="D995" s="159"/>
      <c r="E995" s="159"/>
      <c r="F995" s="159"/>
      <c r="G995" s="159"/>
      <c r="H995" s="159"/>
      <c r="I995" s="159"/>
      <c r="J995" s="159"/>
      <c r="K995" s="159"/>
      <c r="L995" s="159"/>
      <c r="M995" s="159"/>
      <c r="N995" s="159"/>
      <c r="O995" s="159"/>
      <c r="P995" s="159"/>
      <c r="Q995" s="159"/>
      <c r="R995" s="159"/>
      <c r="S995" s="159"/>
      <c r="T995" s="159"/>
      <c r="U995" s="159"/>
      <c r="V995" s="159"/>
      <c r="W995" s="159"/>
      <c r="X995" s="159"/>
      <c r="Y995" s="159"/>
      <c r="Z995" s="159"/>
    </row>
    <row r="996" ht="11.25" customHeight="1">
      <c r="A996" s="179"/>
      <c r="B996" s="159"/>
      <c r="C996" s="159"/>
      <c r="D996" s="159"/>
      <c r="E996" s="159"/>
      <c r="F996" s="159"/>
      <c r="G996" s="159"/>
      <c r="H996" s="159"/>
      <c r="I996" s="159"/>
      <c r="J996" s="159"/>
      <c r="K996" s="159"/>
      <c r="L996" s="159"/>
      <c r="M996" s="159"/>
      <c r="N996" s="159"/>
      <c r="O996" s="159"/>
      <c r="P996" s="159"/>
      <c r="Q996" s="159"/>
      <c r="R996" s="159"/>
      <c r="S996" s="159"/>
      <c r="T996" s="159"/>
      <c r="U996" s="159"/>
      <c r="V996" s="159"/>
      <c r="W996" s="159"/>
      <c r="X996" s="159"/>
      <c r="Y996" s="159"/>
      <c r="Z996" s="159"/>
    </row>
    <row r="997" ht="11.25" customHeight="1">
      <c r="A997" s="179"/>
      <c r="B997" s="159"/>
      <c r="C997" s="159"/>
      <c r="D997" s="159"/>
      <c r="E997" s="159"/>
      <c r="F997" s="159"/>
      <c r="G997" s="159"/>
      <c r="H997" s="159"/>
      <c r="I997" s="159"/>
      <c r="J997" s="159"/>
      <c r="K997" s="159"/>
      <c r="L997" s="159"/>
      <c r="M997" s="159"/>
      <c r="N997" s="159"/>
      <c r="O997" s="159"/>
      <c r="P997" s="159"/>
      <c r="Q997" s="159"/>
      <c r="R997" s="159"/>
      <c r="S997" s="159"/>
      <c r="T997" s="159"/>
      <c r="U997" s="159"/>
      <c r="V997" s="159"/>
      <c r="W997" s="159"/>
      <c r="X997" s="159"/>
      <c r="Y997" s="159"/>
      <c r="Z997" s="159"/>
    </row>
    <row r="998" ht="11.25" customHeight="1">
      <c r="A998" s="179"/>
      <c r="B998" s="159"/>
      <c r="C998" s="159"/>
      <c r="D998" s="159"/>
      <c r="E998" s="159"/>
      <c r="F998" s="159"/>
      <c r="G998" s="159"/>
      <c r="H998" s="159"/>
      <c r="I998" s="159"/>
      <c r="J998" s="159"/>
      <c r="K998" s="159"/>
      <c r="L998" s="159"/>
      <c r="M998" s="159"/>
      <c r="N998" s="159"/>
      <c r="O998" s="159"/>
      <c r="P998" s="159"/>
      <c r="Q998" s="159"/>
      <c r="R998" s="159"/>
      <c r="S998" s="159"/>
      <c r="T998" s="159"/>
      <c r="U998" s="159"/>
      <c r="V998" s="159"/>
      <c r="W998" s="159"/>
      <c r="X998" s="159"/>
      <c r="Y998" s="159"/>
      <c r="Z998" s="159"/>
    </row>
    <row r="999" ht="11.25" customHeight="1">
      <c r="A999" s="179"/>
      <c r="B999" s="159"/>
      <c r="C999" s="159"/>
      <c r="D999" s="159"/>
      <c r="E999" s="159"/>
      <c r="F999" s="159"/>
      <c r="G999" s="159"/>
      <c r="H999" s="159"/>
      <c r="I999" s="159"/>
      <c r="J999" s="159"/>
      <c r="K999" s="159"/>
      <c r="L999" s="159"/>
      <c r="M999" s="159"/>
      <c r="N999" s="159"/>
      <c r="O999" s="159"/>
      <c r="P999" s="159"/>
      <c r="Q999" s="159"/>
      <c r="R999" s="159"/>
      <c r="S999" s="159"/>
      <c r="T999" s="159"/>
      <c r="U999" s="159"/>
      <c r="V999" s="159"/>
      <c r="W999" s="159"/>
      <c r="X999" s="159"/>
      <c r="Y999" s="159"/>
      <c r="Z999" s="159"/>
    </row>
    <row r="1000" ht="11.25" customHeight="1">
      <c r="A1000" s="179"/>
      <c r="B1000" s="159"/>
      <c r="C1000" s="159"/>
      <c r="D1000" s="159"/>
      <c r="E1000" s="159"/>
      <c r="F1000" s="159"/>
      <c r="G1000" s="159"/>
      <c r="H1000" s="159"/>
      <c r="I1000" s="159"/>
      <c r="J1000" s="159"/>
      <c r="K1000" s="159"/>
      <c r="L1000" s="159"/>
      <c r="M1000" s="159"/>
      <c r="N1000" s="159"/>
      <c r="O1000" s="159"/>
      <c r="P1000" s="159"/>
      <c r="Q1000" s="159"/>
      <c r="R1000" s="159"/>
      <c r="S1000" s="159"/>
      <c r="T1000" s="159"/>
      <c r="U1000" s="159"/>
      <c r="V1000" s="159"/>
      <c r="W1000" s="159"/>
      <c r="X1000" s="159"/>
      <c r="Y1000" s="159"/>
      <c r="Z1000" s="159"/>
    </row>
  </sheetData>
  <autoFilter ref="$D$1"/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2013-09-06T02:47:47Z</dcterms:created>
  <dc:creator>MoZarD</dc:creator>
</cp:coreProperties>
</file>