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7235" windowHeight="116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Sheet1!$A$1:$H$35</definedName>
  </definedNames>
  <calcPr calcId="125725"/>
</workbook>
</file>

<file path=xl/calcChain.xml><?xml version="1.0" encoding="utf-8"?>
<calcChain xmlns="http://schemas.openxmlformats.org/spreadsheetml/2006/main">
  <c r="H34" i="1"/>
  <c r="F34"/>
  <c r="D34"/>
  <c r="H35" l="1"/>
</calcChain>
</file>

<file path=xl/sharedStrings.xml><?xml version="1.0" encoding="utf-8"?>
<sst xmlns="http://schemas.openxmlformats.org/spreadsheetml/2006/main" count="78" uniqueCount="78">
  <si>
    <t>ギリシャ</t>
    <phoneticPr fontId="1"/>
  </si>
  <si>
    <t>アテネ</t>
    <phoneticPr fontId="1"/>
  </si>
  <si>
    <t>Neos Olympos Hotel×2</t>
    <phoneticPr fontId="1"/>
  </si>
  <si>
    <t>メテオラ</t>
    <phoneticPr fontId="1"/>
  </si>
  <si>
    <t>Aeolic Star Hotel</t>
  </si>
  <si>
    <t>Pella Inn Hostel×3</t>
    <phoneticPr fontId="1"/>
  </si>
  <si>
    <t>イタリア</t>
    <phoneticPr fontId="1"/>
  </si>
  <si>
    <t>ナポリ</t>
    <phoneticPr fontId="1"/>
  </si>
  <si>
    <t>アテネ→ナポリ(easyJet)</t>
  </si>
  <si>
    <t>B&amp;B Firenze32×3</t>
    <phoneticPr fontId="1"/>
  </si>
  <si>
    <t>ナポリ→ローマ（megabus）</t>
    <phoneticPr fontId="1"/>
  </si>
  <si>
    <t>ローマ</t>
    <phoneticPr fontId="1"/>
  </si>
  <si>
    <t>Discovery Hostel 247×4</t>
    <phoneticPr fontId="1"/>
  </si>
  <si>
    <t>ローマ→ピサ（megabus）</t>
    <phoneticPr fontId="1"/>
  </si>
  <si>
    <t>フィレンツェ</t>
    <phoneticPr fontId="1"/>
  </si>
  <si>
    <t>フィレンツェ→ベネチア（megabus）</t>
    <phoneticPr fontId="1"/>
  </si>
  <si>
    <t>ベネチア</t>
    <phoneticPr fontId="1"/>
  </si>
  <si>
    <t>Veneto Residence Florence×2</t>
    <phoneticPr fontId="1"/>
  </si>
  <si>
    <t>B&amp;B Hannelore</t>
    <phoneticPr fontId="1"/>
  </si>
  <si>
    <t>ベネチア→ウィーン（寝台）</t>
    <rPh sb="10" eb="12">
      <t>シンダイ</t>
    </rPh>
    <phoneticPr fontId="1"/>
  </si>
  <si>
    <t>オーストリア</t>
    <phoneticPr fontId="1"/>
  </si>
  <si>
    <t>フィレンツェ劇場（コジファントゥッテ）</t>
    <rPh sb="6" eb="8">
      <t>ゲキジョウ</t>
    </rPh>
    <phoneticPr fontId="1"/>
  </si>
  <si>
    <t>ウィーン</t>
    <phoneticPr fontId="1"/>
  </si>
  <si>
    <t>Wombat's City Hostels×3</t>
    <phoneticPr fontId="1"/>
  </si>
  <si>
    <t>チェコ</t>
    <phoneticPr fontId="1"/>
  </si>
  <si>
    <t>プラハ</t>
    <phoneticPr fontId="1"/>
  </si>
  <si>
    <t>Hostel Rosemary×2</t>
    <phoneticPr fontId="1"/>
  </si>
  <si>
    <t>ウィーン→プラハ（student agency）</t>
    <phoneticPr fontId="1"/>
  </si>
  <si>
    <t>プラハ⇔チェスキールクムロフ（student agency）</t>
    <phoneticPr fontId="1"/>
  </si>
  <si>
    <t>プラハ→ミュンヘン（student agency）</t>
    <phoneticPr fontId="1"/>
  </si>
  <si>
    <t>ドイツ</t>
    <phoneticPr fontId="1"/>
  </si>
  <si>
    <t>ミュンヘン</t>
    <phoneticPr fontId="1"/>
  </si>
  <si>
    <t>The 4 You Hostel &amp; Hotel</t>
  </si>
  <si>
    <t>ミュンヘン→フランクフルト（megabus）</t>
    <phoneticPr fontId="1"/>
  </si>
  <si>
    <t>ケルン</t>
    <phoneticPr fontId="1"/>
  </si>
  <si>
    <t>ベルギー</t>
    <phoneticPr fontId="1"/>
  </si>
  <si>
    <t>ブリュッセル</t>
    <phoneticPr fontId="1"/>
  </si>
  <si>
    <t>ブリュッセル→パリ（megabus）</t>
  </si>
  <si>
    <t>フランス</t>
    <phoneticPr fontId="1"/>
  </si>
  <si>
    <t>パリ</t>
    <phoneticPr fontId="1"/>
  </si>
  <si>
    <t>Woodstock Hostel×3</t>
    <phoneticPr fontId="1"/>
  </si>
  <si>
    <t>パリ→ロンドン（megabus）</t>
    <phoneticPr fontId="1"/>
  </si>
  <si>
    <t>イギリス</t>
    <phoneticPr fontId="1"/>
  </si>
  <si>
    <t>ロンドン</t>
    <phoneticPr fontId="1"/>
  </si>
  <si>
    <t>ロンドン→空港（easy jet bus）</t>
    <rPh sb="5" eb="7">
      <t>クウコウ</t>
    </rPh>
    <phoneticPr fontId="1"/>
  </si>
  <si>
    <t>スペイン</t>
    <phoneticPr fontId="1"/>
  </si>
  <si>
    <t>バルセロナ</t>
    <phoneticPr fontId="1"/>
  </si>
  <si>
    <t>Generator Hostel Barcelona×6</t>
    <phoneticPr fontId="1"/>
  </si>
  <si>
    <t>日本</t>
    <rPh sb="0" eb="2">
      <t>ニホン</t>
    </rPh>
    <phoneticPr fontId="1"/>
  </si>
  <si>
    <t>航空券</t>
    <rPh sb="0" eb="3">
      <t>コウクウケン</t>
    </rPh>
    <phoneticPr fontId="1"/>
  </si>
  <si>
    <t>ロンドン→バルセロナ（vueling）</t>
    <phoneticPr fontId="1"/>
  </si>
  <si>
    <t>家⇔関空</t>
    <rPh sb="0" eb="1">
      <t>イエ</t>
    </rPh>
    <rPh sb="2" eb="4">
      <t>カンクウ</t>
    </rPh>
    <phoneticPr fontId="1"/>
  </si>
  <si>
    <t>合計</t>
    <rPh sb="0" eb="2">
      <t>ゴウケイ</t>
    </rPh>
    <phoneticPr fontId="1"/>
  </si>
  <si>
    <t>△アテネ⇔デルフィ（バス）</t>
    <phoneticPr fontId="1"/>
  </si>
  <si>
    <t>△ピサ→フィレンツェ（電車）</t>
    <rPh sb="11" eb="13">
      <t>デンシャ</t>
    </rPh>
    <phoneticPr fontId="1"/>
  </si>
  <si>
    <t>△ブリュッセル⇔ブルージュ（電車）</t>
    <rPh sb="14" eb="16">
      <t>デンシャ</t>
    </rPh>
    <phoneticPr fontId="1"/>
  </si>
  <si>
    <t>△パリ⇔ベルサイユ（バス）</t>
    <phoneticPr fontId="1"/>
  </si>
  <si>
    <t>△パリ⇔モンサンミッシェル（電車）</t>
    <rPh sb="14" eb="16">
      <t>デンシャ</t>
    </rPh>
    <phoneticPr fontId="1"/>
  </si>
  <si>
    <t>△バルセロナ⇔モンセラート</t>
    <phoneticPr fontId="1"/>
  </si>
  <si>
    <t>△バルセロナ⇔フィラゲス</t>
    <phoneticPr fontId="1"/>
  </si>
  <si>
    <t>総額</t>
    <rPh sb="0" eb="2">
      <t>ソウガク</t>
    </rPh>
    <phoneticPr fontId="1"/>
  </si>
  <si>
    <t>✕ミュンヘン→ケルン（megabus）</t>
    <phoneticPr fontId="1"/>
  </si>
  <si>
    <t>△ウィーン国立歌劇場（立ち見）</t>
    <rPh sb="11" eb="12">
      <t>タ</t>
    </rPh>
    <rPh sb="13" eb="14">
      <t>ミ</t>
    </rPh>
    <phoneticPr fontId="1"/>
  </si>
  <si>
    <t>△ウィーン国立歌劇場（立ち見）</t>
    <phoneticPr fontId="1"/>
  </si>
  <si>
    <t>△マリオネット劇場（魔笛）</t>
    <rPh sb="7" eb="9">
      <t>ゲキジョウ</t>
    </rPh>
    <rPh sb="10" eb="12">
      <t>マテキ</t>
    </rPh>
    <phoneticPr fontId="1"/>
  </si>
  <si>
    <t>△ナポリ⇔ポンペイ（電車）</t>
    <rPh sb="10" eb="12">
      <t>デンシャ</t>
    </rPh>
    <phoneticPr fontId="1"/>
  </si>
  <si>
    <t>✕ケルン→ブリュッセル（megabus）</t>
    <phoneticPr fontId="1"/>
  </si>
  <si>
    <t>ケルン→ブリュッセル（（Meinferbus））</t>
    <phoneticPr fontId="1"/>
  </si>
  <si>
    <t>Brxxl 5 City Centre Hostel×3</t>
    <phoneticPr fontId="1"/>
  </si>
  <si>
    <t>宿泊費</t>
    <rPh sb="0" eb="3">
      <t>シュクハクヒ</t>
    </rPh>
    <phoneticPr fontId="1"/>
  </si>
  <si>
    <t>主要交通費</t>
    <rPh sb="0" eb="2">
      <t>シュヨウ</t>
    </rPh>
    <rPh sb="2" eb="5">
      <t>コウツウヒ</t>
    </rPh>
    <phoneticPr fontId="1"/>
  </si>
  <si>
    <t>主要チケット</t>
    <rPh sb="0" eb="2">
      <t>シュヨウ</t>
    </rPh>
    <phoneticPr fontId="1"/>
  </si>
  <si>
    <t>場所</t>
    <rPh sb="0" eb="2">
      <t>バショ</t>
    </rPh>
    <phoneticPr fontId="1"/>
  </si>
  <si>
    <t>The Phoenix Hoste×3</t>
    <phoneticPr fontId="1"/>
  </si>
  <si>
    <t>Queen's Theatre（レミゼラブル）</t>
    <phoneticPr fontId="1"/>
  </si>
  <si>
    <t>Royal Opera House（カルメン）</t>
    <phoneticPr fontId="1"/>
  </si>
  <si>
    <t>Royal Opera House（ロミジュリ）</t>
    <phoneticPr fontId="1"/>
  </si>
  <si>
    <t>アテネ⇔カランバカ（電車）</t>
    <rPh sb="10" eb="12">
      <t>デンシャ</t>
    </rPh>
    <phoneticPr fontId="1"/>
  </si>
</sst>
</file>

<file path=xl/styles.xml><?xml version="1.0" encoding="utf-8"?>
<styleSheet xmlns="http://schemas.openxmlformats.org/spreadsheetml/2006/main">
  <numFmts count="2">
    <numFmt numFmtId="176" formatCode="#,##0_);[Red]\(#,##0\)"/>
    <numFmt numFmtId="177" formatCode="#,##0_ 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vertical="center" wrapText="1"/>
    </xf>
    <xf numFmtId="0" fontId="2" fillId="0" borderId="2" xfId="0" applyFont="1" applyBorder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2" fillId="0" borderId="2" xfId="0" applyNumberFormat="1" applyFont="1" applyBorder="1">
      <alignment vertical="center"/>
    </xf>
    <xf numFmtId="176" fontId="0" fillId="0" borderId="6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2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7" xfId="0" applyBorder="1">
      <alignment vertical="center"/>
    </xf>
    <xf numFmtId="177" fontId="0" fillId="0" borderId="15" xfId="0" applyNumberFormat="1" applyBorder="1">
      <alignment vertical="center"/>
    </xf>
    <xf numFmtId="0" fontId="0" fillId="0" borderId="19" xfId="0" applyBorder="1">
      <alignment vertical="center"/>
    </xf>
    <xf numFmtId="176" fontId="0" fillId="0" borderId="19" xfId="0" applyNumberFormat="1" applyBorder="1">
      <alignment vertical="center"/>
    </xf>
    <xf numFmtId="0" fontId="0" fillId="0" borderId="20" xfId="0" applyBorder="1">
      <alignment vertical="center"/>
    </xf>
    <xf numFmtId="177" fontId="0" fillId="0" borderId="19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176" fontId="0" fillId="0" borderId="21" xfId="0" applyNumberFormat="1" applyBorder="1">
      <alignment vertical="center"/>
    </xf>
    <xf numFmtId="0" fontId="0" fillId="0" borderId="24" xfId="0" applyBorder="1">
      <alignment vertical="center"/>
    </xf>
    <xf numFmtId="177" fontId="0" fillId="0" borderId="21" xfId="0" applyNumberFormat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5"/>
  <sheetViews>
    <sheetView tabSelected="1" workbookViewId="0">
      <selection activeCell="E5" sqref="E5"/>
    </sheetView>
  </sheetViews>
  <sheetFormatPr defaultRowHeight="13.5"/>
  <cols>
    <col min="1" max="1" width="10.25" customWidth="1"/>
    <col min="2" max="2" width="10.5" customWidth="1"/>
    <col min="3" max="3" width="27" customWidth="1"/>
    <col min="4" max="4" width="7.625" style="19" customWidth="1"/>
    <col min="5" max="5" width="38" customWidth="1"/>
    <col min="6" max="6" width="7.625" style="19" customWidth="1"/>
    <col min="7" max="7" width="28.125" customWidth="1"/>
    <col min="8" max="8" width="8" style="25" customWidth="1"/>
  </cols>
  <sheetData>
    <row r="1" spans="1:8" ht="14.25" thickBot="1">
      <c r="A1" s="39" t="s">
        <v>72</v>
      </c>
      <c r="B1" s="40"/>
      <c r="C1" s="39" t="s">
        <v>69</v>
      </c>
      <c r="D1" s="40"/>
      <c r="E1" s="39" t="s">
        <v>70</v>
      </c>
      <c r="F1" s="40"/>
      <c r="G1" s="39" t="s">
        <v>71</v>
      </c>
      <c r="H1" s="40"/>
    </row>
    <row r="2" spans="1:8" ht="14.25" thickBot="1">
      <c r="A2" s="45" t="s">
        <v>48</v>
      </c>
      <c r="B2" s="46"/>
      <c r="C2" s="10"/>
      <c r="D2" s="17"/>
      <c r="E2" s="1" t="s">
        <v>51</v>
      </c>
      <c r="F2" s="17">
        <v>3000</v>
      </c>
      <c r="G2" s="1"/>
      <c r="H2" s="23"/>
    </row>
    <row r="3" spans="1:8" ht="14.25" thickBot="1">
      <c r="A3" s="47"/>
      <c r="B3" s="47"/>
      <c r="C3" s="3"/>
      <c r="D3" s="14"/>
      <c r="E3" s="6" t="s">
        <v>49</v>
      </c>
      <c r="F3" s="13">
        <v>65130</v>
      </c>
      <c r="G3" s="7"/>
      <c r="H3" s="21"/>
    </row>
    <row r="4" spans="1:8">
      <c r="A4" s="49" t="s">
        <v>0</v>
      </c>
      <c r="B4" s="45" t="s">
        <v>1</v>
      </c>
      <c r="C4" s="2" t="s">
        <v>2</v>
      </c>
      <c r="D4" s="13">
        <v>5400</v>
      </c>
      <c r="E4" s="8" t="s">
        <v>77</v>
      </c>
      <c r="F4" s="13">
        <v>3100</v>
      </c>
      <c r="G4" s="8"/>
      <c r="H4" s="20"/>
    </row>
    <row r="5" spans="1:8" ht="14.25" thickBot="1">
      <c r="A5" s="50"/>
      <c r="B5" s="47"/>
      <c r="C5" s="5" t="s">
        <v>5</v>
      </c>
      <c r="D5" s="15">
        <v>6884</v>
      </c>
      <c r="E5" s="9" t="s">
        <v>53</v>
      </c>
      <c r="F5" s="15">
        <v>3400</v>
      </c>
      <c r="G5" s="9"/>
      <c r="H5" s="22"/>
    </row>
    <row r="6" spans="1:8">
      <c r="A6" s="50"/>
      <c r="B6" s="45" t="s">
        <v>3</v>
      </c>
      <c r="C6" s="2" t="s">
        <v>4</v>
      </c>
      <c r="D6" s="13">
        <v>3375</v>
      </c>
      <c r="E6" s="8" t="s">
        <v>8</v>
      </c>
      <c r="F6" s="13">
        <v>8800</v>
      </c>
      <c r="G6" s="8"/>
      <c r="H6" s="20"/>
    </row>
    <row r="7" spans="1:8" ht="14.25" thickBot="1">
      <c r="A7" s="51"/>
      <c r="B7" s="47"/>
      <c r="C7" s="5"/>
      <c r="D7" s="15"/>
      <c r="E7" s="9"/>
      <c r="F7" s="15"/>
      <c r="G7" s="9"/>
      <c r="H7" s="22"/>
    </row>
    <row r="8" spans="1:8">
      <c r="A8" s="49" t="s">
        <v>6</v>
      </c>
      <c r="B8" s="45" t="s">
        <v>7</v>
      </c>
      <c r="C8" s="2" t="s">
        <v>9</v>
      </c>
      <c r="D8" s="13">
        <v>5669</v>
      </c>
      <c r="E8" s="8" t="s">
        <v>65</v>
      </c>
      <c r="F8" s="13"/>
      <c r="G8" s="8"/>
      <c r="H8" s="20"/>
    </row>
    <row r="9" spans="1:8" ht="14.25" thickBot="1">
      <c r="A9" s="50"/>
      <c r="B9" s="46"/>
      <c r="C9" s="3"/>
      <c r="D9" s="14"/>
      <c r="E9" s="7" t="s">
        <v>10</v>
      </c>
      <c r="F9" s="14">
        <v>285</v>
      </c>
      <c r="G9" s="7"/>
      <c r="H9" s="21"/>
    </row>
    <row r="10" spans="1:8">
      <c r="A10" s="50"/>
      <c r="B10" s="45" t="s">
        <v>11</v>
      </c>
      <c r="C10" s="2" t="s">
        <v>12</v>
      </c>
      <c r="D10" s="16">
        <v>11967</v>
      </c>
      <c r="E10" s="8" t="s">
        <v>13</v>
      </c>
      <c r="F10" s="13">
        <v>285</v>
      </c>
      <c r="G10" s="8"/>
      <c r="H10" s="20"/>
    </row>
    <row r="11" spans="1:8" ht="14.25" thickBot="1">
      <c r="A11" s="50"/>
      <c r="B11" s="47"/>
      <c r="C11" s="5"/>
      <c r="D11" s="15"/>
      <c r="E11" s="9"/>
      <c r="F11" s="15"/>
      <c r="G11" s="9"/>
      <c r="H11" s="22"/>
    </row>
    <row r="12" spans="1:8">
      <c r="A12" s="50"/>
      <c r="B12" s="45" t="s">
        <v>14</v>
      </c>
      <c r="C12" s="2" t="s">
        <v>17</v>
      </c>
      <c r="D12" s="13">
        <v>4040</v>
      </c>
      <c r="E12" s="8" t="s">
        <v>54</v>
      </c>
      <c r="F12" s="13">
        <v>1075</v>
      </c>
      <c r="G12" s="8" t="s">
        <v>21</v>
      </c>
      <c r="H12" s="20">
        <v>2030</v>
      </c>
    </row>
    <row r="13" spans="1:8" ht="14.25" thickBot="1">
      <c r="A13" s="50"/>
      <c r="B13" s="47"/>
      <c r="C13" s="5"/>
      <c r="D13" s="15"/>
      <c r="E13" s="9" t="s">
        <v>15</v>
      </c>
      <c r="F13" s="15">
        <v>285</v>
      </c>
      <c r="G13" s="9"/>
      <c r="H13" s="22"/>
    </row>
    <row r="14" spans="1:8" ht="14.25" thickBot="1">
      <c r="A14" s="50"/>
      <c r="B14" s="38" t="s">
        <v>16</v>
      </c>
      <c r="C14" s="10" t="s">
        <v>18</v>
      </c>
      <c r="D14" s="17">
        <v>4144</v>
      </c>
      <c r="E14" s="1" t="s">
        <v>19</v>
      </c>
      <c r="F14" s="17">
        <v>6600</v>
      </c>
      <c r="G14" s="1"/>
      <c r="H14" s="23"/>
    </row>
    <row r="15" spans="1:8">
      <c r="A15" s="49" t="s">
        <v>20</v>
      </c>
      <c r="B15" s="45" t="s">
        <v>22</v>
      </c>
      <c r="C15" s="12" t="s">
        <v>23</v>
      </c>
      <c r="D15" s="13">
        <v>7300</v>
      </c>
      <c r="E15" s="8" t="s">
        <v>27</v>
      </c>
      <c r="F15" s="13">
        <v>1340</v>
      </c>
      <c r="G15" s="8" t="s">
        <v>62</v>
      </c>
      <c r="H15" s="20"/>
    </row>
    <row r="16" spans="1:8" ht="14.25" thickBot="1">
      <c r="A16" s="51"/>
      <c r="B16" s="47"/>
      <c r="C16" s="5"/>
      <c r="D16" s="15"/>
      <c r="E16" s="9"/>
      <c r="F16" s="15"/>
      <c r="G16" s="9" t="s">
        <v>63</v>
      </c>
      <c r="H16" s="22"/>
    </row>
    <row r="17" spans="1:8">
      <c r="A17" s="49" t="s">
        <v>24</v>
      </c>
      <c r="B17" s="45" t="s">
        <v>25</v>
      </c>
      <c r="C17" s="2" t="s">
        <v>26</v>
      </c>
      <c r="D17" s="13">
        <v>1886</v>
      </c>
      <c r="E17" s="8" t="s">
        <v>28</v>
      </c>
      <c r="F17" s="13">
        <v>2000</v>
      </c>
      <c r="G17" s="8" t="s">
        <v>64</v>
      </c>
      <c r="H17" s="20">
        <v>2500</v>
      </c>
    </row>
    <row r="18" spans="1:8" ht="14.25" thickBot="1">
      <c r="A18" s="50"/>
      <c r="B18" s="46"/>
      <c r="C18" s="4"/>
      <c r="D18" s="18"/>
      <c r="E18" s="6" t="s">
        <v>29</v>
      </c>
      <c r="F18" s="18">
        <v>2750</v>
      </c>
      <c r="G18" s="6"/>
      <c r="H18" s="24"/>
    </row>
    <row r="19" spans="1:8">
      <c r="A19" s="45" t="s">
        <v>30</v>
      </c>
      <c r="B19" s="45" t="s">
        <v>31</v>
      </c>
      <c r="C19" s="2" t="s">
        <v>32</v>
      </c>
      <c r="D19" s="13">
        <v>2580</v>
      </c>
      <c r="E19" s="8" t="s">
        <v>61</v>
      </c>
      <c r="F19" s="13">
        <v>1200</v>
      </c>
      <c r="G19" s="8"/>
      <c r="H19" s="20"/>
    </row>
    <row r="20" spans="1:8">
      <c r="A20" s="46"/>
      <c r="B20" s="46"/>
      <c r="C20" s="4"/>
      <c r="D20" s="18"/>
      <c r="E20" s="6" t="s">
        <v>33</v>
      </c>
      <c r="F20" s="18">
        <v>285</v>
      </c>
      <c r="G20" s="6"/>
      <c r="H20" s="24"/>
    </row>
    <row r="21" spans="1:8" ht="14.25" thickBot="1">
      <c r="A21" s="46"/>
      <c r="B21" s="47"/>
      <c r="C21" s="5"/>
      <c r="D21" s="15"/>
      <c r="E21" s="9"/>
      <c r="F21" s="15"/>
      <c r="G21" s="9"/>
      <c r="H21" s="22"/>
    </row>
    <row r="22" spans="1:8">
      <c r="A22" s="46"/>
      <c r="B22" s="45" t="s">
        <v>34</v>
      </c>
      <c r="C22" s="10"/>
      <c r="D22" s="17"/>
      <c r="E22" s="1" t="s">
        <v>66</v>
      </c>
      <c r="F22" s="17">
        <v>285</v>
      </c>
      <c r="G22" s="1"/>
      <c r="H22" s="23"/>
    </row>
    <row r="23" spans="1:8" ht="14.25" thickBot="1">
      <c r="A23" s="47"/>
      <c r="B23" s="47"/>
      <c r="C23" s="10"/>
      <c r="D23" s="17"/>
      <c r="E23" s="1" t="s">
        <v>67</v>
      </c>
      <c r="F23" s="17">
        <v>1250</v>
      </c>
      <c r="G23" s="1"/>
      <c r="H23" s="23"/>
    </row>
    <row r="24" spans="1:8">
      <c r="A24" s="49" t="s">
        <v>35</v>
      </c>
      <c r="B24" s="45" t="s">
        <v>36</v>
      </c>
      <c r="C24" s="2" t="s">
        <v>68</v>
      </c>
      <c r="D24" s="13">
        <v>8193</v>
      </c>
      <c r="E24" s="8" t="s">
        <v>55</v>
      </c>
      <c r="F24" s="13"/>
      <c r="G24" s="8"/>
      <c r="H24" s="20"/>
    </row>
    <row r="25" spans="1:8" ht="14.25" thickBot="1">
      <c r="A25" s="50"/>
      <c r="B25" s="46"/>
      <c r="C25" s="4"/>
      <c r="D25" s="18"/>
      <c r="E25" s="6" t="s">
        <v>37</v>
      </c>
      <c r="F25" s="18">
        <v>2200</v>
      </c>
      <c r="G25" s="6"/>
      <c r="H25" s="24"/>
    </row>
    <row r="26" spans="1:8">
      <c r="A26" s="49" t="s">
        <v>38</v>
      </c>
      <c r="B26" s="45" t="s">
        <v>39</v>
      </c>
      <c r="C26" s="2" t="s">
        <v>40</v>
      </c>
      <c r="D26" s="13">
        <v>9786</v>
      </c>
      <c r="E26" s="8" t="s">
        <v>56</v>
      </c>
      <c r="F26" s="13"/>
      <c r="G26" s="8"/>
      <c r="H26" s="20"/>
    </row>
    <row r="27" spans="1:8">
      <c r="A27" s="50"/>
      <c r="B27" s="46"/>
      <c r="C27" s="4"/>
      <c r="D27" s="18"/>
      <c r="E27" s="6" t="s">
        <v>57</v>
      </c>
      <c r="F27" s="18"/>
      <c r="G27" s="6"/>
      <c r="H27" s="24"/>
    </row>
    <row r="28" spans="1:8" ht="14.25" thickBot="1">
      <c r="A28" s="50"/>
      <c r="B28" s="46"/>
      <c r="C28" s="4"/>
      <c r="D28" s="18"/>
      <c r="E28" s="6" t="s">
        <v>41</v>
      </c>
      <c r="F28" s="18">
        <v>2800</v>
      </c>
      <c r="G28" s="6"/>
      <c r="H28" s="24"/>
    </row>
    <row r="29" spans="1:8">
      <c r="A29" s="45" t="s">
        <v>42</v>
      </c>
      <c r="B29" s="45" t="s">
        <v>43</v>
      </c>
      <c r="C29" s="2" t="s">
        <v>73</v>
      </c>
      <c r="D29" s="13">
        <v>5077</v>
      </c>
      <c r="E29" s="8" t="s">
        <v>44</v>
      </c>
      <c r="F29" s="13">
        <v>360</v>
      </c>
      <c r="G29" s="8" t="s">
        <v>75</v>
      </c>
      <c r="H29" s="20">
        <v>2020</v>
      </c>
    </row>
    <row r="30" spans="1:8">
      <c r="A30" s="46"/>
      <c r="B30" s="46"/>
      <c r="C30" s="4"/>
      <c r="D30" s="18"/>
      <c r="E30" s="11" t="s">
        <v>50</v>
      </c>
      <c r="F30" s="18">
        <v>8035</v>
      </c>
      <c r="G30" s="6" t="s">
        <v>76</v>
      </c>
      <c r="H30" s="24">
        <v>1100</v>
      </c>
    </row>
    <row r="31" spans="1:8" ht="14.25" thickBot="1">
      <c r="A31" s="47"/>
      <c r="B31" s="47"/>
      <c r="C31" s="5"/>
      <c r="D31" s="15"/>
      <c r="E31" s="9"/>
      <c r="F31" s="15"/>
      <c r="G31" s="9" t="s">
        <v>74</v>
      </c>
      <c r="H31" s="22">
        <v>4600</v>
      </c>
    </row>
    <row r="32" spans="1:8">
      <c r="A32" s="45" t="s">
        <v>45</v>
      </c>
      <c r="B32" s="45" t="s">
        <v>46</v>
      </c>
      <c r="C32" s="2" t="s">
        <v>47</v>
      </c>
      <c r="D32" s="13">
        <v>7436</v>
      </c>
      <c r="E32" s="8" t="s">
        <v>58</v>
      </c>
      <c r="F32" s="13"/>
      <c r="G32" s="8"/>
      <c r="H32" s="20"/>
    </row>
    <row r="33" spans="1:8" ht="14.25" thickBot="1">
      <c r="A33" s="48"/>
      <c r="B33" s="48"/>
      <c r="C33" s="28"/>
      <c r="D33" s="29"/>
      <c r="E33" s="30" t="s">
        <v>59</v>
      </c>
      <c r="F33" s="29"/>
      <c r="G33" s="30"/>
      <c r="H33" s="31"/>
    </row>
    <row r="34" spans="1:8" ht="31.5" customHeight="1" thickTop="1" thickBot="1">
      <c r="A34" s="41" t="s">
        <v>52</v>
      </c>
      <c r="B34" s="42"/>
      <c r="C34" s="34"/>
      <c r="D34" s="35">
        <f>SUM(D2:D33)</f>
        <v>83737</v>
      </c>
      <c r="E34" s="36"/>
      <c r="F34" s="35">
        <f>SUM(F2:F33)</f>
        <v>114465</v>
      </c>
      <c r="G34" s="36"/>
      <c r="H34" s="37">
        <f>SUM(H2:H33)</f>
        <v>12250</v>
      </c>
    </row>
    <row r="35" spans="1:8" ht="31.5" customHeight="1" thickTop="1" thickBot="1">
      <c r="A35" s="43" t="s">
        <v>60</v>
      </c>
      <c r="B35" s="44"/>
      <c r="C35" s="26"/>
      <c r="D35" s="32"/>
      <c r="E35" s="26"/>
      <c r="F35" s="32"/>
      <c r="G35" s="33"/>
      <c r="H35" s="27">
        <f>SUM(D34+F34+H34)</f>
        <v>210452</v>
      </c>
    </row>
  </sheetData>
  <mergeCells count="30">
    <mergeCell ref="B22:B23"/>
    <mergeCell ref="B2:B3"/>
    <mergeCell ref="A15:A16"/>
    <mergeCell ref="A17:A18"/>
    <mergeCell ref="B17:B18"/>
    <mergeCell ref="B8:B9"/>
    <mergeCell ref="B10:B11"/>
    <mergeCell ref="B12:B13"/>
    <mergeCell ref="A2:A3"/>
    <mergeCell ref="B6:B7"/>
    <mergeCell ref="B4:B5"/>
    <mergeCell ref="A4:A7"/>
    <mergeCell ref="A8:A14"/>
    <mergeCell ref="A19:A23"/>
    <mergeCell ref="C1:D1"/>
    <mergeCell ref="E1:F1"/>
    <mergeCell ref="G1:H1"/>
    <mergeCell ref="A34:B34"/>
    <mergeCell ref="A35:B35"/>
    <mergeCell ref="A1:B1"/>
    <mergeCell ref="A29:A31"/>
    <mergeCell ref="A32:A33"/>
    <mergeCell ref="B32:B33"/>
    <mergeCell ref="B15:B16"/>
    <mergeCell ref="B24:B25"/>
    <mergeCell ref="B26:B28"/>
    <mergeCell ref="B29:B31"/>
    <mergeCell ref="B19:B21"/>
    <mergeCell ref="A24:A25"/>
    <mergeCell ref="A26:A28"/>
  </mergeCells>
  <phoneticPr fontId="1"/>
  <pageMargins left="0.70866141732283472" right="0.70866141732283472" top="0.74803149606299213" bottom="0.74803149606299213" header="0.31496062992125984" footer="0.31496062992125984"/>
  <pageSetup paperSize="9" scale="9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kiiko</dc:creator>
  <cp:lastModifiedBy>kiiko</cp:lastModifiedBy>
  <cp:lastPrinted>2015-09-30T04:47:30Z</cp:lastPrinted>
  <dcterms:created xsi:type="dcterms:W3CDTF">2015-09-28T13:16:49Z</dcterms:created>
  <dcterms:modified xsi:type="dcterms:W3CDTF">2015-10-04T19:27:58Z</dcterms:modified>
</cp:coreProperties>
</file>