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860"/>
  </bookViews>
  <sheets>
    <sheet name="Sheet1" sheetId="4" r:id="rId1"/>
  </sheets>
  <definedNames>
    <definedName name="panC.core.signature.CD4.multiAsTwo.minCell50.tableS2.CD4" localSheetId="0">Sheet1!$C$46:$G$70</definedName>
    <definedName name="panC.core.signature.CD8.multiAsTwo.minCell50.tableS2.CD8_1" localSheetId="0">Sheet1!$C$24:$G$40</definedName>
    <definedName name="panC.freq.all.OR.all" localSheetId="0">Sheet1!$B$4:$J$44</definedName>
  </definedNames>
  <calcPr calcId="125725" concurrentCalc="0"/>
</workbook>
</file>

<file path=xl/connections.xml><?xml version="1.0" encoding="utf-8"?>
<connections xmlns="http://schemas.openxmlformats.org/spreadsheetml/2006/main">
  <connection id="1" name="panC.core.signature.CD4.multiAsTwo.minCell50.tableS2.CD41" type="6" refreshedVersion="2" background="1" saveData="1">
    <textPr sourceFile="E:\pku\work\panC\ana\zhangLab.10X\inte.metaClust.20200111\OUT.core.signature\CD4.multiAsTwo.minCell50\panC.core.signature.CD4.multiAsTwo.minCell50.tableS2.CD4.txt">
      <textFields>
        <textField/>
      </textFields>
    </textPr>
  </connection>
  <connection id="2" name="panC.core.signature.CD8.multiAsTwo.minCell50.tableS2.CD811" type="6" refreshedVersion="2" background="1" saveData="1">
    <textPr sourceFile="E:\pku\work\panC\ana\zhangLab.10X\inte.metaClust.20200111\OUT.core.signature\CD8.multiAsTwo.minCell50\panC.core.signature.CD8.multiAsTwo.minCell50.tableS2.CD8.txt">
      <textFields>
        <textField/>
      </textFields>
    </textPr>
  </connection>
  <connection id="3" name="panC.freq.all.OR.all1" type="6" refreshedVersion="2" background="1" saveData="1">
    <textPr sourceFile="E:\pku\work\panC\ana\zhangLab.10X\inte.metaClust.20200111\OUT.freq\panC.freq.all.OR.all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<sst xmlns="http://schemas.openxmlformats.org/spreadsheetml/2006/main" count="248" uniqueCount="245">
  <si>
    <t>Representative genes</t>
  </si>
  <si>
    <t>Tissue enrichment (OR)</t>
  </si>
  <si>
    <t>meta cluster</t>
  </si>
  <si>
    <t>Functional properties</t>
  </si>
  <si>
    <t>TF</t>
  </si>
  <si>
    <t>cytokine, chemokine and effector molecule</t>
  </si>
  <si>
    <t>cytokine receptor and chemokines receptor</t>
  </si>
  <si>
    <t>other genes</t>
  </si>
  <si>
    <t>P</t>
  </si>
  <si>
    <t>N</t>
  </si>
  <si>
    <t>T</t>
  </si>
  <si>
    <t>CD8</t>
  </si>
  <si>
    <t>Tn</t>
  </si>
  <si>
    <t>LEF1, TCF7, KLF2, TXK, BACH2</t>
  </si>
  <si>
    <t>LTB, FLT3LG, TNFSF8, CMTM8, IL23A, TIMP1, WNT7A</t>
  </si>
  <si>
    <t>CCR7, IL7R, IL6R, IFNGR2</t>
  </si>
  <si>
    <t>SELL, MAL, EEF1A1, ACTN1, TRABD2A, TPT1, EEF1B2, NELL2, NOSIP, PABPC1</t>
  </si>
  <si>
    <t>IL7R+ Tm</t>
  </si>
  <si>
    <t>ZFP36L2, TSC22D3</t>
  </si>
  <si>
    <t>IL7R, CXCR4</t>
  </si>
  <si>
    <t>ZFP36, BTG1, ANXA1, LMNA, CD55, TNFAIP3, FTH1, RGCC, GPR183, PABPC1</t>
  </si>
  <si>
    <t>uncharacterized</t>
  </si>
  <si>
    <t>(no genes with combined effect size &gt; 0.25)</t>
  </si>
  <si>
    <t>ZNF683+CXCR6- Tm</t>
  </si>
  <si>
    <t>ZNF683</t>
  </si>
  <si>
    <t>CCL5, IL32, GZMA, TNF, CKLF</t>
  </si>
  <si>
    <t>ACTB, CD52, TRAF3IP3, SH3BGRL3, SIT1, S100A4, CISH, MYL12A, PTPRCAP, PFN1</t>
  </si>
  <si>
    <t>GZMK+ early Tem</t>
  </si>
  <si>
    <t>EOMES</t>
  </si>
  <si>
    <t>GZMK</t>
  </si>
  <si>
    <t>CXCR4, CD74, CXCR5, CCR4, CD44</t>
  </si>
  <si>
    <t>DUSP2, CMC1, CST7, DKK3, SH2D1A, ENC1, TRAT1, DTHD1, PIK3R1, CRTAM</t>
  </si>
  <si>
    <t>GZMK+ Tem</t>
  </si>
  <si>
    <t>EOMES, SUB1</t>
  </si>
  <si>
    <t>GZMK, GZMA, CCL5, GZMH, IL32, CCL4</t>
  </si>
  <si>
    <t>CD74, CCR5, CXCR3</t>
  </si>
  <si>
    <t>HLA-DRB1, HLA-DPA1, COTL1, HLA-DPB1, HLA-DQA1, HLA-DQB1, HLA-DRB5, ITM2C, CST7, APOBEC3G</t>
  </si>
  <si>
    <t>ASCL2, KLF2, KLF3, ZEB2, TBX21</t>
  </si>
  <si>
    <t>GZMH, GZMB, GZMM, GZMA</t>
  </si>
  <si>
    <t>CX3CR1, CXCR2, CMKLR1, CXCR1</t>
  </si>
  <si>
    <t>FGFBP2, FCGR3A, S1PR5, PRSS23, GNLY, NKG7, KLRD1, FGR, PLEK, C1orf21</t>
  </si>
  <si>
    <t>KIR+EOMES+ NK-like</t>
  </si>
  <si>
    <t>IKZF2, EOMES, NR4A2, LITAF, ZNF331</t>
  </si>
  <si>
    <t>GZMK, XCL2, XCL1, GZMM, TNFSF9</t>
  </si>
  <si>
    <t>IFNGR1, CXCR4, CD74, IL2RB</t>
  </si>
  <si>
    <t>KIR+TXK+ NK-like</t>
  </si>
  <si>
    <t>IKZF2, HOPX, TXK, FOSL2, REL</t>
  </si>
  <si>
    <t>XCL1, XCL2, AREG, FAM3C, IL32</t>
  </si>
  <si>
    <t>IL2RB, IL12RB2</t>
  </si>
  <si>
    <t>ZNF683+CXCR6+ Trm</t>
  </si>
  <si>
    <t>ZNF683, HOPX, ID2, ZFP36L2, RBPJ</t>
  </si>
  <si>
    <t>CKLF, IL32, GZMB, XCL1, CCL5, GZMA, XCL2</t>
  </si>
  <si>
    <t>CXCR6, CXCR3</t>
  </si>
  <si>
    <t>CAPG, TMSB4X, S100A4, LGALS3, ACTB, SH3BGRL3, CD52, LGALS1, ITGA1, LDLRAD4</t>
  </si>
  <si>
    <t>TOX, TSC22D1, PRDM1, TRPS1, EOMES</t>
  </si>
  <si>
    <t>GZMK, CXCL13, GZMA, CCL3, CCL5, CCL3L3, TNFSF4, CCL4, IFNG, NAMPT</t>
  </si>
  <si>
    <t>CD74, CXCR6, CCR5</t>
  </si>
  <si>
    <t>HAVCR2, CD27, VCAM1, LYST, PDCD1, DUSP4, CTLA4, TNFRSF9, HLA-DQA1, HLA-DRB1</t>
  </si>
  <si>
    <t>terminal Tex</t>
  </si>
  <si>
    <t>RBPJ, ETV1, TOX, ZBED2, TOX2</t>
  </si>
  <si>
    <t>CXCL13, TNFSF4, FAM3C, GZMB, CSF1, CCL3, CD70, IFNG, NAMPT, FASLG</t>
  </si>
  <si>
    <t>IL2RA, CXCR6, CD74, IL2RB, IL2RG</t>
  </si>
  <si>
    <t>TNFRSF9, LAYN, ENTPD1, HAVCR2, CTLA4, KRT86, TNFRSF18, GEM, TIGIT, DUSP4</t>
  </si>
  <si>
    <t>OXPHOS- Tex</t>
  </si>
  <si>
    <t>ETV1, PRDM1</t>
  </si>
  <si>
    <t>CXCL13, CSF1, CCL3, FAM3C</t>
  </si>
  <si>
    <t>LAYN, HAVCR2, CTLA4, ENTPD1, TNFRSF9, TNFRSF18, PHLDA1, ACP5, TIGIT, KIR2DL4</t>
  </si>
  <si>
    <t>TSHZ2, TCF7, NR3C1, TOX, BATF</t>
  </si>
  <si>
    <t>CXCL13, EBI3, TNFSF8, CD40LG</t>
  </si>
  <si>
    <t>CCR7, IL6R, IFNAR2, CCR4</t>
  </si>
  <si>
    <t>LHFP, CD200, GNG4, TNFRSF4, IGFL2, CPM, NMB, SESN3, BTLA, IGFBP4</t>
  </si>
  <si>
    <t>ISG+ CD8+ T</t>
  </si>
  <si>
    <t>PLSCR1, STAT1, IRF7, STAT2, SP100</t>
  </si>
  <si>
    <t>TNFSF10</t>
  </si>
  <si>
    <t>CCR1, CD74</t>
  </si>
  <si>
    <t>IFIT1, RSAD2, IFIT3, IFI44L, MX1, IFI6, OAS1, CMPK2, ISG15, OAS3</t>
  </si>
  <si>
    <t>RORC, ZBTB16, CEBPD, RORA, NR1D1</t>
  </si>
  <si>
    <t>CCL20, CD40LG, LTB, TNFSF13B, IL26, IL17A, FLT3LG, TNF, IL23A</t>
  </si>
  <si>
    <t>CCR6, IL23R, IL7R, IL17RE, IL18RAP</t>
  </si>
  <si>
    <t>SLC4A10, KLRB1, TMIGD2, IL4I1, NCR3, LTK, CA2, ME1, AQP3, ADAM12</t>
  </si>
  <si>
    <t>NME1+ T</t>
  </si>
  <si>
    <t>ENO1, HMGA1, GTF3A, MYB, MXD3</t>
  </si>
  <si>
    <t>HMGB1, MIF, GPI, CKLF</t>
  </si>
  <si>
    <t>CD74, CXCR3</t>
  </si>
  <si>
    <t>ACTB, MND1, SPC24, PFN1, ACTG1, CENPA, KIFC1, SKA3, GAPDH, KIF20A</t>
  </si>
  <si>
    <t>CD4</t>
  </si>
  <si>
    <t>TCF7, LEF1, TXK, KLF2, SCML1</t>
  </si>
  <si>
    <t>CCR7, IL7R</t>
  </si>
  <si>
    <t>EEF1A1, SELL, EEF1B2, PLAC8, TPT1, ACTN1, GIMAP7, MAL, LINC00861, FHIT</t>
  </si>
  <si>
    <t>CXCR5+ pre-Tfh</t>
  </si>
  <si>
    <t>TCF7, NR3C1, NR4A2, TSHZ2, LEF1</t>
  </si>
  <si>
    <t>CMTM8, TNFSF8, AREG, CD40LG</t>
  </si>
  <si>
    <t>CCR7, CXCR5, IL6ST, CXCR4, CCR4</t>
  </si>
  <si>
    <t>PASK, FAAH2, SESN3, SLC2A3, FAM177A1, MBP, SH3TC1, RNASET2, PABPC1, IFITM1</t>
  </si>
  <si>
    <t>ADSL+ Tn</t>
  </si>
  <si>
    <t>TCF7, LEF1, TXK, KLF2, MYC</t>
  </si>
  <si>
    <t>LTB, IL16, CMTM8</t>
  </si>
  <si>
    <t>CCR7, IL6R, IL6ST</t>
  </si>
  <si>
    <t>C1orf228, PASK, SELL, LDHB, GIMAP4, LIMS2, ANKRD55, NOSIP, COTL1, DGKA</t>
  </si>
  <si>
    <t>IL7R- Tn</t>
  </si>
  <si>
    <t>CCR7</t>
  </si>
  <si>
    <t>EEF1B2, EEF1A1, ACTG1, LDHB, NACA, FAU, BTF3</t>
  </si>
  <si>
    <t>TNF+ T</t>
  </si>
  <si>
    <t>HOPX, ID2, EGR1</t>
  </si>
  <si>
    <t>CD40LG, CCL5, GZMA, TNF, CKLF, IFNG, CCL4, FASLG</t>
  </si>
  <si>
    <t>CCR2, CXCR3</t>
  </si>
  <si>
    <t>CD52, SH3BGRL3, ACTB, MYL12A, SIT1, CISH, CAPG, CD69, CD99, LCP2</t>
  </si>
  <si>
    <t>AREG+ Tm</t>
  </si>
  <si>
    <t>ZFP36L2, KLF2, KLF3, TCF7</t>
  </si>
  <si>
    <t>CD40LG, AREG</t>
  </si>
  <si>
    <t>IL7R, CCR7, CXCR4</t>
  </si>
  <si>
    <t>ANXA1, EEF1A1, TPT1, GPR183, CD55, PABPC1, EEF1B2, S1PR1, PTGER2, PLAC8</t>
  </si>
  <si>
    <t>TIMP1+ Tm</t>
  </si>
  <si>
    <t>KLF2, HOPX, LMO4</t>
  </si>
  <si>
    <t>TIMP1, FLT3LG, CD40LG</t>
  </si>
  <si>
    <t>IL7R</t>
  </si>
  <si>
    <t>S100A11, S100A10, ANXA1, S100A4, SH3BGRL3, CD52, S100A6, VIM, CAPG, EMP3</t>
  </si>
  <si>
    <t>CREM+ Tm</t>
  </si>
  <si>
    <t>CREM, ZFP36L2, ZNF331, NR4A2, SKIL</t>
  </si>
  <si>
    <t>CCL5, GZMA, TGFB1, AREG, CXCL16, GZMK</t>
  </si>
  <si>
    <t>CXCR4, IFNGR1, GPR35, CD44, IL7R</t>
  </si>
  <si>
    <t>ZFP36, FTH1, SRGN, FAM177A1, TNFAIP3, YPEL5, LMNA, ANXA1, PTGER4, CDKN1A</t>
  </si>
  <si>
    <t>CCL5+ Tm</t>
  </si>
  <si>
    <t>ZFP36L2, HOPX, ID2, BHLHE40, NR4A2</t>
  </si>
  <si>
    <t>CCL5, GZMA, GZMK, XCL1, CD40LG, CCL4, XCL2, GZMH, IFNG, GZMM</t>
  </si>
  <si>
    <t>CXCR4, IL7R, IFNGR1, CD44, IL18RAP</t>
  </si>
  <si>
    <t>ANXA1, ALOX5AP, GLUL, ITGA1, PARP8, PTGER4, CD69, ZFP36, CD99, CLU</t>
  </si>
  <si>
    <t>CAPG+ Tm</t>
  </si>
  <si>
    <t>HOPX, BHLHE40, ID2, RBPJ, PPARG</t>
  </si>
  <si>
    <t>GZMA, CCL5, CKLF, TIMP1, IL32, TGFB1, CD40LG, HMGB1, CSF2</t>
  </si>
  <si>
    <t>CXCR3, CD74, IL2RG, CXCR6</t>
  </si>
  <si>
    <t>SH3BGRL3, TMSB4X, ACTB, CAPG, ALOX5AP, CD52, PFN1, S100A11, S100A4, COTL1</t>
  </si>
  <si>
    <t>CAPG+CREM- Tm</t>
  </si>
  <si>
    <t>HOPX, ID2, BHLHE40, ZFP36L2, ZNF683</t>
  </si>
  <si>
    <t>CCL5, GZMA, GZMH, CCL4, GZMB, CKLF, IFNG, XCL1, GZMK, CD40LG</t>
  </si>
  <si>
    <t>CXCR3, IFNGR1, CXCR6, IL18RAP, GPR35</t>
  </si>
  <si>
    <t>SH3BGRL3, ALOX5AP, CAPG, CD52, ANXA1, CD99, TMSB4X, HCST, S100A4, CLU</t>
  </si>
  <si>
    <t>EOMES, LITAF, NFATC2, RUNX3, NR4A2</t>
  </si>
  <si>
    <t>GZMK, CCL4, GZMA, CCL5, GZMH, TNFSF9, CCL3L3, IFNG, FASLG, CCL3</t>
  </si>
  <si>
    <t>CD74, CCR5, CXCR4, CXCR3, CD4</t>
  </si>
  <si>
    <t>NKG7, CST7, CRTAM, CCL4L2, ENC1, ITM2C, SLAMF7, AOAH, F2R, DTHD1</t>
  </si>
  <si>
    <t>HOPX, ZEB2, ZNF683, EOMES, TBX21</t>
  </si>
  <si>
    <t>GZMH, GZMB, CCL5, CCL4, GZMA, XCL2, GZMM, CCL3, FASLG, GZMK</t>
  </si>
  <si>
    <t>CX3CR1, CMKLR1, IL5RA, CXCR2, IL18RAP</t>
  </si>
  <si>
    <t>FGFBP2, NKG7, GNLY, S1PR5, KLRD1, C1orf21, PRF1, PLEK, CTSW, PRSS23</t>
  </si>
  <si>
    <t>CCR6+ Th17</t>
  </si>
  <si>
    <t>BHLHE40, HOPX, ZFP36L2, MYBL1, RORA</t>
  </si>
  <si>
    <t>TNFSF13B, CCL20, CD40LG, CCL5, TIMP1, FLT3LG</t>
  </si>
  <si>
    <t>IL7R, CXCR4, CCR6, IFNGR1, GPR35</t>
  </si>
  <si>
    <t>ANXA1, KLRB1, IL4I1, VIM, FKBP11, CAPG, ABCB1, TPT1, PERP, DPP4</t>
  </si>
  <si>
    <t>IL26+ Th17</t>
  </si>
  <si>
    <t>RORC, RORA, CEBPD, RUNX2, ID2</t>
  </si>
  <si>
    <t>IL26, IL17F, IL17A, TNFSF13B, CCL20, CD40LG, GZMA, CKLF, IL22, TNFSF14</t>
  </si>
  <si>
    <t>CXCR6, CCR6, IL23R, IL17RE, IL7R</t>
  </si>
  <si>
    <t>KLRB1, CTSH, CA10, CAPG, PTPN13, MGAT4A, ERN1, IL4I1, ANKRD28, TMIGD2</t>
  </si>
  <si>
    <t>IL21+ Tfh</t>
  </si>
  <si>
    <t>NR3C1, TOX2, TOX, TSHZ2, RBPJ</t>
  </si>
  <si>
    <t>CXCL13, IL21, TNFSF8, TNFSF11, TNFSF4, LIF, CD40LG</t>
  </si>
  <si>
    <t>IL6ST, CXCR5, IL6R</t>
  </si>
  <si>
    <t>GNG4, CD200, NMB, IGFL2, LHFP, CPM, BTLA, FKBP5, PDE7B, ITM2A</t>
  </si>
  <si>
    <t>IFNG+ Tfh/Th1</t>
  </si>
  <si>
    <t>ZBED2, ZEB2, ID2, BHLHE40, RBPJ</t>
  </si>
  <si>
    <t>CXCL13, CCL4, IFNG, GZMB, CCL3, GZMA, CCL5, CSF2, IL21, FAM3C</t>
  </si>
  <si>
    <t>CXCR6, CCR5, CD4, IL2RG, CD74</t>
  </si>
  <si>
    <t>LAG3, HAVCR2, PDCD1, KRT86, MYO7A, PTMS, RDH10, CCL4L2, PDE7B, DUSP4</t>
  </si>
  <si>
    <t>TNFRSF9- Treg</t>
  </si>
  <si>
    <t>FOXP3, IKZF2, ARID5B, IKZF4</t>
  </si>
  <si>
    <t>RTKN2, TIGIT, TBC1D4, FCRL3, CEACAM4, SELL, VAV3, STAM, TTN, FAM19A2</t>
  </si>
  <si>
    <t>S1PR1+ Treg</t>
  </si>
  <si>
    <t>FOXP3, IKZF2, KLF2, LEF1, KLF3</t>
  </si>
  <si>
    <t>IL32, LTB, FLT3LG</t>
  </si>
  <si>
    <t>IL10RA, CCR10, CCR4, IL2RA, CD74</t>
  </si>
  <si>
    <t>RTKN2, SELL, HLA-DRB1, SAMHD1, TTN, AES, CPNE2, CCDC141, HPGD, PI16</t>
  </si>
  <si>
    <t>TNFRSF9+ Treg</t>
  </si>
  <si>
    <t>FOXP3, BATF, IKZF2, IKZF4, ZBTB32</t>
  </si>
  <si>
    <t>IL32, NAMPT, EBI3, CCL22, LTB, LTA, CSF1, CD70, IL1RN, IL7</t>
  </si>
  <si>
    <t>IL2RA, CCR8, IL1R2, IL2RB, CD74</t>
  </si>
  <si>
    <t>LAYN, TNFRSF18, TNFRSF9, TIGIT, CTLA4, TNFRSF4, CARD16, LAIR2, TBC1D4, PMAIP1</t>
  </si>
  <si>
    <t>ISG+ Treg</t>
  </si>
  <si>
    <t>FOXP3, STAT1, IRF7, ETV7, BATF</t>
  </si>
  <si>
    <t>IL32, LTA, TNFSF10, IL1RN, LTB, CSF1, NAMPT, IL7, CD70, TNFSF13B</t>
  </si>
  <si>
    <t>IL2RA, CCR8, IL1R2, CD74, IL2RB</t>
  </si>
  <si>
    <t>IFIT1, OAS1, MX1, ISG15, USP18, IFI6, RSAD2, IFIT3, HERC5, LAMP3</t>
  </si>
  <si>
    <t>ISG+ Th</t>
  </si>
  <si>
    <t>PLSCR1, IRF7, STAT1, SP100, IFI16</t>
  </si>
  <si>
    <t>TNFSF10, TNFSF13B</t>
  </si>
  <si>
    <t>IFIT3, IFIT1, RSAD2, IFI44L, MX1, ISG15, IFI6, MX2, IFIT2, CMPK2</t>
  </si>
  <si>
    <t>NME1+CCR4- T</t>
  </si>
  <si>
    <t>ENO1, HMGA1, SUB1, MEOX1, PHF5A</t>
  </si>
  <si>
    <t>MIF, GPI, HMGB1, EBI3, CKLF</t>
  </si>
  <si>
    <t>IL2RA</t>
  </si>
  <si>
    <t>ACTB, PFN1, ACTG1, GAPDH, PKM, CFL1, TMSB10, TXN, ARPC1B, CORO1A</t>
  </si>
  <si>
    <t>NME1+CCR4+ T</t>
  </si>
  <si>
    <t>SUB1, HDAC1, KLF2, ENO1, SCAND1</t>
  </si>
  <si>
    <t>IL32, CMTM7, HMGB1, FLT3LG, IL16</t>
  </si>
  <si>
    <t>CD74, CCR4, IL2RG, IL6R, IFNAR2</t>
  </si>
  <si>
    <t>ACTB, PFN1, ACTG1, TMSB10, CORO1A, COTL1, ARPC1B, CNN2, ARHGDIB, TPM4</t>
  </si>
  <si>
    <t>GZMK+ Tex</t>
    <phoneticPr fontId="11" type="noConversion"/>
  </si>
  <si>
    <t>TCF7+ Tex</t>
    <phoneticPr fontId="11" type="noConversion"/>
  </si>
  <si>
    <t>Temra</t>
    <phoneticPr fontId="11" type="noConversion"/>
  </si>
  <si>
    <t>Tc17</t>
    <phoneticPr fontId="11" type="noConversion"/>
  </si>
  <si>
    <t>CD8.c01</t>
  </si>
  <si>
    <t>CD8.c02</t>
  </si>
  <si>
    <t>CD8.c03</t>
  </si>
  <si>
    <t>CD8.c04</t>
  </si>
  <si>
    <t>CD8.c05</t>
  </si>
  <si>
    <t>CD8.c06</t>
  </si>
  <si>
    <t>CD8.c07</t>
  </si>
  <si>
    <t>CD8.c08</t>
  </si>
  <si>
    <t>CD8.c09</t>
  </si>
  <si>
    <t>CD8.c10</t>
  </si>
  <si>
    <t>CD8.c11</t>
  </si>
  <si>
    <t>CD8.c12</t>
  </si>
  <si>
    <t>CD8.c13</t>
  </si>
  <si>
    <t>CD8.c14</t>
  </si>
  <si>
    <t>CD8.c15</t>
  </si>
  <si>
    <t>CD8.c16</t>
  </si>
  <si>
    <t>CD8.c17</t>
  </si>
  <si>
    <t>CD4.c01</t>
  </si>
  <si>
    <t>CD4.c02</t>
  </si>
  <si>
    <t>CD4.c03</t>
  </si>
  <si>
    <t>CD4.c04</t>
  </si>
  <si>
    <t>CD4.c05</t>
  </si>
  <si>
    <t>CD4.c06</t>
  </si>
  <si>
    <t>CD4.c07</t>
  </si>
  <si>
    <t>CD4.c08</t>
  </si>
  <si>
    <t>CD4.c09</t>
  </si>
  <si>
    <t>CD4.c10</t>
  </si>
  <si>
    <t>CD4.c11</t>
  </si>
  <si>
    <t>CD4.c12</t>
  </si>
  <si>
    <t>CD4.c13</t>
  </si>
  <si>
    <t>CD4.c14</t>
  </si>
  <si>
    <t>CD4.c15</t>
  </si>
  <si>
    <t>CD4.c16</t>
  </si>
  <si>
    <t>CD4.c17</t>
  </si>
  <si>
    <t>CD4.c18</t>
  </si>
  <si>
    <t>CD4.c19</t>
  </si>
  <si>
    <t>CD4.c20</t>
  </si>
  <si>
    <t>CD4.c21</t>
  </si>
  <si>
    <t>CD4.c22</t>
  </si>
  <si>
    <t>CD4.c23</t>
  </si>
  <si>
    <t>CD4.c24</t>
  </si>
  <si>
    <r>
      <rPr>
        <sz val="12"/>
        <color theme="1"/>
        <rFont val="Arial Unicode MS"/>
        <family val="2"/>
        <charset val="134"/>
      </rPr>
      <t>KIR</t>
    </r>
    <r>
      <rPr>
        <i/>
        <sz val="12"/>
        <color theme="1"/>
        <rFont val="Arial Unicode MS"/>
        <family val="2"/>
      </rPr>
      <t>(KIR2DL3,KIR3DL2), CD160, TYROBP, KLRF1, KLRD1, KLRG1, CMC1, GCSAM, DUSP2</t>
    </r>
    <phoneticPr fontId="11" type="noConversion"/>
  </si>
  <si>
    <r>
      <rPr>
        <sz val="12"/>
        <color theme="1"/>
        <rFont val="Arial Unicode MS"/>
        <family val="2"/>
        <charset val="134"/>
      </rPr>
      <t>KIR</t>
    </r>
    <r>
      <rPr>
        <i/>
        <sz val="12"/>
        <color theme="1"/>
        <rFont val="Arial Unicode MS"/>
        <family val="2"/>
      </rPr>
      <t>(KIR2DL3, KIR3DL2, KIR2DL4, KIR2DL1, KIR3DL1), TYROBP, KLRC2, KLRC3, LAT2, B3GNT7</t>
    </r>
    <phoneticPr fontId="11" type="noConversion"/>
  </si>
  <si>
    <t xml:space="preserve">Table S2. Functional characteristics and tissue preference of meta-clusters 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</si>
</sst>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4">
    <font>
      <sz val="11"/>
      <color theme="1"/>
      <name val="宋体"/>
      <charset val="134"/>
      <scheme val="minor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b/>
      <sz val="12"/>
      <color theme="1"/>
      <name val="等线"/>
      <family val="3"/>
      <charset val="134"/>
    </font>
    <font>
      <b/>
      <sz val="12"/>
      <color theme="1"/>
      <name val="Arial Unicode MS"/>
      <family val="2"/>
    </font>
    <font>
      <sz val="18"/>
      <color theme="1"/>
      <name val="Arial Unicode MS"/>
      <family val="2"/>
    </font>
    <font>
      <sz val="12"/>
      <name val="Arial Unicode MS"/>
      <family val="2"/>
    </font>
    <font>
      <sz val="12"/>
      <color theme="1"/>
      <name val="Arial Unicode MS"/>
      <family val="2"/>
    </font>
    <font>
      <i/>
      <sz val="12"/>
      <color theme="1"/>
      <name val="Arial Unicode MS"/>
      <family val="2"/>
    </font>
    <font>
      <sz val="12"/>
      <color theme="0"/>
      <name val="Arial Unicode MS"/>
      <family val="2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  <font>
      <i/>
      <sz val="12"/>
      <color theme="1"/>
      <name val="Arial Unicode MS"/>
      <family val="2"/>
      <charset val="134"/>
    </font>
  </fonts>
  <fills count="43">
    <fill>
      <patternFill patternType="none"/>
    </fill>
    <fill>
      <patternFill patternType="gray125"/>
    </fill>
    <fill>
      <patternFill patternType="solid">
        <fgColor rgb="FFA6CEE3"/>
        <bgColor indexed="64"/>
      </patternFill>
    </fill>
    <fill>
      <patternFill patternType="solid">
        <fgColor rgb="FF62A3CB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C99B7D"/>
        <bgColor indexed="64"/>
      </patternFill>
    </fill>
    <fill>
      <patternFill patternType="solid">
        <fgColor rgb="FF68AB9F"/>
        <bgColor indexed="64"/>
      </patternFill>
    </fill>
    <fill>
      <patternFill patternType="solid">
        <fgColor rgb="FFB2DF8A"/>
        <bgColor indexed="64"/>
      </patternFill>
    </fill>
    <fill>
      <patternFill patternType="solid">
        <fgColor rgb="FF33A02C"/>
        <bgColor indexed="64"/>
      </patternFill>
    </fill>
    <fill>
      <patternFill patternType="solid">
        <fgColor rgb="FFFB9A99"/>
        <bgColor indexed="64"/>
      </patternFill>
    </fill>
    <fill>
      <patternFill patternType="solid">
        <fgColor rgb="FFEF595A"/>
        <bgColor indexed="64"/>
      </patternFill>
    </fill>
    <fill>
      <patternFill patternType="solid">
        <fgColor rgb="FF1F78B4"/>
        <bgColor indexed="64"/>
      </patternFill>
    </fill>
    <fill>
      <patternFill patternType="solid">
        <fgColor rgb="FFCAB2D6"/>
        <bgColor indexed="64"/>
      </patternFill>
    </fill>
    <fill>
      <patternFill patternType="solid">
        <fgColor rgb="FF6A3D9A"/>
        <bgColor indexed="64"/>
      </patternFill>
    </fill>
    <fill>
      <patternFill patternType="solid">
        <fgColor rgb="FF9A77B8"/>
        <bgColor indexed="64"/>
      </patternFill>
    </fill>
    <fill>
      <patternFill patternType="solid">
        <fgColor rgb="FFD7A5A0"/>
        <bgColor indexed="64"/>
      </patternFill>
    </fill>
    <fill>
      <patternFill patternType="solid">
        <fgColor rgb="FFE31A1C"/>
        <bgColor indexed="64"/>
      </patternFill>
    </fill>
    <fill>
      <patternFill patternType="solid">
        <fgColor rgb="FFE4986B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84B8D7"/>
        <bgColor indexed="64"/>
      </patternFill>
    </fill>
    <fill>
      <patternFill patternType="solid">
        <fgColor rgb="FF4391A9"/>
        <bgColor indexed="64"/>
      </patternFill>
    </fill>
    <fill>
      <patternFill patternType="solid">
        <fgColor rgb="FF8DC594"/>
        <bgColor indexed="64"/>
      </patternFill>
    </fill>
    <fill>
      <patternFill patternType="solid">
        <fgColor rgb="FF72BF5A"/>
        <bgColor indexed="64"/>
      </patternFill>
    </fill>
    <fill>
      <patternFill patternType="solid">
        <fgColor rgb="FFB49D99"/>
        <bgColor indexed="64"/>
      </patternFill>
    </fill>
    <fill>
      <patternFill patternType="solid">
        <fgColor rgb="FFF6955A"/>
        <bgColor indexed="64"/>
      </patternFill>
    </fill>
    <fill>
      <patternFill patternType="solid">
        <fgColor rgb="FFD9CE99"/>
        <bgColor indexed="64"/>
      </patternFill>
    </fill>
    <fill>
      <patternFill patternType="solid">
        <fgColor rgb="FFFDAE53"/>
        <bgColor indexed="64"/>
      </patternFill>
    </fill>
    <fill>
      <patternFill patternType="solid">
        <fgColor rgb="FF408DBF"/>
        <bgColor indexed="64"/>
      </patternFill>
    </fill>
    <fill>
      <patternFill patternType="solid">
        <fgColor rgb="FFD8AC60"/>
        <bgColor indexed="64"/>
      </patternFill>
    </fill>
    <fill>
      <patternFill patternType="solid">
        <fgColor rgb="FF969D62"/>
        <bgColor indexed="64"/>
      </patternFill>
    </fill>
    <fill>
      <patternFill patternType="solid">
        <fgColor rgb="FF92CF72"/>
        <bgColor indexed="64"/>
      </patternFill>
    </fill>
    <fill>
      <patternFill patternType="solid">
        <fgColor rgb="FF659E47"/>
        <bgColor indexed="64"/>
      </patternFill>
    </fill>
    <fill>
      <patternFill patternType="solid">
        <fgColor rgb="FFF47A79"/>
        <bgColor indexed="64"/>
      </patternFill>
    </fill>
    <fill>
      <patternFill patternType="solid">
        <fgColor rgb="FFE93A3B"/>
        <bgColor indexed="64"/>
      </patternFill>
    </fill>
    <fill>
      <patternFill patternType="solid">
        <fgColor rgb="FFB294C7"/>
        <bgColor indexed="64"/>
      </patternFill>
    </fill>
    <fill>
      <patternFill patternType="solid">
        <fgColor rgb="FF815AA8"/>
        <bgColor indexed="64"/>
      </patternFill>
    </fill>
    <fill>
      <patternFill patternType="solid">
        <fgColor rgb="FFEBD57C"/>
        <bgColor indexed="64"/>
      </patternFill>
    </fill>
    <fill>
      <patternFill patternType="solid">
        <fgColor rgb="FFC48244"/>
        <bgColor indexed="64"/>
      </patternFill>
    </fill>
    <fill>
      <patternFill patternType="solid">
        <fgColor rgb="FFB15928"/>
        <bgColor indexed="64"/>
      </patternFill>
    </fill>
    <fill>
      <patternFill patternType="solid">
        <fgColor rgb="FFE94330"/>
        <bgColor indexed="64"/>
      </patternFill>
    </fill>
    <fill>
      <patternFill patternType="solid">
        <fgColor rgb="FFF06C45"/>
        <bgColor indexed="64"/>
      </patternFill>
    </fill>
    <fill>
      <patternFill patternType="solid">
        <fgColor rgb="FFFE9E37"/>
        <bgColor indexed="64"/>
      </patternFill>
    </fill>
    <fill>
      <patternFill patternType="solid">
        <fgColor rgb="FFFFFAF6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ott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otted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42" borderId="0" xfId="0" applyFont="1" applyFill="1">
      <alignment vertical="center"/>
    </xf>
    <xf numFmtId="0" fontId="4" fillId="42" borderId="1" xfId="0" applyFont="1" applyFill="1" applyBorder="1" applyAlignment="1">
      <alignment horizontal="center" vertical="center"/>
    </xf>
    <xf numFmtId="0" fontId="4" fillId="42" borderId="1" xfId="0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/>
    </xf>
    <xf numFmtId="49" fontId="7" fillId="42" borderId="4" xfId="0" applyNumberFormat="1" applyFont="1" applyFill="1" applyBorder="1" applyAlignment="1">
      <alignment horizontal="center" vertical="center" wrapText="1"/>
    </xf>
    <xf numFmtId="49" fontId="8" fillId="42" borderId="5" xfId="0" applyNumberFormat="1" applyFont="1" applyFill="1" applyBorder="1" applyAlignment="1">
      <alignment vertical="center" wrapText="1"/>
    </xf>
    <xf numFmtId="49" fontId="8" fillId="42" borderId="6" xfId="0" applyNumberFormat="1" applyFont="1" applyFill="1" applyBorder="1" applyAlignment="1">
      <alignment vertical="center" wrapText="1"/>
    </xf>
    <xf numFmtId="49" fontId="8" fillId="42" borderId="7" xfId="0" applyNumberFormat="1" applyFont="1" applyFill="1" applyBorder="1" applyAlignment="1">
      <alignment vertical="center" wrapText="1"/>
    </xf>
    <xf numFmtId="176" fontId="7" fillId="42" borderId="8" xfId="0" applyNumberFormat="1" applyFont="1" applyFill="1" applyBorder="1">
      <alignment vertical="center"/>
    </xf>
    <xf numFmtId="49" fontId="6" fillId="3" borderId="0" xfId="0" applyNumberFormat="1" applyFont="1" applyFill="1" applyAlignment="1">
      <alignment horizontal="center" vertical="center"/>
    </xf>
    <xf numFmtId="49" fontId="7" fillId="42" borderId="10" xfId="0" applyNumberFormat="1" applyFont="1" applyFill="1" applyBorder="1" applyAlignment="1">
      <alignment horizontal="center" vertical="center" wrapText="1"/>
    </xf>
    <xf numFmtId="49" fontId="8" fillId="42" borderId="11" xfId="0" applyNumberFormat="1" applyFont="1" applyFill="1" applyBorder="1" applyAlignment="1">
      <alignment vertical="center" wrapText="1"/>
    </xf>
    <xf numFmtId="49" fontId="8" fillId="42" borderId="12" xfId="0" applyNumberFormat="1" applyFont="1" applyFill="1" applyBorder="1" applyAlignment="1">
      <alignment vertical="center" wrapText="1"/>
    </xf>
    <xf numFmtId="176" fontId="7" fillId="42" borderId="13" xfId="0" applyNumberFormat="1" applyFont="1" applyFill="1" applyBorder="1">
      <alignment vertical="center"/>
    </xf>
    <xf numFmtId="49" fontId="6" fillId="4" borderId="0" xfId="0" applyNumberFormat="1" applyFont="1" applyFill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/>
    </xf>
    <xf numFmtId="49" fontId="8" fillId="42" borderId="17" xfId="0" applyNumberFormat="1" applyFont="1" applyFill="1" applyBorder="1" applyAlignment="1">
      <alignment vertical="center" wrapText="1"/>
    </xf>
    <xf numFmtId="49" fontId="8" fillId="42" borderId="18" xfId="0" applyNumberFormat="1" applyFont="1" applyFill="1" applyBorder="1" applyAlignment="1">
      <alignment vertical="center" wrapText="1"/>
    </xf>
    <xf numFmtId="49" fontId="8" fillId="42" borderId="19" xfId="0" applyNumberFormat="1" applyFont="1" applyFill="1" applyBorder="1" applyAlignment="1">
      <alignment vertical="center" wrapText="1"/>
    </xf>
    <xf numFmtId="49" fontId="6" fillId="6" borderId="0" xfId="0" applyNumberFormat="1" applyFont="1" applyFill="1" applyAlignment="1">
      <alignment horizontal="center" vertical="center"/>
    </xf>
    <xf numFmtId="49" fontId="6" fillId="7" borderId="0" xfId="0" applyNumberFormat="1" applyFont="1" applyFill="1" applyAlignment="1">
      <alignment horizontal="center" vertical="center"/>
    </xf>
    <xf numFmtId="49" fontId="6" fillId="8" borderId="0" xfId="0" applyNumberFormat="1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/>
    </xf>
    <xf numFmtId="49" fontId="9" fillId="11" borderId="0" xfId="0" applyNumberFormat="1" applyFont="1" applyFill="1" applyAlignment="1">
      <alignment horizontal="center" vertical="center"/>
    </xf>
    <xf numFmtId="49" fontId="6" fillId="12" borderId="0" xfId="0" applyNumberFormat="1" applyFont="1" applyFill="1" applyAlignment="1">
      <alignment horizontal="center" vertical="center"/>
    </xf>
    <xf numFmtId="49" fontId="9" fillId="13" borderId="0" xfId="0" applyNumberFormat="1" applyFont="1" applyFill="1" applyAlignment="1">
      <alignment horizontal="center" vertical="center"/>
    </xf>
    <xf numFmtId="49" fontId="6" fillId="14" borderId="0" xfId="0" applyNumberFormat="1" applyFont="1" applyFill="1" applyAlignment="1">
      <alignment horizontal="center" vertical="center"/>
    </xf>
    <xf numFmtId="49" fontId="6" fillId="15" borderId="0" xfId="0" applyNumberFormat="1" applyFont="1" applyFill="1" applyAlignment="1">
      <alignment horizontal="center" vertical="center"/>
    </xf>
    <xf numFmtId="49" fontId="9" fillId="16" borderId="0" xfId="0" applyNumberFormat="1" applyFont="1" applyFill="1" applyAlignment="1">
      <alignment horizontal="center" vertical="center"/>
    </xf>
    <xf numFmtId="49" fontId="6" fillId="17" borderId="0" xfId="0" applyNumberFormat="1" applyFont="1" applyFill="1" applyAlignment="1">
      <alignment horizontal="center" vertical="center"/>
    </xf>
    <xf numFmtId="49" fontId="6" fillId="18" borderId="20" xfId="0" applyNumberFormat="1" applyFont="1" applyFill="1" applyBorder="1" applyAlignment="1">
      <alignment horizontal="center" vertical="center"/>
    </xf>
    <xf numFmtId="49" fontId="7" fillId="42" borderId="21" xfId="0" applyNumberFormat="1" applyFont="1" applyFill="1" applyBorder="1" applyAlignment="1">
      <alignment horizontal="center" vertical="center" wrapText="1"/>
    </xf>
    <xf numFmtId="49" fontId="8" fillId="42" borderId="22" xfId="0" applyNumberFormat="1" applyFont="1" applyFill="1" applyBorder="1" applyAlignment="1">
      <alignment vertical="center" wrapText="1"/>
    </xf>
    <xf numFmtId="49" fontId="8" fillId="42" borderId="23" xfId="0" applyNumberFormat="1" applyFont="1" applyFill="1" applyBorder="1" applyAlignment="1">
      <alignment vertical="center" wrapText="1"/>
    </xf>
    <xf numFmtId="49" fontId="8" fillId="42" borderId="24" xfId="0" applyNumberFormat="1" applyFont="1" applyFill="1" applyBorder="1" applyAlignment="1">
      <alignment vertical="center" wrapText="1"/>
    </xf>
    <xf numFmtId="176" fontId="7" fillId="42" borderId="25" xfId="0" applyNumberFormat="1" applyFont="1" applyFill="1" applyBorder="1">
      <alignment vertical="center"/>
    </xf>
    <xf numFmtId="49" fontId="6" fillId="19" borderId="0" xfId="0" applyNumberFormat="1" applyFont="1" applyFill="1" applyAlignment="1">
      <alignment horizontal="center" vertical="center"/>
    </xf>
    <xf numFmtId="49" fontId="8" fillId="42" borderId="26" xfId="0" applyNumberFormat="1" applyFont="1" applyFill="1" applyBorder="1" applyAlignment="1">
      <alignment vertical="center" wrapText="1"/>
    </xf>
    <xf numFmtId="49" fontId="8" fillId="42" borderId="27" xfId="0" applyNumberFormat="1" applyFont="1" applyFill="1" applyBorder="1" applyAlignment="1">
      <alignment vertical="center" wrapText="1"/>
    </xf>
    <xf numFmtId="49" fontId="8" fillId="42" borderId="28" xfId="0" applyNumberFormat="1" applyFont="1" applyFill="1" applyBorder="1" applyAlignment="1">
      <alignment vertical="center" wrapText="1"/>
    </xf>
    <xf numFmtId="49" fontId="6" fillId="20" borderId="0" xfId="0" applyNumberFormat="1" applyFont="1" applyFill="1" applyAlignment="1">
      <alignment horizontal="center" vertical="center"/>
    </xf>
    <xf numFmtId="49" fontId="6" fillId="21" borderId="0" xfId="0" applyNumberFormat="1" applyFont="1" applyFill="1" applyAlignment="1">
      <alignment horizontal="center" vertical="center"/>
    </xf>
    <xf numFmtId="49" fontId="6" fillId="22" borderId="0" xfId="0" applyNumberFormat="1" applyFont="1" applyFill="1" applyAlignment="1">
      <alignment horizontal="center" vertical="center"/>
    </xf>
    <xf numFmtId="49" fontId="6" fillId="23" borderId="0" xfId="0" applyNumberFormat="1" applyFont="1" applyFill="1" applyAlignment="1">
      <alignment horizontal="center" vertical="center"/>
    </xf>
    <xf numFmtId="49" fontId="6" fillId="24" borderId="0" xfId="0" applyNumberFormat="1" applyFont="1" applyFill="1" applyAlignment="1">
      <alignment horizontal="center" vertical="center"/>
    </xf>
    <xf numFmtId="49" fontId="6" fillId="25" borderId="0" xfId="0" applyNumberFormat="1" applyFont="1" applyFill="1" applyAlignment="1">
      <alignment horizontal="center" vertical="center"/>
    </xf>
    <xf numFmtId="49" fontId="6" fillId="26" borderId="0" xfId="0" applyNumberFormat="1" applyFont="1" applyFill="1" applyAlignment="1">
      <alignment horizontal="center" vertical="center"/>
    </xf>
    <xf numFmtId="49" fontId="6" fillId="27" borderId="0" xfId="0" applyNumberFormat="1" applyFont="1" applyFill="1" applyAlignment="1">
      <alignment horizontal="center" vertical="center"/>
    </xf>
    <xf numFmtId="49" fontId="6" fillId="28" borderId="0" xfId="0" applyNumberFormat="1" applyFont="1" applyFill="1" applyAlignment="1">
      <alignment horizontal="center" vertical="center"/>
    </xf>
    <xf numFmtId="49" fontId="6" fillId="29" borderId="0" xfId="0" applyNumberFormat="1" applyFont="1" applyFill="1" applyAlignment="1">
      <alignment horizontal="center" vertical="center"/>
    </xf>
    <xf numFmtId="49" fontId="6" fillId="30" borderId="0" xfId="0" applyNumberFormat="1" applyFont="1" applyFill="1" applyAlignment="1">
      <alignment horizontal="center" vertical="center"/>
    </xf>
    <xf numFmtId="49" fontId="6" fillId="31" borderId="0" xfId="0" applyNumberFormat="1" applyFont="1" applyFill="1" applyAlignment="1">
      <alignment horizontal="center" vertical="center"/>
    </xf>
    <xf numFmtId="49" fontId="6" fillId="32" borderId="0" xfId="0" applyNumberFormat="1" applyFont="1" applyFill="1" applyAlignment="1">
      <alignment horizontal="center" vertical="center"/>
    </xf>
    <xf numFmtId="49" fontId="6" fillId="33" borderId="0" xfId="0" applyNumberFormat="1" applyFont="1" applyFill="1" applyAlignment="1">
      <alignment horizontal="center" vertical="center"/>
    </xf>
    <xf numFmtId="49" fontId="6" fillId="34" borderId="0" xfId="0" applyNumberFormat="1" applyFont="1" applyFill="1" applyAlignment="1">
      <alignment horizontal="center" vertical="center"/>
    </xf>
    <xf numFmtId="49" fontId="9" fillId="35" borderId="0" xfId="0" applyNumberFormat="1" applyFont="1" applyFill="1" applyAlignment="1">
      <alignment horizontal="center" vertical="center"/>
    </xf>
    <xf numFmtId="49" fontId="6" fillId="36" borderId="0" xfId="0" applyNumberFormat="1" applyFont="1" applyFill="1" applyAlignment="1">
      <alignment horizontal="center" vertical="center"/>
    </xf>
    <xf numFmtId="49" fontId="6" fillId="37" borderId="0" xfId="0" applyNumberFormat="1" applyFont="1" applyFill="1" applyAlignment="1">
      <alignment horizontal="center" vertical="center"/>
    </xf>
    <xf numFmtId="49" fontId="9" fillId="38" borderId="0" xfId="0" applyNumberFormat="1" applyFont="1" applyFill="1" applyAlignment="1">
      <alignment horizontal="center" vertical="center"/>
    </xf>
    <xf numFmtId="49" fontId="6" fillId="39" borderId="0" xfId="0" applyNumberFormat="1" applyFont="1" applyFill="1" applyAlignment="1">
      <alignment horizontal="center" vertical="center"/>
    </xf>
    <xf numFmtId="49" fontId="6" fillId="40" borderId="0" xfId="0" applyNumberFormat="1" applyFont="1" applyFill="1" applyAlignment="1">
      <alignment horizontal="center" vertical="center"/>
    </xf>
    <xf numFmtId="49" fontId="6" fillId="41" borderId="20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176" fontId="7" fillId="42" borderId="31" xfId="0" applyNumberFormat="1" applyFont="1" applyFill="1" applyBorder="1">
      <alignment vertical="center"/>
    </xf>
    <xf numFmtId="176" fontId="7" fillId="42" borderId="32" xfId="0" applyNumberFormat="1" applyFont="1" applyFill="1" applyBorder="1">
      <alignment vertical="center"/>
    </xf>
    <xf numFmtId="176" fontId="7" fillId="42" borderId="0" xfId="0" applyNumberFormat="1" applyFont="1" applyFill="1" applyBorder="1">
      <alignment vertical="center"/>
    </xf>
    <xf numFmtId="176" fontId="7" fillId="42" borderId="33" xfId="0" applyNumberFormat="1" applyFont="1" applyFill="1" applyBorder="1">
      <alignment vertical="center"/>
    </xf>
    <xf numFmtId="176" fontId="7" fillId="42" borderId="34" xfId="0" applyNumberFormat="1" applyFont="1" applyFill="1" applyBorder="1">
      <alignment vertical="center"/>
    </xf>
    <xf numFmtId="176" fontId="7" fillId="42" borderId="35" xfId="0" applyNumberFormat="1" applyFont="1" applyFill="1" applyBorder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49" fontId="13" fillId="42" borderId="19" xfId="0" applyNumberFormat="1" applyFont="1" applyFill="1" applyBorder="1" applyAlignment="1">
      <alignment vertical="center" wrapText="1"/>
    </xf>
    <xf numFmtId="0" fontId="4" fillId="42" borderId="1" xfId="0" applyFont="1" applyFill="1" applyBorder="1" applyAlignment="1">
      <alignment horizontal="center" vertical="center"/>
    </xf>
    <xf numFmtId="0" fontId="4" fillId="42" borderId="2" xfId="0" applyFont="1" applyFill="1" applyBorder="1" applyAlignment="1">
      <alignment horizontal="center" vertical="center" wrapText="1"/>
    </xf>
    <xf numFmtId="0" fontId="4" fillId="42" borderId="29" xfId="0" applyFont="1" applyFill="1" applyBorder="1" applyAlignment="1">
      <alignment horizontal="center" vertical="center" wrapText="1"/>
    </xf>
    <xf numFmtId="0" fontId="4" fillId="42" borderId="30" xfId="0" applyFont="1" applyFill="1" applyBorder="1" applyAlignment="1">
      <alignment horizontal="center" vertical="center" wrapText="1"/>
    </xf>
    <xf numFmtId="49" fontId="7" fillId="42" borderId="14" xfId="0" applyNumberFormat="1" applyFont="1" applyFill="1" applyBorder="1" applyAlignment="1">
      <alignment horizontal="center" vertical="center" wrapText="1"/>
    </xf>
    <xf numFmtId="49" fontId="7" fillId="42" borderId="15" xfId="0" applyNumberFormat="1" applyFont="1" applyFill="1" applyBorder="1" applyAlignment="1">
      <alignment horizontal="center" vertical="center" wrapText="1"/>
    </xf>
    <xf numFmtId="49" fontId="7" fillId="42" borderId="16" xfId="0" applyNumberFormat="1" applyFont="1" applyFill="1" applyBorder="1" applyAlignment="1">
      <alignment horizontal="center" vertical="center" wrapText="1"/>
    </xf>
    <xf numFmtId="0" fontId="5" fillId="42" borderId="3" xfId="0" applyFont="1" applyFill="1" applyBorder="1" applyAlignment="1">
      <alignment horizontal="center" vertical="center" textRotation="90"/>
    </xf>
    <xf numFmtId="0" fontId="5" fillId="42" borderId="9" xfId="0" applyFont="1" applyFill="1" applyBorder="1" applyAlignment="1">
      <alignment horizontal="center" vertical="center" textRotation="90"/>
    </xf>
    <xf numFmtId="0" fontId="5" fillId="42" borderId="20" xfId="0" applyFont="1" applyFill="1" applyBorder="1" applyAlignment="1">
      <alignment horizontal="center" vertical="center" textRotation="9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9E37"/>
      <color rgb="FFF06C45"/>
      <color rgb="FFE4986B"/>
      <color rgb="FFE94330"/>
      <color rgb="FFB15928"/>
      <color rgb="FFC48244"/>
      <color rgb="FFEBD57C"/>
      <color rgb="FF815AA8"/>
      <color rgb="FFB294C7"/>
      <color rgb="FFE93A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C.core.signature.CD8.multiAsTwo.minCell50.tableS2.CD8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anC.freq.all.OR.all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anC.core.signature.CD4.multiAsTwo.minCell50.tableS2.CD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zoomScale="60" zoomScaleNormal="6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9" defaultRowHeight="16.5"/>
  <cols>
    <col min="1" max="1" width="9" style="1"/>
    <col min="2" max="2" width="17.875" style="3" customWidth="1"/>
    <col min="3" max="3" width="25.625" style="4" customWidth="1"/>
    <col min="4" max="4" width="27.25" style="4" customWidth="1"/>
    <col min="5" max="5" width="36.375" style="4" customWidth="1"/>
    <col min="6" max="6" width="27.25" style="4" customWidth="1"/>
    <col min="7" max="7" width="43" style="4" customWidth="1"/>
    <col min="8" max="9" width="6.5" style="1" customWidth="1"/>
    <col min="10" max="10" width="7.5" style="1" customWidth="1"/>
    <col min="11" max="11" width="12.75" style="1" customWidth="1"/>
    <col min="12" max="12" width="34.75" style="1" bestFit="1" customWidth="1"/>
    <col min="13" max="16384" width="9" style="1"/>
  </cols>
  <sheetData>
    <row r="1" spans="1:15" ht="45.95" customHeight="1">
      <c r="A1" s="5" t="s">
        <v>244</v>
      </c>
    </row>
    <row r="2" spans="1:15" s="2" customFormat="1" ht="35.25" customHeight="1">
      <c r="A2" s="6"/>
      <c r="B2" s="7"/>
      <c r="C2" s="8"/>
      <c r="D2" s="79" t="s">
        <v>0</v>
      </c>
      <c r="E2" s="79"/>
      <c r="F2" s="79"/>
      <c r="G2" s="79"/>
      <c r="H2" s="80" t="s">
        <v>1</v>
      </c>
      <c r="I2" s="81"/>
      <c r="J2" s="82"/>
    </row>
    <row r="3" spans="1:15" s="2" customFormat="1" ht="35.25" thickBot="1">
      <c r="A3" s="6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7" t="s">
        <v>8</v>
      </c>
      <c r="I3" s="7" t="s">
        <v>9</v>
      </c>
      <c r="J3" s="7" t="s">
        <v>10</v>
      </c>
      <c r="L3" s="76"/>
      <c r="M3" s="77"/>
      <c r="N3" s="76"/>
      <c r="O3" s="76"/>
    </row>
    <row r="4" spans="1:15" ht="34.5">
      <c r="A4" s="86" t="s">
        <v>11</v>
      </c>
      <c r="B4" s="9" t="s">
        <v>201</v>
      </c>
      <c r="C4" s="10" t="s">
        <v>12</v>
      </c>
      <c r="D4" s="11" t="s">
        <v>13</v>
      </c>
      <c r="E4" s="12" t="s">
        <v>14</v>
      </c>
      <c r="F4" s="12" t="s">
        <v>15</v>
      </c>
      <c r="G4" s="13" t="s">
        <v>16</v>
      </c>
      <c r="H4" s="14">
        <v>5.0590552119999996</v>
      </c>
      <c r="I4" s="70">
        <v>0.76619906000000004</v>
      </c>
      <c r="J4" s="71">
        <v>0.62688973999999997</v>
      </c>
      <c r="L4" s="77"/>
      <c r="M4" s="76"/>
      <c r="N4" s="76"/>
      <c r="O4" s="76"/>
    </row>
    <row r="5" spans="1:15" ht="34.5">
      <c r="A5" s="87"/>
      <c r="B5" s="15" t="s">
        <v>202</v>
      </c>
      <c r="C5" s="16" t="s">
        <v>17</v>
      </c>
      <c r="D5" s="17" t="s">
        <v>18</v>
      </c>
      <c r="E5" s="18"/>
      <c r="F5" s="18" t="s">
        <v>19</v>
      </c>
      <c r="G5" s="13" t="s">
        <v>20</v>
      </c>
      <c r="H5" s="19">
        <v>0.207964132</v>
      </c>
      <c r="I5" s="72">
        <v>2.381556926</v>
      </c>
      <c r="J5" s="73">
        <v>0.55223170600000004</v>
      </c>
      <c r="L5" s="77"/>
      <c r="M5" s="76"/>
      <c r="N5" s="76"/>
      <c r="O5" s="76"/>
    </row>
    <row r="6" spans="1:15" ht="17.25" customHeight="1">
      <c r="A6" s="87"/>
      <c r="B6" s="20" t="s">
        <v>203</v>
      </c>
      <c r="C6" s="16" t="s">
        <v>21</v>
      </c>
      <c r="D6" s="83" t="s">
        <v>22</v>
      </c>
      <c r="E6" s="84"/>
      <c r="F6" s="84"/>
      <c r="G6" s="85"/>
      <c r="H6" s="19">
        <v>1.506957855</v>
      </c>
      <c r="I6" s="72">
        <v>0.85904344399999999</v>
      </c>
      <c r="J6" s="73">
        <v>1.007186079</v>
      </c>
      <c r="L6" s="77"/>
      <c r="M6" s="76"/>
      <c r="N6" s="76"/>
      <c r="O6" s="76"/>
    </row>
    <row r="7" spans="1:15" ht="34.5">
      <c r="A7" s="87"/>
      <c r="B7" s="21" t="s">
        <v>204</v>
      </c>
      <c r="C7" s="16" t="s">
        <v>23</v>
      </c>
      <c r="D7" s="22" t="s">
        <v>24</v>
      </c>
      <c r="E7" s="23" t="s">
        <v>25</v>
      </c>
      <c r="F7" s="23"/>
      <c r="G7" s="24" t="s">
        <v>26</v>
      </c>
      <c r="H7" s="19">
        <v>1.203961353</v>
      </c>
      <c r="I7" s="72">
        <v>1.49478859</v>
      </c>
      <c r="J7" s="73">
        <v>0.66112439499999998</v>
      </c>
      <c r="L7" s="77"/>
      <c r="M7" s="76"/>
      <c r="N7" s="76"/>
      <c r="O7" s="76"/>
    </row>
    <row r="8" spans="1:15" ht="34.5">
      <c r="A8" s="87"/>
      <c r="B8" s="25" t="s">
        <v>205</v>
      </c>
      <c r="C8" s="16" t="s">
        <v>27</v>
      </c>
      <c r="D8" s="22" t="s">
        <v>28</v>
      </c>
      <c r="E8" s="23" t="s">
        <v>29</v>
      </c>
      <c r="F8" s="23" t="s">
        <v>30</v>
      </c>
      <c r="G8" s="24" t="s">
        <v>31</v>
      </c>
      <c r="H8" s="19">
        <v>0.35422805600000001</v>
      </c>
      <c r="I8" s="72">
        <v>0.98200890799999996</v>
      </c>
      <c r="J8" s="73">
        <v>1.237542615</v>
      </c>
      <c r="L8" s="77"/>
      <c r="M8" s="76"/>
      <c r="N8" s="76"/>
      <c r="O8" s="76"/>
    </row>
    <row r="9" spans="1:15" ht="51.75">
      <c r="A9" s="87"/>
      <c r="B9" s="26" t="s">
        <v>206</v>
      </c>
      <c r="C9" s="16" t="s">
        <v>32</v>
      </c>
      <c r="D9" s="22" t="s">
        <v>33</v>
      </c>
      <c r="E9" s="23" t="s">
        <v>34</v>
      </c>
      <c r="F9" s="23" t="s">
        <v>35</v>
      </c>
      <c r="G9" s="24" t="s">
        <v>36</v>
      </c>
      <c r="H9" s="19">
        <v>0.58958713100000004</v>
      </c>
      <c r="I9" s="72">
        <v>0.64225912699999999</v>
      </c>
      <c r="J9" s="73">
        <v>1.6674476220000001</v>
      </c>
      <c r="L9" s="77"/>
      <c r="M9" s="76"/>
      <c r="N9" s="76"/>
      <c r="O9" s="76"/>
    </row>
    <row r="10" spans="1:15" ht="34.5">
      <c r="A10" s="87"/>
      <c r="B10" s="27" t="s">
        <v>207</v>
      </c>
      <c r="C10" s="16" t="s">
        <v>199</v>
      </c>
      <c r="D10" s="22" t="s">
        <v>37</v>
      </c>
      <c r="E10" s="23" t="s">
        <v>38</v>
      </c>
      <c r="F10" s="23" t="s">
        <v>39</v>
      </c>
      <c r="G10" s="24" t="s">
        <v>40</v>
      </c>
      <c r="H10" s="19">
        <v>7.0496416179999999</v>
      </c>
      <c r="I10" s="72">
        <v>1.3446007010000001</v>
      </c>
      <c r="J10" s="73">
        <v>0.35005576700000002</v>
      </c>
      <c r="L10" s="77"/>
      <c r="M10" s="76"/>
      <c r="N10" s="76"/>
      <c r="O10" s="76"/>
    </row>
    <row r="11" spans="1:15" ht="51.75">
      <c r="A11" s="87"/>
      <c r="B11" s="28" t="s">
        <v>208</v>
      </c>
      <c r="C11" s="16" t="s">
        <v>41</v>
      </c>
      <c r="D11" s="22" t="s">
        <v>42</v>
      </c>
      <c r="E11" s="23" t="s">
        <v>43</v>
      </c>
      <c r="F11" s="23" t="s">
        <v>44</v>
      </c>
      <c r="G11" s="78" t="s">
        <v>242</v>
      </c>
      <c r="H11" s="19">
        <v>1.272840016</v>
      </c>
      <c r="I11" s="72">
        <v>2.2320440929999998</v>
      </c>
      <c r="J11" s="73">
        <v>0.44260466900000001</v>
      </c>
      <c r="L11" s="77"/>
      <c r="M11" s="76"/>
      <c r="N11" s="76"/>
      <c r="O11" s="76"/>
    </row>
    <row r="12" spans="1:15" ht="51.75">
      <c r="A12" s="87"/>
      <c r="B12" s="29" t="s">
        <v>209</v>
      </c>
      <c r="C12" s="16" t="s">
        <v>45</v>
      </c>
      <c r="D12" s="22" t="s">
        <v>46</v>
      </c>
      <c r="E12" s="23" t="s">
        <v>47</v>
      </c>
      <c r="F12" s="23" t="s">
        <v>48</v>
      </c>
      <c r="G12" s="78" t="s">
        <v>243</v>
      </c>
      <c r="H12" s="19">
        <v>8.0453741999999995E-2</v>
      </c>
      <c r="I12" s="72">
        <v>2.0036182899999999</v>
      </c>
      <c r="J12" s="73">
        <v>0.65679687499999995</v>
      </c>
      <c r="L12" s="77"/>
      <c r="M12" s="76"/>
      <c r="N12" s="76"/>
      <c r="O12" s="76"/>
    </row>
    <row r="13" spans="1:15" ht="51.75">
      <c r="A13" s="87"/>
      <c r="B13" s="30" t="s">
        <v>210</v>
      </c>
      <c r="C13" s="16" t="s">
        <v>49</v>
      </c>
      <c r="D13" s="22" t="s">
        <v>50</v>
      </c>
      <c r="E13" s="23" t="s">
        <v>51</v>
      </c>
      <c r="F13" s="23" t="s">
        <v>52</v>
      </c>
      <c r="G13" s="24" t="s">
        <v>53</v>
      </c>
      <c r="H13" s="19">
        <v>0.173575485</v>
      </c>
      <c r="I13" s="72">
        <v>1.107551773</v>
      </c>
      <c r="J13" s="73">
        <v>1.1796685790000001</v>
      </c>
      <c r="L13" s="77"/>
      <c r="M13" s="76"/>
      <c r="N13" s="76"/>
      <c r="O13" s="76"/>
    </row>
    <row r="14" spans="1:15" ht="51.75">
      <c r="A14" s="87"/>
      <c r="B14" s="31" t="s">
        <v>211</v>
      </c>
      <c r="C14" s="16" t="s">
        <v>197</v>
      </c>
      <c r="D14" s="22" t="s">
        <v>54</v>
      </c>
      <c r="E14" s="23" t="s">
        <v>55</v>
      </c>
      <c r="F14" s="23" t="s">
        <v>56</v>
      </c>
      <c r="G14" s="24" t="s">
        <v>57</v>
      </c>
      <c r="H14" s="19">
        <v>9.2669445000000003E-2</v>
      </c>
      <c r="I14" s="72">
        <v>0.37574596799999999</v>
      </c>
      <c r="J14" s="73">
        <v>3.3782431279999998</v>
      </c>
      <c r="L14" s="77"/>
      <c r="M14" s="76"/>
      <c r="N14" s="76"/>
      <c r="O14" s="76"/>
    </row>
    <row r="15" spans="1:15" ht="51.75">
      <c r="A15" s="87"/>
      <c r="B15" s="32" t="s">
        <v>212</v>
      </c>
      <c r="C15" s="16" t="s">
        <v>58</v>
      </c>
      <c r="D15" s="22" t="s">
        <v>59</v>
      </c>
      <c r="E15" s="23" t="s">
        <v>60</v>
      </c>
      <c r="F15" s="23" t="s">
        <v>61</v>
      </c>
      <c r="G15" s="24" t="s">
        <v>62</v>
      </c>
      <c r="H15" s="19">
        <v>1.5551351999999999E-2</v>
      </c>
      <c r="I15" s="72">
        <v>0.23022825199999999</v>
      </c>
      <c r="J15" s="73">
        <v>5.8180408229999996</v>
      </c>
      <c r="L15" s="77"/>
      <c r="M15" s="76"/>
      <c r="N15" s="76"/>
      <c r="O15" s="76"/>
    </row>
    <row r="16" spans="1:15" ht="51.75">
      <c r="A16" s="87"/>
      <c r="B16" s="33" t="s">
        <v>213</v>
      </c>
      <c r="C16" s="16" t="s">
        <v>63</v>
      </c>
      <c r="D16" s="22" t="s">
        <v>64</v>
      </c>
      <c r="E16" s="23" t="s">
        <v>65</v>
      </c>
      <c r="F16" s="23"/>
      <c r="G16" s="24" t="s">
        <v>66</v>
      </c>
      <c r="H16" s="19">
        <v>6.3603516999999998E-2</v>
      </c>
      <c r="I16" s="72">
        <v>0.34074874100000002</v>
      </c>
      <c r="J16" s="73">
        <v>3.7632871209999998</v>
      </c>
      <c r="L16" s="77"/>
      <c r="M16" s="76"/>
      <c r="N16" s="76"/>
      <c r="O16" s="76"/>
    </row>
    <row r="17" spans="1:15" ht="34.5">
      <c r="A17" s="87"/>
      <c r="B17" s="34" t="s">
        <v>214</v>
      </c>
      <c r="C17" s="16" t="s">
        <v>198</v>
      </c>
      <c r="D17" s="22" t="s">
        <v>67</v>
      </c>
      <c r="E17" s="23" t="s">
        <v>68</v>
      </c>
      <c r="F17" s="23" t="s">
        <v>69</v>
      </c>
      <c r="G17" s="24" t="s">
        <v>70</v>
      </c>
      <c r="H17" s="19">
        <v>0.34376034100000002</v>
      </c>
      <c r="I17" s="72">
        <v>0.69991684499999995</v>
      </c>
      <c r="J17" s="73">
        <v>1.67840268</v>
      </c>
      <c r="L17" s="77"/>
      <c r="M17" s="76"/>
      <c r="N17" s="76"/>
      <c r="O17" s="76"/>
    </row>
    <row r="18" spans="1:15" ht="34.5">
      <c r="A18" s="87"/>
      <c r="B18" s="35" t="s">
        <v>215</v>
      </c>
      <c r="C18" s="16" t="s">
        <v>71</v>
      </c>
      <c r="D18" s="22" t="s">
        <v>72</v>
      </c>
      <c r="E18" s="23" t="s">
        <v>73</v>
      </c>
      <c r="F18" s="23" t="s">
        <v>74</v>
      </c>
      <c r="G18" s="24" t="s">
        <v>75</v>
      </c>
      <c r="H18" s="19">
        <v>5.8213251000000001E-2</v>
      </c>
      <c r="I18" s="72">
        <v>9.3256747000000001E-2</v>
      </c>
      <c r="J18" s="73">
        <v>12.874314180000001</v>
      </c>
      <c r="L18" s="77"/>
      <c r="M18" s="76"/>
      <c r="N18" s="76"/>
      <c r="O18" s="76"/>
    </row>
    <row r="19" spans="1:15" ht="34.5">
      <c r="A19" s="87"/>
      <c r="B19" s="36" t="s">
        <v>216</v>
      </c>
      <c r="C19" s="16" t="s">
        <v>200</v>
      </c>
      <c r="D19" s="22" t="s">
        <v>76</v>
      </c>
      <c r="E19" s="23" t="s">
        <v>77</v>
      </c>
      <c r="F19" s="23" t="s">
        <v>78</v>
      </c>
      <c r="G19" s="24" t="s">
        <v>79</v>
      </c>
      <c r="H19" s="19">
        <v>1.3082134000000001</v>
      </c>
      <c r="I19" s="72">
        <v>1.795798902</v>
      </c>
      <c r="J19" s="73">
        <v>0.54341723099999995</v>
      </c>
      <c r="L19" s="77"/>
      <c r="M19" s="76"/>
      <c r="N19" s="76"/>
      <c r="O19" s="76"/>
    </row>
    <row r="20" spans="1:15" ht="35.25" thickBot="1">
      <c r="A20" s="88"/>
      <c r="B20" s="37" t="s">
        <v>217</v>
      </c>
      <c r="C20" s="38" t="s">
        <v>80</v>
      </c>
      <c r="D20" s="39" t="s">
        <v>81</v>
      </c>
      <c r="E20" s="40" t="s">
        <v>82</v>
      </c>
      <c r="F20" s="40" t="s">
        <v>83</v>
      </c>
      <c r="G20" s="41" t="s">
        <v>84</v>
      </c>
      <c r="H20" s="42">
        <v>2.4927153130000002</v>
      </c>
      <c r="I20" s="74">
        <v>0.29375389000000002</v>
      </c>
      <c r="J20" s="75">
        <v>1.5994427259999999</v>
      </c>
      <c r="L20" s="77"/>
      <c r="M20" s="76"/>
      <c r="N20" s="76"/>
      <c r="O20" s="76"/>
    </row>
    <row r="21" spans="1:15" ht="34.5">
      <c r="A21" s="86" t="s">
        <v>85</v>
      </c>
      <c r="B21" s="43" t="s">
        <v>218</v>
      </c>
      <c r="C21" s="10" t="s">
        <v>12</v>
      </c>
      <c r="D21" s="44" t="s">
        <v>86</v>
      </c>
      <c r="E21" s="45"/>
      <c r="F21" s="45" t="s">
        <v>87</v>
      </c>
      <c r="G21" s="46" t="s">
        <v>88</v>
      </c>
      <c r="H21" s="14">
        <v>3.675127544</v>
      </c>
      <c r="I21" s="70">
        <v>1.3097551119999999</v>
      </c>
      <c r="J21" s="71">
        <v>0.42531648799999999</v>
      </c>
      <c r="L21" s="77"/>
      <c r="M21" s="76"/>
      <c r="N21" s="76"/>
      <c r="O21" s="76"/>
    </row>
    <row r="22" spans="1:15" ht="34.5">
      <c r="A22" s="87"/>
      <c r="B22" s="47" t="s">
        <v>219</v>
      </c>
      <c r="C22" s="16" t="s">
        <v>89</v>
      </c>
      <c r="D22" s="22" t="s">
        <v>90</v>
      </c>
      <c r="E22" s="23" t="s">
        <v>91</v>
      </c>
      <c r="F22" s="23" t="s">
        <v>92</v>
      </c>
      <c r="G22" s="24" t="s">
        <v>93</v>
      </c>
      <c r="H22" s="19">
        <v>1.016250823</v>
      </c>
      <c r="I22" s="72">
        <v>1.299886176</v>
      </c>
      <c r="J22" s="73">
        <v>0.80576494200000004</v>
      </c>
      <c r="L22" s="77"/>
      <c r="M22" s="76"/>
      <c r="N22" s="76"/>
      <c r="O22" s="76"/>
    </row>
    <row r="23" spans="1:15" ht="34.5">
      <c r="A23" s="87"/>
      <c r="B23" s="48" t="s">
        <v>220</v>
      </c>
      <c r="C23" s="16" t="s">
        <v>94</v>
      </c>
      <c r="D23" s="22" t="s">
        <v>95</v>
      </c>
      <c r="E23" s="23" t="s">
        <v>96</v>
      </c>
      <c r="F23" s="23" t="s">
        <v>97</v>
      </c>
      <c r="G23" s="24" t="s">
        <v>98</v>
      </c>
      <c r="H23" s="19">
        <v>5.5918210979999996</v>
      </c>
      <c r="I23" s="72">
        <v>0.73062005500000005</v>
      </c>
      <c r="J23" s="73">
        <v>0.38881077800000002</v>
      </c>
      <c r="L23" s="77"/>
      <c r="M23" s="76"/>
      <c r="N23" s="76"/>
      <c r="O23" s="76"/>
    </row>
    <row r="24" spans="1:15" ht="34.5">
      <c r="A24" s="87"/>
      <c r="B24" s="49" t="s">
        <v>221</v>
      </c>
      <c r="C24" s="16" t="s">
        <v>99</v>
      </c>
      <c r="D24" s="22"/>
      <c r="E24" s="23"/>
      <c r="F24" s="23" t="s">
        <v>100</v>
      </c>
      <c r="G24" s="24" t="s">
        <v>101</v>
      </c>
      <c r="H24" s="19">
        <v>3.5155554699999998</v>
      </c>
      <c r="I24" s="72">
        <v>0.82775705399999999</v>
      </c>
      <c r="J24" s="73">
        <v>0.53842572200000005</v>
      </c>
      <c r="L24" s="77"/>
      <c r="M24" s="76"/>
      <c r="N24" s="76"/>
      <c r="O24" s="76"/>
    </row>
    <row r="25" spans="1:15" ht="34.5">
      <c r="A25" s="87"/>
      <c r="B25" s="50" t="s">
        <v>222</v>
      </c>
      <c r="C25" s="16" t="s">
        <v>102</v>
      </c>
      <c r="D25" s="22" t="s">
        <v>103</v>
      </c>
      <c r="E25" s="23" t="s">
        <v>104</v>
      </c>
      <c r="F25" s="23" t="s">
        <v>105</v>
      </c>
      <c r="G25" s="24" t="s">
        <v>106</v>
      </c>
      <c r="H25" s="19">
        <v>0.86469503999999997</v>
      </c>
      <c r="I25" s="72">
        <v>2.255808756</v>
      </c>
      <c r="J25" s="73">
        <v>0.52385974999999996</v>
      </c>
      <c r="L25" s="77"/>
      <c r="M25" s="76"/>
      <c r="N25" s="76"/>
      <c r="O25" s="76"/>
    </row>
    <row r="26" spans="1:15" ht="34.5">
      <c r="A26" s="87"/>
      <c r="B26" s="51" t="s">
        <v>223</v>
      </c>
      <c r="C26" s="16" t="s">
        <v>107</v>
      </c>
      <c r="D26" s="22" t="s">
        <v>108</v>
      </c>
      <c r="E26" s="23" t="s">
        <v>109</v>
      </c>
      <c r="F26" s="23" t="s">
        <v>110</v>
      </c>
      <c r="G26" s="24" t="s">
        <v>111</v>
      </c>
      <c r="H26" s="19">
        <v>0.98689869500000005</v>
      </c>
      <c r="I26" s="72">
        <v>2.0009138000000002</v>
      </c>
      <c r="J26" s="73">
        <v>0.56912131099999996</v>
      </c>
      <c r="L26" s="77"/>
      <c r="M26" s="76"/>
      <c r="N26" s="76"/>
      <c r="O26" s="76"/>
    </row>
    <row r="27" spans="1:15" ht="51.75">
      <c r="A27" s="87"/>
      <c r="B27" s="52" t="s">
        <v>224</v>
      </c>
      <c r="C27" s="16" t="s">
        <v>112</v>
      </c>
      <c r="D27" s="22" t="s">
        <v>113</v>
      </c>
      <c r="E27" s="23" t="s">
        <v>114</v>
      </c>
      <c r="F27" s="23" t="s">
        <v>115</v>
      </c>
      <c r="G27" s="24" t="s">
        <v>116</v>
      </c>
      <c r="H27" s="19">
        <v>3.4198883580000001</v>
      </c>
      <c r="I27" s="72">
        <v>0.67462341400000003</v>
      </c>
      <c r="J27" s="73">
        <v>0.62486970900000005</v>
      </c>
      <c r="L27" s="77"/>
      <c r="M27" s="76"/>
      <c r="N27" s="76"/>
      <c r="O27" s="76"/>
    </row>
    <row r="28" spans="1:15" ht="34.5">
      <c r="A28" s="87"/>
      <c r="B28" s="53" t="s">
        <v>225</v>
      </c>
      <c r="C28" s="16" t="s">
        <v>117</v>
      </c>
      <c r="D28" s="22" t="s">
        <v>118</v>
      </c>
      <c r="E28" s="23" t="s">
        <v>119</v>
      </c>
      <c r="F28" s="23" t="s">
        <v>120</v>
      </c>
      <c r="G28" s="24" t="s">
        <v>121</v>
      </c>
      <c r="H28" s="19">
        <v>1.4370865E-2</v>
      </c>
      <c r="I28" s="72">
        <v>2.7563637989999998</v>
      </c>
      <c r="J28" s="73">
        <v>0.605773122</v>
      </c>
      <c r="L28" s="77"/>
      <c r="M28" s="76"/>
      <c r="N28" s="76"/>
      <c r="O28" s="76"/>
    </row>
    <row r="29" spans="1:15" ht="34.5">
      <c r="A29" s="87"/>
      <c r="B29" s="54" t="s">
        <v>226</v>
      </c>
      <c r="C29" s="16" t="s">
        <v>122</v>
      </c>
      <c r="D29" s="22" t="s">
        <v>123</v>
      </c>
      <c r="E29" s="23" t="s">
        <v>124</v>
      </c>
      <c r="F29" s="23" t="s">
        <v>125</v>
      </c>
      <c r="G29" s="24" t="s">
        <v>126</v>
      </c>
      <c r="H29" s="19">
        <v>0.25388312099999999</v>
      </c>
      <c r="I29" s="72">
        <v>2.1429981950000001</v>
      </c>
      <c r="J29" s="73">
        <v>0.69886656700000005</v>
      </c>
      <c r="L29" s="77"/>
      <c r="M29" s="76"/>
      <c r="N29" s="76"/>
      <c r="O29" s="76"/>
    </row>
    <row r="30" spans="1:15" ht="51.75">
      <c r="A30" s="87"/>
      <c r="B30" s="55" t="s">
        <v>227</v>
      </c>
      <c r="C30" s="16" t="s">
        <v>127</v>
      </c>
      <c r="D30" s="22" t="s">
        <v>128</v>
      </c>
      <c r="E30" s="23" t="s">
        <v>129</v>
      </c>
      <c r="F30" s="23" t="s">
        <v>130</v>
      </c>
      <c r="G30" s="24" t="s">
        <v>131</v>
      </c>
      <c r="H30" s="19">
        <v>1.122042671</v>
      </c>
      <c r="I30" s="72">
        <v>0.75189038100000005</v>
      </c>
      <c r="J30" s="73">
        <v>1.1725148649999999</v>
      </c>
      <c r="L30" s="77"/>
      <c r="M30" s="76"/>
      <c r="N30" s="76"/>
      <c r="O30" s="76"/>
    </row>
    <row r="31" spans="1:15" ht="51.75">
      <c r="A31" s="87"/>
      <c r="B31" s="56" t="s">
        <v>228</v>
      </c>
      <c r="C31" s="16" t="s">
        <v>132</v>
      </c>
      <c r="D31" s="22" t="s">
        <v>133</v>
      </c>
      <c r="E31" s="23" t="s">
        <v>134</v>
      </c>
      <c r="F31" s="23" t="s">
        <v>135</v>
      </c>
      <c r="G31" s="24" t="s">
        <v>136</v>
      </c>
      <c r="H31" s="19">
        <v>0.80487441999999998</v>
      </c>
      <c r="I31" s="72">
        <v>1.349996921</v>
      </c>
      <c r="J31" s="73">
        <v>0.84749980300000005</v>
      </c>
      <c r="L31" s="77"/>
      <c r="M31" s="76"/>
      <c r="N31" s="76"/>
      <c r="O31" s="76"/>
    </row>
    <row r="32" spans="1:15" ht="51.75">
      <c r="A32" s="87"/>
      <c r="B32" s="57" t="s">
        <v>229</v>
      </c>
      <c r="C32" s="16" t="s">
        <v>32</v>
      </c>
      <c r="D32" s="22" t="s">
        <v>137</v>
      </c>
      <c r="E32" s="23" t="s">
        <v>138</v>
      </c>
      <c r="F32" s="23" t="s">
        <v>139</v>
      </c>
      <c r="G32" s="24" t="s">
        <v>140</v>
      </c>
      <c r="H32" s="19">
        <v>0.38264318600000002</v>
      </c>
      <c r="I32" s="72">
        <v>1.199056983</v>
      </c>
      <c r="J32" s="73">
        <v>1.1365978729999999</v>
      </c>
      <c r="L32" s="77"/>
      <c r="M32" s="76"/>
      <c r="N32" s="76"/>
      <c r="O32" s="76"/>
    </row>
    <row r="33" spans="1:15" ht="51.75" customHeight="1">
      <c r="A33" s="87"/>
      <c r="B33" s="58" t="s">
        <v>230</v>
      </c>
      <c r="C33" s="16" t="s">
        <v>199</v>
      </c>
      <c r="D33" s="22" t="s">
        <v>141</v>
      </c>
      <c r="E33" s="23" t="s">
        <v>142</v>
      </c>
      <c r="F33" s="23" t="s">
        <v>143</v>
      </c>
      <c r="G33" s="24" t="s">
        <v>144</v>
      </c>
      <c r="H33" s="19">
        <v>2.8664847180000002</v>
      </c>
      <c r="I33" s="72">
        <v>1.910727627</v>
      </c>
      <c r="J33" s="73">
        <v>0.34429248200000001</v>
      </c>
      <c r="L33" s="77"/>
      <c r="M33" s="76"/>
      <c r="N33" s="76"/>
      <c r="O33" s="76"/>
    </row>
    <row r="34" spans="1:15" ht="34.5">
      <c r="A34" s="87"/>
      <c r="B34" s="59" t="s">
        <v>231</v>
      </c>
      <c r="C34" s="16" t="s">
        <v>145</v>
      </c>
      <c r="D34" s="22" t="s">
        <v>146</v>
      </c>
      <c r="E34" s="23" t="s">
        <v>147</v>
      </c>
      <c r="F34" s="23" t="s">
        <v>148</v>
      </c>
      <c r="G34" s="24" t="s">
        <v>149</v>
      </c>
      <c r="H34" s="19">
        <v>0.66242797399999997</v>
      </c>
      <c r="I34" s="72">
        <v>1.523423857</v>
      </c>
      <c r="J34" s="73">
        <v>0.80837526299999996</v>
      </c>
      <c r="L34" s="77"/>
      <c r="M34" s="76"/>
      <c r="N34" s="76"/>
      <c r="O34" s="76"/>
    </row>
    <row r="35" spans="1:15" ht="51.75">
      <c r="A35" s="87"/>
      <c r="B35" s="60" t="s">
        <v>232</v>
      </c>
      <c r="C35" s="16" t="s">
        <v>150</v>
      </c>
      <c r="D35" s="22" t="s">
        <v>151</v>
      </c>
      <c r="E35" s="23" t="s">
        <v>152</v>
      </c>
      <c r="F35" s="23" t="s">
        <v>153</v>
      </c>
      <c r="G35" s="24" t="s">
        <v>154</v>
      </c>
      <c r="H35" s="19">
        <v>0.55679751600000005</v>
      </c>
      <c r="I35" s="72">
        <v>1.35498607</v>
      </c>
      <c r="J35" s="73">
        <v>0.93863547300000005</v>
      </c>
      <c r="L35" s="77"/>
      <c r="M35" s="76"/>
      <c r="N35" s="76"/>
      <c r="O35" s="76"/>
    </row>
    <row r="36" spans="1:15" ht="34.5">
      <c r="A36" s="87"/>
      <c r="B36" s="61" t="s">
        <v>233</v>
      </c>
      <c r="C36" s="16" t="s">
        <v>155</v>
      </c>
      <c r="D36" s="22" t="s">
        <v>156</v>
      </c>
      <c r="E36" s="23" t="s">
        <v>157</v>
      </c>
      <c r="F36" s="23" t="s">
        <v>158</v>
      </c>
      <c r="G36" s="24" t="s">
        <v>159</v>
      </c>
      <c r="H36" s="19">
        <v>0.226228613</v>
      </c>
      <c r="I36" s="72">
        <v>1.1180639299999999</v>
      </c>
      <c r="J36" s="73">
        <v>1.3331455290000001</v>
      </c>
      <c r="L36" s="77"/>
      <c r="M36" s="76"/>
      <c r="N36" s="76"/>
      <c r="O36" s="76"/>
    </row>
    <row r="37" spans="1:15" ht="34.5">
      <c r="A37" s="87"/>
      <c r="B37" s="62" t="s">
        <v>234</v>
      </c>
      <c r="C37" s="16" t="s">
        <v>160</v>
      </c>
      <c r="D37" s="22" t="s">
        <v>161</v>
      </c>
      <c r="E37" s="23" t="s">
        <v>162</v>
      </c>
      <c r="F37" s="23" t="s">
        <v>163</v>
      </c>
      <c r="G37" s="24" t="s">
        <v>164</v>
      </c>
      <c r="H37" s="19">
        <v>4.4555760000000002E-3</v>
      </c>
      <c r="I37" s="72">
        <v>0.258293522</v>
      </c>
      <c r="J37" s="73">
        <v>6.4140466350000001</v>
      </c>
      <c r="L37" s="77"/>
      <c r="M37" s="76"/>
      <c r="N37" s="76"/>
      <c r="O37" s="76"/>
    </row>
    <row r="38" spans="1:15" ht="34.5">
      <c r="A38" s="87"/>
      <c r="B38" s="63" t="s">
        <v>235</v>
      </c>
      <c r="C38" s="16" t="s">
        <v>165</v>
      </c>
      <c r="D38" s="22" t="s">
        <v>166</v>
      </c>
      <c r="E38" s="23"/>
      <c r="F38" s="23"/>
      <c r="G38" s="24" t="s">
        <v>167</v>
      </c>
      <c r="H38" s="19">
        <v>0.74064036499999997</v>
      </c>
      <c r="I38" s="72">
        <v>0.761059818</v>
      </c>
      <c r="J38" s="73">
        <v>1.3849253109999999</v>
      </c>
      <c r="L38" s="77"/>
      <c r="M38" s="76"/>
      <c r="N38" s="76"/>
      <c r="O38" s="76"/>
    </row>
    <row r="39" spans="1:15" ht="34.5">
      <c r="A39" s="87"/>
      <c r="B39" s="64" t="s">
        <v>236</v>
      </c>
      <c r="C39" s="16" t="s">
        <v>168</v>
      </c>
      <c r="D39" s="22" t="s">
        <v>169</v>
      </c>
      <c r="E39" s="23" t="s">
        <v>170</v>
      </c>
      <c r="F39" s="23" t="s">
        <v>171</v>
      </c>
      <c r="G39" s="24" t="s">
        <v>172</v>
      </c>
      <c r="H39" s="19">
        <v>1.7691064480000001</v>
      </c>
      <c r="I39" s="72">
        <v>0.52725276799999998</v>
      </c>
      <c r="J39" s="73">
        <v>1.1291602249999999</v>
      </c>
      <c r="L39" s="77"/>
      <c r="M39" s="76"/>
      <c r="N39" s="76"/>
      <c r="O39" s="76"/>
    </row>
    <row r="40" spans="1:15" ht="51.75">
      <c r="A40" s="87"/>
      <c r="B40" s="65" t="s">
        <v>237</v>
      </c>
      <c r="C40" s="16" t="s">
        <v>173</v>
      </c>
      <c r="D40" s="22" t="s">
        <v>174</v>
      </c>
      <c r="E40" s="23" t="s">
        <v>175</v>
      </c>
      <c r="F40" s="23" t="s">
        <v>176</v>
      </c>
      <c r="G40" s="24" t="s">
        <v>177</v>
      </c>
      <c r="H40" s="19">
        <v>0.100049397</v>
      </c>
      <c r="I40" s="72">
        <v>0.32029192099999998</v>
      </c>
      <c r="J40" s="73">
        <v>4.7243978569999996</v>
      </c>
      <c r="L40" s="77"/>
      <c r="M40" s="76"/>
      <c r="N40" s="76"/>
      <c r="O40" s="76"/>
    </row>
    <row r="41" spans="1:15" ht="51.75" customHeight="1">
      <c r="A41" s="87"/>
      <c r="B41" s="66" t="s">
        <v>238</v>
      </c>
      <c r="C41" s="16" t="s">
        <v>178</v>
      </c>
      <c r="D41" s="22" t="s">
        <v>179</v>
      </c>
      <c r="E41" s="23" t="s">
        <v>180</v>
      </c>
      <c r="F41" s="23" t="s">
        <v>181</v>
      </c>
      <c r="G41" s="24" t="s">
        <v>182</v>
      </c>
      <c r="H41" s="19">
        <v>6.0314009999999996E-3</v>
      </c>
      <c r="I41" s="72">
        <v>8.5674978999999998E-2</v>
      </c>
      <c r="J41" s="73">
        <v>18.825044800000001</v>
      </c>
      <c r="L41" s="77"/>
      <c r="M41" s="76"/>
      <c r="N41" s="76"/>
      <c r="O41" s="76"/>
    </row>
    <row r="42" spans="1:15" ht="34.5">
      <c r="A42" s="87"/>
      <c r="B42" s="36" t="s">
        <v>239</v>
      </c>
      <c r="C42" s="16" t="s">
        <v>183</v>
      </c>
      <c r="D42" s="22" t="s">
        <v>184</v>
      </c>
      <c r="E42" s="23" t="s">
        <v>185</v>
      </c>
      <c r="F42" s="23"/>
      <c r="G42" s="24" t="s">
        <v>186</v>
      </c>
      <c r="H42" s="19">
        <v>0.35450359999999997</v>
      </c>
      <c r="I42" s="72">
        <v>0.14869302200000001</v>
      </c>
      <c r="J42" s="73">
        <v>5.4539362850000002</v>
      </c>
      <c r="L42" s="77"/>
      <c r="M42" s="76"/>
      <c r="N42" s="76"/>
      <c r="O42" s="76"/>
    </row>
    <row r="43" spans="1:15" ht="34.5">
      <c r="A43" s="87"/>
      <c r="B43" s="67" t="s">
        <v>240</v>
      </c>
      <c r="C43" s="16" t="s">
        <v>187</v>
      </c>
      <c r="D43" s="22" t="s">
        <v>188</v>
      </c>
      <c r="E43" s="23" t="s">
        <v>189</v>
      </c>
      <c r="F43" s="23" t="s">
        <v>190</v>
      </c>
      <c r="G43" s="24" t="s">
        <v>191</v>
      </c>
      <c r="H43" s="19">
        <v>2.875185364</v>
      </c>
      <c r="I43" s="72">
        <v>0.36308003300000002</v>
      </c>
      <c r="J43" s="73">
        <v>0.92701113400000001</v>
      </c>
      <c r="L43" s="77"/>
      <c r="M43" s="76"/>
      <c r="N43" s="76"/>
      <c r="O43" s="76"/>
    </row>
    <row r="44" spans="1:15" ht="35.25" thickBot="1">
      <c r="A44" s="88"/>
      <c r="B44" s="68" t="s">
        <v>241</v>
      </c>
      <c r="C44" s="38" t="s">
        <v>192</v>
      </c>
      <c r="D44" s="39" t="s">
        <v>193</v>
      </c>
      <c r="E44" s="40" t="s">
        <v>194</v>
      </c>
      <c r="F44" s="40" t="s">
        <v>195</v>
      </c>
      <c r="G44" s="41" t="s">
        <v>196</v>
      </c>
      <c r="H44" s="42">
        <v>2.5880281169999999</v>
      </c>
      <c r="I44" s="74">
        <v>0.65297328399999999</v>
      </c>
      <c r="J44" s="75">
        <v>0.77607015800000001</v>
      </c>
      <c r="L44" s="77"/>
      <c r="M44" s="76"/>
      <c r="N44" s="76"/>
      <c r="O44" s="76"/>
    </row>
    <row r="46" spans="1:15">
      <c r="C46" s="69"/>
      <c r="D46" s="69"/>
      <c r="E46" s="69"/>
      <c r="F46" s="69"/>
      <c r="G46" s="69"/>
    </row>
  </sheetData>
  <mergeCells count="5">
    <mergeCell ref="D2:G2"/>
    <mergeCell ref="H2:J2"/>
    <mergeCell ref="D6:G6"/>
    <mergeCell ref="A4:A20"/>
    <mergeCell ref="A21:A44"/>
  </mergeCells>
  <phoneticPr fontId="11" type="noConversion"/>
  <conditionalFormatting sqref="H4:J20">
    <cfRule type="colorScale" priority="2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21:J44">
    <cfRule type="colorScale" priority="1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printOptions horizontalCentered="1" verticalCentered="1"/>
  <pageMargins left="0.196850393700787" right="0.196850393700787" top="0.196850393700787" bottom="0.196850393700787" header="0.31496062992126" footer="0.196850393700787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Sheet1!panC.core.signature.CD4.multiAsTwo.minCell50.tableS2.CD4</vt:lpstr>
      <vt:lpstr>Sheet1!panC.core.signature.CD8.multiAsTwo.minCell50.tableS2.CD8_1</vt:lpstr>
      <vt:lpstr>Sheet1!panC.freq.all.OR.all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Liangtao</cp:lastModifiedBy>
  <dcterms:created xsi:type="dcterms:W3CDTF">2020-05-12T12:07:00Z</dcterms:created>
  <dcterms:modified xsi:type="dcterms:W3CDTF">2020-09-04T09:24:58Z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