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eic\IADE\quiz5\"/>
    </mc:Choice>
  </mc:AlternateContent>
  <xr:revisionPtr revIDLastSave="0" documentId="13_ncr:1_{CF59EBBA-BF10-4C2E-962F-D316DAC25E44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ginasio" sheetId="1" r:id="rId1"/>
    <sheet name="pivot" sheetId="2" r:id="rId2"/>
    <sheet name="csv" sheetId="5" r:id="rId3"/>
    <sheet name="wiki" sheetId="4" r:id="rId4"/>
  </sheets>
  <definedNames>
    <definedName name="ExternalData_1" localSheetId="3" hidden="1">wiki!$A$1:$E$251</definedName>
    <definedName name="ExternalData_2" localSheetId="2" hidden="1">csv!$A$1:$J$61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Q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45FAB-9FB9-4B9B-83CC-8AB8A86F603D}" keepAlive="1" name="Query - Ginasio_FromCSV" description="Connection to the 'Ginasio_FromCSV' query in the workbook." type="5" refreshedVersion="7" background="1" saveData="1">
    <dbPr connection="Provider=Microsoft.Mashup.OleDb.1;Data Source=$Workbook$;Location=Ginasio_FromCSV;Extended Properties=&quot;&quot;" command="SELECT * FROM [Ginasio_FromCSV]"/>
  </connection>
  <connection id="2" xr16:uid="{47539230-91A9-4BF0-8C49-FD0850DE3786}" keepAlive="1" name="Query - Lista[editar | editar código-fonte]" description="Connection to the 'Lista[editar | editar código-fonte]' query in the workbook." type="5" refreshedVersion="7" background="1" saveData="1">
    <dbPr connection="Provider=Microsoft.Mashup.OleDb.1;Data Source=$Workbook$;Location=&quot;Lista[editar | editar código-fonte]&quot;;Extended Properties=&quot;&quot;" command="SELECT * FROM [Lista[editar | editar código-fonte]]]"/>
  </connection>
</connections>
</file>

<file path=xl/sharedStrings.xml><?xml version="1.0" encoding="utf-8"?>
<sst xmlns="http://schemas.openxmlformats.org/spreadsheetml/2006/main" count="1393" uniqueCount="674">
  <si>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</si>
  <si>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</si>
  <si>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</si>
  <si>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</si>
  <si>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</si>
  <si>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</si>
  <si>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</si>
  <si>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</si>
  <si>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</si>
  <si>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</si>
  <si>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</si>
  <si>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</si>
  <si>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</si>
  <si>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</si>
  <si>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</si>
  <si>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</si>
  <si>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</si>
  <si>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</si>
  <si>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</si>
  <si>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</si>
  <si>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</si>
  <si>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</si>
  <si>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</si>
  <si>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</si>
  <si>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</si>
  <si>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</si>
  <si>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</si>
  <si>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</si>
  <si>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</si>
  <si>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</si>
  <si>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</si>
  <si>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</si>
  <si>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</si>
  <si>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</si>
  <si>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</si>
  <si>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</si>
  <si>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</si>
  <si>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</si>
  <si>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</si>
  <si>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</si>
  <si>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</si>
  <si>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</si>
  <si>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</si>
  <si>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</si>
  <si>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</si>
  <si>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</si>
  <si>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</si>
  <si>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</si>
  <si>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</si>
  <si>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</si>
  <si>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</si>
  <si>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</si>
  <si>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</si>
  <si>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</si>
  <si>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</si>
  <si>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</si>
  <si>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</si>
  <si>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</si>
  <si>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</si>
  <si>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</si>
  <si>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</si>
  <si>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</si>
  <si>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</si>
  <si>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</si>
  <si>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</si>
  <si>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</si>
  <si>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</si>
  <si>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</si>
  <si>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</si>
  <si>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</si>
  <si>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</si>
  <si>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</si>
  <si>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</si>
  <si>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</si>
  <si>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</si>
  <si>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</si>
  <si>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</si>
  <si>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</si>
  <si>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valor</t>
  </si>
  <si>
    <t>INDEX( array ; numero_linha ; numero_coluna  )</t>
  </si>
  <si>
    <t>nº linha</t>
  </si>
  <si>
    <t>nº coluna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</si>
  <si>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</si>
  <si>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</si>
  <si>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</si>
  <si>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</si>
  <si>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</si>
  <si>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</si>
  <si>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</si>
  <si>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</si>
  <si>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</si>
  <si>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</si>
  <si>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Media</t>
  </si>
  <si>
    <t>Altura</t>
  </si>
  <si>
    <t>Peso</t>
  </si>
  <si>
    <t>Row Labels</t>
  </si>
  <si>
    <t>Grand Total</t>
  </si>
  <si>
    <t>Average of Salário</t>
  </si>
  <si>
    <t>40-50</t>
  </si>
  <si>
    <t>50-60</t>
  </si>
  <si>
    <t>60-70</t>
  </si>
  <si>
    <t>70-80</t>
  </si>
  <si>
    <t>80-90</t>
  </si>
  <si>
    <t>90-100</t>
  </si>
  <si>
    <t>100-110</t>
  </si>
  <si>
    <t>Count of id</t>
  </si>
  <si>
    <t>Posição</t>
  </si>
  <si>
    <t>País (ou território dependente)</t>
  </si>
  <si>
    <t>Estimativa da ONU</t>
  </si>
  <si>
    <t>Data</t>
  </si>
  <si>
    <t>Estimativa Oficial</t>
  </si>
  <si>
    <t>China</t>
  </si>
  <si>
    <t>Censo oficial</t>
  </si>
  <si>
    <t>Índia</t>
  </si>
  <si>
    <t>Estimativa oficial</t>
  </si>
  <si>
    <t>Estados Unidos</t>
  </si>
  <si>
    <t>Indonésia</t>
  </si>
  <si>
    <t>Paquistão</t>
  </si>
  <si>
    <t>Brasil</t>
  </si>
  <si>
    <t>Estimativa oficial; IBGE Brasil</t>
  </si>
  <si>
    <t>Nigéria</t>
  </si>
  <si>
    <t>Bangladesh</t>
  </si>
  <si>
    <t>Rússia</t>
  </si>
  <si>
    <t>México</t>
  </si>
  <si>
    <t>11</t>
  </si>
  <si>
    <t>Japão</t>
  </si>
  <si>
    <t>12</t>
  </si>
  <si>
    <t>Etiópia</t>
  </si>
  <si>
    <t>13</t>
  </si>
  <si>
    <t>Filipinas</t>
  </si>
  <si>
    <t>14</t>
  </si>
  <si>
    <t>Egito</t>
  </si>
  <si>
    <t>15</t>
  </si>
  <si>
    <t>Vietname</t>
  </si>
  <si>
    <t>16</t>
  </si>
  <si>
    <t>República Democrática do Congo</t>
  </si>
  <si>
    <t>17</t>
  </si>
  <si>
    <t>Turquia</t>
  </si>
  <si>
    <t>18</t>
  </si>
  <si>
    <t>Irã</t>
  </si>
  <si>
    <t>19</t>
  </si>
  <si>
    <t>Alemanha</t>
  </si>
  <si>
    <t>20</t>
  </si>
  <si>
    <t>Tailândia</t>
  </si>
  <si>
    <t>21</t>
  </si>
  <si>
    <t>Reino Unido</t>
  </si>
  <si>
    <t>22</t>
  </si>
  <si>
    <t>França</t>
  </si>
  <si>
    <t>23</t>
  </si>
  <si>
    <t>Itália</t>
  </si>
  <si>
    <t>24</t>
  </si>
  <si>
    <t>Tanzânia</t>
  </si>
  <si>
    <t>25</t>
  </si>
  <si>
    <t>África do Sul</t>
  </si>
  <si>
    <t>26</t>
  </si>
  <si>
    <t>Myanmar</t>
  </si>
  <si>
    <t>27</t>
  </si>
  <si>
    <t>Quénia</t>
  </si>
  <si>
    <t>28</t>
  </si>
  <si>
    <t>Coreia do Sul</t>
  </si>
  <si>
    <t>29</t>
  </si>
  <si>
    <t>Colômbia</t>
  </si>
  <si>
    <t>30</t>
  </si>
  <si>
    <t>Espanha</t>
  </si>
  <si>
    <t>31</t>
  </si>
  <si>
    <t>Uganda</t>
  </si>
  <si>
    <t>32</t>
  </si>
  <si>
    <t>Argentina</t>
  </si>
  <si>
    <t>33</t>
  </si>
  <si>
    <t>Argélia</t>
  </si>
  <si>
    <t>34</t>
  </si>
  <si>
    <t>Sudão</t>
  </si>
  <si>
    <t>35</t>
  </si>
  <si>
    <t>Ucrânia</t>
  </si>
  <si>
    <t>36</t>
  </si>
  <si>
    <t>Iraque</t>
  </si>
  <si>
    <t>37</t>
  </si>
  <si>
    <t>Afeganistão</t>
  </si>
  <si>
    <t>38</t>
  </si>
  <si>
    <t>Polónia</t>
  </si>
  <si>
    <t>39</t>
  </si>
  <si>
    <t>Canadá</t>
  </si>
  <si>
    <t>40</t>
  </si>
  <si>
    <t>Marrocos</t>
  </si>
  <si>
    <t>41</t>
  </si>
  <si>
    <t>Arábia Saudita</t>
  </si>
  <si>
    <t>42</t>
  </si>
  <si>
    <t>Uzbequistão</t>
  </si>
  <si>
    <t>43</t>
  </si>
  <si>
    <t>Peru</t>
  </si>
  <si>
    <t>44</t>
  </si>
  <si>
    <t>Angola</t>
  </si>
  <si>
    <t>45</t>
  </si>
  <si>
    <t>Malásia</t>
  </si>
  <si>
    <t>46</t>
  </si>
  <si>
    <t>Moçambique</t>
  </si>
  <si>
    <t>47</t>
  </si>
  <si>
    <t>Gana</t>
  </si>
  <si>
    <t>48</t>
  </si>
  <si>
    <t>Iémen</t>
  </si>
  <si>
    <t>49</t>
  </si>
  <si>
    <t>Nepal</t>
  </si>
  <si>
    <t>50</t>
  </si>
  <si>
    <t>Venezuela</t>
  </si>
  <si>
    <t>51</t>
  </si>
  <si>
    <t>Madagascar</t>
  </si>
  <si>
    <t>52</t>
  </si>
  <si>
    <t>Camarões</t>
  </si>
  <si>
    <t>53</t>
  </si>
  <si>
    <t>Costa do Marfim</t>
  </si>
  <si>
    <t>54</t>
  </si>
  <si>
    <t>Coreia do Norte</t>
  </si>
  <si>
    <t>55</t>
  </si>
  <si>
    <t>Austrália</t>
  </si>
  <si>
    <t>56</t>
  </si>
  <si>
    <t>Níger</t>
  </si>
  <si>
    <t>–</t>
  </si>
  <si>
    <t>Taiwan</t>
  </si>
  <si>
    <t>57</t>
  </si>
  <si>
    <t>Sri Lanka</t>
  </si>
  <si>
    <t>58</t>
  </si>
  <si>
    <t>Burquina Fasso</t>
  </si>
  <si>
    <t>59</t>
  </si>
  <si>
    <t>Mali</t>
  </si>
  <si>
    <t>60</t>
  </si>
  <si>
    <t>Roménia</t>
  </si>
  <si>
    <t>61</t>
  </si>
  <si>
    <t>Malawi</t>
  </si>
  <si>
    <t>62</t>
  </si>
  <si>
    <t>Chile</t>
  </si>
  <si>
    <t>63</t>
  </si>
  <si>
    <t>Cazaquistão</t>
  </si>
  <si>
    <t>64</t>
  </si>
  <si>
    <t>Zâmbia</t>
  </si>
  <si>
    <t>65</t>
  </si>
  <si>
    <t>Guatemala</t>
  </si>
  <si>
    <t>66</t>
  </si>
  <si>
    <t>Equador</t>
  </si>
  <si>
    <t>67</t>
  </si>
  <si>
    <t>Síria</t>
  </si>
  <si>
    <t>68</t>
  </si>
  <si>
    <t>Países Baixos</t>
  </si>
  <si>
    <t>69</t>
  </si>
  <si>
    <t>Senegal</t>
  </si>
  <si>
    <t>70</t>
  </si>
  <si>
    <t>Camboja</t>
  </si>
  <si>
    <t>71</t>
  </si>
  <si>
    <t>Chade</t>
  </si>
  <si>
    <t>72</t>
  </si>
  <si>
    <t>Somália</t>
  </si>
  <si>
    <t>73</t>
  </si>
  <si>
    <t>Zimbabwe</t>
  </si>
  <si>
    <t>74</t>
  </si>
  <si>
    <t>Guiné</t>
  </si>
  <si>
    <t>75</t>
  </si>
  <si>
    <t>Ruanda</t>
  </si>
  <si>
    <t>76</t>
  </si>
  <si>
    <t>Benim</t>
  </si>
  <si>
    <t>77</t>
  </si>
  <si>
    <t>Burundi</t>
  </si>
  <si>
    <t>78</t>
  </si>
  <si>
    <t>Tunísia</t>
  </si>
  <si>
    <t>79</t>
  </si>
  <si>
    <t>Bolívia</t>
  </si>
  <si>
    <t>80</t>
  </si>
  <si>
    <t>Bélgica</t>
  </si>
  <si>
    <t>81</t>
  </si>
  <si>
    <t>Haiti</t>
  </si>
  <si>
    <t>82</t>
  </si>
  <si>
    <t>Cuba</t>
  </si>
  <si>
    <t>83</t>
  </si>
  <si>
    <t>Sudão do Sul</t>
  </si>
  <si>
    <t>84</t>
  </si>
  <si>
    <t>República Dominicana</t>
  </si>
  <si>
    <t>85</t>
  </si>
  <si>
    <t>Chéquia</t>
  </si>
  <si>
    <t>86</t>
  </si>
  <si>
    <t>Grécia</t>
  </si>
  <si>
    <t>87</t>
  </si>
  <si>
    <t>Jordânia</t>
  </si>
  <si>
    <t>88</t>
  </si>
  <si>
    <t>Portugal</t>
  </si>
  <si>
    <t>89</t>
  </si>
  <si>
    <t>Azerbaijão</t>
  </si>
  <si>
    <t>90</t>
  </si>
  <si>
    <t>Suécia</t>
  </si>
  <si>
    <t>91</t>
  </si>
  <si>
    <t>Honduras</t>
  </si>
  <si>
    <t>92</t>
  </si>
  <si>
    <t>Emirados Árabes Unidos</t>
  </si>
  <si>
    <t>93</t>
  </si>
  <si>
    <t>Hungria</t>
  </si>
  <si>
    <t>94</t>
  </si>
  <si>
    <t>Tajiquistão</t>
  </si>
  <si>
    <t>95</t>
  </si>
  <si>
    <t>Bielorrússia</t>
  </si>
  <si>
    <t>96</t>
  </si>
  <si>
    <t>Áustria</t>
  </si>
  <si>
    <t>97</t>
  </si>
  <si>
    <t>Papua-Nova Guiné</t>
  </si>
  <si>
    <t>98</t>
  </si>
  <si>
    <t>Israel</t>
  </si>
  <si>
    <t>99</t>
  </si>
  <si>
    <t>Suíça</t>
  </si>
  <si>
    <t>100</t>
  </si>
  <si>
    <t>Togo</t>
  </si>
  <si>
    <t>101</t>
  </si>
  <si>
    <t>Serra Leoa</t>
  </si>
  <si>
    <t>Hong Kong (China)</t>
  </si>
  <si>
    <t>102</t>
  </si>
  <si>
    <t>Laos</t>
  </si>
  <si>
    <t>103</t>
  </si>
  <si>
    <t>Paraguai</t>
  </si>
  <si>
    <t>104</t>
  </si>
  <si>
    <t>Bulgária</t>
  </si>
  <si>
    <t>105</t>
  </si>
  <si>
    <t>Sérvia</t>
  </si>
  <si>
    <t>106</t>
  </si>
  <si>
    <t>Líbia</t>
  </si>
  <si>
    <t>107</t>
  </si>
  <si>
    <t>Líbano</t>
  </si>
  <si>
    <t>108</t>
  </si>
  <si>
    <t>Nicarágua</t>
  </si>
  <si>
    <t>109</t>
  </si>
  <si>
    <t>Quirguistão</t>
  </si>
  <si>
    <t>110</t>
  </si>
  <si>
    <t>El Salvador</t>
  </si>
  <si>
    <t>111</t>
  </si>
  <si>
    <t>Turquemenistão</t>
  </si>
  <si>
    <t>112</t>
  </si>
  <si>
    <t>Singapura</t>
  </si>
  <si>
    <t>113</t>
  </si>
  <si>
    <t>Dinamarca</t>
  </si>
  <si>
    <t>114</t>
  </si>
  <si>
    <t>Finlândia</t>
  </si>
  <si>
    <t>115</t>
  </si>
  <si>
    <t>Congo</t>
  </si>
  <si>
    <t>116</t>
  </si>
  <si>
    <t>Eslováquia</t>
  </si>
  <si>
    <t>117</t>
  </si>
  <si>
    <t>Noruega</t>
  </si>
  <si>
    <t>118</t>
  </si>
  <si>
    <t>Oman</t>
  </si>
  <si>
    <t>119</t>
  </si>
  <si>
    <t>Palestina</t>
  </si>
  <si>
    <t>120</t>
  </si>
  <si>
    <t>Costa Rica</t>
  </si>
  <si>
    <t>121</t>
  </si>
  <si>
    <t>Libéria</t>
  </si>
  <si>
    <t>122</t>
  </si>
  <si>
    <t>Irlanda</t>
  </si>
  <si>
    <t>123</t>
  </si>
  <si>
    <t>República Centro-Africana</t>
  </si>
  <si>
    <t>124</t>
  </si>
  <si>
    <t>Nova Zelândia</t>
  </si>
  <si>
    <t>125</t>
  </si>
  <si>
    <t>Mauritânia</t>
  </si>
  <si>
    <t>126</t>
  </si>
  <si>
    <t>Panamá</t>
  </si>
  <si>
    <t>127</t>
  </si>
  <si>
    <t>Kuwait</t>
  </si>
  <si>
    <t>128</t>
  </si>
  <si>
    <t>Croácia</t>
  </si>
  <si>
    <t>129</t>
  </si>
  <si>
    <t>Geórgia</t>
  </si>
  <si>
    <t>130</t>
  </si>
  <si>
    <t>Eritreia</t>
  </si>
  <si>
    <t>131</t>
  </si>
  <si>
    <t>Uruguai</t>
  </si>
  <si>
    <t>132</t>
  </si>
  <si>
    <t>Bósnia e Herzegovina</t>
  </si>
  <si>
    <t>133</t>
  </si>
  <si>
    <t>Mongólia</t>
  </si>
  <si>
    <t>134</t>
  </si>
  <si>
    <t>Arménia</t>
  </si>
  <si>
    <t>135</t>
  </si>
  <si>
    <t>Jamaica</t>
  </si>
  <si>
    <t>136</t>
  </si>
  <si>
    <t>Catar</t>
  </si>
  <si>
    <t>137</t>
  </si>
  <si>
    <t>Albânia</t>
  </si>
  <si>
    <t>Porto Rico (Estados Unidos)</t>
  </si>
  <si>
    <t>138</t>
  </si>
  <si>
    <t>Lituânia</t>
  </si>
  <si>
    <t>139</t>
  </si>
  <si>
    <t>Moldávia</t>
  </si>
  <si>
    <t>140</t>
  </si>
  <si>
    <t>Namíbia</t>
  </si>
  <si>
    <t>141</t>
  </si>
  <si>
    <t>Gâmbia</t>
  </si>
  <si>
    <t>142</t>
  </si>
  <si>
    <t>Botswana</t>
  </si>
  <si>
    <t>143</t>
  </si>
  <si>
    <t>Gabão</t>
  </si>
  <si>
    <t>144</t>
  </si>
  <si>
    <t>Lesoto</t>
  </si>
  <si>
    <t>145</t>
  </si>
  <si>
    <t>Macedônia do Norte</t>
  </si>
  <si>
    <t>146</t>
  </si>
  <si>
    <t>Eslovénia</t>
  </si>
  <si>
    <t>147</t>
  </si>
  <si>
    <t>Guiné-Bissau</t>
  </si>
  <si>
    <t>148</t>
  </si>
  <si>
    <t>Letónia</t>
  </si>
  <si>
    <t>Kosovo</t>
  </si>
  <si>
    <t>149</t>
  </si>
  <si>
    <t>Bahrein</t>
  </si>
  <si>
    <t>150</t>
  </si>
  <si>
    <t>Guiné Equatorial</t>
  </si>
  <si>
    <t>151</t>
  </si>
  <si>
    <t>Trinidad e Tobago</t>
  </si>
  <si>
    <t>152</t>
  </si>
  <si>
    <t>Estónia</t>
  </si>
  <si>
    <t>153</t>
  </si>
  <si>
    <t>Timor-Leste</t>
  </si>
  <si>
    <t>154</t>
  </si>
  <si>
    <t>Maurícia</t>
  </si>
  <si>
    <t>155</t>
  </si>
  <si>
    <t>Eswatini</t>
  </si>
  <si>
    <t>156</t>
  </si>
  <si>
    <t>Djibouti</t>
  </si>
  <si>
    <t>157</t>
  </si>
  <si>
    <t>Chipre</t>
  </si>
  <si>
    <t>158</t>
  </si>
  <si>
    <t>Fiji</t>
  </si>
  <si>
    <t>Reunião (França)</t>
  </si>
  <si>
    <t>159</t>
  </si>
  <si>
    <t>Comores</t>
  </si>
  <si>
    <t>160</t>
  </si>
  <si>
    <t>Guiana</t>
  </si>
  <si>
    <t>161</t>
  </si>
  <si>
    <t>Butão</t>
  </si>
  <si>
    <t>162</t>
  </si>
  <si>
    <t>Ilhas Salomão</t>
  </si>
  <si>
    <t>Macau (China)</t>
  </si>
  <si>
    <t>163</t>
  </si>
  <si>
    <t>Montenegro</t>
  </si>
  <si>
    <t>164</t>
  </si>
  <si>
    <t>Luxemburgo</t>
  </si>
  <si>
    <t>Saara Ocidental (Marrocos)</t>
  </si>
  <si>
    <t>165</t>
  </si>
  <si>
    <t>Suriname</t>
  </si>
  <si>
    <t>166</t>
  </si>
  <si>
    <t>Cabo Verde</t>
  </si>
  <si>
    <t>167</t>
  </si>
  <si>
    <t>Maldivas</t>
  </si>
  <si>
    <t>168</t>
  </si>
  <si>
    <t>Malta</t>
  </si>
  <si>
    <t>Transnístria (Moldávia)</t>
  </si>
  <si>
    <t>169</t>
  </si>
  <si>
    <t>Brunei</t>
  </si>
  <si>
    <t>Guadalupe (França)</t>
  </si>
  <si>
    <t>170</t>
  </si>
  <si>
    <t>Belize</t>
  </si>
  <si>
    <t>171</t>
  </si>
  <si>
    <t>Bahamas</t>
  </si>
  <si>
    <t>Martinica (França)</t>
  </si>
  <si>
    <t>República Turca de Chipre do Norte (Chipre)</t>
  </si>
  <si>
    <t>172</t>
  </si>
  <si>
    <t>Islândia</t>
  </si>
  <si>
    <t>173</t>
  </si>
  <si>
    <t>Vanuatu</t>
  </si>
  <si>
    <t>Guiana Francesa (França)</t>
  </si>
  <si>
    <t>174</t>
  </si>
  <si>
    <t>Barbados</t>
  </si>
  <si>
    <t>Nova Caledônia (França)</t>
  </si>
  <si>
    <t>Polinésia Francesa (França)</t>
  </si>
  <si>
    <t>Mayotte (França)</t>
  </si>
  <si>
    <t>Abecásia (Geórgia)</t>
  </si>
  <si>
    <t>175</t>
  </si>
  <si>
    <t>São Tomé e Príncipe</t>
  </si>
  <si>
    <t>176</t>
  </si>
  <si>
    <t>Samoa</t>
  </si>
  <si>
    <t>177</t>
  </si>
  <si>
    <t>Santa Lúcia</t>
  </si>
  <si>
    <t>Guam (Estados unidos)</t>
  </si>
  <si>
    <t>Curaçau (Países Baixos)</t>
  </si>
  <si>
    <t>178</t>
  </si>
  <si>
    <t>Kiribati</t>
  </si>
  <si>
    <t>179</t>
  </si>
  <si>
    <t>Estados Federados da Micronésia</t>
  </si>
  <si>
    <t>180</t>
  </si>
  <si>
    <t>Granada</t>
  </si>
  <si>
    <t>181</t>
  </si>
  <si>
    <t>São Vicente e Granadinas</t>
  </si>
  <si>
    <t>Jersey (Reino Unido)</t>
  </si>
  <si>
    <t>Aruba (Países Baixos)</t>
  </si>
  <si>
    <t>182</t>
  </si>
  <si>
    <t>Tonga</t>
  </si>
  <si>
    <t>U.S. Ilhas Virgens (Estados Unidos)</t>
  </si>
  <si>
    <t>183</t>
  </si>
  <si>
    <t>Seicheles</t>
  </si>
  <si>
    <t>184</t>
  </si>
  <si>
    <t>Antígua e Barbuda</t>
  </si>
  <si>
    <t>Ilha de Man (Reino Unido)</t>
  </si>
  <si>
    <t>185</t>
  </si>
  <si>
    <t>Andorra</t>
  </si>
  <si>
    <t>186</t>
  </si>
  <si>
    <t>Domínica</t>
  </si>
  <si>
    <t>Ilhas Cayman (Reino Unido)</t>
  </si>
  <si>
    <t>Guernsey (Reino Unido)</t>
  </si>
  <si>
    <t>Bermudas (Reino Unido)</t>
  </si>
  <si>
    <t>187</t>
  </si>
  <si>
    <t>Ilhas Marshall</t>
  </si>
  <si>
    <t>Marianas Setentrionais (Estados Unidos)</t>
  </si>
  <si>
    <t>Ossétia do Sul (Geórgia)</t>
  </si>
  <si>
    <t>Gronelândia (Dinamarca)</t>
  </si>
  <si>
    <t>Samoa Americana (Estados Unidos)</t>
  </si>
  <si>
    <t>188</t>
  </si>
  <si>
    <t>São Cristóvão e Nevis</t>
  </si>
  <si>
    <t>Ilhas Faroe (Dinamarca)</t>
  </si>
  <si>
    <t>São Martinho (Países Baixos)</t>
  </si>
  <si>
    <t>189</t>
  </si>
  <si>
    <t>Mônaco</t>
  </si>
  <si>
    <t>Ilhas Turks e Caicos (Reino Unido)</t>
  </si>
  <si>
    <t>São Martinho (França)</t>
  </si>
  <si>
    <t>190</t>
  </si>
  <si>
    <t>Liechtenstein</t>
  </si>
  <si>
    <t>191</t>
  </si>
  <si>
    <t>San Marino</t>
  </si>
  <si>
    <t>Gibraltar (Reino Unido)</t>
  </si>
  <si>
    <t>Ilhas Virgens Britânicas (Reino Unido)</t>
  </si>
  <si>
    <t>Bonaire (Países Baixos)</t>
  </si>
  <si>
    <t>192</t>
  </si>
  <si>
    <t>Palau</t>
  </si>
  <si>
    <t>Ilhas Cook</t>
  </si>
  <si>
    <t>Anguila (Reino Unido)</t>
  </si>
  <si>
    <t>193</t>
  </si>
  <si>
    <t>Tuvalu</t>
  </si>
  <si>
    <t>Wallis e Futuna (França)</t>
  </si>
  <si>
    <t>194</t>
  </si>
  <si>
    <t>Nauru</t>
  </si>
  <si>
    <t>São Bartolomeu (França)</t>
  </si>
  <si>
    <t>São Pedro e Miquelão (França)</t>
  </si>
  <si>
    <t>Montserrat (Reino Unido)</t>
  </si>
  <si>
    <t>Santa Helena (território) do Reino Unido)</t>
  </si>
  <si>
    <t>Ilhas Malvinas (Reino Unido)</t>
  </si>
  <si>
    <t>Santo Eustáquio (Países Baixos)</t>
  </si>
  <si>
    <t>Território Britânico do Oceano Índico (UK)</t>
  </si>
  <si>
    <t>Ilha Christmas (Austrália)</t>
  </si>
  <si>
    <t>Niue</t>
  </si>
  <si>
    <t>CIA World Factbook</t>
  </si>
  <si>
    <t>Saba (Países Baixos)</t>
  </si>
  <si>
    <t>Ilha Norfolk (Austrália)</t>
  </si>
  <si>
    <t>Tokelau (NZ)</t>
  </si>
  <si>
    <t>Final Estimativa oficial</t>
  </si>
  <si>
    <t>Ilha de Ascensão (Reino Unido)</t>
  </si>
  <si>
    <t>195</t>
  </si>
  <si>
    <t>Vaticano</t>
  </si>
  <si>
    <t>Ilhas Cocos (Keeling) (Austrália)</t>
  </si>
  <si>
    <t>Tristão da Cunha (Reino Unido)</t>
  </si>
  <si>
    <t>Ilhas Pitcairn (Reino Unido)</t>
  </si>
  <si>
    <t>Nome</t>
  </si>
  <si>
    <t>Idade</t>
  </si>
  <si>
    <t>Horas</t>
  </si>
  <si>
    <t>Estado</t>
  </si>
  <si>
    <t>Filhos</t>
  </si>
  <si>
    <t>58.8</t>
  </si>
  <si>
    <t>88.6</t>
  </si>
  <si>
    <t>75.3</t>
  </si>
  <si>
    <t>45.2</t>
  </si>
  <si>
    <t>74.7</t>
  </si>
  <si>
    <t>64.9</t>
  </si>
  <si>
    <t>72.9</t>
  </si>
  <si>
    <t>51.8</t>
  </si>
  <si>
    <t>75.7</t>
  </si>
  <si>
    <t>43.1</t>
  </si>
  <si>
    <t>73.6</t>
  </si>
  <si>
    <t>82.9</t>
  </si>
  <si>
    <t>90.7</t>
  </si>
  <si>
    <t>76.3</t>
  </si>
  <si>
    <t>40.2</t>
  </si>
  <si>
    <t>54.7</t>
  </si>
  <si>
    <t>79.4</t>
  </si>
  <si>
    <t>52.6</t>
  </si>
  <si>
    <t>53.8</t>
  </si>
  <si>
    <t>49.3</t>
  </si>
  <si>
    <t>89.5</t>
  </si>
  <si>
    <t>57.4</t>
  </si>
  <si>
    <t>56.1</t>
  </si>
  <si>
    <t>89.6</t>
  </si>
  <si>
    <t>57.6</t>
  </si>
  <si>
    <t>100.8</t>
  </si>
  <si>
    <t>45.5</t>
  </si>
  <si>
    <t>67.3</t>
  </si>
  <si>
    <t>90.6</t>
  </si>
  <si>
    <t>87.9</t>
  </si>
  <si>
    <t>92.7</t>
  </si>
  <si>
    <t>61.2</t>
  </si>
  <si>
    <t>100.1</t>
  </si>
  <si>
    <t>49.1</t>
  </si>
  <si>
    <t>45.9</t>
  </si>
  <si>
    <t>67.4</t>
  </si>
  <si>
    <t>60.7</t>
  </si>
  <si>
    <t>68.2</t>
  </si>
  <si>
    <t>55.3</t>
  </si>
  <si>
    <t>79.8</t>
  </si>
  <si>
    <t>85.4</t>
  </si>
  <si>
    <t>93.8</t>
  </si>
  <si>
    <t>45.8</t>
  </si>
  <si>
    <t>100.3</t>
  </si>
  <si>
    <t>87.3</t>
  </si>
  <si>
    <t>46.8</t>
  </si>
  <si>
    <t>96.9</t>
  </si>
  <si>
    <t>60.3</t>
  </si>
  <si>
    <t>48.2</t>
  </si>
  <si>
    <t>82.2</t>
  </si>
  <si>
    <t>72.3</t>
  </si>
  <si>
    <t>74.5</t>
  </si>
  <si>
    <t>1373900</t>
  </si>
  <si>
    <t>1109891</t>
  </si>
  <si>
    <t>1158895</t>
  </si>
  <si>
    <t>1566599</t>
  </si>
  <si>
    <t>1974598</t>
  </si>
  <si>
    <t>1767791</t>
  </si>
  <si>
    <t>0</t>
  </si>
  <si>
    <t>1071294</t>
  </si>
  <si>
    <t>1930998</t>
  </si>
  <si>
    <t>1811598</t>
  </si>
  <si>
    <t>1235900</t>
  </si>
  <si>
    <t>1417005</t>
  </si>
  <si>
    <t>1642385</t>
  </si>
  <si>
    <t>1170490</t>
  </si>
  <si>
    <t>1560199</t>
  </si>
  <si>
    <t>1410795</t>
  </si>
  <si>
    <t>1436901</t>
  </si>
  <si>
    <t>1294205</t>
  </si>
  <si>
    <t>1286190</t>
  </si>
  <si>
    <t>1315803</t>
  </si>
  <si>
    <t>1055891</t>
  </si>
  <si>
    <t>1305394</t>
  </si>
  <si>
    <t>1953500</t>
  </si>
  <si>
    <t>1204890</t>
  </si>
  <si>
    <t>1998804</t>
  </si>
  <si>
    <t>1105307</t>
  </si>
  <si>
    <t>1867502</t>
  </si>
  <si>
    <t>1967998</t>
  </si>
  <si>
    <t>1068506</t>
  </si>
  <si>
    <t>1152599</t>
  </si>
  <si>
    <t>1373701</t>
  </si>
  <si>
    <t>1776885</t>
  </si>
  <si>
    <t>1147402</t>
  </si>
  <si>
    <t>1466491</t>
  </si>
  <si>
    <t>1610195</t>
  </si>
  <si>
    <t>1710795</t>
  </si>
  <si>
    <t>1564105</t>
  </si>
  <si>
    <t>1223607</t>
  </si>
  <si>
    <t>1705800</t>
  </si>
  <si>
    <t>1692591</t>
  </si>
  <si>
    <t>1177291</t>
  </si>
  <si>
    <t>1337307</t>
  </si>
  <si>
    <t>1871098</t>
  </si>
  <si>
    <t>1098186</t>
  </si>
  <si>
    <t>1058307</t>
  </si>
  <si>
    <t>1653399</t>
  </si>
  <si>
    <t>1320389</t>
  </si>
  <si>
    <t>1200606</t>
  </si>
  <si>
    <t>1758401</t>
  </si>
  <si>
    <t>1471403</t>
  </si>
  <si>
    <t>1374997</t>
  </si>
  <si>
    <t>1221793</t>
  </si>
  <si>
    <t>1359402</t>
  </si>
  <si>
    <t>1331607</t>
  </si>
  <si>
    <t>1065297</t>
  </si>
  <si>
    <t>1971588</t>
  </si>
  <si>
    <t>1521104</t>
  </si>
  <si>
    <t>1856504</t>
  </si>
  <si>
    <t>1150196</t>
  </si>
  <si>
    <t>1658802</t>
  </si>
  <si>
    <t>1769504</t>
  </si>
  <si>
    <t>Cas</t>
  </si>
  <si>
    <t>Viu</t>
  </si>
  <si>
    <t>Sol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</si>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</sst>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vertical="center" readingOrder="1"/>
    </xf>
    <xf numFmtId="14" fontId="0" fillId="0" borderId="0" xfId="0" applyNumberFormat="1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165" formatCode="d/m/yy\ 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4580.690034606479" createdVersion="7" refreshedVersion="7" minRefreshableVersion="3" recordCount="60" xr:uid="{1C67A474-5DC2-4CBD-BAD5-ECF4F6CECA18}">
  <cacheSource type="worksheet">
    <worksheetSource name="Table4"/>
  </cacheSource>
  <cacheFields count="10">
    <cacheField name="id" numFmtId="0">
      <sharedItems containsSemiMixedTypes="0" containsString="0" containsNumber="1" containsInteger="1" minValue="1055891" maxValue="1998804" count="60">
        <n v="1373900"/>
        <n v="1109891"/>
        <n v="1158895"/>
        <n v="1566599"/>
        <n v="1974598"/>
        <n v="1767791"/>
        <n v="1071294"/>
        <n v="1930998"/>
        <n v="1811598"/>
        <n v="1235900"/>
        <n v="1417005"/>
        <n v="1642385"/>
        <n v="1170490"/>
        <n v="1560199"/>
        <n v="1410795"/>
        <n v="1436901"/>
        <n v="1294205"/>
        <n v="1286190"/>
        <n v="1315803"/>
        <n v="1055891"/>
        <n v="1305394"/>
        <n v="1953500"/>
        <n v="1204890"/>
        <n v="1998804"/>
        <n v="1105307"/>
        <n v="1867502"/>
        <n v="1967998"/>
        <n v="1068506"/>
        <n v="1152599"/>
        <n v="1373701"/>
        <n v="1776885"/>
        <n v="1147402"/>
        <n v="1466491"/>
        <n v="1610195"/>
        <n v="1710795"/>
        <n v="1564105"/>
        <n v="1223607"/>
        <n v="1705800"/>
        <n v="1692591"/>
        <n v="1177291"/>
        <n v="1337307"/>
        <n v="1871098"/>
        <n v="1098186"/>
        <n v="1058307"/>
        <n v="1653399"/>
        <n v="1320389"/>
        <n v="1200606"/>
        <n v="1758401"/>
        <n v="1471403"/>
        <n v="1374997"/>
        <n v="1221793"/>
        <n v="1359402"/>
        <n v="1331607"/>
        <n v="1065297"/>
        <n v="1971588"/>
        <n v="1521104"/>
        <n v="1856504"/>
        <n v="1150196"/>
        <n v="1658802"/>
        <n v="1769504"/>
      </sharedItems>
    </cacheField>
    <cacheField name="nome" numFmtId="0">
      <sharedItems/>
    </cacheField>
    <cacheField name="altura" numFmtId="0">
      <sharedItems containsSemiMixedTypes="0" containsString="0" containsNumber="1" containsInteger="1" minValue="150" maxValue="179"/>
    </cacheField>
    <cacheField name="peso" numFmtId="0">
      <sharedItems containsSemiMixedTypes="0" containsString="0" containsNumber="1" minValue="40.200000000000003" maxValue="100.8" count="59">
        <n v="58.8"/>
        <n v="88.6"/>
        <n v="75.3"/>
        <n v="45.2"/>
        <n v="90"/>
        <n v="74.7"/>
        <n v="81"/>
        <n v="64.900000000000006"/>
        <n v="72.900000000000006"/>
        <n v="51.8"/>
        <n v="75.7"/>
        <n v="43.1"/>
        <n v="73.599999999999994"/>
        <n v="82.9"/>
        <n v="90.7"/>
        <n v="88"/>
        <n v="76.3"/>
        <n v="40.200000000000003"/>
        <n v="54.7"/>
        <n v="79.400000000000006"/>
        <n v="52.6"/>
        <n v="53.8"/>
        <n v="49.3"/>
        <n v="89.5"/>
        <n v="57.4"/>
        <n v="56.1"/>
        <n v="78"/>
        <n v="89.6"/>
        <n v="57.6"/>
        <n v="100.8"/>
        <n v="45.5"/>
        <n v="67.3"/>
        <n v="90.6"/>
        <n v="87.9"/>
        <n v="92.7"/>
        <n v="58"/>
        <n v="61.2"/>
        <n v="100.1"/>
        <n v="49.1"/>
        <n v="45.9"/>
        <n v="67.400000000000006"/>
        <n v="60.7"/>
        <n v="79"/>
        <n v="68.2"/>
        <n v="55.3"/>
        <n v="79.8"/>
        <n v="85.4"/>
        <n v="93.8"/>
        <n v="45.8"/>
        <n v="100.3"/>
        <n v="87.3"/>
        <n v="46.8"/>
        <n v="96.9"/>
        <n v="60.3"/>
        <n v="48.2"/>
        <n v="82.2"/>
        <n v="72.3"/>
        <n v="74.5"/>
        <n v="92"/>
      </sharedItems>
      <fieldGroup base="3">
        <rangePr autoStart="0" autoEnd="0" startNum="40" endNum="120" groupInterval="10"/>
        <groupItems count="10">
          <s v="&lt;40"/>
          <s v="40-50"/>
          <s v="50-60"/>
          <s v="60-70"/>
          <s v="70-80"/>
          <s v="80-90"/>
          <s v="90-100"/>
          <s v="100-110"/>
          <s v="110-120"/>
          <s v="&gt;120"/>
        </groupItems>
      </fieldGroup>
    </cacheField>
    <cacheField name="idade" numFmtId="0">
      <sharedItems containsSemiMixedTypes="0" containsString="0" containsNumber="1" containsInteger="1" minValue="23" maxValue="59"/>
    </cacheField>
    <cacheField name="horas" numFmtId="0">
      <sharedItems containsSemiMixedTypes="0" containsString="0" containsNumber="1" containsInteger="1" minValue="1" maxValue="8"/>
    </cacheField>
    <cacheField name="estado" numFmtId="0">
      <sharedItems/>
    </cacheField>
    <cacheField name="filhos" numFmtId="0">
      <sharedItems containsSemiMixedTypes="0" containsString="0" containsNumber="1" containsInteger="1" minValue="0" maxValue="5" count="6">
        <n v="2"/>
        <n v="3"/>
        <n v="1"/>
        <n v="0"/>
        <n v="5"/>
        <n v="4"/>
      </sharedItems>
    </cacheField>
    <cacheField name="Salário" numFmtId="0">
      <sharedItems containsSemiMixedTypes="0" containsString="0" containsNumber="1" minValue="542.63" maxValue="4474.0600000000004"/>
    </cacheField>
    <cacheField name="Data de inscrição" numFmtId="14">
      <sharedItems containsSemiMixedTypes="0" containsNonDate="0" containsDate="1" containsString="0" minDate="2015-01-19T00:00:00" maxDate="2017-06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Marisa Martins"/>
    <n v="155"/>
    <x v="0"/>
    <n v="45"/>
    <n v="3"/>
    <s v="Casada"/>
    <x v="0"/>
    <n v="2703.76"/>
    <d v="2016-03-17T00:00:00"/>
  </r>
  <r>
    <x v="1"/>
    <s v="Rita Fonseca"/>
    <n v="166"/>
    <x v="1"/>
    <n v="45"/>
    <n v="3"/>
    <s v="Casada"/>
    <x v="1"/>
    <n v="2770.37"/>
    <d v="2016-10-12T00:00:00"/>
  </r>
  <r>
    <x v="2"/>
    <s v="Joana Freitas"/>
    <n v="150"/>
    <x v="2"/>
    <n v="52"/>
    <n v="3"/>
    <s v="Viuva"/>
    <x v="2"/>
    <n v="649.11"/>
    <d v="2016-04-16T00:00:00"/>
  </r>
  <r>
    <x v="3"/>
    <s v="Joana Goncalves"/>
    <n v="161"/>
    <x v="3"/>
    <n v="59"/>
    <n v="2"/>
    <s v="Casada"/>
    <x v="0"/>
    <n v="4181.3999999999996"/>
    <d v="2015-09-30T00:00:00"/>
  </r>
  <r>
    <x v="4"/>
    <s v="Francisco Fonseca"/>
    <n v="162"/>
    <x v="4"/>
    <n v="43"/>
    <n v="2"/>
    <s v="Casado"/>
    <x v="2"/>
    <n v="2427.92"/>
    <d v="2017-02-06T00:00:00"/>
  </r>
  <r>
    <x v="5"/>
    <s v="Manuel Martins"/>
    <n v="179"/>
    <x v="5"/>
    <n v="24"/>
    <n v="6"/>
    <s v="Solteiro"/>
    <x v="3"/>
    <n v="4249.7700000000004"/>
    <d v="2016-07-31T00:00:00"/>
  </r>
  <r>
    <x v="6"/>
    <s v="Florbela Freitas"/>
    <n v="166"/>
    <x v="6"/>
    <n v="28"/>
    <n v="5"/>
    <s v="Solteira"/>
    <x v="3"/>
    <n v="3976.59"/>
    <d v="2015-01-19T00:00:00"/>
  </r>
  <r>
    <x v="7"/>
    <s v="Rita Cruz"/>
    <n v="168"/>
    <x v="7"/>
    <n v="56"/>
    <n v="3"/>
    <s v="Casada"/>
    <x v="0"/>
    <n v="1816.76"/>
    <d v="2016-01-02T00:00:00"/>
  </r>
  <r>
    <x v="8"/>
    <s v="Antonio Pereira"/>
    <n v="154"/>
    <x v="8"/>
    <n v="51"/>
    <n v="2"/>
    <s v="Casado"/>
    <x v="2"/>
    <n v="1143.3"/>
    <d v="2015-10-22T00:00:00"/>
  </r>
  <r>
    <x v="9"/>
    <s v="Manuel Carvalho"/>
    <n v="158"/>
    <x v="9"/>
    <n v="38"/>
    <n v="3"/>
    <s v="Casado"/>
    <x v="0"/>
    <n v="2237.15"/>
    <d v="2017-01-29T00:00:00"/>
  </r>
  <r>
    <x v="10"/>
    <s v="Manuel Marinho"/>
    <n v="173"/>
    <x v="10"/>
    <n v="40"/>
    <n v="3"/>
    <s v="Divorciado"/>
    <x v="0"/>
    <n v="1279.45"/>
    <d v="2016-01-02T00:00:00"/>
  </r>
  <r>
    <x v="11"/>
    <s v="Joao Freitas"/>
    <n v="165"/>
    <x v="11"/>
    <n v="54"/>
    <n v="3"/>
    <s v="Casado"/>
    <x v="0"/>
    <n v="1553.95"/>
    <d v="2016-02-21T00:00:00"/>
  </r>
  <r>
    <x v="12"/>
    <s v="Susana Goncalves"/>
    <n v="157"/>
    <x v="12"/>
    <n v="40"/>
    <n v="2"/>
    <s v="Casada"/>
    <x v="4"/>
    <n v="4335.95"/>
    <d v="2015-07-30T00:00:00"/>
  </r>
  <r>
    <x v="13"/>
    <s v="Francisco Freitas"/>
    <n v="152"/>
    <x v="13"/>
    <n v="41"/>
    <n v="3"/>
    <s v="Casado"/>
    <x v="0"/>
    <n v="1780.56"/>
    <d v="2016-06-07T00:00:00"/>
  </r>
  <r>
    <x v="14"/>
    <s v="Francisco Martins"/>
    <n v="153"/>
    <x v="14"/>
    <n v="24"/>
    <n v="7"/>
    <s v="Solteiro"/>
    <x v="3"/>
    <n v="2752.19"/>
    <d v="2015-08-10T00:00:00"/>
  </r>
  <r>
    <x v="15"/>
    <s v="Susana Madeira"/>
    <n v="160"/>
    <x v="15"/>
    <n v="56"/>
    <n v="2"/>
    <s v="Divorciada"/>
    <x v="0"/>
    <n v="2744.9"/>
    <d v="2016-02-17T00:00:00"/>
  </r>
  <r>
    <x v="16"/>
    <s v="Francisco Pinho"/>
    <n v="154"/>
    <x v="16"/>
    <n v="23"/>
    <n v="6"/>
    <s v="Solteiro"/>
    <x v="1"/>
    <n v="1816.26"/>
    <d v="2015-08-12T00:00:00"/>
  </r>
  <r>
    <x v="17"/>
    <s v="Joao Madeira"/>
    <n v="152"/>
    <x v="17"/>
    <n v="29"/>
    <n v="6"/>
    <s v="Solteiro"/>
    <x v="2"/>
    <n v="2544.14"/>
    <d v="2016-10-28T00:00:00"/>
  </r>
  <r>
    <x v="18"/>
    <s v="Manuel Pinho"/>
    <n v="179"/>
    <x v="18"/>
    <n v="29"/>
    <n v="5"/>
    <s v="Solteiro"/>
    <x v="3"/>
    <n v="3894.65"/>
    <d v="2016-08-30T00:00:00"/>
  </r>
  <r>
    <x v="19"/>
    <s v="Catarina Goncalves"/>
    <n v="168"/>
    <x v="19"/>
    <n v="59"/>
    <n v="2"/>
    <s v="Viuva"/>
    <x v="1"/>
    <n v="1399.44"/>
    <d v="2017-03-14T00:00:00"/>
  </r>
  <r>
    <x v="20"/>
    <s v="Florbela Marinho"/>
    <n v="154"/>
    <x v="20"/>
    <n v="36"/>
    <n v="4"/>
    <s v="Casada"/>
    <x v="2"/>
    <n v="542.63"/>
    <d v="2016-04-29T00:00:00"/>
  </r>
  <r>
    <x v="21"/>
    <s v="Francisco Pereira"/>
    <n v="170"/>
    <x v="21"/>
    <n v="49"/>
    <n v="2"/>
    <s v="Casado"/>
    <x v="2"/>
    <n v="3476.5"/>
    <d v="2015-08-05T00:00:00"/>
  </r>
  <r>
    <x v="22"/>
    <s v="Rita Madeira"/>
    <n v="151"/>
    <x v="22"/>
    <n v="44"/>
    <n v="2"/>
    <s v="Casada"/>
    <x v="0"/>
    <n v="4092.79"/>
    <d v="2016-09-22T00:00:00"/>
  </r>
  <r>
    <x v="23"/>
    <s v="Florbela Goncalves"/>
    <n v="169"/>
    <x v="23"/>
    <n v="39"/>
    <n v="4"/>
    <s v="Solteira"/>
    <x v="2"/>
    <n v="2663.55"/>
    <d v="2016-03-25T00:00:00"/>
  </r>
  <r>
    <x v="24"/>
    <s v="Catarina Freitas"/>
    <n v="166"/>
    <x v="24"/>
    <n v="40"/>
    <n v="4"/>
    <s v="Solteira"/>
    <x v="3"/>
    <n v="661.16"/>
    <d v="2017-01-07T00:00:00"/>
  </r>
  <r>
    <x v="25"/>
    <s v="Antonio Fonseca"/>
    <n v="164"/>
    <x v="25"/>
    <n v="41"/>
    <n v="3"/>
    <s v="Casado"/>
    <x v="1"/>
    <n v="867.64"/>
    <d v="2016-06-28T00:00:00"/>
  </r>
  <r>
    <x v="26"/>
    <s v="Catarina Cruz"/>
    <n v="176"/>
    <x v="26"/>
    <n v="30"/>
    <n v="5"/>
    <s v="Solteira"/>
    <x v="2"/>
    <n v="1095.18"/>
    <d v="2017-01-02T00:00:00"/>
  </r>
  <r>
    <x v="27"/>
    <s v="Jose Cruz"/>
    <n v="177"/>
    <x v="27"/>
    <n v="27"/>
    <n v="6"/>
    <s v="Casado"/>
    <x v="3"/>
    <n v="2198.48"/>
    <d v="2017-04-20T00:00:00"/>
  </r>
  <r>
    <x v="28"/>
    <s v="Joao Pinho"/>
    <n v="154"/>
    <x v="28"/>
    <n v="55"/>
    <n v="1"/>
    <s v="Solteiro"/>
    <x v="3"/>
    <n v="2368.46"/>
    <d v="2016-12-25T00:00:00"/>
  </r>
  <r>
    <x v="29"/>
    <s v="Manuel Fonseca"/>
    <n v="175"/>
    <x v="29"/>
    <n v="40"/>
    <n v="3"/>
    <s v="Casado"/>
    <x v="2"/>
    <n v="4474.0600000000004"/>
    <d v="2015-09-25T00:00:00"/>
  </r>
  <r>
    <x v="30"/>
    <s v="Pedro Goncalves"/>
    <n v="156"/>
    <x v="30"/>
    <n v="32"/>
    <n v="5"/>
    <s v="Solteiro"/>
    <x v="3"/>
    <n v="2263.87"/>
    <d v="2017-05-16T00:00:00"/>
  </r>
  <r>
    <x v="31"/>
    <s v="Joana Pereira"/>
    <n v="162"/>
    <x v="31"/>
    <n v="34"/>
    <n v="5"/>
    <s v="Casada"/>
    <x v="0"/>
    <n v="2917.89"/>
    <d v="2016-03-20T00:00:00"/>
  </r>
  <r>
    <x v="32"/>
    <s v="Joana Marinho"/>
    <n v="164"/>
    <x v="32"/>
    <n v="57"/>
    <n v="1"/>
    <s v="Casada"/>
    <x v="1"/>
    <n v="865.58"/>
    <d v="2017-04-13T00:00:00"/>
  </r>
  <r>
    <x v="33"/>
    <s v="Pedro Madeira"/>
    <n v="163"/>
    <x v="33"/>
    <n v="28"/>
    <n v="5"/>
    <s v="Casado"/>
    <x v="5"/>
    <n v="2007.98"/>
    <d v="2015-05-14T00:00:00"/>
  </r>
  <r>
    <x v="34"/>
    <s v="Manuel Cruz"/>
    <n v="178"/>
    <x v="34"/>
    <n v="44"/>
    <n v="3"/>
    <s v="Casado"/>
    <x v="0"/>
    <n v="4065.74"/>
    <d v="2016-07-30T00:00:00"/>
  </r>
  <r>
    <x v="35"/>
    <s v="Sonia Marinho"/>
    <n v="156"/>
    <x v="35"/>
    <n v="41"/>
    <n v="2"/>
    <s v="Casada"/>
    <x v="1"/>
    <n v="1048.21"/>
    <d v="2015-12-01T00:00:00"/>
  </r>
  <r>
    <x v="36"/>
    <s v="Marisa Cruz"/>
    <n v="171"/>
    <x v="36"/>
    <n v="42"/>
    <n v="4"/>
    <s v="Casada"/>
    <x v="0"/>
    <n v="4185.33"/>
    <d v="2015-08-28T00:00:00"/>
  </r>
  <r>
    <x v="37"/>
    <s v="Florbela Pereira"/>
    <n v="171"/>
    <x v="37"/>
    <n v="32"/>
    <n v="6"/>
    <s v="Casada"/>
    <x v="3"/>
    <n v="4264.2700000000004"/>
    <d v="2015-05-25T00:00:00"/>
  </r>
  <r>
    <x v="38"/>
    <s v="Francisco Madeira"/>
    <n v="154"/>
    <x v="38"/>
    <n v="23"/>
    <n v="8"/>
    <s v="Solteiro"/>
    <x v="3"/>
    <n v="2725.33"/>
    <d v="2017-01-25T00:00:00"/>
  </r>
  <r>
    <x v="39"/>
    <s v="Catarina Pereira"/>
    <n v="175"/>
    <x v="39"/>
    <n v="54"/>
    <n v="1"/>
    <s v="Casada"/>
    <x v="2"/>
    <n v="1742.02"/>
    <d v="2015-10-20T00:00:00"/>
  </r>
  <r>
    <x v="40"/>
    <s v="Sonia Pinho"/>
    <n v="177"/>
    <x v="40"/>
    <n v="34"/>
    <n v="5"/>
    <s v="Solteira"/>
    <x v="3"/>
    <n v="3791.43"/>
    <d v="2015-05-22T00:00:00"/>
  </r>
  <r>
    <x v="41"/>
    <s v="Jose Carvalho"/>
    <n v="153"/>
    <x v="41"/>
    <n v="26"/>
    <n v="7"/>
    <s v="Casado"/>
    <x v="2"/>
    <n v="2951.01"/>
    <d v="2015-09-30T00:00:00"/>
  </r>
  <r>
    <x v="42"/>
    <s v="Manuel Madeira"/>
    <n v="165"/>
    <x v="42"/>
    <n v="34"/>
    <n v="4"/>
    <s v="Casado"/>
    <x v="2"/>
    <n v="2746.36"/>
    <d v="2015-09-09T00:00:00"/>
  </r>
  <r>
    <x v="43"/>
    <s v="Catarina Carvalho"/>
    <n v="150"/>
    <x v="43"/>
    <n v="59"/>
    <n v="2"/>
    <s v="Casada"/>
    <x v="5"/>
    <n v="2958.21"/>
    <d v="2017-02-17T00:00:00"/>
  </r>
  <r>
    <x v="44"/>
    <s v="Francisco Carvalho"/>
    <n v="150"/>
    <x v="44"/>
    <n v="23"/>
    <n v="7"/>
    <s v="Solteiro"/>
    <x v="3"/>
    <n v="2266.9699999999998"/>
    <d v="2017-06-15T00:00:00"/>
  </r>
  <r>
    <x v="45"/>
    <s v="Sonia Fonseca"/>
    <n v="152"/>
    <x v="45"/>
    <n v="37"/>
    <n v="4"/>
    <s v="Casada"/>
    <x v="2"/>
    <n v="2523.73"/>
    <d v="2015-02-11T00:00:00"/>
  </r>
  <r>
    <x v="46"/>
    <s v="Catarina Madeira"/>
    <n v="154"/>
    <x v="46"/>
    <n v="46"/>
    <n v="2"/>
    <s v="Solteira"/>
    <x v="0"/>
    <n v="1397.38"/>
    <d v="2016-01-15T00:00:00"/>
  </r>
  <r>
    <x v="47"/>
    <s v="Joana Carvalho"/>
    <n v="174"/>
    <x v="47"/>
    <n v="37"/>
    <n v="3"/>
    <s v="Casada"/>
    <x v="0"/>
    <n v="554.49"/>
    <d v="2015-01-31T00:00:00"/>
  </r>
  <r>
    <x v="48"/>
    <s v="Sonia Goncalves"/>
    <n v="170"/>
    <x v="48"/>
    <n v="43"/>
    <n v="3"/>
    <s v="Casada"/>
    <x v="0"/>
    <n v="3080.4"/>
    <d v="2016-05-13T00:00:00"/>
  </r>
  <r>
    <x v="49"/>
    <s v="Sonia Pereira"/>
    <n v="178"/>
    <x v="49"/>
    <n v="37"/>
    <n v="3"/>
    <s v="Casada"/>
    <x v="1"/>
    <n v="3207.6"/>
    <d v="2016-02-05T00:00:00"/>
  </r>
  <r>
    <x v="50"/>
    <s v="Pedro Cruz"/>
    <n v="161"/>
    <x v="50"/>
    <n v="43"/>
    <n v="3"/>
    <s v="Solteiro"/>
    <x v="2"/>
    <n v="1106.98"/>
    <d v="2017-04-06T00:00:00"/>
  </r>
  <r>
    <x v="51"/>
    <s v="Jose Fonseca"/>
    <n v="155"/>
    <x v="51"/>
    <n v="41"/>
    <n v="3"/>
    <s v="Casado"/>
    <x v="3"/>
    <n v="4181.7700000000004"/>
    <d v="2017-03-15T00:00:00"/>
  </r>
  <r>
    <x v="52"/>
    <s v="Catarina Marinho"/>
    <n v="178"/>
    <x v="52"/>
    <n v="43"/>
    <n v="3"/>
    <s v="Casada"/>
    <x v="0"/>
    <n v="3526.54"/>
    <d v="2017-03-31T00:00:00"/>
  </r>
  <r>
    <x v="53"/>
    <s v="Pedro Fonseca"/>
    <n v="153"/>
    <x v="53"/>
    <n v="49"/>
    <n v="1"/>
    <s v="Casado"/>
    <x v="0"/>
    <n v="945.59"/>
    <d v="2017-03-22T00:00:00"/>
  </r>
  <r>
    <x v="54"/>
    <s v="Florbela Cruz"/>
    <n v="166"/>
    <x v="54"/>
    <n v="47"/>
    <n v="3"/>
    <s v="Casada"/>
    <x v="1"/>
    <n v="2934.03"/>
    <d v="2016-11-06T00:00:00"/>
  </r>
  <r>
    <x v="55"/>
    <s v="Susana Marinho"/>
    <n v="174"/>
    <x v="55"/>
    <n v="35"/>
    <n v="5"/>
    <s v="Solteira"/>
    <x v="3"/>
    <n v="3049.89"/>
    <d v="2015-04-21T00:00:00"/>
  </r>
  <r>
    <x v="56"/>
    <s v="Antonio Carvalho"/>
    <n v="159"/>
    <x v="56"/>
    <n v="24"/>
    <n v="6"/>
    <s v="Solteiro"/>
    <x v="3"/>
    <n v="3321.42"/>
    <d v="2015-06-22T00:00:00"/>
  </r>
  <r>
    <x v="57"/>
    <s v="Antonio Goncalves"/>
    <n v="158"/>
    <x v="57"/>
    <n v="34"/>
    <n v="3"/>
    <s v="Solteiro"/>
    <x v="3"/>
    <n v="3308.61"/>
    <d v="2015-12-25T00:00:00"/>
  </r>
  <r>
    <x v="58"/>
    <s v="Manuel Freitas"/>
    <n v="170"/>
    <x v="58"/>
    <n v="57"/>
    <n v="1"/>
    <s v="Viuvo"/>
    <x v="0"/>
    <n v="2174.9299999999998"/>
    <d v="2017-03-15T00:00:00"/>
  </r>
  <r>
    <x v="59"/>
    <s v="Joao Tavares"/>
    <n v="177"/>
    <x v="19"/>
    <n v="32"/>
    <n v="3"/>
    <s v="Casado"/>
    <x v="0"/>
    <n v="2132.31"/>
    <d v="2015-12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0B04F-94B8-4982-AB0C-4EE459121CA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D10" firstHeaderRow="0" firstDataRow="1" firstDataCol="1"/>
  <pivotFields count="10">
    <pivotField dataField="1" showAll="0" sortType="descending">
      <items count="61">
        <item x="23"/>
        <item x="4"/>
        <item x="54"/>
        <item x="26"/>
        <item x="21"/>
        <item x="7"/>
        <item x="41"/>
        <item x="25"/>
        <item x="56"/>
        <item x="8"/>
        <item x="30"/>
        <item x="59"/>
        <item x="5"/>
        <item x="47"/>
        <item x="34"/>
        <item x="37"/>
        <item x="38"/>
        <item x="58"/>
        <item x="44"/>
        <item x="11"/>
        <item x="33"/>
        <item x="3"/>
        <item x="35"/>
        <item x="13"/>
        <item x="55"/>
        <item x="48"/>
        <item x="32"/>
        <item x="15"/>
        <item x="10"/>
        <item x="14"/>
        <item x="49"/>
        <item x="0"/>
        <item x="29"/>
        <item x="51"/>
        <item x="40"/>
        <item x="52"/>
        <item x="45"/>
        <item x="18"/>
        <item x="20"/>
        <item x="16"/>
        <item x="17"/>
        <item x="9"/>
        <item x="36"/>
        <item x="50"/>
        <item x="22"/>
        <item x="46"/>
        <item x="39"/>
        <item x="12"/>
        <item x="2"/>
        <item x="28"/>
        <item x="57"/>
        <item x="31"/>
        <item x="1"/>
        <item x="24"/>
        <item x="42"/>
        <item x="6"/>
        <item x="27"/>
        <item x="53"/>
        <item x="43"/>
        <item x="19"/>
        <item t="default"/>
      </items>
    </pivotField>
    <pivotField showAll="0"/>
    <pivotField showAll="0"/>
    <pivotField axis="axisRow" showAll="0" sortType="descending" maxSubtotal="1" minSubtotal="1">
      <items count="12">
        <item x="6"/>
        <item x="5"/>
        <item x="4"/>
        <item x="3"/>
        <item x="2"/>
        <item x="1"/>
        <item x="8"/>
        <item x="7"/>
        <item x="9"/>
        <item x="0"/>
        <item t="max"/>
        <item t="min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3"/>
        <item x="2"/>
        <item x="0"/>
        <item x="1"/>
        <item x="5"/>
        <item x="4"/>
        <item t="default"/>
      </items>
    </pivotField>
    <pivotField dataField="1" showAll="0"/>
    <pivotField numFmtId="14" showAll="0"/>
  </pivotFields>
  <rowFields count="1">
    <field x="3"/>
  </rowFields>
  <rowItems count="8">
    <i>
      <x v="7"/>
    </i>
    <i>
      <x v="5"/>
    </i>
    <i>
      <x v="3"/>
    </i>
    <i>
      <x v="1"/>
    </i>
    <i>
      <x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ário" fld="8" subtotal="average" baseField="3" baseItem="0"/>
    <dataField name="Count of id" fld="0" subtotal="count" baseField="3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30D2759-4B42-4543-9064-54241E1B1CF3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Nome" tableColumnId="2"/>
      <queryTableField id="3" name="Altura" tableColumnId="3"/>
      <queryTableField id="4" name="Peso" tableColumnId="4"/>
      <queryTableField id="5" name="Idade" tableColumnId="5"/>
      <queryTableField id="6" name="Horas" tableColumnId="6"/>
      <queryTableField id="7" name="Estado" tableColumnId="7"/>
      <queryTableField id="8" name="Filhos" tableColumnId="8"/>
      <queryTableField id="9" name="Salário" tableColumnId="9"/>
      <queryTableField id="10" name="Data de inscriçã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FB9E67-FA1F-4633-88A4-463EAC38DFD4}" autoFormatId="16" applyNumberFormats="0" applyBorderFormats="0" applyFontFormats="0" applyPatternFormats="0" applyAlignmentFormats="0" applyWidthHeightFormats="0">
  <queryTableRefresh nextId="6">
    <queryTableFields count="5">
      <queryTableField id="1" name="Posição" tableColumnId="1"/>
      <queryTableField id="2" name="País (ou território dependente)" tableColumnId="2"/>
      <queryTableField id="3" name="Estimativa da ONU" tableColumnId="3"/>
      <queryTableField id="4" name="Data" tableColumnId="4"/>
      <queryTableField id="5" name="Estimativa Oficial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33BE74-B812-478D-8961-9EAFE2D4B2D8}" name="Table4" displayName="Table4" ref="B2:K62" totalsRowShown="0" headerRowDxfId="18" headerRowBorderDxfId="20" tableBorderDxfId="21">
  <autoFilter ref="B2:K62" xr:uid="{A933BE74-B812-478D-8961-9EAFE2D4B2D8}"/>
  <tableColumns count="10">
    <tableColumn id="1" xr3:uid="{7BCC3CC1-4CE0-4B3D-93BD-DA48C8A0B899}" name="id"/>
    <tableColumn id="2" xr3:uid="{5D6D6FB8-981C-42A5-ADA6-600C559FF59A}" name="nome"/>
    <tableColumn id="3" xr3:uid="{CCF166A7-B9C0-4150-8AF6-C9AC0E551151}" name="altura"/>
    <tableColumn id="4" xr3:uid="{66AA469D-1017-46C3-8BA5-07C404DC53F3}" name="peso"/>
    <tableColumn id="5" xr3:uid="{A565D041-AE49-4C9B-8333-12741C34B6FE}" name="idade"/>
    <tableColumn id="6" xr3:uid="{AA5C96D8-1409-4180-B1AA-B101E14B6792}" name="horas"/>
    <tableColumn id="7" xr3:uid="{3F617B08-3D31-4705-96B0-9F46AD10D477}" name="estado"/>
    <tableColumn id="8" xr3:uid="{78E76F9F-56A7-4F9A-8892-A47D7B3E16FD}" name="filhos"/>
    <tableColumn id="9" xr3:uid="{1087EF9D-3283-4EE7-945A-170CC45CFF46}" name="Salário"/>
    <tableColumn id="10" xr3:uid="{A4B3B8C1-AA98-4D1B-93FF-8734CF73A9D8}" name="Data de inscrição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AC1AD-8D90-404C-B7F3-FB8A6D987F7F}" name="Ginasio_FromCSV" displayName="Ginasio_FromCSV" ref="A1:J61" tableType="queryTable" totalsRowShown="0">
  <autoFilter ref="A1:J61" xr:uid="{6E7AC1AD-8D90-404C-B7F3-FB8A6D987F7F}"/>
  <tableColumns count="10">
    <tableColumn id="1" xr3:uid="{C4A07A1E-1A96-4259-AA4A-64E4021BC31C}" uniqueName="1" name="id" queryTableFieldId="1" dataDxfId="9"/>
    <tableColumn id="2" xr3:uid="{1B87A085-1AD4-4174-9143-8CD94DB54504}" uniqueName="2" name="Nome" queryTableFieldId="2" dataDxfId="8"/>
    <tableColumn id="3" xr3:uid="{6A0C14C0-ED44-4435-9C0C-CA74BB976CA1}" uniqueName="3" name="Altura" queryTableFieldId="3" dataDxfId="7"/>
    <tableColumn id="4" xr3:uid="{3FF23370-E3F8-49B0-9638-2EF12669EEAF}" uniqueName="4" name="Peso" queryTableFieldId="4" dataDxfId="6"/>
    <tableColumn id="5" xr3:uid="{A75BADF8-4D8A-4182-A9B0-079B5ADE9C21}" uniqueName="5" name="Idade" queryTableFieldId="5" dataDxfId="5"/>
    <tableColumn id="6" xr3:uid="{AEB914CF-3E03-4873-8A11-049E44AF58C3}" uniqueName="6" name="Horas" queryTableFieldId="6" dataDxfId="4"/>
    <tableColumn id="7" xr3:uid="{F0271D08-440B-4CF2-BE87-8196366C13D6}" uniqueName="7" name="Estado" queryTableFieldId="7" dataDxfId="3"/>
    <tableColumn id="8" xr3:uid="{E822DC49-B59C-4A09-8298-BC7720C267EA}" uniqueName="8" name="Filhos" queryTableFieldId="8" dataDxfId="2"/>
    <tableColumn id="9" xr3:uid="{E8BA1C1D-2109-40A6-ADC4-41D6CA338276}" uniqueName="9" name="Salário" queryTableFieldId="9" dataDxfId="1"/>
    <tableColumn id="10" xr3:uid="{FA5567BC-A39D-43E6-AB83-C780B4458858}" uniqueName="10" name="Data de inscrição" queryTableFieldId="10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81EF4C-1283-40EC-9F1B-BC71807DBC96}" name="wiki" displayName="wiki" ref="A1:E251" tableType="queryTable" totalsRowShown="0">
  <autoFilter ref="A1:E251" xr:uid="{D281EF4C-1283-40EC-9F1B-BC71807DBC96}"/>
  <tableColumns count="5">
    <tableColumn id="1" xr3:uid="{EA36ACAA-3D06-46DA-8E28-DF8F2D86C75F}" uniqueName="1" name="Posição" queryTableFieldId="1" dataDxfId="12"/>
    <tableColumn id="2" xr3:uid="{6DE864A1-4E54-4C59-A6DB-D17889440E51}" uniqueName="2" name="País (ou território dependente)" queryTableFieldId="2" dataDxfId="11"/>
    <tableColumn id="3" xr3:uid="{890F31E5-8879-4012-9F1D-BEDCBAE42F20}" uniqueName="3" name="Estimativa da ONU" queryTableFieldId="3"/>
    <tableColumn id="4" xr3:uid="{04F41BE5-D53B-4DC7-BF1C-A4DFD3107BAA}" uniqueName="4" name="Data" queryTableFieldId="4"/>
    <tableColumn id="5" xr3:uid="{3B7B3212-9E3C-48A2-82D0-4D8B81908499}" uniqueName="5" name="Estimativa Oficial" queryTableFieldId="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opLeftCell="A3" zoomScale="130" zoomScaleNormal="130" workbookViewId="0">
      <selection activeCell="C5" sqref="C5"/>
    </sheetView>
  </sheetViews>
  <sheetFormatPr defaultRowHeight="15" x14ac:dyDescent="0.25"/>
  <cols>
    <col min="1" max="1" width="8.85546875" style="3"/>
    <col min="2" max="2" width="8.7109375" bestFit="1" customWidth="1"/>
    <col min="3" max="3" width="16.7109375" bestFit="1" customWidth="1"/>
    <col min="4" max="4" width="7.5703125" customWidth="1"/>
    <col min="5" max="5" width="6.5703125" customWidth="1"/>
    <col min="6" max="7" width="7.28515625" customWidth="1"/>
    <col min="8" max="8" width="9.7109375" bestFit="1" customWidth="1"/>
    <col min="9" max="9" width="7.28515625" customWidth="1"/>
    <col min="10" max="10" width="8.28515625" customWidth="1"/>
    <col min="11" max="11" width="17.28515625" customWidth="1"/>
    <col min="14" max="14" width="10.5703125" bestFit="1" customWidth="1"/>
  </cols>
  <sheetData>
    <row r="1" spans="1:1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5" ht="15.75" thickBo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76</v>
      </c>
      <c r="K2" s="6" t="s">
        <v>77</v>
      </c>
      <c r="M2" s="4" t="s">
        <v>79</v>
      </c>
      <c r="N2" s="1"/>
    </row>
    <row r="3" spans="1:15" x14ac:dyDescent="0.25">
      <c r="A3" s="3">
        <v>1</v>
      </c>
      <c r="B3" s="2">
        <v>1373900</v>
      </c>
      <c r="C3" s="2" t="s">
        <v>8</v>
      </c>
      <c r="D3" s="2">
        <v>155</v>
      </c>
      <c r="E3" s="2">
        <v>58.8</v>
      </c>
      <c r="F3" s="2">
        <v>45</v>
      </c>
      <c r="G3" s="2">
        <v>3</v>
      </c>
      <c r="H3" s="2" t="s">
        <v>9</v>
      </c>
      <c r="I3" s="2">
        <v>2</v>
      </c>
      <c r="J3" s="2">
        <v>2703.76</v>
      </c>
      <c r="K3" s="5">
        <v>42446</v>
      </c>
    </row>
    <row r="4" spans="1:15" x14ac:dyDescent="0.25">
      <c r="A4" s="3">
        <v>2</v>
      </c>
      <c r="B4" s="2">
        <v>1109891</v>
      </c>
      <c r="C4" s="2" t="s">
        <v>10</v>
      </c>
      <c r="D4" s="2">
        <v>166</v>
      </c>
      <c r="E4" s="2">
        <v>88.6</v>
      </c>
      <c r="F4" s="2">
        <v>45</v>
      </c>
      <c r="G4" s="2">
        <v>3</v>
      </c>
      <c r="H4" s="2" t="s">
        <v>9</v>
      </c>
      <c r="I4" s="2">
        <v>3</v>
      </c>
      <c r="J4" s="2">
        <v>2770.37</v>
      </c>
      <c r="K4" s="5">
        <v>42655</v>
      </c>
    </row>
    <row r="5" spans="1:15" x14ac:dyDescent="0.25">
      <c r="A5" s="3">
        <v>3</v>
      </c>
      <c r="B5" s="2">
        <v>1158895</v>
      </c>
      <c r="C5" s="2" t="s">
        <v>11</v>
      </c>
      <c r="D5" s="2">
        <v>150</v>
      </c>
      <c r="E5" s="2">
        <v>75.3</v>
      </c>
      <c r="F5" s="2">
        <v>52</v>
      </c>
      <c r="G5" s="2">
        <v>3</v>
      </c>
      <c r="H5" s="2" t="s">
        <v>12</v>
      </c>
      <c r="I5" s="2">
        <v>1</v>
      </c>
      <c r="J5" s="2">
        <v>649.11</v>
      </c>
      <c r="K5" s="5">
        <v>42476</v>
      </c>
      <c r="M5" t="s">
        <v>80</v>
      </c>
    </row>
    <row r="6" spans="1:15" x14ac:dyDescent="0.25">
      <c r="A6" s="3">
        <v>4</v>
      </c>
      <c r="B6" s="2">
        <v>1566599</v>
      </c>
      <c r="C6" s="2" t="s">
        <v>13</v>
      </c>
      <c r="D6" s="2">
        <v>161</v>
      </c>
      <c r="E6" s="2">
        <v>45.2</v>
      </c>
      <c r="F6" s="2">
        <v>59</v>
      </c>
      <c r="G6" s="2">
        <v>2</v>
      </c>
      <c r="H6" s="2" t="s">
        <v>9</v>
      </c>
      <c r="I6" s="2">
        <v>2</v>
      </c>
      <c r="J6" s="2">
        <v>4181.3999999999996</v>
      </c>
      <c r="K6" s="5">
        <v>42277</v>
      </c>
      <c r="M6" t="s">
        <v>81</v>
      </c>
    </row>
    <row r="7" spans="1:15" x14ac:dyDescent="0.25">
      <c r="A7" s="3">
        <v>5</v>
      </c>
      <c r="B7" s="2">
        <v>1974598</v>
      </c>
      <c r="C7" s="2" t="s">
        <v>14</v>
      </c>
      <c r="D7" s="2">
        <v>162</v>
      </c>
      <c r="E7" s="2">
        <v>90</v>
      </c>
      <c r="F7" s="2">
        <v>43</v>
      </c>
      <c r="G7" s="2">
        <v>2</v>
      </c>
      <c r="H7" s="2" t="s">
        <v>15</v>
      </c>
      <c r="I7" s="2">
        <v>1</v>
      </c>
      <c r="J7" s="2">
        <v>2427.92</v>
      </c>
      <c r="K7" s="5">
        <v>42772</v>
      </c>
      <c r="M7" t="s">
        <v>78</v>
      </c>
    </row>
    <row r="8" spans="1:15" x14ac:dyDescent="0.25">
      <c r="A8" s="3">
        <v>6</v>
      </c>
      <c r="B8" s="2">
        <v>1767791</v>
      </c>
      <c r="C8" s="2" t="s">
        <v>16</v>
      </c>
      <c r="D8" s="2">
        <v>179</v>
      </c>
      <c r="E8" s="2">
        <v>74.7</v>
      </c>
      <c r="F8" s="2">
        <v>24</v>
      </c>
      <c r="G8" s="2">
        <v>6</v>
      </c>
      <c r="H8" s="2" t="s">
        <v>17</v>
      </c>
      <c r="I8" s="2">
        <v>0</v>
      </c>
      <c r="J8" s="2">
        <v>4249.7700000000004</v>
      </c>
      <c r="K8" s="5">
        <v>42582</v>
      </c>
    </row>
    <row r="9" spans="1:15" x14ac:dyDescent="0.25">
      <c r="A9" s="3">
        <v>7</v>
      </c>
      <c r="B9" s="2">
        <v>1071294</v>
      </c>
      <c r="C9" s="2" t="s">
        <v>18</v>
      </c>
      <c r="D9" s="2">
        <v>166</v>
      </c>
      <c r="E9" s="2">
        <v>81</v>
      </c>
      <c r="F9" s="2">
        <v>28</v>
      </c>
      <c r="G9" s="2">
        <v>5</v>
      </c>
      <c r="H9" s="2" t="s">
        <v>19</v>
      </c>
      <c r="I9" s="2">
        <v>0</v>
      </c>
      <c r="J9" s="2">
        <v>3976.59</v>
      </c>
      <c r="K9" s="5">
        <v>42023</v>
      </c>
    </row>
    <row r="10" spans="1:15" x14ac:dyDescent="0.25">
      <c r="A10" s="3">
        <v>8</v>
      </c>
      <c r="B10" s="2">
        <v>1930998</v>
      </c>
      <c r="C10" s="2" t="s">
        <v>20</v>
      </c>
      <c r="D10" s="2">
        <v>168</v>
      </c>
      <c r="E10" s="2">
        <v>64.900000000000006</v>
      </c>
      <c r="F10" s="2">
        <v>56</v>
      </c>
      <c r="G10" s="2">
        <v>3</v>
      </c>
      <c r="H10" s="2" t="s">
        <v>9</v>
      </c>
      <c r="I10" s="2">
        <v>2</v>
      </c>
      <c r="J10" s="2">
        <v>1816.76</v>
      </c>
      <c r="K10" s="5">
        <v>42371</v>
      </c>
      <c r="N10" t="s">
        <v>93</v>
      </c>
      <c r="O10" t="s">
        <v>94</v>
      </c>
    </row>
    <row r="11" spans="1:15" x14ac:dyDescent="0.25">
      <c r="A11" s="3">
        <v>9</v>
      </c>
      <c r="B11" s="2">
        <v>1811598</v>
      </c>
      <c r="C11" s="2" t="s">
        <v>21</v>
      </c>
      <c r="D11" s="2">
        <v>154</v>
      </c>
      <c r="E11" s="2">
        <v>72.900000000000006</v>
      </c>
      <c r="F11" s="2">
        <v>51</v>
      </c>
      <c r="G11" s="2">
        <v>2</v>
      </c>
      <c r="H11" s="2" t="s">
        <v>15</v>
      </c>
      <c r="I11" s="2">
        <v>1</v>
      </c>
      <c r="J11" s="2">
        <v>1143.3</v>
      </c>
      <c r="K11" s="5">
        <v>42299</v>
      </c>
      <c r="M11" t="s">
        <v>92</v>
      </c>
      <c r="N11">
        <f>AVERAGE(Table4[altura])</f>
        <v>163.53333333333333</v>
      </c>
    </row>
    <row r="12" spans="1:15" x14ac:dyDescent="0.25">
      <c r="A12" s="3">
        <v>10</v>
      </c>
      <c r="B12" s="2">
        <v>1235900</v>
      </c>
      <c r="C12" s="2" t="s">
        <v>22</v>
      </c>
      <c r="D12" s="2">
        <v>158</v>
      </c>
      <c r="E12" s="2">
        <v>51.8</v>
      </c>
      <c r="F12" s="2">
        <v>38</v>
      </c>
      <c r="G12" s="2">
        <v>3</v>
      </c>
      <c r="H12" s="2" t="s">
        <v>15</v>
      </c>
      <c r="I12" s="2">
        <v>2</v>
      </c>
      <c r="J12" s="2">
        <v>2237.15</v>
      </c>
      <c r="K12" s="5">
        <v>42764</v>
      </c>
    </row>
    <row r="13" spans="1:15" x14ac:dyDescent="0.25">
      <c r="A13" s="3">
        <v>11</v>
      </c>
      <c r="B13" s="2">
        <v>1417005</v>
      </c>
      <c r="C13" s="2" t="s">
        <v>23</v>
      </c>
      <c r="D13" s="2">
        <v>173</v>
      </c>
      <c r="E13" s="2">
        <v>75.7</v>
      </c>
      <c r="F13" s="2">
        <v>40</v>
      </c>
      <c r="G13" s="2">
        <v>3</v>
      </c>
      <c r="H13" s="2" t="s">
        <v>24</v>
      </c>
      <c r="I13" s="2">
        <v>2</v>
      </c>
      <c r="J13" s="2">
        <v>1279.45</v>
      </c>
      <c r="K13" s="5">
        <v>42371</v>
      </c>
    </row>
    <row r="14" spans="1:15" x14ac:dyDescent="0.25">
      <c r="A14" s="3">
        <v>12</v>
      </c>
      <c r="B14" s="2">
        <v>1642385</v>
      </c>
      <c r="C14" s="2" t="s">
        <v>25</v>
      </c>
      <c r="D14" s="2">
        <v>165</v>
      </c>
      <c r="E14" s="2">
        <v>43.1</v>
      </c>
      <c r="F14" s="2">
        <v>54</v>
      </c>
      <c r="G14" s="2">
        <v>3</v>
      </c>
      <c r="H14" s="2" t="s">
        <v>15</v>
      </c>
      <c r="I14" s="2">
        <v>2</v>
      </c>
      <c r="J14" s="2">
        <v>1553.95</v>
      </c>
      <c r="K14" s="5">
        <v>42421</v>
      </c>
    </row>
    <row r="15" spans="1:15" x14ac:dyDescent="0.25">
      <c r="A15" s="3">
        <v>13</v>
      </c>
      <c r="B15" s="2">
        <v>1170490</v>
      </c>
      <c r="C15" s="2" t="s">
        <v>26</v>
      </c>
      <c r="D15" s="2">
        <v>157</v>
      </c>
      <c r="E15" s="2">
        <v>73.599999999999994</v>
      </c>
      <c r="F15" s="2">
        <v>40</v>
      </c>
      <c r="G15" s="2">
        <v>2</v>
      </c>
      <c r="H15" s="2" t="s">
        <v>9</v>
      </c>
      <c r="I15" s="2">
        <v>5</v>
      </c>
      <c r="J15" s="2">
        <v>4335.95</v>
      </c>
      <c r="K15" s="5">
        <v>42215</v>
      </c>
    </row>
    <row r="16" spans="1:15" x14ac:dyDescent="0.25">
      <c r="A16" s="3">
        <v>14</v>
      </c>
      <c r="B16" s="2">
        <v>1560199</v>
      </c>
      <c r="C16" s="2" t="s">
        <v>27</v>
      </c>
      <c r="D16" s="2">
        <v>152</v>
      </c>
      <c r="E16" s="2">
        <v>82.9</v>
      </c>
      <c r="F16" s="2">
        <v>41</v>
      </c>
      <c r="G16" s="2">
        <v>3</v>
      </c>
      <c r="H16" s="2" t="s">
        <v>15</v>
      </c>
      <c r="I16" s="2">
        <v>2</v>
      </c>
      <c r="J16" s="2">
        <v>1780.56</v>
      </c>
      <c r="K16" s="5">
        <v>42528</v>
      </c>
    </row>
    <row r="17" spans="1:11" x14ac:dyDescent="0.25">
      <c r="A17" s="3">
        <v>15</v>
      </c>
      <c r="B17" s="2">
        <v>1410795</v>
      </c>
      <c r="C17" s="2" t="s">
        <v>28</v>
      </c>
      <c r="D17" s="2">
        <v>153</v>
      </c>
      <c r="E17" s="2">
        <v>90.7</v>
      </c>
      <c r="F17" s="2">
        <v>24</v>
      </c>
      <c r="G17" s="2">
        <v>7</v>
      </c>
      <c r="H17" s="2" t="s">
        <v>17</v>
      </c>
      <c r="I17" s="2">
        <v>0</v>
      </c>
      <c r="J17" s="2">
        <v>2752.19</v>
      </c>
      <c r="K17" s="5">
        <v>42226</v>
      </c>
    </row>
    <row r="18" spans="1:11" x14ac:dyDescent="0.25">
      <c r="A18" s="3">
        <v>16</v>
      </c>
      <c r="B18" s="2">
        <v>1436901</v>
      </c>
      <c r="C18" s="2" t="s">
        <v>29</v>
      </c>
      <c r="D18" s="2">
        <v>160</v>
      </c>
      <c r="E18" s="2">
        <v>88</v>
      </c>
      <c r="F18" s="2">
        <v>56</v>
      </c>
      <c r="G18" s="2">
        <v>2</v>
      </c>
      <c r="H18" s="2" t="s">
        <v>30</v>
      </c>
      <c r="I18" s="2">
        <v>2</v>
      </c>
      <c r="J18" s="2">
        <v>2744.9</v>
      </c>
      <c r="K18" s="5">
        <v>42417</v>
      </c>
    </row>
    <row r="19" spans="1:11" x14ac:dyDescent="0.25">
      <c r="A19" s="3">
        <v>17</v>
      </c>
      <c r="B19" s="2">
        <v>1294205</v>
      </c>
      <c r="C19" s="2" t="s">
        <v>31</v>
      </c>
      <c r="D19" s="2">
        <v>154</v>
      </c>
      <c r="E19" s="2">
        <v>76.3</v>
      </c>
      <c r="F19" s="2">
        <v>23</v>
      </c>
      <c r="G19" s="2">
        <v>6</v>
      </c>
      <c r="H19" s="2" t="s">
        <v>17</v>
      </c>
      <c r="I19" s="2">
        <v>3</v>
      </c>
      <c r="J19" s="2">
        <v>1816.26</v>
      </c>
      <c r="K19" s="5">
        <v>42228</v>
      </c>
    </row>
    <row r="20" spans="1:11" x14ac:dyDescent="0.25">
      <c r="A20" s="3">
        <v>18</v>
      </c>
      <c r="B20" s="2">
        <v>1286190</v>
      </c>
      <c r="C20" s="2" t="s">
        <v>32</v>
      </c>
      <c r="D20" s="2">
        <v>152</v>
      </c>
      <c r="E20" s="2">
        <v>40.200000000000003</v>
      </c>
      <c r="F20" s="2">
        <v>29</v>
      </c>
      <c r="G20" s="2">
        <v>6</v>
      </c>
      <c r="H20" s="2" t="s">
        <v>17</v>
      </c>
      <c r="I20" s="2">
        <v>1</v>
      </c>
      <c r="J20" s="2">
        <v>2544.14</v>
      </c>
      <c r="K20" s="5">
        <v>42671</v>
      </c>
    </row>
    <row r="21" spans="1:11" x14ac:dyDescent="0.25">
      <c r="A21" s="3">
        <v>19</v>
      </c>
      <c r="B21" s="2">
        <v>1315803</v>
      </c>
      <c r="C21" s="2" t="s">
        <v>33</v>
      </c>
      <c r="D21" s="2">
        <v>179</v>
      </c>
      <c r="E21" s="2">
        <v>54.7</v>
      </c>
      <c r="F21" s="2">
        <v>29</v>
      </c>
      <c r="G21" s="2">
        <v>5</v>
      </c>
      <c r="H21" s="2" t="s">
        <v>17</v>
      </c>
      <c r="I21" s="2">
        <v>0</v>
      </c>
      <c r="J21" s="2">
        <v>3894.65</v>
      </c>
      <c r="K21" s="5">
        <v>42612</v>
      </c>
    </row>
    <row r="22" spans="1:11" x14ac:dyDescent="0.25">
      <c r="A22" s="3">
        <v>20</v>
      </c>
      <c r="B22" s="2">
        <v>1055891</v>
      </c>
      <c r="C22" s="2" t="s">
        <v>34</v>
      </c>
      <c r="D22" s="2">
        <v>168</v>
      </c>
      <c r="E22" s="2">
        <v>79.400000000000006</v>
      </c>
      <c r="F22" s="2">
        <v>59</v>
      </c>
      <c r="G22" s="2">
        <v>2</v>
      </c>
      <c r="H22" s="2" t="s">
        <v>12</v>
      </c>
      <c r="I22" s="2">
        <v>3</v>
      </c>
      <c r="J22" s="2">
        <v>1399.44</v>
      </c>
      <c r="K22" s="5">
        <v>42808</v>
      </c>
    </row>
    <row r="23" spans="1:11" x14ac:dyDescent="0.25">
      <c r="A23" s="3">
        <v>21</v>
      </c>
      <c r="B23" s="2">
        <v>1305394</v>
      </c>
      <c r="C23" s="2" t="s">
        <v>35</v>
      </c>
      <c r="D23" s="2">
        <v>154</v>
      </c>
      <c r="E23" s="2">
        <v>52.6</v>
      </c>
      <c r="F23" s="2">
        <v>36</v>
      </c>
      <c r="G23" s="2">
        <v>4</v>
      </c>
      <c r="H23" s="2" t="s">
        <v>9</v>
      </c>
      <c r="I23" s="2">
        <v>1</v>
      </c>
      <c r="J23" s="2">
        <v>542.63</v>
      </c>
      <c r="K23" s="5">
        <v>42489</v>
      </c>
    </row>
    <row r="24" spans="1:11" x14ac:dyDescent="0.25">
      <c r="A24" s="3">
        <v>22</v>
      </c>
      <c r="B24" s="2">
        <v>1953500</v>
      </c>
      <c r="C24" s="2" t="s">
        <v>36</v>
      </c>
      <c r="D24" s="2">
        <v>170</v>
      </c>
      <c r="E24" s="2">
        <v>53.8</v>
      </c>
      <c r="F24" s="2">
        <v>49</v>
      </c>
      <c r="G24" s="2">
        <v>2</v>
      </c>
      <c r="H24" s="2" t="s">
        <v>15</v>
      </c>
      <c r="I24" s="2">
        <v>1</v>
      </c>
      <c r="J24" s="2">
        <v>3476.5</v>
      </c>
      <c r="K24" s="5">
        <v>42221</v>
      </c>
    </row>
    <row r="25" spans="1:11" x14ac:dyDescent="0.25">
      <c r="A25" s="3">
        <v>23</v>
      </c>
      <c r="B25" s="2">
        <v>1204890</v>
      </c>
      <c r="C25" s="2" t="s">
        <v>37</v>
      </c>
      <c r="D25" s="2">
        <v>151</v>
      </c>
      <c r="E25" s="2">
        <v>49.3</v>
      </c>
      <c r="F25" s="2">
        <v>44</v>
      </c>
      <c r="G25" s="2">
        <v>2</v>
      </c>
      <c r="H25" s="2" t="s">
        <v>9</v>
      </c>
      <c r="I25" s="2">
        <v>2</v>
      </c>
      <c r="J25" s="2">
        <v>4092.79</v>
      </c>
      <c r="K25" s="5">
        <v>42635</v>
      </c>
    </row>
    <row r="26" spans="1:11" x14ac:dyDescent="0.25">
      <c r="A26" s="3">
        <v>24</v>
      </c>
      <c r="B26" s="2">
        <v>1998804</v>
      </c>
      <c r="C26" s="2" t="s">
        <v>38</v>
      </c>
      <c r="D26" s="2">
        <v>169</v>
      </c>
      <c r="E26" s="2">
        <v>89.5</v>
      </c>
      <c r="F26" s="2">
        <v>39</v>
      </c>
      <c r="G26" s="2">
        <v>4</v>
      </c>
      <c r="H26" s="2" t="s">
        <v>19</v>
      </c>
      <c r="I26" s="2">
        <v>1</v>
      </c>
      <c r="J26" s="2">
        <v>2663.55</v>
      </c>
      <c r="K26" s="5">
        <v>42454</v>
      </c>
    </row>
    <row r="27" spans="1:11" x14ac:dyDescent="0.25">
      <c r="A27" s="3">
        <v>25</v>
      </c>
      <c r="B27" s="2">
        <v>1105307</v>
      </c>
      <c r="C27" s="2" t="s">
        <v>39</v>
      </c>
      <c r="D27" s="2">
        <v>166</v>
      </c>
      <c r="E27" s="2">
        <v>57.4</v>
      </c>
      <c r="F27" s="2">
        <v>40</v>
      </c>
      <c r="G27" s="2">
        <v>4</v>
      </c>
      <c r="H27" s="2" t="s">
        <v>19</v>
      </c>
      <c r="I27" s="2">
        <v>0</v>
      </c>
      <c r="J27" s="2">
        <v>661.16</v>
      </c>
      <c r="K27" s="5">
        <v>42742</v>
      </c>
    </row>
    <row r="28" spans="1:11" x14ac:dyDescent="0.25">
      <c r="A28" s="3">
        <v>26</v>
      </c>
      <c r="B28" s="2">
        <v>1867502</v>
      </c>
      <c r="C28" s="2" t="s">
        <v>40</v>
      </c>
      <c r="D28" s="2">
        <v>164</v>
      </c>
      <c r="E28" s="2">
        <v>56.1</v>
      </c>
      <c r="F28" s="2">
        <v>41</v>
      </c>
      <c r="G28" s="2">
        <v>3</v>
      </c>
      <c r="H28" s="2" t="s">
        <v>15</v>
      </c>
      <c r="I28" s="2">
        <v>3</v>
      </c>
      <c r="J28" s="2">
        <v>867.64</v>
      </c>
      <c r="K28" s="5">
        <v>42549</v>
      </c>
    </row>
    <row r="29" spans="1:11" x14ac:dyDescent="0.25">
      <c r="A29" s="3">
        <v>27</v>
      </c>
      <c r="B29" s="2">
        <v>1967998</v>
      </c>
      <c r="C29" s="2" t="s">
        <v>41</v>
      </c>
      <c r="D29" s="2">
        <v>176</v>
      </c>
      <c r="E29" s="2">
        <v>78</v>
      </c>
      <c r="F29" s="2">
        <v>30</v>
      </c>
      <c r="G29" s="2">
        <v>5</v>
      </c>
      <c r="H29" s="2" t="s">
        <v>19</v>
      </c>
      <c r="I29" s="2">
        <v>1</v>
      </c>
      <c r="J29" s="2">
        <v>1095.18</v>
      </c>
      <c r="K29" s="5">
        <v>42737</v>
      </c>
    </row>
    <row r="30" spans="1:11" x14ac:dyDescent="0.25">
      <c r="A30" s="3">
        <v>28</v>
      </c>
      <c r="B30" s="2">
        <v>1068506</v>
      </c>
      <c r="C30" s="2" t="s">
        <v>42</v>
      </c>
      <c r="D30" s="2">
        <v>177</v>
      </c>
      <c r="E30" s="2">
        <v>89.6</v>
      </c>
      <c r="F30" s="2">
        <v>27</v>
      </c>
      <c r="G30" s="2">
        <v>6</v>
      </c>
      <c r="H30" s="2" t="s">
        <v>15</v>
      </c>
      <c r="I30" s="2">
        <v>0</v>
      </c>
      <c r="J30" s="2">
        <v>2198.48</v>
      </c>
      <c r="K30" s="5">
        <v>42845</v>
      </c>
    </row>
    <row r="31" spans="1:11" x14ac:dyDescent="0.25">
      <c r="A31" s="3">
        <v>29</v>
      </c>
      <c r="B31" s="2">
        <v>1152599</v>
      </c>
      <c r="C31" s="2" t="s">
        <v>43</v>
      </c>
      <c r="D31" s="2">
        <v>154</v>
      </c>
      <c r="E31" s="2">
        <v>57.6</v>
      </c>
      <c r="F31" s="2">
        <v>55</v>
      </c>
      <c r="G31" s="2">
        <v>1</v>
      </c>
      <c r="H31" s="2" t="s">
        <v>17</v>
      </c>
      <c r="I31" s="2">
        <v>0</v>
      </c>
      <c r="J31" s="2">
        <v>2368.46</v>
      </c>
      <c r="K31" s="5">
        <v>42729</v>
      </c>
    </row>
    <row r="32" spans="1:11" x14ac:dyDescent="0.25">
      <c r="A32" s="3">
        <v>30</v>
      </c>
      <c r="B32" s="2">
        <v>1373701</v>
      </c>
      <c r="C32" s="2" t="s">
        <v>44</v>
      </c>
      <c r="D32" s="2">
        <v>175</v>
      </c>
      <c r="E32" s="2">
        <v>100.8</v>
      </c>
      <c r="F32" s="2">
        <v>40</v>
      </c>
      <c r="G32" s="2">
        <v>3</v>
      </c>
      <c r="H32" s="2" t="s">
        <v>15</v>
      </c>
      <c r="I32" s="2">
        <v>1</v>
      </c>
      <c r="J32" s="2">
        <v>4474.0600000000004</v>
      </c>
      <c r="K32" s="5">
        <v>42272</v>
      </c>
    </row>
    <row r="33" spans="1:11" x14ac:dyDescent="0.25">
      <c r="A33" s="3">
        <v>31</v>
      </c>
      <c r="B33" s="2">
        <v>1776885</v>
      </c>
      <c r="C33" s="2" t="s">
        <v>45</v>
      </c>
      <c r="D33" s="2">
        <v>156</v>
      </c>
      <c r="E33" s="2">
        <v>45.5</v>
      </c>
      <c r="F33" s="2">
        <v>32</v>
      </c>
      <c r="G33" s="2">
        <v>5</v>
      </c>
      <c r="H33" s="2" t="s">
        <v>17</v>
      </c>
      <c r="I33" s="2">
        <v>0</v>
      </c>
      <c r="J33" s="2">
        <v>2263.87</v>
      </c>
      <c r="K33" s="5">
        <v>42871</v>
      </c>
    </row>
    <row r="34" spans="1:11" x14ac:dyDescent="0.25">
      <c r="A34" s="3">
        <v>32</v>
      </c>
      <c r="B34" s="2">
        <v>1147402</v>
      </c>
      <c r="C34" s="2" t="s">
        <v>46</v>
      </c>
      <c r="D34" s="2">
        <v>162</v>
      </c>
      <c r="E34" s="2">
        <v>67.3</v>
      </c>
      <c r="F34" s="2">
        <v>34</v>
      </c>
      <c r="G34" s="2">
        <v>5</v>
      </c>
      <c r="H34" s="2" t="s">
        <v>9</v>
      </c>
      <c r="I34" s="2">
        <v>2</v>
      </c>
      <c r="J34" s="2">
        <v>2917.89</v>
      </c>
      <c r="K34" s="5">
        <v>42449</v>
      </c>
    </row>
    <row r="35" spans="1:11" x14ac:dyDescent="0.25">
      <c r="A35" s="3">
        <v>33</v>
      </c>
      <c r="B35" s="2">
        <v>1466491</v>
      </c>
      <c r="C35" s="2" t="s">
        <v>47</v>
      </c>
      <c r="D35" s="2">
        <v>164</v>
      </c>
      <c r="E35" s="2">
        <v>90.6</v>
      </c>
      <c r="F35" s="2">
        <v>57</v>
      </c>
      <c r="G35" s="2">
        <v>1</v>
      </c>
      <c r="H35" s="2" t="s">
        <v>9</v>
      </c>
      <c r="I35" s="2">
        <v>3</v>
      </c>
      <c r="J35" s="2">
        <v>865.58</v>
      </c>
      <c r="K35" s="5">
        <v>42838</v>
      </c>
    </row>
    <row r="36" spans="1:11" x14ac:dyDescent="0.25">
      <c r="A36" s="3">
        <v>34</v>
      </c>
      <c r="B36" s="2">
        <v>1610195</v>
      </c>
      <c r="C36" s="2" t="s">
        <v>48</v>
      </c>
      <c r="D36" s="2">
        <v>163</v>
      </c>
      <c r="E36" s="2">
        <v>87.9</v>
      </c>
      <c r="F36" s="2">
        <v>28</v>
      </c>
      <c r="G36" s="2">
        <v>5</v>
      </c>
      <c r="H36" s="2" t="s">
        <v>15</v>
      </c>
      <c r="I36" s="2">
        <v>4</v>
      </c>
      <c r="J36" s="2">
        <v>2007.98</v>
      </c>
      <c r="K36" s="5">
        <v>42138</v>
      </c>
    </row>
    <row r="37" spans="1:11" x14ac:dyDescent="0.25">
      <c r="A37" s="3">
        <v>35</v>
      </c>
      <c r="B37" s="2">
        <v>1710795</v>
      </c>
      <c r="C37" s="2" t="s">
        <v>49</v>
      </c>
      <c r="D37" s="2">
        <v>178</v>
      </c>
      <c r="E37" s="2">
        <v>92.7</v>
      </c>
      <c r="F37" s="2">
        <v>44</v>
      </c>
      <c r="G37" s="2">
        <v>3</v>
      </c>
      <c r="H37" s="2" t="s">
        <v>15</v>
      </c>
      <c r="I37" s="2">
        <v>2</v>
      </c>
      <c r="J37" s="2">
        <v>4065.74</v>
      </c>
      <c r="K37" s="5">
        <v>42581</v>
      </c>
    </row>
    <row r="38" spans="1:11" x14ac:dyDescent="0.25">
      <c r="A38" s="3">
        <v>36</v>
      </c>
      <c r="B38" s="2">
        <v>1564105</v>
      </c>
      <c r="C38" s="2" t="s">
        <v>50</v>
      </c>
      <c r="D38" s="2">
        <v>156</v>
      </c>
      <c r="E38" s="2">
        <v>58</v>
      </c>
      <c r="F38" s="2">
        <v>41</v>
      </c>
      <c r="G38" s="2">
        <v>2</v>
      </c>
      <c r="H38" s="2" t="s">
        <v>9</v>
      </c>
      <c r="I38" s="2">
        <v>3</v>
      </c>
      <c r="J38" s="2">
        <v>1048.21</v>
      </c>
      <c r="K38" s="5">
        <v>42339</v>
      </c>
    </row>
    <row r="39" spans="1:11" x14ac:dyDescent="0.25">
      <c r="A39" s="3">
        <v>37</v>
      </c>
      <c r="B39" s="2">
        <v>1223607</v>
      </c>
      <c r="C39" s="2" t="s">
        <v>51</v>
      </c>
      <c r="D39" s="2">
        <v>171</v>
      </c>
      <c r="E39" s="2">
        <v>61.2</v>
      </c>
      <c r="F39" s="2">
        <v>42</v>
      </c>
      <c r="G39" s="2">
        <v>4</v>
      </c>
      <c r="H39" s="2" t="s">
        <v>9</v>
      </c>
      <c r="I39" s="2">
        <v>2</v>
      </c>
      <c r="J39" s="2">
        <v>4185.33</v>
      </c>
      <c r="K39" s="5">
        <v>42244</v>
      </c>
    </row>
    <row r="40" spans="1:11" x14ac:dyDescent="0.25">
      <c r="A40" s="3">
        <v>38</v>
      </c>
      <c r="B40" s="2">
        <v>1705800</v>
      </c>
      <c r="C40" s="2" t="s">
        <v>52</v>
      </c>
      <c r="D40" s="2">
        <v>171</v>
      </c>
      <c r="E40" s="2">
        <v>100.1</v>
      </c>
      <c r="F40" s="2">
        <v>32</v>
      </c>
      <c r="G40" s="2">
        <v>6</v>
      </c>
      <c r="H40" s="2" t="s">
        <v>9</v>
      </c>
      <c r="I40" s="2">
        <v>0</v>
      </c>
      <c r="J40" s="2">
        <v>4264.2700000000004</v>
      </c>
      <c r="K40" s="5">
        <v>42149</v>
      </c>
    </row>
    <row r="41" spans="1:11" x14ac:dyDescent="0.25">
      <c r="A41" s="3">
        <v>39</v>
      </c>
      <c r="B41" s="2">
        <v>1692591</v>
      </c>
      <c r="C41" s="2" t="s">
        <v>53</v>
      </c>
      <c r="D41" s="2">
        <v>154</v>
      </c>
      <c r="E41" s="2">
        <v>49.1</v>
      </c>
      <c r="F41" s="2">
        <v>23</v>
      </c>
      <c r="G41" s="2">
        <v>8</v>
      </c>
      <c r="H41" s="2" t="s">
        <v>17</v>
      </c>
      <c r="I41" s="2">
        <v>0</v>
      </c>
      <c r="J41" s="2">
        <v>2725.33</v>
      </c>
      <c r="K41" s="5">
        <v>42760</v>
      </c>
    </row>
    <row r="42" spans="1:11" x14ac:dyDescent="0.25">
      <c r="A42" s="3">
        <v>40</v>
      </c>
      <c r="B42" s="2">
        <v>1177291</v>
      </c>
      <c r="C42" s="2" t="s">
        <v>54</v>
      </c>
      <c r="D42" s="2">
        <v>175</v>
      </c>
      <c r="E42" s="2">
        <v>45.9</v>
      </c>
      <c r="F42" s="2">
        <v>54</v>
      </c>
      <c r="G42" s="2">
        <v>1</v>
      </c>
      <c r="H42" s="2" t="s">
        <v>9</v>
      </c>
      <c r="I42" s="2">
        <v>1</v>
      </c>
      <c r="J42" s="2">
        <v>1742.02</v>
      </c>
      <c r="K42" s="5">
        <v>42297</v>
      </c>
    </row>
    <row r="43" spans="1:11" x14ac:dyDescent="0.25">
      <c r="A43" s="3">
        <v>41</v>
      </c>
      <c r="B43" s="2">
        <v>1337307</v>
      </c>
      <c r="C43" s="2" t="s">
        <v>55</v>
      </c>
      <c r="D43" s="2">
        <v>177</v>
      </c>
      <c r="E43" s="2">
        <v>67.400000000000006</v>
      </c>
      <c r="F43" s="2">
        <v>34</v>
      </c>
      <c r="G43" s="2">
        <v>5</v>
      </c>
      <c r="H43" s="2" t="s">
        <v>19</v>
      </c>
      <c r="I43" s="2">
        <v>0</v>
      </c>
      <c r="J43" s="2">
        <v>3791.43</v>
      </c>
      <c r="K43" s="5">
        <v>42146</v>
      </c>
    </row>
    <row r="44" spans="1:11" x14ac:dyDescent="0.25">
      <c r="A44" s="3">
        <v>42</v>
      </c>
      <c r="B44" s="2">
        <v>1871098</v>
      </c>
      <c r="C44" s="2" t="s">
        <v>56</v>
      </c>
      <c r="D44" s="2">
        <v>153</v>
      </c>
      <c r="E44" s="2">
        <v>60.7</v>
      </c>
      <c r="F44" s="2">
        <v>26</v>
      </c>
      <c r="G44" s="2">
        <v>7</v>
      </c>
      <c r="H44" s="2" t="s">
        <v>15</v>
      </c>
      <c r="I44" s="2">
        <v>1</v>
      </c>
      <c r="J44" s="2">
        <v>2951.01</v>
      </c>
      <c r="K44" s="5">
        <v>42277</v>
      </c>
    </row>
    <row r="45" spans="1:11" x14ac:dyDescent="0.25">
      <c r="A45" s="3">
        <v>43</v>
      </c>
      <c r="B45" s="2">
        <v>1098186</v>
      </c>
      <c r="C45" s="2" t="s">
        <v>57</v>
      </c>
      <c r="D45" s="2">
        <v>165</v>
      </c>
      <c r="E45" s="2">
        <v>79</v>
      </c>
      <c r="F45" s="2">
        <v>34</v>
      </c>
      <c r="G45" s="2">
        <v>4</v>
      </c>
      <c r="H45" s="2" t="s">
        <v>15</v>
      </c>
      <c r="I45" s="2">
        <v>1</v>
      </c>
      <c r="J45" s="2">
        <v>2746.36</v>
      </c>
      <c r="K45" s="5">
        <v>42256</v>
      </c>
    </row>
    <row r="46" spans="1:11" x14ac:dyDescent="0.25">
      <c r="A46" s="3">
        <v>44</v>
      </c>
      <c r="B46" s="2">
        <v>1058307</v>
      </c>
      <c r="C46" s="2" t="s">
        <v>58</v>
      </c>
      <c r="D46" s="2">
        <v>150</v>
      </c>
      <c r="E46" s="2">
        <v>68.2</v>
      </c>
      <c r="F46" s="2">
        <v>59</v>
      </c>
      <c r="G46" s="2">
        <v>2</v>
      </c>
      <c r="H46" s="2" t="s">
        <v>9</v>
      </c>
      <c r="I46" s="2">
        <v>4</v>
      </c>
      <c r="J46" s="2">
        <v>2958.21</v>
      </c>
      <c r="K46" s="5">
        <v>42783</v>
      </c>
    </row>
    <row r="47" spans="1:11" x14ac:dyDescent="0.25">
      <c r="A47" s="3">
        <v>45</v>
      </c>
      <c r="B47" s="2">
        <v>1653399</v>
      </c>
      <c r="C47" s="2" t="s">
        <v>59</v>
      </c>
      <c r="D47" s="2">
        <v>150</v>
      </c>
      <c r="E47" s="2">
        <v>55.3</v>
      </c>
      <c r="F47" s="2">
        <v>23</v>
      </c>
      <c r="G47" s="2">
        <v>7</v>
      </c>
      <c r="H47" s="2" t="s">
        <v>17</v>
      </c>
      <c r="I47" s="2">
        <v>0</v>
      </c>
      <c r="J47" s="2">
        <v>2266.9699999999998</v>
      </c>
      <c r="K47" s="5">
        <v>42901</v>
      </c>
    </row>
    <row r="48" spans="1:11" x14ac:dyDescent="0.25">
      <c r="A48" s="3">
        <v>46</v>
      </c>
      <c r="B48" s="2">
        <v>1320389</v>
      </c>
      <c r="C48" s="2" t="s">
        <v>60</v>
      </c>
      <c r="D48" s="2">
        <v>152</v>
      </c>
      <c r="E48" s="2">
        <v>79.8</v>
      </c>
      <c r="F48" s="2">
        <v>37</v>
      </c>
      <c r="G48" s="2">
        <v>4</v>
      </c>
      <c r="H48" s="2" t="s">
        <v>9</v>
      </c>
      <c r="I48" s="2">
        <v>1</v>
      </c>
      <c r="J48" s="2">
        <v>2523.73</v>
      </c>
      <c r="K48" s="5">
        <v>42046</v>
      </c>
    </row>
    <row r="49" spans="1:17" x14ac:dyDescent="0.25">
      <c r="A49" s="3">
        <v>47</v>
      </c>
      <c r="B49" s="2">
        <v>1200606</v>
      </c>
      <c r="C49" s="2" t="s">
        <v>61</v>
      </c>
      <c r="D49" s="2">
        <v>154</v>
      </c>
      <c r="E49" s="2">
        <v>85.4</v>
      </c>
      <c r="F49" s="2">
        <v>46</v>
      </c>
      <c r="G49" s="2">
        <v>2</v>
      </c>
      <c r="H49" s="2" t="s">
        <v>19</v>
      </c>
      <c r="I49" s="2">
        <v>2</v>
      </c>
      <c r="J49" s="2">
        <v>1397.38</v>
      </c>
      <c r="K49" s="5">
        <v>42384</v>
      </c>
    </row>
    <row r="50" spans="1:17" x14ac:dyDescent="0.25">
      <c r="A50" s="3">
        <v>48</v>
      </c>
      <c r="B50" s="2">
        <v>1758401</v>
      </c>
      <c r="C50" s="2" t="s">
        <v>62</v>
      </c>
      <c r="D50" s="2">
        <v>174</v>
      </c>
      <c r="E50" s="2">
        <v>93.8</v>
      </c>
      <c r="F50" s="2">
        <v>37</v>
      </c>
      <c r="G50" s="2">
        <v>3</v>
      </c>
      <c r="H50" s="2" t="s">
        <v>9</v>
      </c>
      <c r="I50" s="2">
        <v>2</v>
      </c>
      <c r="J50" s="2">
        <v>554.49</v>
      </c>
      <c r="K50" s="5">
        <v>42035</v>
      </c>
    </row>
    <row r="51" spans="1:17" x14ac:dyDescent="0.25">
      <c r="A51" s="3">
        <v>49</v>
      </c>
      <c r="B51" s="2">
        <v>1471403</v>
      </c>
      <c r="C51" s="2" t="s">
        <v>63</v>
      </c>
      <c r="D51" s="2">
        <v>170</v>
      </c>
      <c r="E51" s="2">
        <v>45.8</v>
      </c>
      <c r="F51" s="2">
        <v>43</v>
      </c>
      <c r="G51" s="2">
        <v>3</v>
      </c>
      <c r="H51" s="2" t="s">
        <v>9</v>
      </c>
      <c r="I51" s="2">
        <v>2</v>
      </c>
      <c r="J51" s="2">
        <v>3080.4</v>
      </c>
      <c r="K51" s="5">
        <v>42503</v>
      </c>
    </row>
    <row r="52" spans="1:17" x14ac:dyDescent="0.25">
      <c r="A52" s="3">
        <v>50</v>
      </c>
      <c r="B52" s="2">
        <v>1374997</v>
      </c>
      <c r="C52" s="2" t="s">
        <v>64</v>
      </c>
      <c r="D52" s="2">
        <v>178</v>
      </c>
      <c r="E52" s="2">
        <v>100.3</v>
      </c>
      <c r="F52" s="2">
        <v>37</v>
      </c>
      <c r="G52" s="2">
        <v>3</v>
      </c>
      <c r="H52" s="2" t="s">
        <v>9</v>
      </c>
      <c r="I52" s="2">
        <v>3</v>
      </c>
      <c r="J52" s="2">
        <v>3207.6</v>
      </c>
      <c r="K52" s="5">
        <v>42405</v>
      </c>
    </row>
    <row r="53" spans="1:17" x14ac:dyDescent="0.25">
      <c r="A53" s="3">
        <v>51</v>
      </c>
      <c r="B53" s="2">
        <v>1221793</v>
      </c>
      <c r="C53" s="2" t="s">
        <v>65</v>
      </c>
      <c r="D53" s="2">
        <v>161</v>
      </c>
      <c r="E53" s="2">
        <v>87.3</v>
      </c>
      <c r="F53" s="2">
        <v>43</v>
      </c>
      <c r="G53" s="2">
        <v>3</v>
      </c>
      <c r="H53" s="2" t="s">
        <v>17</v>
      </c>
      <c r="I53" s="2">
        <v>1</v>
      </c>
      <c r="J53" s="2">
        <v>1106.98</v>
      </c>
      <c r="K53" s="5">
        <v>42831</v>
      </c>
    </row>
    <row r="54" spans="1:17" x14ac:dyDescent="0.25">
      <c r="A54" s="3">
        <v>52</v>
      </c>
      <c r="B54" s="2">
        <v>1359402</v>
      </c>
      <c r="C54" s="2" t="s">
        <v>66</v>
      </c>
      <c r="D54" s="2">
        <v>155</v>
      </c>
      <c r="E54" s="2">
        <v>46.8</v>
      </c>
      <c r="F54" s="2">
        <v>41</v>
      </c>
      <c r="G54" s="2">
        <v>3</v>
      </c>
      <c r="H54" s="2" t="s">
        <v>15</v>
      </c>
      <c r="I54" s="2">
        <v>0</v>
      </c>
      <c r="J54" s="2">
        <v>4181.7700000000004</v>
      </c>
      <c r="K54" s="5">
        <v>42809</v>
      </c>
    </row>
    <row r="55" spans="1:17" x14ac:dyDescent="0.25">
      <c r="A55" s="3">
        <v>53</v>
      </c>
      <c r="B55" s="2">
        <v>1331607</v>
      </c>
      <c r="C55" s="2" t="s">
        <v>67</v>
      </c>
      <c r="D55" s="2">
        <v>178</v>
      </c>
      <c r="E55" s="2">
        <v>96.9</v>
      </c>
      <c r="F55" s="2">
        <v>43</v>
      </c>
      <c r="G55" s="2">
        <v>3</v>
      </c>
      <c r="H55" s="2" t="s">
        <v>9</v>
      </c>
      <c r="I55" s="2">
        <v>2</v>
      </c>
      <c r="J55" s="2">
        <v>3526.54</v>
      </c>
      <c r="K55" s="5">
        <v>42825</v>
      </c>
    </row>
    <row r="56" spans="1:17" x14ac:dyDescent="0.25">
      <c r="A56" s="3">
        <v>54</v>
      </c>
      <c r="B56" s="2">
        <v>1065297</v>
      </c>
      <c r="C56" s="2" t="s">
        <v>68</v>
      </c>
      <c r="D56" s="2">
        <v>153</v>
      </c>
      <c r="E56" s="2">
        <v>60.3</v>
      </c>
      <c r="F56" s="2">
        <v>49</v>
      </c>
      <c r="G56" s="2">
        <v>1</v>
      </c>
      <c r="H56" s="2" t="s">
        <v>15</v>
      </c>
      <c r="I56" s="2">
        <v>2</v>
      </c>
      <c r="J56" s="2">
        <v>945.59</v>
      </c>
      <c r="K56" s="5">
        <v>42816</v>
      </c>
    </row>
    <row r="57" spans="1:17" x14ac:dyDescent="0.25">
      <c r="A57" s="3">
        <v>55</v>
      </c>
      <c r="B57" s="2">
        <v>1971588</v>
      </c>
      <c r="C57" s="2" t="s">
        <v>69</v>
      </c>
      <c r="D57" s="2">
        <v>166</v>
      </c>
      <c r="E57" s="2">
        <v>48.2</v>
      </c>
      <c r="F57" s="2">
        <v>47</v>
      </c>
      <c r="G57" s="2">
        <v>3</v>
      </c>
      <c r="H57" s="2" t="s">
        <v>9</v>
      </c>
      <c r="I57" s="2">
        <v>3</v>
      </c>
      <c r="J57" s="2">
        <v>2934.03</v>
      </c>
      <c r="K57" s="5">
        <v>42680</v>
      </c>
    </row>
    <row r="58" spans="1:17" x14ac:dyDescent="0.25">
      <c r="A58" s="3">
        <v>56</v>
      </c>
      <c r="B58" s="2">
        <v>1521104</v>
      </c>
      <c r="C58" s="2" t="s">
        <v>70</v>
      </c>
      <c r="D58" s="2">
        <v>174</v>
      </c>
      <c r="E58" s="2">
        <v>82.2</v>
      </c>
      <c r="F58" s="2">
        <v>35</v>
      </c>
      <c r="G58" s="2">
        <v>5</v>
      </c>
      <c r="H58" s="2" t="s">
        <v>19</v>
      </c>
      <c r="I58" s="2">
        <v>0</v>
      </c>
      <c r="J58" s="2">
        <v>3049.89</v>
      </c>
      <c r="K58" s="5">
        <v>42115</v>
      </c>
    </row>
    <row r="59" spans="1:17" x14ac:dyDescent="0.25">
      <c r="A59" s="3">
        <v>57</v>
      </c>
      <c r="B59" s="2">
        <v>1856504</v>
      </c>
      <c r="C59" s="2" t="s">
        <v>71</v>
      </c>
      <c r="D59" s="2">
        <v>159</v>
      </c>
      <c r="E59" s="2">
        <v>72.3</v>
      </c>
      <c r="F59" s="2">
        <v>24</v>
      </c>
      <c r="G59" s="2">
        <v>6</v>
      </c>
      <c r="H59" s="2" t="s">
        <v>17</v>
      </c>
      <c r="I59" s="2">
        <v>0</v>
      </c>
      <c r="J59" s="2">
        <v>3321.42</v>
      </c>
      <c r="K59" s="5">
        <v>42177</v>
      </c>
    </row>
    <row r="60" spans="1:17" x14ac:dyDescent="0.25">
      <c r="A60" s="3">
        <v>58</v>
      </c>
      <c r="B60" s="2">
        <v>1150196</v>
      </c>
      <c r="C60" s="2" t="s">
        <v>72</v>
      </c>
      <c r="D60" s="2">
        <v>158</v>
      </c>
      <c r="E60" s="2">
        <v>74.5</v>
      </c>
      <c r="F60" s="2">
        <v>34</v>
      </c>
      <c r="G60" s="2">
        <v>3</v>
      </c>
      <c r="H60" s="2" t="s">
        <v>17</v>
      </c>
      <c r="I60" s="2">
        <v>0</v>
      </c>
      <c r="J60" s="2">
        <v>3308.61</v>
      </c>
      <c r="K60" s="5">
        <v>42363</v>
      </c>
      <c r="Q60" t="e">
        <f>AVERAGE(Tab)</f>
        <v>#NAME?</v>
      </c>
    </row>
    <row r="61" spans="1:17" x14ac:dyDescent="0.25">
      <c r="A61" s="3">
        <v>59</v>
      </c>
      <c r="B61" s="2">
        <v>1658802</v>
      </c>
      <c r="C61" s="2" t="s">
        <v>73</v>
      </c>
      <c r="D61" s="2">
        <v>170</v>
      </c>
      <c r="E61" s="2">
        <v>92</v>
      </c>
      <c r="F61" s="2">
        <v>57</v>
      </c>
      <c r="G61" s="2">
        <v>1</v>
      </c>
      <c r="H61" s="2" t="s">
        <v>74</v>
      </c>
      <c r="I61" s="2">
        <v>2</v>
      </c>
      <c r="J61" s="2">
        <v>2174.9299999999998</v>
      </c>
      <c r="K61" s="5">
        <v>42809</v>
      </c>
    </row>
    <row r="62" spans="1:17" x14ac:dyDescent="0.25">
      <c r="A62" s="3">
        <v>60</v>
      </c>
      <c r="B62" s="2">
        <v>1769504</v>
      </c>
      <c r="C62" s="2" t="s">
        <v>75</v>
      </c>
      <c r="D62" s="2">
        <v>177</v>
      </c>
      <c r="E62" s="2">
        <v>79.400000000000006</v>
      </c>
      <c r="F62" s="2">
        <v>32</v>
      </c>
      <c r="G62" s="2">
        <v>3</v>
      </c>
      <c r="H62" s="2" t="s">
        <v>15</v>
      </c>
      <c r="I62" s="2">
        <v>2</v>
      </c>
      <c r="J62" s="2">
        <v>2132.31</v>
      </c>
      <c r="K62" s="5">
        <v>42348</v>
      </c>
    </row>
  </sheetData>
  <conditionalFormatting sqref="B3:K62">
    <cfRule type="expression" dxfId="17" priority="11">
      <formula>AND(B$1=$N$6,$A3=$N$5)</formula>
    </cfRule>
    <cfRule type="expression" dxfId="16" priority="12">
      <formula>$A3=$N$5</formula>
    </cfRule>
    <cfRule type="expression" dxfId="15" priority="13">
      <formula>B$1=$N$6</formula>
    </cfRule>
  </conditionalFormatting>
  <conditionalFormatting sqref="B1:K1">
    <cfRule type="expression" dxfId="14" priority="2">
      <formula>B$1=$N$6</formula>
    </cfRule>
  </conditionalFormatting>
  <conditionalFormatting sqref="A3:A62">
    <cfRule type="expression" dxfId="13" priority="1">
      <formula>$A3=$N$5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F567-8A55-40F8-B229-A47B5A91DA03}">
  <dimension ref="B2:D10"/>
  <sheetViews>
    <sheetView zoomScale="145" zoomScaleNormal="145" workbookViewId="0"/>
  </sheetViews>
  <sheetFormatPr defaultRowHeight="15" x14ac:dyDescent="0.25"/>
  <cols>
    <col min="1" max="1" width="2.85546875" customWidth="1"/>
    <col min="2" max="2" width="13.140625" bestFit="1" customWidth="1"/>
    <col min="3" max="3" width="17.28515625" bestFit="1" customWidth="1"/>
    <col min="4" max="4" width="10.7109375" bestFit="1" customWidth="1"/>
  </cols>
  <sheetData>
    <row r="2" spans="2:4" x14ac:dyDescent="0.25">
      <c r="B2" s="7" t="s">
        <v>95</v>
      </c>
      <c r="C2" t="s">
        <v>97</v>
      </c>
      <c r="D2" t="s">
        <v>105</v>
      </c>
    </row>
    <row r="3" spans="2:4" x14ac:dyDescent="0.25">
      <c r="B3" s="8" t="s">
        <v>104</v>
      </c>
      <c r="C3" s="9">
        <v>3981.9766666666674</v>
      </c>
      <c r="D3" s="9">
        <v>3</v>
      </c>
    </row>
    <row r="4" spans="2:4" x14ac:dyDescent="0.25">
      <c r="B4" s="8" t="s">
        <v>98</v>
      </c>
      <c r="C4" s="9">
        <v>2929.97</v>
      </c>
      <c r="D4" s="9">
        <v>10</v>
      </c>
    </row>
    <row r="5" spans="2:4" x14ac:dyDescent="0.25">
      <c r="B5" s="8" t="s">
        <v>100</v>
      </c>
      <c r="C5" s="9">
        <v>2795.1742857142858</v>
      </c>
      <c r="D5" s="9">
        <v>7</v>
      </c>
    </row>
    <row r="6" spans="2:4" x14ac:dyDescent="0.25">
      <c r="B6" s="8" t="s">
        <v>102</v>
      </c>
      <c r="C6" s="9">
        <v>2369.6680000000001</v>
      </c>
      <c r="D6" s="9">
        <v>10</v>
      </c>
    </row>
    <row r="7" spans="2:4" x14ac:dyDescent="0.25">
      <c r="B7" s="8" t="s">
        <v>103</v>
      </c>
      <c r="C7" s="9">
        <v>2338.1985714285715</v>
      </c>
      <c r="D7" s="9">
        <v>7</v>
      </c>
    </row>
    <row r="8" spans="2:4" x14ac:dyDescent="0.25">
      <c r="B8" s="8" t="s">
        <v>101</v>
      </c>
      <c r="C8" s="9">
        <v>2307.7607692307693</v>
      </c>
      <c r="D8" s="9">
        <v>13</v>
      </c>
    </row>
    <row r="9" spans="2:4" x14ac:dyDescent="0.25">
      <c r="B9" s="8" t="s">
        <v>99</v>
      </c>
      <c r="C9" s="9">
        <v>2006.7129999999997</v>
      </c>
      <c r="D9" s="9">
        <v>10</v>
      </c>
    </row>
    <row r="10" spans="2:4" x14ac:dyDescent="0.25">
      <c r="B10" s="8" t="s">
        <v>96</v>
      </c>
      <c r="C10" s="9">
        <v>2515.7323333333325</v>
      </c>
      <c r="D10" s="9">
        <v>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9F4B-63CF-459D-81B4-72554D7AA7AF}">
  <dimension ref="A1:J61"/>
  <sheetViews>
    <sheetView tabSelected="1" zoomScale="115" zoomScaleNormal="115" workbookViewId="0">
      <selection activeCell="J2" sqref="J2"/>
    </sheetView>
  </sheetViews>
  <sheetFormatPr defaultRowHeight="15" x14ac:dyDescent="0.25"/>
  <cols>
    <col min="1" max="1" width="9" bestFit="1" customWidth="1"/>
    <col min="2" max="2" width="18" bestFit="1" customWidth="1"/>
    <col min="3" max="3" width="8.7109375" bestFit="1" customWidth="1"/>
    <col min="4" max="4" width="7.5703125" bestFit="1" customWidth="1"/>
    <col min="5" max="6" width="8.28515625" bestFit="1" customWidth="1"/>
    <col min="7" max="7" width="9.140625" bestFit="1" customWidth="1"/>
    <col min="8" max="8" width="8.5703125" bestFit="1" customWidth="1"/>
    <col min="9" max="9" width="9.28515625" bestFit="1" customWidth="1"/>
    <col min="10" max="10" width="18.28515625" bestFit="1" customWidth="1"/>
  </cols>
  <sheetData>
    <row r="1" spans="1:10" x14ac:dyDescent="0.25">
      <c r="A1" t="s">
        <v>0</v>
      </c>
      <c r="B1" t="s">
        <v>552</v>
      </c>
      <c r="C1" t="s">
        <v>93</v>
      </c>
      <c r="D1" t="s">
        <v>94</v>
      </c>
      <c r="E1" t="s">
        <v>553</v>
      </c>
      <c r="F1" t="s">
        <v>554</v>
      </c>
      <c r="G1" t="s">
        <v>555</v>
      </c>
      <c r="H1" t="s">
        <v>556</v>
      </c>
      <c r="I1" t="s">
        <v>76</v>
      </c>
      <c r="J1" t="s">
        <v>77</v>
      </c>
    </row>
    <row r="2" spans="1:10" x14ac:dyDescent="0.25">
      <c r="A2" s="9" t="s">
        <v>609</v>
      </c>
      <c r="B2" s="9" t="s">
        <v>8</v>
      </c>
      <c r="C2" s="9" t="s">
        <v>417</v>
      </c>
      <c r="D2" s="9" t="s">
        <v>557</v>
      </c>
      <c r="E2" s="9" t="s">
        <v>192</v>
      </c>
      <c r="F2" s="9" t="s">
        <v>84</v>
      </c>
      <c r="G2" s="9" t="s">
        <v>670</v>
      </c>
      <c r="H2" s="9" t="s">
        <v>83</v>
      </c>
      <c r="I2" s="9">
        <v>2703.76</v>
      </c>
      <c r="J2" s="10">
        <v>42446</v>
      </c>
    </row>
    <row r="3" spans="1:10" x14ac:dyDescent="0.25">
      <c r="A3" s="9" t="s">
        <v>610</v>
      </c>
      <c r="B3" s="9" t="s">
        <v>10</v>
      </c>
      <c r="C3" s="9" t="s">
        <v>442</v>
      </c>
      <c r="D3" s="9" t="s">
        <v>558</v>
      </c>
      <c r="E3" s="9" t="s">
        <v>192</v>
      </c>
      <c r="F3" s="9" t="s">
        <v>84</v>
      </c>
      <c r="G3" s="9" t="s">
        <v>670</v>
      </c>
      <c r="H3" s="9" t="s">
        <v>84</v>
      </c>
      <c r="I3" s="9">
        <v>2770.37</v>
      </c>
      <c r="J3" s="10">
        <v>42655</v>
      </c>
    </row>
    <row r="4" spans="1:10" x14ac:dyDescent="0.25">
      <c r="A4" s="9" t="s">
        <v>611</v>
      </c>
      <c r="B4" s="9" t="s">
        <v>11</v>
      </c>
      <c r="C4" s="9" t="s">
        <v>407</v>
      </c>
      <c r="D4" s="9" t="s">
        <v>559</v>
      </c>
      <c r="E4" s="9" t="s">
        <v>206</v>
      </c>
      <c r="F4" s="9" t="s">
        <v>84</v>
      </c>
      <c r="G4" s="9" t="s">
        <v>671</v>
      </c>
      <c r="H4" s="9" t="s">
        <v>82</v>
      </c>
      <c r="I4" s="9">
        <v>649.11</v>
      </c>
      <c r="J4" s="10">
        <v>42476</v>
      </c>
    </row>
    <row r="5" spans="1:10" x14ac:dyDescent="0.25">
      <c r="A5" s="9" t="s">
        <v>612</v>
      </c>
      <c r="B5" s="9" t="s">
        <v>13</v>
      </c>
      <c r="C5" s="9" t="s">
        <v>430</v>
      </c>
      <c r="D5" s="9" t="s">
        <v>560</v>
      </c>
      <c r="E5" s="9" t="s">
        <v>222</v>
      </c>
      <c r="F5" s="9" t="s">
        <v>83</v>
      </c>
      <c r="G5" s="9" t="s">
        <v>670</v>
      </c>
      <c r="H5" s="9" t="s">
        <v>83</v>
      </c>
      <c r="I5" s="9">
        <v>4181.3999999999996</v>
      </c>
      <c r="J5" s="10">
        <v>42277</v>
      </c>
    </row>
    <row r="6" spans="1:10" x14ac:dyDescent="0.25">
      <c r="A6" s="9" t="s">
        <v>613</v>
      </c>
      <c r="B6" s="9" t="s">
        <v>14</v>
      </c>
      <c r="C6" s="9" t="s">
        <v>432</v>
      </c>
      <c r="D6" s="9" t="s">
        <v>284</v>
      </c>
      <c r="E6" s="9" t="s">
        <v>188</v>
      </c>
      <c r="F6" s="9" t="s">
        <v>83</v>
      </c>
      <c r="G6" s="9" t="s">
        <v>670</v>
      </c>
      <c r="H6" s="9" t="s">
        <v>82</v>
      </c>
      <c r="I6" s="9">
        <v>2427.92</v>
      </c>
      <c r="J6" s="10">
        <v>42772</v>
      </c>
    </row>
    <row r="7" spans="1:10" x14ac:dyDescent="0.25">
      <c r="A7" s="9" t="s">
        <v>614</v>
      </c>
      <c r="B7" s="9" t="s">
        <v>16</v>
      </c>
      <c r="C7" s="9" t="s">
        <v>479</v>
      </c>
      <c r="D7" s="9" t="s">
        <v>561</v>
      </c>
      <c r="E7" s="9" t="s">
        <v>150</v>
      </c>
      <c r="F7" s="9" t="s">
        <v>87</v>
      </c>
      <c r="G7" s="9" t="s">
        <v>672</v>
      </c>
      <c r="H7" s="9" t="s">
        <v>615</v>
      </c>
      <c r="I7" s="9">
        <v>4249.7700000000004</v>
      </c>
      <c r="J7" s="10">
        <v>42582</v>
      </c>
    </row>
    <row r="8" spans="1:10" x14ac:dyDescent="0.25">
      <c r="A8" s="9" t="s">
        <v>616</v>
      </c>
      <c r="B8" s="9" t="s">
        <v>18</v>
      </c>
      <c r="C8" s="9" t="s">
        <v>442</v>
      </c>
      <c r="D8" s="9" t="s">
        <v>266</v>
      </c>
      <c r="E8" s="9" t="s">
        <v>158</v>
      </c>
      <c r="F8" s="9" t="s">
        <v>86</v>
      </c>
      <c r="G8" s="9" t="s">
        <v>672</v>
      </c>
      <c r="H8" s="9" t="s">
        <v>615</v>
      </c>
      <c r="I8" s="9">
        <v>3976.59</v>
      </c>
      <c r="J8" s="10">
        <v>42023</v>
      </c>
    </row>
    <row r="9" spans="1:10" x14ac:dyDescent="0.25">
      <c r="A9" s="9" t="s">
        <v>617</v>
      </c>
      <c r="B9" s="9" t="s">
        <v>20</v>
      </c>
      <c r="C9" s="9" t="s">
        <v>446</v>
      </c>
      <c r="D9" s="9" t="s">
        <v>562</v>
      </c>
      <c r="E9" s="9" t="s">
        <v>214</v>
      </c>
      <c r="F9" s="9" t="s">
        <v>84</v>
      </c>
      <c r="G9" s="9" t="s">
        <v>670</v>
      </c>
      <c r="H9" s="9" t="s">
        <v>83</v>
      </c>
      <c r="I9" s="9">
        <v>1816.76</v>
      </c>
      <c r="J9" s="10">
        <v>42371</v>
      </c>
    </row>
    <row r="10" spans="1:10" x14ac:dyDescent="0.25">
      <c r="A10" s="9" t="s">
        <v>618</v>
      </c>
      <c r="B10" s="9" t="s">
        <v>21</v>
      </c>
      <c r="C10" s="9" t="s">
        <v>415</v>
      </c>
      <c r="D10" s="9" t="s">
        <v>563</v>
      </c>
      <c r="E10" s="9" t="s">
        <v>204</v>
      </c>
      <c r="F10" s="9" t="s">
        <v>83</v>
      </c>
      <c r="G10" s="9" t="s">
        <v>670</v>
      </c>
      <c r="H10" s="9" t="s">
        <v>82</v>
      </c>
      <c r="I10" s="9">
        <v>1143.3</v>
      </c>
      <c r="J10" s="10">
        <v>42299</v>
      </c>
    </row>
    <row r="11" spans="1:10" x14ac:dyDescent="0.25">
      <c r="A11" s="9" t="s">
        <v>619</v>
      </c>
      <c r="B11" s="9" t="s">
        <v>22</v>
      </c>
      <c r="C11" s="9" t="s">
        <v>423</v>
      </c>
      <c r="D11" s="9" t="s">
        <v>564</v>
      </c>
      <c r="E11" s="9" t="s">
        <v>178</v>
      </c>
      <c r="F11" s="9" t="s">
        <v>84</v>
      </c>
      <c r="G11" s="9" t="s">
        <v>670</v>
      </c>
      <c r="H11" s="9" t="s">
        <v>83</v>
      </c>
      <c r="I11" s="9">
        <v>2237.15</v>
      </c>
      <c r="J11" s="10">
        <v>42764</v>
      </c>
    </row>
    <row r="12" spans="1:10" x14ac:dyDescent="0.25">
      <c r="A12" s="9" t="s">
        <v>620</v>
      </c>
      <c r="B12" s="9" t="s">
        <v>23</v>
      </c>
      <c r="C12" s="9" t="s">
        <v>460</v>
      </c>
      <c r="D12" s="9" t="s">
        <v>565</v>
      </c>
      <c r="E12" s="9" t="s">
        <v>182</v>
      </c>
      <c r="F12" s="9" t="s">
        <v>84</v>
      </c>
      <c r="G12" s="9" t="s">
        <v>673</v>
      </c>
      <c r="H12" s="9" t="s">
        <v>83</v>
      </c>
      <c r="I12" s="9">
        <v>1279.45</v>
      </c>
      <c r="J12" s="10">
        <v>42371</v>
      </c>
    </row>
    <row r="13" spans="1:10" x14ac:dyDescent="0.25">
      <c r="A13" s="9" t="s">
        <v>621</v>
      </c>
      <c r="B13" s="9" t="s">
        <v>25</v>
      </c>
      <c r="C13" s="9" t="s">
        <v>440</v>
      </c>
      <c r="D13" s="9" t="s">
        <v>566</v>
      </c>
      <c r="E13" s="9" t="s">
        <v>210</v>
      </c>
      <c r="F13" s="9" t="s">
        <v>84</v>
      </c>
      <c r="G13" s="9" t="s">
        <v>670</v>
      </c>
      <c r="H13" s="9" t="s">
        <v>83</v>
      </c>
      <c r="I13" s="9">
        <v>1553.95</v>
      </c>
      <c r="J13" s="10">
        <v>42421</v>
      </c>
    </row>
    <row r="14" spans="1:10" x14ac:dyDescent="0.25">
      <c r="A14" s="9" t="s">
        <v>622</v>
      </c>
      <c r="B14" s="9" t="s">
        <v>26</v>
      </c>
      <c r="C14" s="9" t="s">
        <v>421</v>
      </c>
      <c r="D14" s="9" t="s">
        <v>567</v>
      </c>
      <c r="E14" s="9" t="s">
        <v>182</v>
      </c>
      <c r="F14" s="9" t="s">
        <v>83</v>
      </c>
      <c r="G14" s="9" t="s">
        <v>670</v>
      </c>
      <c r="H14" s="9" t="s">
        <v>86</v>
      </c>
      <c r="I14" s="9">
        <v>4335.95</v>
      </c>
      <c r="J14" s="10">
        <v>42215</v>
      </c>
    </row>
    <row r="15" spans="1:10" x14ac:dyDescent="0.25">
      <c r="A15" s="9" t="s">
        <v>623</v>
      </c>
      <c r="B15" s="9" t="s">
        <v>27</v>
      </c>
      <c r="C15" s="9" t="s">
        <v>411</v>
      </c>
      <c r="D15" s="9" t="s">
        <v>568</v>
      </c>
      <c r="E15" s="9" t="s">
        <v>184</v>
      </c>
      <c r="F15" s="9" t="s">
        <v>84</v>
      </c>
      <c r="G15" s="9" t="s">
        <v>670</v>
      </c>
      <c r="H15" s="9" t="s">
        <v>83</v>
      </c>
      <c r="I15" s="9">
        <v>1780.56</v>
      </c>
      <c r="J15" s="10">
        <v>42528</v>
      </c>
    </row>
    <row r="16" spans="1:10" x14ac:dyDescent="0.25">
      <c r="A16" s="9" t="s">
        <v>624</v>
      </c>
      <c r="B16" s="9" t="s">
        <v>28</v>
      </c>
      <c r="C16" s="9" t="s">
        <v>413</v>
      </c>
      <c r="D16" s="9" t="s">
        <v>569</v>
      </c>
      <c r="E16" s="9" t="s">
        <v>150</v>
      </c>
      <c r="F16" s="9" t="s">
        <v>88</v>
      </c>
      <c r="G16" s="9" t="s">
        <v>672</v>
      </c>
      <c r="H16" s="9" t="s">
        <v>615</v>
      </c>
      <c r="I16" s="9">
        <v>2752.19</v>
      </c>
      <c r="J16" s="10">
        <v>42226</v>
      </c>
    </row>
    <row r="17" spans="1:10" x14ac:dyDescent="0.25">
      <c r="A17" s="9" t="s">
        <v>625</v>
      </c>
      <c r="B17" s="9" t="s">
        <v>29</v>
      </c>
      <c r="C17" s="9" t="s">
        <v>428</v>
      </c>
      <c r="D17" s="9" t="s">
        <v>280</v>
      </c>
      <c r="E17" s="9" t="s">
        <v>214</v>
      </c>
      <c r="F17" s="9" t="s">
        <v>83</v>
      </c>
      <c r="G17" s="9" t="s">
        <v>673</v>
      </c>
      <c r="H17" s="9" t="s">
        <v>83</v>
      </c>
      <c r="I17" s="9">
        <v>2744.9</v>
      </c>
      <c r="J17" s="10">
        <v>42417</v>
      </c>
    </row>
    <row r="18" spans="1:10" x14ac:dyDescent="0.25">
      <c r="A18" s="9" t="s">
        <v>626</v>
      </c>
      <c r="B18" s="9" t="s">
        <v>31</v>
      </c>
      <c r="C18" s="9" t="s">
        <v>415</v>
      </c>
      <c r="D18" s="9" t="s">
        <v>570</v>
      </c>
      <c r="E18" s="9" t="s">
        <v>148</v>
      </c>
      <c r="F18" s="9" t="s">
        <v>87</v>
      </c>
      <c r="G18" s="9" t="s">
        <v>672</v>
      </c>
      <c r="H18" s="9" t="s">
        <v>84</v>
      </c>
      <c r="I18" s="9">
        <v>1816.26</v>
      </c>
      <c r="J18" s="10">
        <v>42228</v>
      </c>
    </row>
    <row r="19" spans="1:10" x14ac:dyDescent="0.25">
      <c r="A19" s="9" t="s">
        <v>627</v>
      </c>
      <c r="B19" s="9" t="s">
        <v>32</v>
      </c>
      <c r="C19" s="9" t="s">
        <v>411</v>
      </c>
      <c r="D19" s="9" t="s">
        <v>571</v>
      </c>
      <c r="E19" s="9" t="s">
        <v>160</v>
      </c>
      <c r="F19" s="9" t="s">
        <v>87</v>
      </c>
      <c r="G19" s="9" t="s">
        <v>672</v>
      </c>
      <c r="H19" s="9" t="s">
        <v>82</v>
      </c>
      <c r="I19" s="9">
        <v>2544.14</v>
      </c>
      <c r="J19" s="10">
        <v>42671</v>
      </c>
    </row>
    <row r="20" spans="1:10" x14ac:dyDescent="0.25">
      <c r="A20" s="9" t="s">
        <v>628</v>
      </c>
      <c r="B20" s="9" t="s">
        <v>33</v>
      </c>
      <c r="C20" s="9" t="s">
        <v>479</v>
      </c>
      <c r="D20" s="9" t="s">
        <v>572</v>
      </c>
      <c r="E20" s="9" t="s">
        <v>160</v>
      </c>
      <c r="F20" s="9" t="s">
        <v>86</v>
      </c>
      <c r="G20" s="9" t="s">
        <v>672</v>
      </c>
      <c r="H20" s="9" t="s">
        <v>615</v>
      </c>
      <c r="I20" s="9">
        <v>3894.65</v>
      </c>
      <c r="J20" s="10">
        <v>42612</v>
      </c>
    </row>
    <row r="21" spans="1:10" x14ac:dyDescent="0.25">
      <c r="A21" s="9" t="s">
        <v>629</v>
      </c>
      <c r="B21" s="9" t="s">
        <v>34</v>
      </c>
      <c r="C21" s="9" t="s">
        <v>446</v>
      </c>
      <c r="D21" s="9" t="s">
        <v>573</v>
      </c>
      <c r="E21" s="9" t="s">
        <v>222</v>
      </c>
      <c r="F21" s="9" t="s">
        <v>83</v>
      </c>
      <c r="G21" s="9" t="s">
        <v>671</v>
      </c>
      <c r="H21" s="9" t="s">
        <v>84</v>
      </c>
      <c r="I21" s="9">
        <v>1399.44</v>
      </c>
      <c r="J21" s="10">
        <v>42808</v>
      </c>
    </row>
    <row r="22" spans="1:10" x14ac:dyDescent="0.25">
      <c r="A22" s="9" t="s">
        <v>630</v>
      </c>
      <c r="B22" s="9" t="s">
        <v>35</v>
      </c>
      <c r="C22" s="9" t="s">
        <v>415</v>
      </c>
      <c r="D22" s="9" t="s">
        <v>574</v>
      </c>
      <c r="E22" s="9" t="s">
        <v>174</v>
      </c>
      <c r="F22" s="9" t="s">
        <v>85</v>
      </c>
      <c r="G22" s="9" t="s">
        <v>670</v>
      </c>
      <c r="H22" s="9" t="s">
        <v>82</v>
      </c>
      <c r="I22" s="9">
        <v>542.63</v>
      </c>
      <c r="J22" s="10">
        <v>42489</v>
      </c>
    </row>
    <row r="23" spans="1:10" x14ac:dyDescent="0.25">
      <c r="A23" s="9" t="s">
        <v>631</v>
      </c>
      <c r="B23" s="9" t="s">
        <v>36</v>
      </c>
      <c r="C23" s="9" t="s">
        <v>452</v>
      </c>
      <c r="D23" s="9" t="s">
        <v>575</v>
      </c>
      <c r="E23" s="9" t="s">
        <v>200</v>
      </c>
      <c r="F23" s="9" t="s">
        <v>83</v>
      </c>
      <c r="G23" s="9" t="s">
        <v>670</v>
      </c>
      <c r="H23" s="9" t="s">
        <v>82</v>
      </c>
      <c r="I23" s="9">
        <v>3476.5</v>
      </c>
      <c r="J23" s="10">
        <v>42221</v>
      </c>
    </row>
    <row r="24" spans="1:10" x14ac:dyDescent="0.25">
      <c r="A24" s="9" t="s">
        <v>632</v>
      </c>
      <c r="B24" s="9" t="s">
        <v>37</v>
      </c>
      <c r="C24" s="9" t="s">
        <v>409</v>
      </c>
      <c r="D24" s="9" t="s">
        <v>576</v>
      </c>
      <c r="E24" s="9" t="s">
        <v>190</v>
      </c>
      <c r="F24" s="9" t="s">
        <v>83</v>
      </c>
      <c r="G24" s="9" t="s">
        <v>670</v>
      </c>
      <c r="H24" s="9" t="s">
        <v>83</v>
      </c>
      <c r="I24" s="9">
        <v>4092.79</v>
      </c>
      <c r="J24" s="10">
        <v>42635</v>
      </c>
    </row>
    <row r="25" spans="1:10" x14ac:dyDescent="0.25">
      <c r="A25" s="9" t="s">
        <v>633</v>
      </c>
      <c r="B25" s="9" t="s">
        <v>38</v>
      </c>
      <c r="C25" s="9" t="s">
        <v>449</v>
      </c>
      <c r="D25" s="9" t="s">
        <v>577</v>
      </c>
      <c r="E25" s="9" t="s">
        <v>180</v>
      </c>
      <c r="F25" s="9" t="s">
        <v>85</v>
      </c>
      <c r="G25" s="9" t="s">
        <v>672</v>
      </c>
      <c r="H25" s="9" t="s">
        <v>82</v>
      </c>
      <c r="I25" s="9">
        <v>2663.55</v>
      </c>
      <c r="J25" s="10">
        <v>42454</v>
      </c>
    </row>
    <row r="26" spans="1:10" x14ac:dyDescent="0.25">
      <c r="A26" s="9" t="s">
        <v>634</v>
      </c>
      <c r="B26" s="9" t="s">
        <v>39</v>
      </c>
      <c r="C26" s="9" t="s">
        <v>442</v>
      </c>
      <c r="D26" s="9" t="s">
        <v>578</v>
      </c>
      <c r="E26" s="9" t="s">
        <v>182</v>
      </c>
      <c r="F26" s="9" t="s">
        <v>85</v>
      </c>
      <c r="G26" s="9" t="s">
        <v>672</v>
      </c>
      <c r="H26" s="9" t="s">
        <v>615</v>
      </c>
      <c r="I26" s="9">
        <v>661.16</v>
      </c>
      <c r="J26" s="10">
        <v>42742</v>
      </c>
    </row>
    <row r="27" spans="1:10" x14ac:dyDescent="0.25">
      <c r="A27" s="9" t="s">
        <v>635</v>
      </c>
      <c r="B27" s="9" t="s">
        <v>40</v>
      </c>
      <c r="C27" s="9" t="s">
        <v>437</v>
      </c>
      <c r="D27" s="9" t="s">
        <v>579</v>
      </c>
      <c r="E27" s="9" t="s">
        <v>184</v>
      </c>
      <c r="F27" s="9" t="s">
        <v>84</v>
      </c>
      <c r="G27" s="9" t="s">
        <v>670</v>
      </c>
      <c r="H27" s="9" t="s">
        <v>84</v>
      </c>
      <c r="I27" s="9">
        <v>867.64</v>
      </c>
      <c r="J27" s="10">
        <v>42549</v>
      </c>
    </row>
    <row r="28" spans="1:10" x14ac:dyDescent="0.25">
      <c r="A28" s="9" t="s">
        <v>636</v>
      </c>
      <c r="B28" s="9" t="s">
        <v>41</v>
      </c>
      <c r="C28" s="9" t="s">
        <v>471</v>
      </c>
      <c r="D28" s="9" t="s">
        <v>260</v>
      </c>
      <c r="E28" s="9" t="s">
        <v>162</v>
      </c>
      <c r="F28" s="9" t="s">
        <v>86</v>
      </c>
      <c r="G28" s="9" t="s">
        <v>672</v>
      </c>
      <c r="H28" s="9" t="s">
        <v>82</v>
      </c>
      <c r="I28" s="9">
        <v>1095.18</v>
      </c>
      <c r="J28" s="10">
        <v>42737</v>
      </c>
    </row>
    <row r="29" spans="1:10" x14ac:dyDescent="0.25">
      <c r="A29" s="9" t="s">
        <v>637</v>
      </c>
      <c r="B29" s="9" t="s">
        <v>42</v>
      </c>
      <c r="C29" s="9" t="s">
        <v>473</v>
      </c>
      <c r="D29" s="9" t="s">
        <v>580</v>
      </c>
      <c r="E29" s="9" t="s">
        <v>156</v>
      </c>
      <c r="F29" s="9" t="s">
        <v>87</v>
      </c>
      <c r="G29" s="9" t="s">
        <v>670</v>
      </c>
      <c r="H29" s="9" t="s">
        <v>615</v>
      </c>
      <c r="I29" s="9">
        <v>2198.48</v>
      </c>
      <c r="J29" s="10">
        <v>42845</v>
      </c>
    </row>
    <row r="30" spans="1:10" x14ac:dyDescent="0.25">
      <c r="A30" s="9" t="s">
        <v>638</v>
      </c>
      <c r="B30" s="9" t="s">
        <v>43</v>
      </c>
      <c r="C30" s="9" t="s">
        <v>415</v>
      </c>
      <c r="D30" s="9" t="s">
        <v>581</v>
      </c>
      <c r="E30" s="9" t="s">
        <v>212</v>
      </c>
      <c r="F30" s="9" t="s">
        <v>82</v>
      </c>
      <c r="G30" s="9" t="s">
        <v>672</v>
      </c>
      <c r="H30" s="9" t="s">
        <v>615</v>
      </c>
      <c r="I30" s="9">
        <v>2368.46</v>
      </c>
      <c r="J30" s="10">
        <v>42729</v>
      </c>
    </row>
    <row r="31" spans="1:10" x14ac:dyDescent="0.25">
      <c r="A31" s="9" t="s">
        <v>639</v>
      </c>
      <c r="B31" s="9" t="s">
        <v>44</v>
      </c>
      <c r="C31" s="9" t="s">
        <v>469</v>
      </c>
      <c r="D31" s="9" t="s">
        <v>582</v>
      </c>
      <c r="E31" s="9" t="s">
        <v>182</v>
      </c>
      <c r="F31" s="9" t="s">
        <v>84</v>
      </c>
      <c r="G31" s="9" t="s">
        <v>670</v>
      </c>
      <c r="H31" s="9" t="s">
        <v>82</v>
      </c>
      <c r="I31" s="9">
        <v>4474.0600000000004</v>
      </c>
      <c r="J31" s="10">
        <v>42272</v>
      </c>
    </row>
    <row r="32" spans="1:10" x14ac:dyDescent="0.25">
      <c r="A32" s="9" t="s">
        <v>640</v>
      </c>
      <c r="B32" s="9" t="s">
        <v>45</v>
      </c>
      <c r="C32" s="9" t="s">
        <v>419</v>
      </c>
      <c r="D32" s="9" t="s">
        <v>583</v>
      </c>
      <c r="E32" s="9" t="s">
        <v>166</v>
      </c>
      <c r="F32" s="9" t="s">
        <v>86</v>
      </c>
      <c r="G32" s="9" t="s">
        <v>672</v>
      </c>
      <c r="H32" s="9" t="s">
        <v>615</v>
      </c>
      <c r="I32" s="9">
        <v>2263.87</v>
      </c>
      <c r="J32" s="10">
        <v>42871</v>
      </c>
    </row>
    <row r="33" spans="1:10" x14ac:dyDescent="0.25">
      <c r="A33" s="9" t="s">
        <v>641</v>
      </c>
      <c r="B33" s="9" t="s">
        <v>46</v>
      </c>
      <c r="C33" s="9" t="s">
        <v>432</v>
      </c>
      <c r="D33" s="9" t="s">
        <v>584</v>
      </c>
      <c r="E33" s="9" t="s">
        <v>170</v>
      </c>
      <c r="F33" s="9" t="s">
        <v>86</v>
      </c>
      <c r="G33" s="9" t="s">
        <v>670</v>
      </c>
      <c r="H33" s="9" t="s">
        <v>83</v>
      </c>
      <c r="I33" s="9">
        <v>2917.89</v>
      </c>
      <c r="J33" s="10">
        <v>42449</v>
      </c>
    </row>
    <row r="34" spans="1:10" x14ac:dyDescent="0.25">
      <c r="A34" s="9" t="s">
        <v>642</v>
      </c>
      <c r="B34" s="9" t="s">
        <v>47</v>
      </c>
      <c r="C34" s="9" t="s">
        <v>437</v>
      </c>
      <c r="D34" s="9" t="s">
        <v>585</v>
      </c>
      <c r="E34" s="9" t="s">
        <v>218</v>
      </c>
      <c r="F34" s="9" t="s">
        <v>82</v>
      </c>
      <c r="G34" s="9" t="s">
        <v>670</v>
      </c>
      <c r="H34" s="9" t="s">
        <v>84</v>
      </c>
      <c r="I34" s="9">
        <v>865.58</v>
      </c>
      <c r="J34" s="10">
        <v>42838</v>
      </c>
    </row>
    <row r="35" spans="1:10" x14ac:dyDescent="0.25">
      <c r="A35" s="9" t="s">
        <v>643</v>
      </c>
      <c r="B35" s="9" t="s">
        <v>48</v>
      </c>
      <c r="C35" s="9" t="s">
        <v>435</v>
      </c>
      <c r="D35" s="9" t="s">
        <v>586</v>
      </c>
      <c r="E35" s="9" t="s">
        <v>158</v>
      </c>
      <c r="F35" s="9" t="s">
        <v>86</v>
      </c>
      <c r="G35" s="9" t="s">
        <v>670</v>
      </c>
      <c r="H35" s="9" t="s">
        <v>85</v>
      </c>
      <c r="I35" s="9">
        <v>2007.98</v>
      </c>
      <c r="J35" s="10">
        <v>42138</v>
      </c>
    </row>
    <row r="36" spans="1:10" x14ac:dyDescent="0.25">
      <c r="A36" s="9" t="s">
        <v>644</v>
      </c>
      <c r="B36" s="9" t="s">
        <v>49</v>
      </c>
      <c r="C36" s="9" t="s">
        <v>477</v>
      </c>
      <c r="D36" s="9" t="s">
        <v>587</v>
      </c>
      <c r="E36" s="9" t="s">
        <v>190</v>
      </c>
      <c r="F36" s="9" t="s">
        <v>84</v>
      </c>
      <c r="G36" s="9" t="s">
        <v>670</v>
      </c>
      <c r="H36" s="9" t="s">
        <v>83</v>
      </c>
      <c r="I36" s="9">
        <v>4065.74</v>
      </c>
      <c r="J36" s="10">
        <v>42581</v>
      </c>
    </row>
    <row r="37" spans="1:10" x14ac:dyDescent="0.25">
      <c r="A37" s="9" t="s">
        <v>645</v>
      </c>
      <c r="B37" s="9" t="s">
        <v>50</v>
      </c>
      <c r="C37" s="9" t="s">
        <v>419</v>
      </c>
      <c r="D37" s="9" t="s">
        <v>220</v>
      </c>
      <c r="E37" s="9" t="s">
        <v>184</v>
      </c>
      <c r="F37" s="9" t="s">
        <v>83</v>
      </c>
      <c r="G37" s="9" t="s">
        <v>670</v>
      </c>
      <c r="H37" s="9" t="s">
        <v>84</v>
      </c>
      <c r="I37" s="9">
        <v>1048.21</v>
      </c>
      <c r="J37" s="10">
        <v>42339</v>
      </c>
    </row>
    <row r="38" spans="1:10" x14ac:dyDescent="0.25">
      <c r="A38" s="9" t="s">
        <v>646</v>
      </c>
      <c r="B38" s="9" t="s">
        <v>51</v>
      </c>
      <c r="C38" s="9" t="s">
        <v>454</v>
      </c>
      <c r="D38" s="9" t="s">
        <v>588</v>
      </c>
      <c r="E38" s="9" t="s">
        <v>186</v>
      </c>
      <c r="F38" s="9" t="s">
        <v>85</v>
      </c>
      <c r="G38" s="9" t="s">
        <v>670</v>
      </c>
      <c r="H38" s="9" t="s">
        <v>83</v>
      </c>
      <c r="I38" s="9">
        <v>4185.33</v>
      </c>
      <c r="J38" s="10">
        <v>42244</v>
      </c>
    </row>
    <row r="39" spans="1:10" x14ac:dyDescent="0.25">
      <c r="A39" s="9" t="s">
        <v>647</v>
      </c>
      <c r="B39" s="9" t="s">
        <v>52</v>
      </c>
      <c r="C39" s="9" t="s">
        <v>454</v>
      </c>
      <c r="D39" s="9" t="s">
        <v>589</v>
      </c>
      <c r="E39" s="9" t="s">
        <v>166</v>
      </c>
      <c r="F39" s="9" t="s">
        <v>87</v>
      </c>
      <c r="G39" s="9" t="s">
        <v>670</v>
      </c>
      <c r="H39" s="9" t="s">
        <v>615</v>
      </c>
      <c r="I39" s="9">
        <v>4264.2700000000004</v>
      </c>
      <c r="J39" s="10">
        <v>42149</v>
      </c>
    </row>
    <row r="40" spans="1:10" x14ac:dyDescent="0.25">
      <c r="A40" s="9" t="s">
        <v>648</v>
      </c>
      <c r="B40" s="9" t="s">
        <v>53</v>
      </c>
      <c r="C40" s="9" t="s">
        <v>415</v>
      </c>
      <c r="D40" s="9" t="s">
        <v>590</v>
      </c>
      <c r="E40" s="9" t="s">
        <v>148</v>
      </c>
      <c r="F40" s="9" t="s">
        <v>89</v>
      </c>
      <c r="G40" s="9" t="s">
        <v>672</v>
      </c>
      <c r="H40" s="9" t="s">
        <v>615</v>
      </c>
      <c r="I40" s="9">
        <v>2725.33</v>
      </c>
      <c r="J40" s="10">
        <v>42760</v>
      </c>
    </row>
    <row r="41" spans="1:10" x14ac:dyDescent="0.25">
      <c r="A41" s="9" t="s">
        <v>649</v>
      </c>
      <c r="B41" s="9" t="s">
        <v>54</v>
      </c>
      <c r="C41" s="9" t="s">
        <v>469</v>
      </c>
      <c r="D41" s="9" t="s">
        <v>591</v>
      </c>
      <c r="E41" s="9" t="s">
        <v>210</v>
      </c>
      <c r="F41" s="9" t="s">
        <v>82</v>
      </c>
      <c r="G41" s="9" t="s">
        <v>670</v>
      </c>
      <c r="H41" s="9" t="s">
        <v>82</v>
      </c>
      <c r="I41" s="9">
        <v>1742.02</v>
      </c>
      <c r="J41" s="10">
        <v>42297</v>
      </c>
    </row>
    <row r="42" spans="1:10" x14ac:dyDescent="0.25">
      <c r="A42" s="9" t="s">
        <v>650</v>
      </c>
      <c r="B42" s="9" t="s">
        <v>55</v>
      </c>
      <c r="C42" s="9" t="s">
        <v>473</v>
      </c>
      <c r="D42" s="9" t="s">
        <v>592</v>
      </c>
      <c r="E42" s="9" t="s">
        <v>170</v>
      </c>
      <c r="F42" s="9" t="s">
        <v>86</v>
      </c>
      <c r="G42" s="9" t="s">
        <v>672</v>
      </c>
      <c r="H42" s="9" t="s">
        <v>615</v>
      </c>
      <c r="I42" s="9">
        <v>3791.43</v>
      </c>
      <c r="J42" s="10">
        <v>42146</v>
      </c>
    </row>
    <row r="43" spans="1:10" x14ac:dyDescent="0.25">
      <c r="A43" s="9" t="s">
        <v>651</v>
      </c>
      <c r="B43" s="9" t="s">
        <v>56</v>
      </c>
      <c r="C43" s="9" t="s">
        <v>413</v>
      </c>
      <c r="D43" s="9" t="s">
        <v>593</v>
      </c>
      <c r="E43" s="9" t="s">
        <v>154</v>
      </c>
      <c r="F43" s="9" t="s">
        <v>88</v>
      </c>
      <c r="G43" s="9" t="s">
        <v>670</v>
      </c>
      <c r="H43" s="9" t="s">
        <v>82</v>
      </c>
      <c r="I43" s="9">
        <v>2951.01</v>
      </c>
      <c r="J43" s="10">
        <v>42277</v>
      </c>
    </row>
    <row r="44" spans="1:10" x14ac:dyDescent="0.25">
      <c r="A44" s="9" t="s">
        <v>652</v>
      </c>
      <c r="B44" s="9" t="s">
        <v>57</v>
      </c>
      <c r="C44" s="9" t="s">
        <v>440</v>
      </c>
      <c r="D44" s="9" t="s">
        <v>262</v>
      </c>
      <c r="E44" s="9" t="s">
        <v>170</v>
      </c>
      <c r="F44" s="9" t="s">
        <v>85</v>
      </c>
      <c r="G44" s="9" t="s">
        <v>670</v>
      </c>
      <c r="H44" s="9" t="s">
        <v>82</v>
      </c>
      <c r="I44" s="9">
        <v>2746.36</v>
      </c>
      <c r="J44" s="10">
        <v>42256</v>
      </c>
    </row>
    <row r="45" spans="1:10" x14ac:dyDescent="0.25">
      <c r="A45" s="9" t="s">
        <v>653</v>
      </c>
      <c r="B45" s="9" t="s">
        <v>58</v>
      </c>
      <c r="C45" s="9" t="s">
        <v>407</v>
      </c>
      <c r="D45" s="9" t="s">
        <v>594</v>
      </c>
      <c r="E45" s="9" t="s">
        <v>222</v>
      </c>
      <c r="F45" s="9" t="s">
        <v>83</v>
      </c>
      <c r="G45" s="9" t="s">
        <v>670</v>
      </c>
      <c r="H45" s="9" t="s">
        <v>85</v>
      </c>
      <c r="I45" s="9">
        <v>2958.21</v>
      </c>
      <c r="J45" s="10">
        <v>42783</v>
      </c>
    </row>
    <row r="46" spans="1:10" x14ac:dyDescent="0.25">
      <c r="A46" s="9" t="s">
        <v>654</v>
      </c>
      <c r="B46" s="9" t="s">
        <v>59</v>
      </c>
      <c r="C46" s="9" t="s">
        <v>407</v>
      </c>
      <c r="D46" s="9" t="s">
        <v>595</v>
      </c>
      <c r="E46" s="9" t="s">
        <v>148</v>
      </c>
      <c r="F46" s="9" t="s">
        <v>88</v>
      </c>
      <c r="G46" s="9" t="s">
        <v>672</v>
      </c>
      <c r="H46" s="9" t="s">
        <v>615</v>
      </c>
      <c r="I46" s="9">
        <v>2266.9699999999998</v>
      </c>
      <c r="J46" s="10">
        <v>42901</v>
      </c>
    </row>
    <row r="47" spans="1:10" x14ac:dyDescent="0.25">
      <c r="A47" s="9" t="s">
        <v>655</v>
      </c>
      <c r="B47" s="9" t="s">
        <v>60</v>
      </c>
      <c r="C47" s="9" t="s">
        <v>411</v>
      </c>
      <c r="D47" s="9" t="s">
        <v>596</v>
      </c>
      <c r="E47" s="9" t="s">
        <v>176</v>
      </c>
      <c r="F47" s="9" t="s">
        <v>85</v>
      </c>
      <c r="G47" s="9" t="s">
        <v>670</v>
      </c>
      <c r="H47" s="9" t="s">
        <v>82</v>
      </c>
      <c r="I47" s="9">
        <v>2523.73</v>
      </c>
      <c r="J47" s="10">
        <v>42046</v>
      </c>
    </row>
    <row r="48" spans="1:10" x14ac:dyDescent="0.25">
      <c r="A48" s="9" t="s">
        <v>656</v>
      </c>
      <c r="B48" s="9" t="s">
        <v>61</v>
      </c>
      <c r="C48" s="9" t="s">
        <v>415</v>
      </c>
      <c r="D48" s="9" t="s">
        <v>597</v>
      </c>
      <c r="E48" s="9" t="s">
        <v>194</v>
      </c>
      <c r="F48" s="9" t="s">
        <v>83</v>
      </c>
      <c r="G48" s="9" t="s">
        <v>672</v>
      </c>
      <c r="H48" s="9" t="s">
        <v>83</v>
      </c>
      <c r="I48" s="9">
        <v>1397.38</v>
      </c>
      <c r="J48" s="10">
        <v>42384</v>
      </c>
    </row>
    <row r="49" spans="1:10" x14ac:dyDescent="0.25">
      <c r="A49" s="9" t="s">
        <v>657</v>
      </c>
      <c r="B49" s="9" t="s">
        <v>62</v>
      </c>
      <c r="C49" s="9" t="s">
        <v>463</v>
      </c>
      <c r="D49" s="9" t="s">
        <v>598</v>
      </c>
      <c r="E49" s="9" t="s">
        <v>176</v>
      </c>
      <c r="F49" s="9" t="s">
        <v>84</v>
      </c>
      <c r="G49" s="9" t="s">
        <v>670</v>
      </c>
      <c r="H49" s="9" t="s">
        <v>83</v>
      </c>
      <c r="I49" s="9">
        <v>554.49</v>
      </c>
      <c r="J49" s="10">
        <v>42035</v>
      </c>
    </row>
    <row r="50" spans="1:10" x14ac:dyDescent="0.25">
      <c r="A50" s="9" t="s">
        <v>658</v>
      </c>
      <c r="B50" s="9" t="s">
        <v>63</v>
      </c>
      <c r="C50" s="9" t="s">
        <v>452</v>
      </c>
      <c r="D50" s="9" t="s">
        <v>599</v>
      </c>
      <c r="E50" s="9" t="s">
        <v>188</v>
      </c>
      <c r="F50" s="9" t="s">
        <v>84</v>
      </c>
      <c r="G50" s="9" t="s">
        <v>670</v>
      </c>
      <c r="H50" s="9" t="s">
        <v>83</v>
      </c>
      <c r="I50" s="9">
        <v>3080.4</v>
      </c>
      <c r="J50" s="10">
        <v>42503</v>
      </c>
    </row>
    <row r="51" spans="1:10" x14ac:dyDescent="0.25">
      <c r="A51" s="9" t="s">
        <v>659</v>
      </c>
      <c r="B51" s="9" t="s">
        <v>64</v>
      </c>
      <c r="C51" s="9" t="s">
        <v>477</v>
      </c>
      <c r="D51" s="9" t="s">
        <v>600</v>
      </c>
      <c r="E51" s="9" t="s">
        <v>176</v>
      </c>
      <c r="F51" s="9" t="s">
        <v>84</v>
      </c>
      <c r="G51" s="9" t="s">
        <v>670</v>
      </c>
      <c r="H51" s="9" t="s">
        <v>84</v>
      </c>
      <c r="I51" s="9">
        <v>3207.6</v>
      </c>
      <c r="J51" s="10">
        <v>42405</v>
      </c>
    </row>
    <row r="52" spans="1:10" x14ac:dyDescent="0.25">
      <c r="A52" s="9" t="s">
        <v>660</v>
      </c>
      <c r="B52" s="9" t="s">
        <v>65</v>
      </c>
      <c r="C52" s="9" t="s">
        <v>430</v>
      </c>
      <c r="D52" s="9" t="s">
        <v>601</v>
      </c>
      <c r="E52" s="9" t="s">
        <v>188</v>
      </c>
      <c r="F52" s="9" t="s">
        <v>84</v>
      </c>
      <c r="G52" s="9" t="s">
        <v>672</v>
      </c>
      <c r="H52" s="9" t="s">
        <v>82</v>
      </c>
      <c r="I52" s="9">
        <v>1106.98</v>
      </c>
      <c r="J52" s="10">
        <v>42831</v>
      </c>
    </row>
    <row r="53" spans="1:10" x14ac:dyDescent="0.25">
      <c r="A53" s="9" t="s">
        <v>661</v>
      </c>
      <c r="B53" s="9" t="s">
        <v>66</v>
      </c>
      <c r="C53" s="9" t="s">
        <v>417</v>
      </c>
      <c r="D53" s="9" t="s">
        <v>602</v>
      </c>
      <c r="E53" s="9" t="s">
        <v>184</v>
      </c>
      <c r="F53" s="9" t="s">
        <v>84</v>
      </c>
      <c r="G53" s="9" t="s">
        <v>670</v>
      </c>
      <c r="H53" s="9" t="s">
        <v>615</v>
      </c>
      <c r="I53" s="9">
        <v>4181.7700000000004</v>
      </c>
      <c r="J53" s="10">
        <v>42809</v>
      </c>
    </row>
    <row r="54" spans="1:10" x14ac:dyDescent="0.25">
      <c r="A54" s="9" t="s">
        <v>662</v>
      </c>
      <c r="B54" s="9" t="s">
        <v>67</v>
      </c>
      <c r="C54" s="9" t="s">
        <v>477</v>
      </c>
      <c r="D54" s="9" t="s">
        <v>603</v>
      </c>
      <c r="E54" s="9" t="s">
        <v>188</v>
      </c>
      <c r="F54" s="9" t="s">
        <v>84</v>
      </c>
      <c r="G54" s="9" t="s">
        <v>670</v>
      </c>
      <c r="H54" s="9" t="s">
        <v>83</v>
      </c>
      <c r="I54" s="9">
        <v>3526.54</v>
      </c>
      <c r="J54" s="10">
        <v>42825</v>
      </c>
    </row>
    <row r="55" spans="1:10" x14ac:dyDescent="0.25">
      <c r="A55" s="9" t="s">
        <v>663</v>
      </c>
      <c r="B55" s="9" t="s">
        <v>68</v>
      </c>
      <c r="C55" s="9" t="s">
        <v>413</v>
      </c>
      <c r="D55" s="9" t="s">
        <v>604</v>
      </c>
      <c r="E55" s="9" t="s">
        <v>200</v>
      </c>
      <c r="F55" s="9" t="s">
        <v>82</v>
      </c>
      <c r="G55" s="9" t="s">
        <v>670</v>
      </c>
      <c r="H55" s="9" t="s">
        <v>83</v>
      </c>
      <c r="I55" s="9">
        <v>945.59</v>
      </c>
      <c r="J55" s="10">
        <v>42816</v>
      </c>
    </row>
    <row r="56" spans="1:10" x14ac:dyDescent="0.25">
      <c r="A56" s="9" t="s">
        <v>664</v>
      </c>
      <c r="B56" s="9" t="s">
        <v>69</v>
      </c>
      <c r="C56" s="9" t="s">
        <v>442</v>
      </c>
      <c r="D56" s="9" t="s">
        <v>605</v>
      </c>
      <c r="E56" s="9" t="s">
        <v>196</v>
      </c>
      <c r="F56" s="9" t="s">
        <v>84</v>
      </c>
      <c r="G56" s="9" t="s">
        <v>670</v>
      </c>
      <c r="H56" s="9" t="s">
        <v>84</v>
      </c>
      <c r="I56" s="9">
        <v>2934.03</v>
      </c>
      <c r="J56" s="10">
        <v>42680</v>
      </c>
    </row>
    <row r="57" spans="1:10" x14ac:dyDescent="0.25">
      <c r="A57" s="9" t="s">
        <v>665</v>
      </c>
      <c r="B57" s="9" t="s">
        <v>70</v>
      </c>
      <c r="C57" s="9" t="s">
        <v>463</v>
      </c>
      <c r="D57" s="9" t="s">
        <v>606</v>
      </c>
      <c r="E57" s="9" t="s">
        <v>172</v>
      </c>
      <c r="F57" s="9" t="s">
        <v>86</v>
      </c>
      <c r="G57" s="9" t="s">
        <v>672</v>
      </c>
      <c r="H57" s="9" t="s">
        <v>615</v>
      </c>
      <c r="I57" s="9">
        <v>3049.89</v>
      </c>
      <c r="J57" s="10">
        <v>42115</v>
      </c>
    </row>
    <row r="58" spans="1:10" x14ac:dyDescent="0.25">
      <c r="A58" s="9" t="s">
        <v>666</v>
      </c>
      <c r="B58" s="9" t="s">
        <v>71</v>
      </c>
      <c r="C58" s="9" t="s">
        <v>426</v>
      </c>
      <c r="D58" s="9" t="s">
        <v>607</v>
      </c>
      <c r="E58" s="9" t="s">
        <v>150</v>
      </c>
      <c r="F58" s="9" t="s">
        <v>87</v>
      </c>
      <c r="G58" s="9" t="s">
        <v>672</v>
      </c>
      <c r="H58" s="9" t="s">
        <v>615</v>
      </c>
      <c r="I58" s="9">
        <v>3321.42</v>
      </c>
      <c r="J58" s="10">
        <v>42177</v>
      </c>
    </row>
    <row r="59" spans="1:10" x14ac:dyDescent="0.25">
      <c r="A59" s="9" t="s">
        <v>667</v>
      </c>
      <c r="B59" s="9" t="s">
        <v>72</v>
      </c>
      <c r="C59" s="9" t="s">
        <v>423</v>
      </c>
      <c r="D59" s="9" t="s">
        <v>608</v>
      </c>
      <c r="E59" s="9" t="s">
        <v>170</v>
      </c>
      <c r="F59" s="9" t="s">
        <v>84</v>
      </c>
      <c r="G59" s="9" t="s">
        <v>672</v>
      </c>
      <c r="H59" s="9" t="s">
        <v>615</v>
      </c>
      <c r="I59" s="9">
        <v>3308.61</v>
      </c>
      <c r="J59" s="10">
        <v>42363</v>
      </c>
    </row>
    <row r="60" spans="1:10" x14ac:dyDescent="0.25">
      <c r="A60" s="9" t="s">
        <v>668</v>
      </c>
      <c r="B60" s="9" t="s">
        <v>73</v>
      </c>
      <c r="C60" s="9" t="s">
        <v>452</v>
      </c>
      <c r="D60" s="9" t="s">
        <v>288</v>
      </c>
      <c r="E60" s="9" t="s">
        <v>218</v>
      </c>
      <c r="F60" s="9" t="s">
        <v>82</v>
      </c>
      <c r="G60" s="9" t="s">
        <v>671</v>
      </c>
      <c r="H60" s="9" t="s">
        <v>83</v>
      </c>
      <c r="I60" s="9">
        <v>2174.9299999999998</v>
      </c>
      <c r="J60" s="10">
        <v>42809</v>
      </c>
    </row>
    <row r="61" spans="1:10" x14ac:dyDescent="0.25">
      <c r="A61" s="9" t="s">
        <v>669</v>
      </c>
      <c r="B61" s="9" t="s">
        <v>75</v>
      </c>
      <c r="C61" s="9" t="s">
        <v>473</v>
      </c>
      <c r="D61" s="9" t="s">
        <v>573</v>
      </c>
      <c r="E61" s="9" t="s">
        <v>166</v>
      </c>
      <c r="F61" s="9" t="s">
        <v>84</v>
      </c>
      <c r="G61" s="9" t="s">
        <v>670</v>
      </c>
      <c r="H61" s="9" t="s">
        <v>83</v>
      </c>
      <c r="I61" s="9">
        <v>2132.31</v>
      </c>
      <c r="J61" s="10">
        <v>42348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35CF0-7038-49D4-87DD-004CF1112E54}">
  <dimension ref="A1:E251"/>
  <sheetViews>
    <sheetView workbookViewId="0">
      <selection sqref="A1:E251"/>
    </sheetView>
  </sheetViews>
  <sheetFormatPr defaultRowHeight="15" x14ac:dyDescent="0.25"/>
  <cols>
    <col min="1" max="1" width="10" bestFit="1" customWidth="1"/>
    <col min="2" max="2" width="40.85546875" bestFit="1" customWidth="1"/>
    <col min="3" max="3" width="20" bestFit="1" customWidth="1"/>
    <col min="4" max="4" width="7.28515625" bestFit="1" customWidth="1"/>
    <col min="5" max="5" width="26.85546875" bestFit="1" customWidth="1"/>
  </cols>
  <sheetData>
    <row r="1" spans="1:5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 x14ac:dyDescent="0.25">
      <c r="A2" s="9" t="s">
        <v>82</v>
      </c>
      <c r="B2" s="9" t="s">
        <v>111</v>
      </c>
      <c r="C2">
        <v>1411780000</v>
      </c>
      <c r="D2">
        <v>2021</v>
      </c>
      <c r="E2" s="9" t="s">
        <v>112</v>
      </c>
    </row>
    <row r="3" spans="1:5" x14ac:dyDescent="0.25">
      <c r="A3" s="9" t="s">
        <v>83</v>
      </c>
      <c r="B3" s="9" t="s">
        <v>113</v>
      </c>
      <c r="C3">
        <v>1380004385</v>
      </c>
      <c r="D3">
        <v>2020</v>
      </c>
      <c r="E3" s="9" t="s">
        <v>114</v>
      </c>
    </row>
    <row r="4" spans="1:5" x14ac:dyDescent="0.25">
      <c r="A4" s="9" t="s">
        <v>84</v>
      </c>
      <c r="B4" s="9" t="s">
        <v>115</v>
      </c>
      <c r="C4">
        <v>331449281</v>
      </c>
      <c r="D4">
        <v>2020</v>
      </c>
      <c r="E4" s="9" t="s">
        <v>112</v>
      </c>
    </row>
    <row r="5" spans="1:5" x14ac:dyDescent="0.25">
      <c r="A5" s="9" t="s">
        <v>85</v>
      </c>
      <c r="B5" s="9" t="s">
        <v>116</v>
      </c>
      <c r="C5">
        <v>273523615</v>
      </c>
      <c r="D5">
        <v>2020</v>
      </c>
      <c r="E5" s="9" t="s">
        <v>114</v>
      </c>
    </row>
    <row r="6" spans="1:5" x14ac:dyDescent="0.25">
      <c r="A6" s="9" t="s">
        <v>86</v>
      </c>
      <c r="B6" s="9" t="s">
        <v>117</v>
      </c>
      <c r="C6">
        <v>220892340</v>
      </c>
      <c r="D6">
        <v>2020</v>
      </c>
      <c r="E6" s="9" t="s">
        <v>114</v>
      </c>
    </row>
    <row r="7" spans="1:5" x14ac:dyDescent="0.25">
      <c r="A7" s="9" t="s">
        <v>87</v>
      </c>
      <c r="B7" s="9" t="s">
        <v>118</v>
      </c>
      <c r="C7">
        <v>213317639</v>
      </c>
      <c r="D7">
        <v>2021</v>
      </c>
      <c r="E7" s="9" t="s">
        <v>119</v>
      </c>
    </row>
    <row r="8" spans="1:5" x14ac:dyDescent="0.25">
      <c r="A8" s="9" t="s">
        <v>88</v>
      </c>
      <c r="B8" s="9" t="s">
        <v>120</v>
      </c>
      <c r="C8">
        <v>206139589</v>
      </c>
      <c r="D8">
        <v>2020</v>
      </c>
      <c r="E8" s="9" t="s">
        <v>114</v>
      </c>
    </row>
    <row r="9" spans="1:5" x14ac:dyDescent="0.25">
      <c r="A9" s="9" t="s">
        <v>89</v>
      </c>
      <c r="B9" s="9" t="s">
        <v>121</v>
      </c>
      <c r="C9">
        <v>164689383</v>
      </c>
      <c r="D9">
        <v>2020</v>
      </c>
      <c r="E9" s="9" t="s">
        <v>114</v>
      </c>
    </row>
    <row r="10" spans="1:5" x14ac:dyDescent="0.25">
      <c r="A10" s="9" t="s">
        <v>90</v>
      </c>
      <c r="B10" s="9" t="s">
        <v>122</v>
      </c>
      <c r="C10">
        <v>145934462</v>
      </c>
      <c r="D10">
        <v>2020</v>
      </c>
      <c r="E10" s="9" t="s">
        <v>114</v>
      </c>
    </row>
    <row r="11" spans="1:5" x14ac:dyDescent="0.25">
      <c r="A11" s="9" t="s">
        <v>91</v>
      </c>
      <c r="B11" s="9" t="s">
        <v>123</v>
      </c>
      <c r="C11">
        <v>128932753</v>
      </c>
      <c r="D11">
        <v>2020</v>
      </c>
      <c r="E11" s="9" t="s">
        <v>114</v>
      </c>
    </row>
    <row r="12" spans="1:5" x14ac:dyDescent="0.25">
      <c r="A12" s="9" t="s">
        <v>124</v>
      </c>
      <c r="B12" s="9" t="s">
        <v>125</v>
      </c>
      <c r="C12">
        <v>126476461</v>
      </c>
      <c r="D12">
        <v>2020</v>
      </c>
      <c r="E12" s="9" t="s">
        <v>114</v>
      </c>
    </row>
    <row r="13" spans="1:5" x14ac:dyDescent="0.25">
      <c r="A13" s="9" t="s">
        <v>126</v>
      </c>
      <c r="B13" s="9" t="s">
        <v>127</v>
      </c>
      <c r="C13">
        <v>114963588</v>
      </c>
      <c r="D13">
        <v>2020</v>
      </c>
      <c r="E13" s="9" t="s">
        <v>114</v>
      </c>
    </row>
    <row r="14" spans="1:5" x14ac:dyDescent="0.25">
      <c r="A14" s="9" t="s">
        <v>128</v>
      </c>
      <c r="B14" s="9" t="s">
        <v>129</v>
      </c>
      <c r="C14">
        <v>109581078</v>
      </c>
      <c r="D14">
        <v>2020</v>
      </c>
      <c r="E14" s="9" t="s">
        <v>114</v>
      </c>
    </row>
    <row r="15" spans="1:5" x14ac:dyDescent="0.25">
      <c r="A15" s="9" t="s">
        <v>130</v>
      </c>
      <c r="B15" s="9" t="s">
        <v>131</v>
      </c>
      <c r="C15">
        <v>102334404</v>
      </c>
      <c r="D15">
        <v>2020</v>
      </c>
      <c r="E15" s="9" t="s">
        <v>114</v>
      </c>
    </row>
    <row r="16" spans="1:5" x14ac:dyDescent="0.25">
      <c r="A16" s="9" t="s">
        <v>132</v>
      </c>
      <c r="B16" s="9" t="s">
        <v>133</v>
      </c>
      <c r="C16">
        <v>97338579</v>
      </c>
      <c r="D16">
        <v>2020</v>
      </c>
      <c r="E16" s="9" t="s">
        <v>114</v>
      </c>
    </row>
    <row r="17" spans="1:5" x14ac:dyDescent="0.25">
      <c r="A17" s="9" t="s">
        <v>134</v>
      </c>
      <c r="B17" s="9" t="s">
        <v>135</v>
      </c>
      <c r="C17">
        <v>89561403</v>
      </c>
      <c r="D17">
        <v>2020</v>
      </c>
      <c r="E17" s="9" t="s">
        <v>114</v>
      </c>
    </row>
    <row r="18" spans="1:5" x14ac:dyDescent="0.25">
      <c r="A18" s="9" t="s">
        <v>136</v>
      </c>
      <c r="B18" s="9" t="s">
        <v>137</v>
      </c>
      <c r="C18">
        <v>84339067</v>
      </c>
      <c r="D18">
        <v>2020</v>
      </c>
      <c r="E18" s="9" t="s">
        <v>114</v>
      </c>
    </row>
    <row r="19" spans="1:5" x14ac:dyDescent="0.25">
      <c r="A19" s="9" t="s">
        <v>138</v>
      </c>
      <c r="B19" s="9" t="s">
        <v>139</v>
      </c>
      <c r="C19">
        <v>83992949</v>
      </c>
      <c r="D19">
        <v>2020</v>
      </c>
      <c r="E19" s="9" t="s">
        <v>114</v>
      </c>
    </row>
    <row r="20" spans="1:5" x14ac:dyDescent="0.25">
      <c r="A20" s="9" t="s">
        <v>140</v>
      </c>
      <c r="B20" s="9" t="s">
        <v>141</v>
      </c>
      <c r="C20">
        <v>83783942</v>
      </c>
      <c r="D20">
        <v>2020</v>
      </c>
      <c r="E20" s="9" t="s">
        <v>114</v>
      </c>
    </row>
    <row r="21" spans="1:5" x14ac:dyDescent="0.25">
      <c r="A21" s="9" t="s">
        <v>142</v>
      </c>
      <c r="B21" s="9" t="s">
        <v>143</v>
      </c>
      <c r="C21">
        <v>69799978</v>
      </c>
      <c r="D21">
        <v>2020</v>
      </c>
      <c r="E21" s="9" t="s">
        <v>114</v>
      </c>
    </row>
    <row r="22" spans="1:5" x14ac:dyDescent="0.25">
      <c r="A22" s="9" t="s">
        <v>144</v>
      </c>
      <c r="B22" s="9" t="s">
        <v>145</v>
      </c>
      <c r="C22">
        <v>67886011</v>
      </c>
      <c r="D22">
        <v>2020</v>
      </c>
      <c r="E22" s="9" t="s">
        <v>114</v>
      </c>
    </row>
    <row r="23" spans="1:5" x14ac:dyDescent="0.25">
      <c r="A23" s="9" t="s">
        <v>146</v>
      </c>
      <c r="B23" s="9" t="s">
        <v>147</v>
      </c>
      <c r="C23">
        <v>65273511</v>
      </c>
      <c r="D23">
        <v>2020</v>
      </c>
      <c r="E23" s="9" t="s">
        <v>114</v>
      </c>
    </row>
    <row r="24" spans="1:5" x14ac:dyDescent="0.25">
      <c r="A24" s="9" t="s">
        <v>148</v>
      </c>
      <c r="B24" s="9" t="s">
        <v>149</v>
      </c>
      <c r="C24">
        <v>60461826</v>
      </c>
      <c r="D24">
        <v>2020</v>
      </c>
      <c r="E24" s="9" t="s">
        <v>114</v>
      </c>
    </row>
    <row r="25" spans="1:5" x14ac:dyDescent="0.25">
      <c r="A25" s="9" t="s">
        <v>150</v>
      </c>
      <c r="B25" s="9" t="s">
        <v>151</v>
      </c>
      <c r="C25">
        <v>59734218</v>
      </c>
      <c r="D25">
        <v>2020</v>
      </c>
      <c r="E25" s="9" t="s">
        <v>114</v>
      </c>
    </row>
    <row r="26" spans="1:5" x14ac:dyDescent="0.25">
      <c r="A26" s="9" t="s">
        <v>152</v>
      </c>
      <c r="B26" s="9" t="s">
        <v>153</v>
      </c>
      <c r="C26">
        <v>59308690</v>
      </c>
      <c r="D26">
        <v>2020</v>
      </c>
      <c r="E26" s="9" t="s">
        <v>114</v>
      </c>
    </row>
    <row r="27" spans="1:5" x14ac:dyDescent="0.25">
      <c r="A27" s="9" t="s">
        <v>154</v>
      </c>
      <c r="B27" s="9" t="s">
        <v>155</v>
      </c>
      <c r="C27">
        <v>54409800</v>
      </c>
      <c r="D27">
        <v>2020</v>
      </c>
      <c r="E27" s="9" t="s">
        <v>114</v>
      </c>
    </row>
    <row r="28" spans="1:5" x14ac:dyDescent="0.25">
      <c r="A28" s="9" t="s">
        <v>156</v>
      </c>
      <c r="B28" s="9" t="s">
        <v>157</v>
      </c>
      <c r="C28">
        <v>53771296</v>
      </c>
      <c r="D28">
        <v>2020</v>
      </c>
      <c r="E28" s="9" t="s">
        <v>114</v>
      </c>
    </row>
    <row r="29" spans="1:5" x14ac:dyDescent="0.25">
      <c r="A29" s="9" t="s">
        <v>158</v>
      </c>
      <c r="B29" s="9" t="s">
        <v>159</v>
      </c>
      <c r="C29">
        <v>51269185</v>
      </c>
      <c r="D29">
        <v>2020</v>
      </c>
      <c r="E29" s="9" t="s">
        <v>114</v>
      </c>
    </row>
    <row r="30" spans="1:5" x14ac:dyDescent="0.25">
      <c r="A30" s="9" t="s">
        <v>160</v>
      </c>
      <c r="B30" s="9" t="s">
        <v>161</v>
      </c>
      <c r="C30">
        <v>50882891</v>
      </c>
      <c r="D30">
        <v>2020</v>
      </c>
      <c r="E30" s="9" t="s">
        <v>114</v>
      </c>
    </row>
    <row r="31" spans="1:5" x14ac:dyDescent="0.25">
      <c r="A31" s="9" t="s">
        <v>162</v>
      </c>
      <c r="B31" s="9" t="s">
        <v>163</v>
      </c>
      <c r="C31">
        <v>46754778</v>
      </c>
      <c r="D31">
        <v>2020</v>
      </c>
      <c r="E31" s="9" t="s">
        <v>114</v>
      </c>
    </row>
    <row r="32" spans="1:5" x14ac:dyDescent="0.25">
      <c r="A32" s="9" t="s">
        <v>164</v>
      </c>
      <c r="B32" s="9" t="s">
        <v>165</v>
      </c>
      <c r="C32">
        <v>45741007</v>
      </c>
      <c r="D32">
        <v>2020</v>
      </c>
      <c r="E32" s="9" t="s">
        <v>114</v>
      </c>
    </row>
    <row r="33" spans="1:5" x14ac:dyDescent="0.25">
      <c r="A33" s="9" t="s">
        <v>166</v>
      </c>
      <c r="B33" s="9" t="s">
        <v>167</v>
      </c>
      <c r="C33">
        <v>45195774</v>
      </c>
      <c r="D33">
        <v>2020</v>
      </c>
      <c r="E33" s="9" t="s">
        <v>114</v>
      </c>
    </row>
    <row r="34" spans="1:5" x14ac:dyDescent="0.25">
      <c r="A34" s="9" t="s">
        <v>168</v>
      </c>
      <c r="B34" s="9" t="s">
        <v>169</v>
      </c>
      <c r="C34">
        <v>43851044</v>
      </c>
      <c r="D34">
        <v>2020</v>
      </c>
      <c r="E34" s="9" t="s">
        <v>114</v>
      </c>
    </row>
    <row r="35" spans="1:5" x14ac:dyDescent="0.25">
      <c r="A35" s="9" t="s">
        <v>170</v>
      </c>
      <c r="B35" s="9" t="s">
        <v>171</v>
      </c>
      <c r="C35">
        <v>43849260</v>
      </c>
      <c r="D35">
        <v>2020</v>
      </c>
      <c r="E35" s="9" t="s">
        <v>114</v>
      </c>
    </row>
    <row r="36" spans="1:5" x14ac:dyDescent="0.25">
      <c r="A36" s="9" t="s">
        <v>172</v>
      </c>
      <c r="B36" s="9" t="s">
        <v>173</v>
      </c>
      <c r="C36">
        <v>43733762</v>
      </c>
      <c r="D36">
        <v>2020</v>
      </c>
      <c r="E36" s="9" t="s">
        <v>114</v>
      </c>
    </row>
    <row r="37" spans="1:5" x14ac:dyDescent="0.25">
      <c r="A37" s="9" t="s">
        <v>174</v>
      </c>
      <c r="B37" s="9" t="s">
        <v>175</v>
      </c>
      <c r="C37">
        <v>40222493</v>
      </c>
      <c r="D37">
        <v>2020</v>
      </c>
      <c r="E37" s="9" t="s">
        <v>114</v>
      </c>
    </row>
    <row r="38" spans="1:5" x14ac:dyDescent="0.25">
      <c r="A38" s="9" t="s">
        <v>176</v>
      </c>
      <c r="B38" s="9" t="s">
        <v>177</v>
      </c>
      <c r="C38">
        <v>38928346</v>
      </c>
      <c r="D38">
        <v>2020</v>
      </c>
      <c r="E38" s="9" t="s">
        <v>114</v>
      </c>
    </row>
    <row r="39" spans="1:5" x14ac:dyDescent="0.25">
      <c r="A39" s="9" t="s">
        <v>178</v>
      </c>
      <c r="B39" s="9" t="s">
        <v>179</v>
      </c>
      <c r="C39">
        <v>37846611</v>
      </c>
      <c r="D39">
        <v>2020</v>
      </c>
      <c r="E39" s="9" t="s">
        <v>114</v>
      </c>
    </row>
    <row r="40" spans="1:5" x14ac:dyDescent="0.25">
      <c r="A40" s="9" t="s">
        <v>180</v>
      </c>
      <c r="B40" s="9" t="s">
        <v>181</v>
      </c>
      <c r="C40">
        <v>37742154</v>
      </c>
      <c r="D40">
        <v>2020</v>
      </c>
      <c r="E40" s="9" t="s">
        <v>114</v>
      </c>
    </row>
    <row r="41" spans="1:5" x14ac:dyDescent="0.25">
      <c r="A41" s="9" t="s">
        <v>182</v>
      </c>
      <c r="B41" s="9" t="s">
        <v>183</v>
      </c>
      <c r="C41">
        <v>36910560</v>
      </c>
      <c r="D41">
        <v>2020</v>
      </c>
      <c r="E41" s="9" t="s">
        <v>114</v>
      </c>
    </row>
    <row r="42" spans="1:5" x14ac:dyDescent="0.25">
      <c r="A42" s="9" t="s">
        <v>184</v>
      </c>
      <c r="B42" s="9" t="s">
        <v>185</v>
      </c>
      <c r="C42">
        <v>34813871</v>
      </c>
      <c r="D42">
        <v>2020</v>
      </c>
      <c r="E42" s="9" t="s">
        <v>114</v>
      </c>
    </row>
    <row r="43" spans="1:5" x14ac:dyDescent="0.25">
      <c r="A43" s="9" t="s">
        <v>186</v>
      </c>
      <c r="B43" s="9" t="s">
        <v>187</v>
      </c>
      <c r="C43">
        <v>33469203</v>
      </c>
      <c r="D43">
        <v>2020</v>
      </c>
      <c r="E43" s="9" t="s">
        <v>114</v>
      </c>
    </row>
    <row r="44" spans="1:5" x14ac:dyDescent="0.25">
      <c r="A44" s="9" t="s">
        <v>188</v>
      </c>
      <c r="B44" s="9" t="s">
        <v>189</v>
      </c>
      <c r="C44">
        <v>32971854</v>
      </c>
      <c r="D44">
        <v>2020</v>
      </c>
      <c r="E44" s="9" t="s">
        <v>114</v>
      </c>
    </row>
    <row r="45" spans="1:5" x14ac:dyDescent="0.25">
      <c r="A45" s="9" t="s">
        <v>190</v>
      </c>
      <c r="B45" s="9" t="s">
        <v>191</v>
      </c>
      <c r="C45">
        <v>32866272</v>
      </c>
      <c r="D45">
        <v>2020</v>
      </c>
      <c r="E45" s="9" t="s">
        <v>114</v>
      </c>
    </row>
    <row r="46" spans="1:5" x14ac:dyDescent="0.25">
      <c r="A46" s="9" t="s">
        <v>192</v>
      </c>
      <c r="B46" s="9" t="s">
        <v>193</v>
      </c>
      <c r="C46">
        <v>32365999</v>
      </c>
      <c r="D46">
        <v>2020</v>
      </c>
      <c r="E46" s="9" t="s">
        <v>114</v>
      </c>
    </row>
    <row r="47" spans="1:5" x14ac:dyDescent="0.25">
      <c r="A47" s="9" t="s">
        <v>194</v>
      </c>
      <c r="B47" s="9" t="s">
        <v>195</v>
      </c>
      <c r="C47">
        <v>31255435</v>
      </c>
      <c r="D47">
        <v>2020</v>
      </c>
      <c r="E47" s="9" t="s">
        <v>114</v>
      </c>
    </row>
    <row r="48" spans="1:5" x14ac:dyDescent="0.25">
      <c r="A48" s="9" t="s">
        <v>196</v>
      </c>
      <c r="B48" s="9" t="s">
        <v>197</v>
      </c>
      <c r="C48">
        <v>31072940</v>
      </c>
      <c r="D48">
        <v>2020</v>
      </c>
      <c r="E48" s="9" t="s">
        <v>114</v>
      </c>
    </row>
    <row r="49" spans="1:5" x14ac:dyDescent="0.25">
      <c r="A49" s="9" t="s">
        <v>198</v>
      </c>
      <c r="B49" s="9" t="s">
        <v>199</v>
      </c>
      <c r="C49">
        <v>29825968</v>
      </c>
      <c r="D49">
        <v>2020</v>
      </c>
      <c r="E49" s="9" t="s">
        <v>114</v>
      </c>
    </row>
    <row r="50" spans="1:5" x14ac:dyDescent="0.25">
      <c r="A50" s="9" t="s">
        <v>200</v>
      </c>
      <c r="B50" s="9" t="s">
        <v>201</v>
      </c>
      <c r="C50">
        <v>29136808</v>
      </c>
      <c r="D50">
        <v>2020</v>
      </c>
      <c r="E50" s="9" t="s">
        <v>114</v>
      </c>
    </row>
    <row r="51" spans="1:5" x14ac:dyDescent="0.25">
      <c r="A51" s="9" t="s">
        <v>202</v>
      </c>
      <c r="B51" s="9" t="s">
        <v>203</v>
      </c>
      <c r="C51">
        <v>28435940</v>
      </c>
      <c r="D51">
        <v>2020</v>
      </c>
      <c r="E51" s="9" t="s">
        <v>114</v>
      </c>
    </row>
    <row r="52" spans="1:5" x14ac:dyDescent="0.25">
      <c r="A52" s="9" t="s">
        <v>204</v>
      </c>
      <c r="B52" s="9" t="s">
        <v>205</v>
      </c>
      <c r="C52">
        <v>27691018</v>
      </c>
      <c r="D52">
        <v>2020</v>
      </c>
      <c r="E52" s="9" t="s">
        <v>114</v>
      </c>
    </row>
    <row r="53" spans="1:5" x14ac:dyDescent="0.25">
      <c r="A53" s="9" t="s">
        <v>206</v>
      </c>
      <c r="B53" s="9" t="s">
        <v>207</v>
      </c>
      <c r="C53">
        <v>26545864</v>
      </c>
      <c r="D53">
        <v>2020</v>
      </c>
      <c r="E53" s="9" t="s">
        <v>114</v>
      </c>
    </row>
    <row r="54" spans="1:5" x14ac:dyDescent="0.25">
      <c r="A54" s="9" t="s">
        <v>208</v>
      </c>
      <c r="B54" s="9" t="s">
        <v>209</v>
      </c>
      <c r="C54">
        <v>26378274</v>
      </c>
      <c r="D54">
        <v>2020</v>
      </c>
      <c r="E54" s="9" t="s">
        <v>114</v>
      </c>
    </row>
    <row r="55" spans="1:5" x14ac:dyDescent="0.25">
      <c r="A55" s="9" t="s">
        <v>210</v>
      </c>
      <c r="B55" s="9" t="s">
        <v>211</v>
      </c>
      <c r="C55">
        <v>25778816</v>
      </c>
      <c r="D55">
        <v>2020</v>
      </c>
      <c r="E55" s="9" t="s">
        <v>114</v>
      </c>
    </row>
    <row r="56" spans="1:5" x14ac:dyDescent="0.25">
      <c r="A56" s="9" t="s">
        <v>212</v>
      </c>
      <c r="B56" s="9" t="s">
        <v>213</v>
      </c>
      <c r="C56">
        <v>25499884</v>
      </c>
      <c r="D56">
        <v>2020</v>
      </c>
      <c r="E56" s="9" t="s">
        <v>114</v>
      </c>
    </row>
    <row r="57" spans="1:5" x14ac:dyDescent="0.25">
      <c r="A57" s="9" t="s">
        <v>214</v>
      </c>
      <c r="B57" s="9" t="s">
        <v>215</v>
      </c>
      <c r="C57">
        <v>24206644</v>
      </c>
      <c r="D57">
        <v>2020</v>
      </c>
      <c r="E57" s="9" t="s">
        <v>114</v>
      </c>
    </row>
    <row r="58" spans="1:5" x14ac:dyDescent="0.25">
      <c r="A58" s="9" t="s">
        <v>216</v>
      </c>
      <c r="B58" s="9" t="s">
        <v>217</v>
      </c>
      <c r="C58">
        <v>23816775</v>
      </c>
      <c r="D58">
        <v>2020</v>
      </c>
      <c r="E58" s="9" t="s">
        <v>114</v>
      </c>
    </row>
    <row r="59" spans="1:5" x14ac:dyDescent="0.25">
      <c r="A59" s="9" t="s">
        <v>218</v>
      </c>
      <c r="B59" s="9" t="s">
        <v>219</v>
      </c>
      <c r="C59">
        <v>21413249</v>
      </c>
      <c r="D59">
        <v>2020</v>
      </c>
      <c r="E59" s="9" t="s">
        <v>114</v>
      </c>
    </row>
    <row r="60" spans="1:5" x14ac:dyDescent="0.25">
      <c r="A60" s="9" t="s">
        <v>220</v>
      </c>
      <c r="B60" s="9" t="s">
        <v>221</v>
      </c>
      <c r="C60">
        <v>20903273</v>
      </c>
      <c r="D60">
        <v>2020</v>
      </c>
      <c r="E60" s="9" t="s">
        <v>114</v>
      </c>
    </row>
    <row r="61" spans="1:5" x14ac:dyDescent="0.25">
      <c r="A61" s="9" t="s">
        <v>222</v>
      </c>
      <c r="B61" s="9" t="s">
        <v>223</v>
      </c>
      <c r="C61">
        <v>20250833</v>
      </c>
      <c r="D61">
        <v>2020</v>
      </c>
      <c r="E61" s="9" t="s">
        <v>114</v>
      </c>
    </row>
    <row r="62" spans="1:5" x14ac:dyDescent="0.25">
      <c r="A62" s="9" t="s">
        <v>224</v>
      </c>
      <c r="B62" s="9" t="s">
        <v>225</v>
      </c>
      <c r="C62">
        <v>19237691</v>
      </c>
      <c r="D62">
        <v>2020</v>
      </c>
      <c r="E62" s="9" t="s">
        <v>114</v>
      </c>
    </row>
    <row r="63" spans="1:5" x14ac:dyDescent="0.25">
      <c r="A63" s="9" t="s">
        <v>226</v>
      </c>
      <c r="B63" s="9" t="s">
        <v>227</v>
      </c>
      <c r="C63">
        <v>19129952</v>
      </c>
      <c r="D63">
        <v>2020</v>
      </c>
      <c r="E63" s="9" t="s">
        <v>114</v>
      </c>
    </row>
    <row r="64" spans="1:5" x14ac:dyDescent="0.25">
      <c r="A64" s="9" t="s">
        <v>228</v>
      </c>
      <c r="B64" s="9" t="s">
        <v>229</v>
      </c>
      <c r="C64">
        <v>19116201</v>
      </c>
      <c r="D64">
        <v>2020</v>
      </c>
      <c r="E64" s="9" t="s">
        <v>114</v>
      </c>
    </row>
    <row r="65" spans="1:5" x14ac:dyDescent="0.25">
      <c r="A65" s="9" t="s">
        <v>230</v>
      </c>
      <c r="B65" s="9" t="s">
        <v>231</v>
      </c>
      <c r="C65">
        <v>18776707</v>
      </c>
      <c r="D65">
        <v>2020</v>
      </c>
      <c r="E65" s="9" t="s">
        <v>114</v>
      </c>
    </row>
    <row r="66" spans="1:5" x14ac:dyDescent="0.25">
      <c r="A66" s="9" t="s">
        <v>232</v>
      </c>
      <c r="B66" s="9" t="s">
        <v>233</v>
      </c>
      <c r="C66">
        <v>18383955</v>
      </c>
      <c r="D66">
        <v>2020</v>
      </c>
      <c r="E66" s="9" t="s">
        <v>114</v>
      </c>
    </row>
    <row r="67" spans="1:5" x14ac:dyDescent="0.25">
      <c r="A67" s="9" t="s">
        <v>234</v>
      </c>
      <c r="B67" s="9" t="s">
        <v>235</v>
      </c>
      <c r="C67">
        <v>17915568</v>
      </c>
      <c r="D67">
        <v>2020</v>
      </c>
      <c r="E67" s="9" t="s">
        <v>114</v>
      </c>
    </row>
    <row r="68" spans="1:5" x14ac:dyDescent="0.25">
      <c r="A68" s="9" t="s">
        <v>236</v>
      </c>
      <c r="B68" s="9" t="s">
        <v>237</v>
      </c>
      <c r="C68">
        <v>17643054</v>
      </c>
      <c r="D68">
        <v>2020</v>
      </c>
      <c r="E68" s="9" t="s">
        <v>114</v>
      </c>
    </row>
    <row r="69" spans="1:5" x14ac:dyDescent="0.25">
      <c r="A69" s="9" t="s">
        <v>238</v>
      </c>
      <c r="B69" s="9" t="s">
        <v>239</v>
      </c>
      <c r="C69">
        <v>17500657</v>
      </c>
      <c r="D69">
        <v>2020</v>
      </c>
      <c r="E69" s="9" t="s">
        <v>114</v>
      </c>
    </row>
    <row r="70" spans="1:5" x14ac:dyDescent="0.25">
      <c r="A70" s="9" t="s">
        <v>240</v>
      </c>
      <c r="B70" s="9" t="s">
        <v>241</v>
      </c>
      <c r="C70">
        <v>17134872</v>
      </c>
      <c r="D70">
        <v>2020</v>
      </c>
      <c r="E70" s="9" t="s">
        <v>114</v>
      </c>
    </row>
    <row r="71" spans="1:5" x14ac:dyDescent="0.25">
      <c r="A71" s="9" t="s">
        <v>242</v>
      </c>
      <c r="B71" s="9" t="s">
        <v>243</v>
      </c>
      <c r="C71">
        <v>16743927</v>
      </c>
      <c r="D71">
        <v>2020</v>
      </c>
      <c r="E71" s="9" t="s">
        <v>114</v>
      </c>
    </row>
    <row r="72" spans="1:5" x14ac:dyDescent="0.25">
      <c r="A72" s="9" t="s">
        <v>244</v>
      </c>
      <c r="B72" s="9" t="s">
        <v>245</v>
      </c>
      <c r="C72">
        <v>16718965</v>
      </c>
      <c r="D72">
        <v>2020</v>
      </c>
      <c r="E72" s="9" t="s">
        <v>114</v>
      </c>
    </row>
    <row r="73" spans="1:5" x14ac:dyDescent="0.25">
      <c r="A73" s="9" t="s">
        <v>246</v>
      </c>
      <c r="B73" s="9" t="s">
        <v>247</v>
      </c>
      <c r="C73">
        <v>16425864</v>
      </c>
      <c r="D73">
        <v>2020</v>
      </c>
      <c r="E73" s="9" t="s">
        <v>114</v>
      </c>
    </row>
    <row r="74" spans="1:5" x14ac:dyDescent="0.25">
      <c r="A74" s="9" t="s">
        <v>248</v>
      </c>
      <c r="B74" s="9" t="s">
        <v>249</v>
      </c>
      <c r="C74">
        <v>15893222</v>
      </c>
      <c r="D74">
        <v>2020</v>
      </c>
      <c r="E74" s="9" t="s">
        <v>114</v>
      </c>
    </row>
    <row r="75" spans="1:5" x14ac:dyDescent="0.25">
      <c r="A75" s="9" t="s">
        <v>250</v>
      </c>
      <c r="B75" s="9" t="s">
        <v>251</v>
      </c>
      <c r="C75">
        <v>14862924</v>
      </c>
      <c r="D75">
        <v>2020</v>
      </c>
      <c r="E75" s="9" t="s">
        <v>114</v>
      </c>
    </row>
    <row r="76" spans="1:5" x14ac:dyDescent="0.25">
      <c r="A76" s="9" t="s">
        <v>252</v>
      </c>
      <c r="B76" s="9" t="s">
        <v>253</v>
      </c>
      <c r="C76">
        <v>13132795</v>
      </c>
      <c r="D76">
        <v>2020</v>
      </c>
      <c r="E76" s="9" t="s">
        <v>114</v>
      </c>
    </row>
    <row r="77" spans="1:5" x14ac:dyDescent="0.25">
      <c r="A77" s="9" t="s">
        <v>254</v>
      </c>
      <c r="B77" s="9" t="s">
        <v>255</v>
      </c>
      <c r="C77">
        <v>12952218</v>
      </c>
      <c r="D77">
        <v>2020</v>
      </c>
      <c r="E77" s="9" t="s">
        <v>114</v>
      </c>
    </row>
    <row r="78" spans="1:5" x14ac:dyDescent="0.25">
      <c r="A78" s="9" t="s">
        <v>256</v>
      </c>
      <c r="B78" s="9" t="s">
        <v>257</v>
      </c>
      <c r="C78">
        <v>12123000</v>
      </c>
      <c r="D78">
        <v>2020</v>
      </c>
      <c r="E78" s="9" t="s">
        <v>114</v>
      </c>
    </row>
    <row r="79" spans="1:5" x14ac:dyDescent="0.25">
      <c r="A79" s="9" t="s">
        <v>258</v>
      </c>
      <c r="B79" s="9" t="s">
        <v>259</v>
      </c>
      <c r="C79">
        <v>11890784</v>
      </c>
      <c r="D79">
        <v>2020</v>
      </c>
      <c r="E79" s="9" t="s">
        <v>114</v>
      </c>
    </row>
    <row r="80" spans="1:5" x14ac:dyDescent="0.25">
      <c r="A80" s="9" t="s">
        <v>260</v>
      </c>
      <c r="B80" s="9" t="s">
        <v>261</v>
      </c>
      <c r="C80">
        <v>11818619</v>
      </c>
      <c r="D80">
        <v>2020</v>
      </c>
      <c r="E80" s="9" t="s">
        <v>114</v>
      </c>
    </row>
    <row r="81" spans="1:5" x14ac:dyDescent="0.25">
      <c r="A81" s="9" t="s">
        <v>262</v>
      </c>
      <c r="B81" s="9" t="s">
        <v>263</v>
      </c>
      <c r="C81">
        <v>11673021</v>
      </c>
      <c r="D81">
        <v>2020</v>
      </c>
      <c r="E81" s="9" t="s">
        <v>114</v>
      </c>
    </row>
    <row r="82" spans="1:5" x14ac:dyDescent="0.25">
      <c r="A82" s="9" t="s">
        <v>264</v>
      </c>
      <c r="B82" s="9" t="s">
        <v>265</v>
      </c>
      <c r="C82">
        <v>11589623</v>
      </c>
      <c r="D82">
        <v>2020</v>
      </c>
      <c r="E82" s="9" t="s">
        <v>114</v>
      </c>
    </row>
    <row r="83" spans="1:5" x14ac:dyDescent="0.25">
      <c r="A83" s="9" t="s">
        <v>266</v>
      </c>
      <c r="B83" s="9" t="s">
        <v>267</v>
      </c>
      <c r="C83">
        <v>11402528</v>
      </c>
      <c r="D83">
        <v>2020</v>
      </c>
      <c r="E83" s="9" t="s">
        <v>114</v>
      </c>
    </row>
    <row r="84" spans="1:5" x14ac:dyDescent="0.25">
      <c r="A84" s="9" t="s">
        <v>268</v>
      </c>
      <c r="B84" s="9" t="s">
        <v>269</v>
      </c>
      <c r="C84">
        <v>11326616</v>
      </c>
      <c r="D84">
        <v>2020</v>
      </c>
      <c r="E84" s="9" t="s">
        <v>114</v>
      </c>
    </row>
    <row r="85" spans="1:5" x14ac:dyDescent="0.25">
      <c r="A85" s="9" t="s">
        <v>270</v>
      </c>
      <c r="B85" s="9" t="s">
        <v>271</v>
      </c>
      <c r="C85">
        <v>11193725</v>
      </c>
      <c r="D85">
        <v>2020</v>
      </c>
      <c r="E85" s="9" t="s">
        <v>114</v>
      </c>
    </row>
    <row r="86" spans="1:5" x14ac:dyDescent="0.25">
      <c r="A86" s="9" t="s">
        <v>272</v>
      </c>
      <c r="B86" s="9" t="s">
        <v>273</v>
      </c>
      <c r="C86">
        <v>10847910</v>
      </c>
      <c r="D86">
        <v>2020</v>
      </c>
      <c r="E86" s="9" t="s">
        <v>114</v>
      </c>
    </row>
    <row r="87" spans="1:5" x14ac:dyDescent="0.25">
      <c r="A87" s="9" t="s">
        <v>274</v>
      </c>
      <c r="B87" s="9" t="s">
        <v>275</v>
      </c>
      <c r="C87">
        <v>10708981</v>
      </c>
      <c r="D87">
        <v>2020</v>
      </c>
      <c r="E87" s="9" t="s">
        <v>114</v>
      </c>
    </row>
    <row r="88" spans="1:5" x14ac:dyDescent="0.25">
      <c r="A88" s="9" t="s">
        <v>276</v>
      </c>
      <c r="B88" s="9" t="s">
        <v>277</v>
      </c>
      <c r="C88">
        <v>10423054</v>
      </c>
      <c r="D88">
        <v>2020</v>
      </c>
      <c r="E88" s="9" t="s">
        <v>114</v>
      </c>
    </row>
    <row r="89" spans="1:5" x14ac:dyDescent="0.25">
      <c r="A89" s="9" t="s">
        <v>278</v>
      </c>
      <c r="B89" s="9" t="s">
        <v>279</v>
      </c>
      <c r="C89">
        <v>10203134</v>
      </c>
      <c r="D89">
        <v>2020</v>
      </c>
      <c r="E89" s="9" t="s">
        <v>114</v>
      </c>
    </row>
    <row r="90" spans="1:5" x14ac:dyDescent="0.25">
      <c r="A90" s="9" t="s">
        <v>280</v>
      </c>
      <c r="B90" s="9" t="s">
        <v>281</v>
      </c>
      <c r="C90">
        <v>10196709</v>
      </c>
      <c r="D90">
        <v>2020</v>
      </c>
      <c r="E90" s="9" t="s">
        <v>114</v>
      </c>
    </row>
    <row r="91" spans="1:5" x14ac:dyDescent="0.25">
      <c r="A91" s="9" t="s">
        <v>282</v>
      </c>
      <c r="B91" s="9" t="s">
        <v>283</v>
      </c>
      <c r="C91">
        <v>10139177</v>
      </c>
      <c r="D91">
        <v>2020</v>
      </c>
      <c r="E91" s="9" t="s">
        <v>114</v>
      </c>
    </row>
    <row r="92" spans="1:5" x14ac:dyDescent="0.25">
      <c r="A92" s="9" t="s">
        <v>284</v>
      </c>
      <c r="B92" s="9" t="s">
        <v>285</v>
      </c>
      <c r="C92">
        <v>10099265</v>
      </c>
      <c r="D92">
        <v>2020</v>
      </c>
      <c r="E92" s="9" t="s">
        <v>114</v>
      </c>
    </row>
    <row r="93" spans="1:5" x14ac:dyDescent="0.25">
      <c r="A93" s="9" t="s">
        <v>286</v>
      </c>
      <c r="B93" s="9" t="s">
        <v>287</v>
      </c>
      <c r="C93">
        <v>9904607</v>
      </c>
      <c r="D93">
        <v>2020</v>
      </c>
      <c r="E93" s="9" t="s">
        <v>114</v>
      </c>
    </row>
    <row r="94" spans="1:5" x14ac:dyDescent="0.25">
      <c r="A94" s="9" t="s">
        <v>288</v>
      </c>
      <c r="B94" s="9" t="s">
        <v>289</v>
      </c>
      <c r="C94">
        <v>9890402</v>
      </c>
      <c r="D94">
        <v>2020</v>
      </c>
      <c r="E94" s="9" t="s">
        <v>114</v>
      </c>
    </row>
    <row r="95" spans="1:5" x14ac:dyDescent="0.25">
      <c r="A95" s="9" t="s">
        <v>290</v>
      </c>
      <c r="B95" s="9" t="s">
        <v>291</v>
      </c>
      <c r="C95">
        <v>9660351</v>
      </c>
      <c r="D95">
        <v>2020</v>
      </c>
      <c r="E95" s="9" t="s">
        <v>114</v>
      </c>
    </row>
    <row r="96" spans="1:5" x14ac:dyDescent="0.25">
      <c r="A96" s="9" t="s">
        <v>292</v>
      </c>
      <c r="B96" s="9" t="s">
        <v>293</v>
      </c>
      <c r="C96">
        <v>9537645</v>
      </c>
      <c r="D96">
        <v>2020</v>
      </c>
      <c r="E96" s="9" t="s">
        <v>114</v>
      </c>
    </row>
    <row r="97" spans="1:5" x14ac:dyDescent="0.25">
      <c r="A97" s="9" t="s">
        <v>294</v>
      </c>
      <c r="B97" s="9" t="s">
        <v>295</v>
      </c>
      <c r="C97">
        <v>9449323</v>
      </c>
      <c r="D97">
        <v>2020</v>
      </c>
      <c r="E97" s="9" t="s">
        <v>114</v>
      </c>
    </row>
    <row r="98" spans="1:5" x14ac:dyDescent="0.25">
      <c r="A98" s="9" t="s">
        <v>296</v>
      </c>
      <c r="B98" s="9" t="s">
        <v>297</v>
      </c>
      <c r="C98">
        <v>9006398</v>
      </c>
      <c r="D98">
        <v>2020</v>
      </c>
      <c r="E98" s="9" t="s">
        <v>114</v>
      </c>
    </row>
    <row r="99" spans="1:5" x14ac:dyDescent="0.25">
      <c r="A99" s="9" t="s">
        <v>298</v>
      </c>
      <c r="B99" s="9" t="s">
        <v>299</v>
      </c>
      <c r="C99">
        <v>8947024</v>
      </c>
      <c r="D99">
        <v>2020</v>
      </c>
      <c r="E99" s="9" t="s">
        <v>114</v>
      </c>
    </row>
    <row r="100" spans="1:5" x14ac:dyDescent="0.25">
      <c r="A100" s="9" t="s">
        <v>300</v>
      </c>
      <c r="B100" s="9" t="s">
        <v>301</v>
      </c>
      <c r="C100">
        <v>8655535</v>
      </c>
      <c r="D100">
        <v>2020</v>
      </c>
      <c r="E100" s="9" t="s">
        <v>114</v>
      </c>
    </row>
    <row r="101" spans="1:5" x14ac:dyDescent="0.25">
      <c r="A101" s="9" t="s">
        <v>302</v>
      </c>
      <c r="B101" s="9" t="s">
        <v>303</v>
      </c>
      <c r="C101">
        <v>8654622</v>
      </c>
      <c r="D101">
        <v>2020</v>
      </c>
      <c r="E101" s="9" t="s">
        <v>114</v>
      </c>
    </row>
    <row r="102" spans="1:5" x14ac:dyDescent="0.25">
      <c r="A102" s="9" t="s">
        <v>304</v>
      </c>
      <c r="B102" s="9" t="s">
        <v>305</v>
      </c>
      <c r="C102">
        <v>8278724</v>
      </c>
      <c r="D102">
        <v>2020</v>
      </c>
      <c r="E102" s="9" t="s">
        <v>114</v>
      </c>
    </row>
    <row r="103" spans="1:5" x14ac:dyDescent="0.25">
      <c r="A103" s="9" t="s">
        <v>306</v>
      </c>
      <c r="B103" s="9" t="s">
        <v>307</v>
      </c>
      <c r="C103">
        <v>7976983</v>
      </c>
      <c r="D103">
        <v>2020</v>
      </c>
      <c r="E103" s="9" t="s">
        <v>114</v>
      </c>
    </row>
    <row r="104" spans="1:5" x14ac:dyDescent="0.25">
      <c r="A104" s="9" t="s">
        <v>216</v>
      </c>
      <c r="B104" s="9" t="s">
        <v>308</v>
      </c>
      <c r="C104">
        <v>7496981</v>
      </c>
      <c r="D104">
        <v>2020</v>
      </c>
      <c r="E104" s="9" t="s">
        <v>114</v>
      </c>
    </row>
    <row r="105" spans="1:5" x14ac:dyDescent="0.25">
      <c r="A105" s="9" t="s">
        <v>309</v>
      </c>
      <c r="B105" s="9" t="s">
        <v>310</v>
      </c>
      <c r="C105">
        <v>7275560</v>
      </c>
      <c r="D105">
        <v>2020</v>
      </c>
      <c r="E105" s="9" t="s">
        <v>114</v>
      </c>
    </row>
    <row r="106" spans="1:5" x14ac:dyDescent="0.25">
      <c r="A106" s="9" t="s">
        <v>311</v>
      </c>
      <c r="B106" s="9" t="s">
        <v>312</v>
      </c>
      <c r="C106">
        <v>7132538</v>
      </c>
      <c r="D106">
        <v>2020</v>
      </c>
      <c r="E106" s="9" t="s">
        <v>114</v>
      </c>
    </row>
    <row r="107" spans="1:5" x14ac:dyDescent="0.25">
      <c r="A107" s="9" t="s">
        <v>313</v>
      </c>
      <c r="B107" s="9" t="s">
        <v>314</v>
      </c>
      <c r="C107">
        <v>6948445</v>
      </c>
      <c r="D107">
        <v>2020</v>
      </c>
      <c r="E107" s="9" t="s">
        <v>114</v>
      </c>
    </row>
    <row r="108" spans="1:5" x14ac:dyDescent="0.25">
      <c r="A108" s="9" t="s">
        <v>315</v>
      </c>
      <c r="B108" s="9" t="s">
        <v>316</v>
      </c>
      <c r="C108">
        <v>6926705</v>
      </c>
      <c r="D108">
        <v>2020</v>
      </c>
      <c r="E108" s="9" t="s">
        <v>114</v>
      </c>
    </row>
    <row r="109" spans="1:5" x14ac:dyDescent="0.25">
      <c r="A109" s="9" t="s">
        <v>317</v>
      </c>
      <c r="B109" s="9" t="s">
        <v>318</v>
      </c>
      <c r="C109">
        <v>6871292</v>
      </c>
      <c r="D109">
        <v>2020</v>
      </c>
      <c r="E109" s="9" t="s">
        <v>114</v>
      </c>
    </row>
    <row r="110" spans="1:5" x14ac:dyDescent="0.25">
      <c r="A110" s="9" t="s">
        <v>319</v>
      </c>
      <c r="B110" s="9" t="s">
        <v>320</v>
      </c>
      <c r="C110">
        <v>6825445</v>
      </c>
      <c r="D110">
        <v>2020</v>
      </c>
      <c r="E110" s="9" t="s">
        <v>114</v>
      </c>
    </row>
    <row r="111" spans="1:5" x14ac:dyDescent="0.25">
      <c r="A111" s="9" t="s">
        <v>321</v>
      </c>
      <c r="B111" s="9" t="s">
        <v>322</v>
      </c>
      <c r="C111">
        <v>6624554</v>
      </c>
      <c r="D111">
        <v>2020</v>
      </c>
      <c r="E111" s="9" t="s">
        <v>114</v>
      </c>
    </row>
    <row r="112" spans="1:5" x14ac:dyDescent="0.25">
      <c r="A112" s="9" t="s">
        <v>323</v>
      </c>
      <c r="B112" s="9" t="s">
        <v>324</v>
      </c>
      <c r="C112">
        <v>6524195</v>
      </c>
      <c r="D112">
        <v>2020</v>
      </c>
      <c r="E112" s="9" t="s">
        <v>114</v>
      </c>
    </row>
    <row r="113" spans="1:5" x14ac:dyDescent="0.25">
      <c r="A113" s="9" t="s">
        <v>325</v>
      </c>
      <c r="B113" s="9" t="s">
        <v>326</v>
      </c>
      <c r="C113">
        <v>6486205</v>
      </c>
      <c r="D113">
        <v>2020</v>
      </c>
      <c r="E113" s="9" t="s">
        <v>114</v>
      </c>
    </row>
    <row r="114" spans="1:5" x14ac:dyDescent="0.25">
      <c r="A114" s="9" t="s">
        <v>327</v>
      </c>
      <c r="B114" s="9" t="s">
        <v>328</v>
      </c>
      <c r="C114">
        <v>6031200</v>
      </c>
      <c r="D114">
        <v>2020</v>
      </c>
      <c r="E114" s="9" t="s">
        <v>114</v>
      </c>
    </row>
    <row r="115" spans="1:5" x14ac:dyDescent="0.25">
      <c r="A115" s="9" t="s">
        <v>329</v>
      </c>
      <c r="B115" s="9" t="s">
        <v>330</v>
      </c>
      <c r="C115">
        <v>5850342</v>
      </c>
      <c r="D115">
        <v>2020</v>
      </c>
      <c r="E115" s="9" t="s">
        <v>114</v>
      </c>
    </row>
    <row r="116" spans="1:5" x14ac:dyDescent="0.25">
      <c r="A116" s="9" t="s">
        <v>331</v>
      </c>
      <c r="B116" s="9" t="s">
        <v>332</v>
      </c>
      <c r="C116">
        <v>5792202</v>
      </c>
      <c r="D116">
        <v>2020</v>
      </c>
      <c r="E116" s="9" t="s">
        <v>114</v>
      </c>
    </row>
    <row r="117" spans="1:5" x14ac:dyDescent="0.25">
      <c r="A117" s="9" t="s">
        <v>333</v>
      </c>
      <c r="B117" s="9" t="s">
        <v>334</v>
      </c>
      <c r="C117">
        <v>5540720</v>
      </c>
      <c r="D117">
        <v>2020</v>
      </c>
      <c r="E117" s="9" t="s">
        <v>114</v>
      </c>
    </row>
    <row r="118" spans="1:5" x14ac:dyDescent="0.25">
      <c r="A118" s="9" t="s">
        <v>335</v>
      </c>
      <c r="B118" s="9" t="s">
        <v>336</v>
      </c>
      <c r="C118">
        <v>5518087</v>
      </c>
      <c r="D118">
        <v>2020</v>
      </c>
      <c r="E118" s="9" t="s">
        <v>114</v>
      </c>
    </row>
    <row r="119" spans="1:5" x14ac:dyDescent="0.25">
      <c r="A119" s="9" t="s">
        <v>337</v>
      </c>
      <c r="B119" s="9" t="s">
        <v>338</v>
      </c>
      <c r="C119">
        <v>5459642</v>
      </c>
      <c r="D119">
        <v>2020</v>
      </c>
      <c r="E119" s="9" t="s">
        <v>114</v>
      </c>
    </row>
    <row r="120" spans="1:5" x14ac:dyDescent="0.25">
      <c r="A120" s="9" t="s">
        <v>339</v>
      </c>
      <c r="B120" s="9" t="s">
        <v>340</v>
      </c>
      <c r="C120">
        <v>5421241</v>
      </c>
      <c r="D120">
        <v>2020</v>
      </c>
      <c r="E120" s="9" t="s">
        <v>114</v>
      </c>
    </row>
    <row r="121" spans="1:5" x14ac:dyDescent="0.25">
      <c r="A121" s="9" t="s">
        <v>341</v>
      </c>
      <c r="B121" s="9" t="s">
        <v>342</v>
      </c>
      <c r="C121">
        <v>5106626</v>
      </c>
      <c r="D121">
        <v>2020</v>
      </c>
      <c r="E121" s="9" t="s">
        <v>114</v>
      </c>
    </row>
    <row r="122" spans="1:5" x14ac:dyDescent="0.25">
      <c r="A122" s="9" t="s">
        <v>343</v>
      </c>
      <c r="B122" s="9" t="s">
        <v>344</v>
      </c>
      <c r="C122">
        <v>5101414</v>
      </c>
      <c r="D122">
        <v>2020</v>
      </c>
      <c r="E122" s="9" t="s">
        <v>114</v>
      </c>
    </row>
    <row r="123" spans="1:5" x14ac:dyDescent="0.25">
      <c r="A123" s="9" t="s">
        <v>345</v>
      </c>
      <c r="B123" s="9" t="s">
        <v>346</v>
      </c>
      <c r="C123">
        <v>5094118</v>
      </c>
      <c r="D123">
        <v>2020</v>
      </c>
      <c r="E123" s="9" t="s">
        <v>114</v>
      </c>
    </row>
    <row r="124" spans="1:5" x14ac:dyDescent="0.25">
      <c r="A124" s="9" t="s">
        <v>347</v>
      </c>
      <c r="B124" s="9" t="s">
        <v>348</v>
      </c>
      <c r="C124">
        <v>5057681</v>
      </c>
      <c r="D124">
        <v>2020</v>
      </c>
      <c r="E124" s="9" t="s">
        <v>114</v>
      </c>
    </row>
    <row r="125" spans="1:5" x14ac:dyDescent="0.25">
      <c r="A125" s="9" t="s">
        <v>349</v>
      </c>
      <c r="B125" s="9" t="s">
        <v>350</v>
      </c>
      <c r="C125">
        <v>4937786</v>
      </c>
      <c r="D125">
        <v>2020</v>
      </c>
      <c r="E125" s="9" t="s">
        <v>114</v>
      </c>
    </row>
    <row r="126" spans="1:5" x14ac:dyDescent="0.25">
      <c r="A126" s="9" t="s">
        <v>351</v>
      </c>
      <c r="B126" s="9" t="s">
        <v>352</v>
      </c>
      <c r="C126">
        <v>4829767</v>
      </c>
      <c r="D126">
        <v>2020</v>
      </c>
      <c r="E126" s="9" t="s">
        <v>114</v>
      </c>
    </row>
    <row r="127" spans="1:5" x14ac:dyDescent="0.25">
      <c r="A127" s="9" t="s">
        <v>353</v>
      </c>
      <c r="B127" s="9" t="s">
        <v>354</v>
      </c>
      <c r="C127">
        <v>4822233</v>
      </c>
      <c r="D127">
        <v>2020</v>
      </c>
      <c r="E127" s="9" t="s">
        <v>114</v>
      </c>
    </row>
    <row r="128" spans="1:5" x14ac:dyDescent="0.25">
      <c r="A128" s="9" t="s">
        <v>355</v>
      </c>
      <c r="B128" s="9" t="s">
        <v>356</v>
      </c>
      <c r="C128">
        <v>4649658</v>
      </c>
      <c r="D128">
        <v>2020</v>
      </c>
      <c r="E128" s="9" t="s">
        <v>114</v>
      </c>
    </row>
    <row r="129" spans="1:5" x14ac:dyDescent="0.25">
      <c r="A129" s="9" t="s">
        <v>357</v>
      </c>
      <c r="B129" s="9" t="s">
        <v>358</v>
      </c>
      <c r="C129">
        <v>4314767</v>
      </c>
      <c r="D129">
        <v>2020</v>
      </c>
      <c r="E129" s="9" t="s">
        <v>114</v>
      </c>
    </row>
    <row r="130" spans="1:5" x14ac:dyDescent="0.25">
      <c r="A130" s="9" t="s">
        <v>359</v>
      </c>
      <c r="B130" s="9" t="s">
        <v>360</v>
      </c>
      <c r="C130">
        <v>4270571</v>
      </c>
      <c r="D130">
        <v>2020</v>
      </c>
      <c r="E130" s="9" t="s">
        <v>114</v>
      </c>
    </row>
    <row r="131" spans="1:5" x14ac:dyDescent="0.25">
      <c r="A131" s="9" t="s">
        <v>361</v>
      </c>
      <c r="B131" s="9" t="s">
        <v>362</v>
      </c>
      <c r="C131">
        <v>4105267</v>
      </c>
      <c r="D131">
        <v>2020</v>
      </c>
      <c r="E131" s="9" t="s">
        <v>114</v>
      </c>
    </row>
    <row r="132" spans="1:5" x14ac:dyDescent="0.25">
      <c r="A132" s="9" t="s">
        <v>363</v>
      </c>
      <c r="B132" s="9" t="s">
        <v>364</v>
      </c>
      <c r="C132">
        <v>3989167</v>
      </c>
      <c r="D132">
        <v>2020</v>
      </c>
      <c r="E132" s="9" t="s">
        <v>114</v>
      </c>
    </row>
    <row r="133" spans="1:5" x14ac:dyDescent="0.25">
      <c r="A133" s="9" t="s">
        <v>365</v>
      </c>
      <c r="B133" s="9" t="s">
        <v>366</v>
      </c>
      <c r="C133">
        <v>3546421</v>
      </c>
      <c r="D133">
        <v>2020</v>
      </c>
      <c r="E133" s="9" t="s">
        <v>114</v>
      </c>
    </row>
    <row r="134" spans="1:5" x14ac:dyDescent="0.25">
      <c r="A134" s="9" t="s">
        <v>367</v>
      </c>
      <c r="B134" s="9" t="s">
        <v>368</v>
      </c>
      <c r="C134">
        <v>3473730</v>
      </c>
      <c r="D134">
        <v>2020</v>
      </c>
      <c r="E134" s="9" t="s">
        <v>114</v>
      </c>
    </row>
    <row r="135" spans="1:5" x14ac:dyDescent="0.25">
      <c r="A135" s="9" t="s">
        <v>369</v>
      </c>
      <c r="B135" s="9" t="s">
        <v>370</v>
      </c>
      <c r="C135">
        <v>3280819</v>
      </c>
      <c r="D135">
        <v>2020</v>
      </c>
      <c r="E135" s="9" t="s">
        <v>114</v>
      </c>
    </row>
    <row r="136" spans="1:5" x14ac:dyDescent="0.25">
      <c r="A136" s="9" t="s">
        <v>371</v>
      </c>
      <c r="B136" s="9" t="s">
        <v>372</v>
      </c>
      <c r="C136">
        <v>3278290</v>
      </c>
      <c r="D136">
        <v>2020</v>
      </c>
      <c r="E136" s="9" t="s">
        <v>114</v>
      </c>
    </row>
    <row r="137" spans="1:5" x14ac:dyDescent="0.25">
      <c r="A137" s="9" t="s">
        <v>373</v>
      </c>
      <c r="B137" s="9" t="s">
        <v>374</v>
      </c>
      <c r="C137">
        <v>2963243</v>
      </c>
      <c r="D137">
        <v>2020</v>
      </c>
      <c r="E137" s="9" t="s">
        <v>114</v>
      </c>
    </row>
    <row r="138" spans="1:5" x14ac:dyDescent="0.25">
      <c r="A138" s="9" t="s">
        <v>375</v>
      </c>
      <c r="B138" s="9" t="s">
        <v>376</v>
      </c>
      <c r="C138">
        <v>2961167</v>
      </c>
      <c r="D138">
        <v>2020</v>
      </c>
      <c r="E138" s="9" t="s">
        <v>114</v>
      </c>
    </row>
    <row r="139" spans="1:5" x14ac:dyDescent="0.25">
      <c r="A139" s="9" t="s">
        <v>377</v>
      </c>
      <c r="B139" s="9" t="s">
        <v>378</v>
      </c>
      <c r="C139">
        <v>2881053</v>
      </c>
      <c r="D139">
        <v>2020</v>
      </c>
      <c r="E139" s="9" t="s">
        <v>114</v>
      </c>
    </row>
    <row r="140" spans="1:5" x14ac:dyDescent="0.25">
      <c r="A140" s="9" t="s">
        <v>379</v>
      </c>
      <c r="B140" s="9" t="s">
        <v>380</v>
      </c>
      <c r="C140">
        <v>2877797</v>
      </c>
      <c r="D140">
        <v>2020</v>
      </c>
      <c r="E140" s="9" t="s">
        <v>114</v>
      </c>
    </row>
    <row r="141" spans="1:5" x14ac:dyDescent="0.25">
      <c r="A141" s="9" t="s">
        <v>216</v>
      </c>
      <c r="B141" s="9" t="s">
        <v>381</v>
      </c>
      <c r="C141">
        <v>2860853</v>
      </c>
      <c r="D141">
        <v>2020</v>
      </c>
      <c r="E141" s="9" t="s">
        <v>114</v>
      </c>
    </row>
    <row r="142" spans="1:5" x14ac:dyDescent="0.25">
      <c r="A142" s="9" t="s">
        <v>382</v>
      </c>
      <c r="B142" s="9" t="s">
        <v>383</v>
      </c>
      <c r="C142">
        <v>2722289</v>
      </c>
      <c r="D142">
        <v>2020</v>
      </c>
      <c r="E142" s="9" t="s">
        <v>114</v>
      </c>
    </row>
    <row r="143" spans="1:5" x14ac:dyDescent="0.25">
      <c r="A143" s="9" t="s">
        <v>384</v>
      </c>
      <c r="B143" s="9" t="s">
        <v>385</v>
      </c>
      <c r="C143">
        <v>2640438</v>
      </c>
      <c r="D143">
        <v>2020</v>
      </c>
      <c r="E143" s="9" t="s">
        <v>114</v>
      </c>
    </row>
    <row r="144" spans="1:5" x14ac:dyDescent="0.25">
      <c r="A144" s="9" t="s">
        <v>386</v>
      </c>
      <c r="B144" s="9" t="s">
        <v>387</v>
      </c>
      <c r="C144">
        <v>2540905</v>
      </c>
      <c r="D144">
        <v>2020</v>
      </c>
      <c r="E144" s="9" t="s">
        <v>114</v>
      </c>
    </row>
    <row r="145" spans="1:5" x14ac:dyDescent="0.25">
      <c r="A145" s="9" t="s">
        <v>388</v>
      </c>
      <c r="B145" s="9" t="s">
        <v>389</v>
      </c>
      <c r="C145">
        <v>2416668</v>
      </c>
      <c r="D145">
        <v>2020</v>
      </c>
      <c r="E145" s="9" t="s">
        <v>114</v>
      </c>
    </row>
    <row r="146" spans="1:5" x14ac:dyDescent="0.25">
      <c r="A146" s="9" t="s">
        <v>390</v>
      </c>
      <c r="B146" s="9" t="s">
        <v>391</v>
      </c>
      <c r="C146">
        <v>2351627</v>
      </c>
      <c r="D146">
        <v>2020</v>
      </c>
      <c r="E146" s="9" t="s">
        <v>114</v>
      </c>
    </row>
    <row r="147" spans="1:5" x14ac:dyDescent="0.25">
      <c r="A147" s="9" t="s">
        <v>392</v>
      </c>
      <c r="B147" s="9" t="s">
        <v>393</v>
      </c>
      <c r="C147">
        <v>2225734</v>
      </c>
      <c r="D147">
        <v>2020</v>
      </c>
      <c r="E147" s="9" t="s">
        <v>114</v>
      </c>
    </row>
    <row r="148" spans="1:5" x14ac:dyDescent="0.25">
      <c r="A148" s="9" t="s">
        <v>394</v>
      </c>
      <c r="B148" s="9" t="s">
        <v>395</v>
      </c>
      <c r="C148">
        <v>2142249</v>
      </c>
      <c r="D148">
        <v>2020</v>
      </c>
      <c r="E148" s="9" t="s">
        <v>114</v>
      </c>
    </row>
    <row r="149" spans="1:5" x14ac:dyDescent="0.25">
      <c r="A149" s="9" t="s">
        <v>396</v>
      </c>
      <c r="B149" s="9" t="s">
        <v>397</v>
      </c>
      <c r="C149">
        <v>2083374</v>
      </c>
      <c r="D149">
        <v>2020</v>
      </c>
      <c r="E149" s="9" t="s">
        <v>114</v>
      </c>
    </row>
    <row r="150" spans="1:5" x14ac:dyDescent="0.25">
      <c r="A150" s="9" t="s">
        <v>398</v>
      </c>
      <c r="B150" s="9" t="s">
        <v>399</v>
      </c>
      <c r="C150">
        <v>2078938</v>
      </c>
      <c r="D150">
        <v>2020</v>
      </c>
      <c r="E150" s="9" t="s">
        <v>114</v>
      </c>
    </row>
    <row r="151" spans="1:5" x14ac:dyDescent="0.25">
      <c r="A151" s="9" t="s">
        <v>400</v>
      </c>
      <c r="B151" s="9" t="s">
        <v>401</v>
      </c>
      <c r="C151">
        <v>1968001</v>
      </c>
      <c r="D151">
        <v>2020</v>
      </c>
      <c r="E151" s="9" t="s">
        <v>114</v>
      </c>
    </row>
    <row r="152" spans="1:5" x14ac:dyDescent="0.25">
      <c r="A152" s="9" t="s">
        <v>402</v>
      </c>
      <c r="B152" s="9" t="s">
        <v>403</v>
      </c>
      <c r="C152">
        <v>1886198</v>
      </c>
      <c r="D152">
        <v>2020</v>
      </c>
      <c r="E152" s="9" t="s">
        <v>114</v>
      </c>
    </row>
    <row r="153" spans="1:5" x14ac:dyDescent="0.25">
      <c r="A153" s="9" t="s">
        <v>216</v>
      </c>
      <c r="B153" s="9" t="s">
        <v>404</v>
      </c>
      <c r="C153">
        <v>1795666</v>
      </c>
      <c r="D153">
        <v>2020</v>
      </c>
      <c r="E153" s="9" t="s">
        <v>114</v>
      </c>
    </row>
    <row r="154" spans="1:5" x14ac:dyDescent="0.25">
      <c r="A154" s="9" t="s">
        <v>405</v>
      </c>
      <c r="B154" s="9" t="s">
        <v>406</v>
      </c>
      <c r="C154">
        <v>1701575</v>
      </c>
      <c r="D154">
        <v>2020</v>
      </c>
      <c r="E154" s="9" t="s">
        <v>114</v>
      </c>
    </row>
    <row r="155" spans="1:5" x14ac:dyDescent="0.25">
      <c r="A155" s="9" t="s">
        <v>407</v>
      </c>
      <c r="B155" s="9" t="s">
        <v>408</v>
      </c>
      <c r="C155">
        <v>1402985</v>
      </c>
      <c r="D155">
        <v>2020</v>
      </c>
      <c r="E155" s="9" t="s">
        <v>114</v>
      </c>
    </row>
    <row r="156" spans="1:5" x14ac:dyDescent="0.25">
      <c r="A156" s="9" t="s">
        <v>409</v>
      </c>
      <c r="B156" s="9" t="s">
        <v>410</v>
      </c>
      <c r="C156">
        <v>1399488</v>
      </c>
      <c r="D156">
        <v>2020</v>
      </c>
      <c r="E156" s="9" t="s">
        <v>114</v>
      </c>
    </row>
    <row r="157" spans="1:5" x14ac:dyDescent="0.25">
      <c r="A157" s="9" t="s">
        <v>411</v>
      </c>
      <c r="B157" s="9" t="s">
        <v>412</v>
      </c>
      <c r="C157">
        <v>1326335</v>
      </c>
      <c r="D157">
        <v>2020</v>
      </c>
      <c r="E157" s="9" t="s">
        <v>114</v>
      </c>
    </row>
    <row r="158" spans="1:5" x14ac:dyDescent="0.25">
      <c r="A158" s="9" t="s">
        <v>413</v>
      </c>
      <c r="B158" s="9" t="s">
        <v>414</v>
      </c>
      <c r="C158">
        <v>1318445</v>
      </c>
      <c r="D158">
        <v>2020</v>
      </c>
      <c r="E158" s="9" t="s">
        <v>114</v>
      </c>
    </row>
    <row r="159" spans="1:5" x14ac:dyDescent="0.25">
      <c r="A159" s="9" t="s">
        <v>415</v>
      </c>
      <c r="B159" s="9" t="s">
        <v>416</v>
      </c>
      <c r="C159">
        <v>1271768</v>
      </c>
      <c r="D159">
        <v>2020</v>
      </c>
      <c r="E159" s="9" t="s">
        <v>114</v>
      </c>
    </row>
    <row r="160" spans="1:5" x14ac:dyDescent="0.25">
      <c r="A160" s="9" t="s">
        <v>417</v>
      </c>
      <c r="B160" s="9" t="s">
        <v>418</v>
      </c>
      <c r="C160">
        <v>1160164</v>
      </c>
      <c r="D160">
        <v>2020</v>
      </c>
      <c r="E160" s="9" t="s">
        <v>114</v>
      </c>
    </row>
    <row r="161" spans="1:5" x14ac:dyDescent="0.25">
      <c r="A161" s="9" t="s">
        <v>419</v>
      </c>
      <c r="B161" s="9" t="s">
        <v>420</v>
      </c>
      <c r="C161">
        <v>988000</v>
      </c>
      <c r="D161">
        <v>2020</v>
      </c>
      <c r="E161" s="9" t="s">
        <v>114</v>
      </c>
    </row>
    <row r="162" spans="1:5" x14ac:dyDescent="0.25">
      <c r="A162" s="9" t="s">
        <v>421</v>
      </c>
      <c r="B162" s="9" t="s">
        <v>422</v>
      </c>
      <c r="C162">
        <v>900432</v>
      </c>
      <c r="D162">
        <v>2020</v>
      </c>
      <c r="E162" s="9" t="s">
        <v>114</v>
      </c>
    </row>
    <row r="163" spans="1:5" x14ac:dyDescent="0.25">
      <c r="A163" s="9" t="s">
        <v>423</v>
      </c>
      <c r="B163" s="9" t="s">
        <v>424</v>
      </c>
      <c r="C163">
        <v>896445</v>
      </c>
      <c r="D163">
        <v>2020</v>
      </c>
      <c r="E163" s="9" t="s">
        <v>114</v>
      </c>
    </row>
    <row r="164" spans="1:5" x14ac:dyDescent="0.25">
      <c r="A164" s="9" t="s">
        <v>216</v>
      </c>
      <c r="B164" s="9" t="s">
        <v>425</v>
      </c>
      <c r="C164">
        <v>895312</v>
      </c>
      <c r="D164">
        <v>2020</v>
      </c>
      <c r="E164" s="9" t="s">
        <v>110</v>
      </c>
    </row>
    <row r="165" spans="1:5" x14ac:dyDescent="0.25">
      <c r="A165" s="9" t="s">
        <v>426</v>
      </c>
      <c r="B165" s="9" t="s">
        <v>427</v>
      </c>
      <c r="C165">
        <v>869601</v>
      </c>
      <c r="D165">
        <v>2020</v>
      </c>
      <c r="E165" s="9" t="s">
        <v>114</v>
      </c>
    </row>
    <row r="166" spans="1:5" x14ac:dyDescent="0.25">
      <c r="A166" s="9" t="s">
        <v>428</v>
      </c>
      <c r="B166" s="9" t="s">
        <v>429</v>
      </c>
      <c r="C166">
        <v>786552</v>
      </c>
      <c r="D166">
        <v>2020</v>
      </c>
      <c r="E166" s="9" t="s">
        <v>114</v>
      </c>
    </row>
    <row r="167" spans="1:5" x14ac:dyDescent="0.25">
      <c r="A167" s="9" t="s">
        <v>430</v>
      </c>
      <c r="B167" s="9" t="s">
        <v>431</v>
      </c>
      <c r="C167">
        <v>771608</v>
      </c>
      <c r="D167">
        <v>2020</v>
      </c>
      <c r="E167" s="9" t="s">
        <v>114</v>
      </c>
    </row>
    <row r="168" spans="1:5" x14ac:dyDescent="0.25">
      <c r="A168" s="9" t="s">
        <v>432</v>
      </c>
      <c r="B168" s="9" t="s">
        <v>433</v>
      </c>
      <c r="C168">
        <v>686884</v>
      </c>
      <c r="D168">
        <v>2020</v>
      </c>
      <c r="E168" s="9" t="s">
        <v>114</v>
      </c>
    </row>
    <row r="169" spans="1:5" x14ac:dyDescent="0.25">
      <c r="A169" s="9" t="s">
        <v>216</v>
      </c>
      <c r="B169" s="9" t="s">
        <v>434</v>
      </c>
      <c r="C169">
        <v>649335</v>
      </c>
      <c r="D169">
        <v>2020</v>
      </c>
      <c r="E169" s="9" t="s">
        <v>114</v>
      </c>
    </row>
    <row r="170" spans="1:5" x14ac:dyDescent="0.25">
      <c r="A170" s="9" t="s">
        <v>435</v>
      </c>
      <c r="B170" s="9" t="s">
        <v>436</v>
      </c>
      <c r="C170">
        <v>649335</v>
      </c>
      <c r="D170">
        <v>2020</v>
      </c>
      <c r="E170" s="9" t="s">
        <v>114</v>
      </c>
    </row>
    <row r="171" spans="1:5" x14ac:dyDescent="0.25">
      <c r="A171" s="9" t="s">
        <v>437</v>
      </c>
      <c r="B171" s="9" t="s">
        <v>438</v>
      </c>
      <c r="C171">
        <v>625978</v>
      </c>
      <c r="D171">
        <v>2020</v>
      </c>
      <c r="E171" s="9" t="s">
        <v>114</v>
      </c>
    </row>
    <row r="172" spans="1:5" x14ac:dyDescent="0.25">
      <c r="A172" s="9" t="s">
        <v>216</v>
      </c>
      <c r="B172" s="9" t="s">
        <v>439</v>
      </c>
      <c r="C172">
        <v>597339</v>
      </c>
      <c r="D172">
        <v>2019</v>
      </c>
      <c r="E172" s="9" t="s">
        <v>114</v>
      </c>
    </row>
    <row r="173" spans="1:5" x14ac:dyDescent="0.25">
      <c r="A173" s="9" t="s">
        <v>440</v>
      </c>
      <c r="B173" s="9" t="s">
        <v>441</v>
      </c>
      <c r="C173">
        <v>586632</v>
      </c>
      <c r="D173">
        <v>2020</v>
      </c>
      <c r="E173" s="9" t="s">
        <v>114</v>
      </c>
    </row>
    <row r="174" spans="1:5" x14ac:dyDescent="0.25">
      <c r="A174" s="9" t="s">
        <v>442</v>
      </c>
      <c r="B174" s="9" t="s">
        <v>443</v>
      </c>
      <c r="C174">
        <v>555987</v>
      </c>
      <c r="D174">
        <v>2020</v>
      </c>
      <c r="E174" s="9" t="s">
        <v>114</v>
      </c>
    </row>
    <row r="175" spans="1:5" x14ac:dyDescent="0.25">
      <c r="A175" s="9" t="s">
        <v>444</v>
      </c>
      <c r="B175" s="9" t="s">
        <v>445</v>
      </c>
      <c r="C175">
        <v>540544</v>
      </c>
      <c r="D175">
        <v>2020</v>
      </c>
      <c r="E175" s="9" t="s">
        <v>114</v>
      </c>
    </row>
    <row r="176" spans="1:5" x14ac:dyDescent="0.25">
      <c r="A176" s="9" t="s">
        <v>446</v>
      </c>
      <c r="B176" s="9" t="s">
        <v>447</v>
      </c>
      <c r="C176">
        <v>441543</v>
      </c>
      <c r="D176">
        <v>2020</v>
      </c>
      <c r="E176" s="9" t="s">
        <v>114</v>
      </c>
    </row>
    <row r="177" spans="1:5" x14ac:dyDescent="0.25">
      <c r="A177" s="9" t="s">
        <v>216</v>
      </c>
      <c r="B177" s="9" t="s">
        <v>448</v>
      </c>
      <c r="C177">
        <v>469000</v>
      </c>
      <c r="D177">
        <v>2020</v>
      </c>
      <c r="E177" s="9" t="s">
        <v>114</v>
      </c>
    </row>
    <row r="178" spans="1:5" x14ac:dyDescent="0.25">
      <c r="A178" s="9" t="s">
        <v>449</v>
      </c>
      <c r="B178" s="9" t="s">
        <v>450</v>
      </c>
      <c r="C178">
        <v>437479</v>
      </c>
      <c r="D178">
        <v>2020</v>
      </c>
      <c r="E178" s="9" t="s">
        <v>114</v>
      </c>
    </row>
    <row r="179" spans="1:5" x14ac:dyDescent="0.25">
      <c r="A179" s="9" t="s">
        <v>216</v>
      </c>
      <c r="B179" s="9" t="s">
        <v>451</v>
      </c>
      <c r="C179">
        <v>400124</v>
      </c>
      <c r="D179">
        <v>2020</v>
      </c>
      <c r="E179" s="9" t="s">
        <v>110</v>
      </c>
    </row>
    <row r="180" spans="1:5" x14ac:dyDescent="0.25">
      <c r="A180" s="9" t="s">
        <v>452</v>
      </c>
      <c r="B180" s="9" t="s">
        <v>453</v>
      </c>
      <c r="C180">
        <v>397628</v>
      </c>
      <c r="D180">
        <v>2020</v>
      </c>
      <c r="E180" s="9" t="s">
        <v>114</v>
      </c>
    </row>
    <row r="181" spans="1:5" x14ac:dyDescent="0.25">
      <c r="A181" s="9" t="s">
        <v>454</v>
      </c>
      <c r="B181" s="9" t="s">
        <v>455</v>
      </c>
      <c r="C181">
        <v>393244</v>
      </c>
      <c r="D181">
        <v>2020</v>
      </c>
      <c r="E181" s="9" t="s">
        <v>114</v>
      </c>
    </row>
    <row r="182" spans="1:5" x14ac:dyDescent="0.25">
      <c r="A182" s="9" t="s">
        <v>216</v>
      </c>
      <c r="B182" s="9" t="s">
        <v>456</v>
      </c>
      <c r="C182">
        <v>375265</v>
      </c>
      <c r="D182">
        <v>2020</v>
      </c>
      <c r="E182" s="9" t="s">
        <v>110</v>
      </c>
    </row>
    <row r="183" spans="1:5" x14ac:dyDescent="0.25">
      <c r="A183" s="9" t="s">
        <v>216</v>
      </c>
      <c r="B183" s="9" t="s">
        <v>457</v>
      </c>
      <c r="C183">
        <v>351965</v>
      </c>
      <c r="D183">
        <v>2020</v>
      </c>
      <c r="E183" s="9" t="s">
        <v>114</v>
      </c>
    </row>
    <row r="184" spans="1:5" x14ac:dyDescent="0.25">
      <c r="A184" s="9" t="s">
        <v>458</v>
      </c>
      <c r="B184" s="9" t="s">
        <v>459</v>
      </c>
      <c r="C184">
        <v>341243</v>
      </c>
      <c r="D184">
        <v>2020</v>
      </c>
      <c r="E184" s="9" t="s">
        <v>114</v>
      </c>
    </row>
    <row r="185" spans="1:5" x14ac:dyDescent="0.25">
      <c r="A185" s="9" t="s">
        <v>460</v>
      </c>
      <c r="B185" s="9" t="s">
        <v>461</v>
      </c>
      <c r="C185">
        <v>307145</v>
      </c>
      <c r="D185">
        <v>2020</v>
      </c>
      <c r="E185" s="9" t="s">
        <v>114</v>
      </c>
    </row>
    <row r="186" spans="1:5" x14ac:dyDescent="0.25">
      <c r="A186" s="9" t="s">
        <v>216</v>
      </c>
      <c r="B186" s="9" t="s">
        <v>462</v>
      </c>
      <c r="C186">
        <v>298682</v>
      </c>
      <c r="D186">
        <v>2020</v>
      </c>
      <c r="E186" s="9" t="s">
        <v>114</v>
      </c>
    </row>
    <row r="187" spans="1:5" x14ac:dyDescent="0.25">
      <c r="A187" s="9" t="s">
        <v>463</v>
      </c>
      <c r="B187" s="9" t="s">
        <v>464</v>
      </c>
      <c r="C187">
        <v>287375</v>
      </c>
      <c r="D187">
        <v>2020</v>
      </c>
      <c r="E187" s="9" t="s">
        <v>114</v>
      </c>
    </row>
    <row r="188" spans="1:5" x14ac:dyDescent="0.25">
      <c r="A188" s="9" t="s">
        <v>216</v>
      </c>
      <c r="B188" s="9" t="s">
        <v>465</v>
      </c>
      <c r="C188">
        <v>285498</v>
      </c>
      <c r="D188">
        <v>2020</v>
      </c>
      <c r="E188" s="9" t="s">
        <v>114</v>
      </c>
    </row>
    <row r="189" spans="1:5" x14ac:dyDescent="0.25">
      <c r="A189" s="9" t="s">
        <v>216</v>
      </c>
      <c r="B189" s="9" t="s">
        <v>466</v>
      </c>
      <c r="C189">
        <v>280908</v>
      </c>
      <c r="D189">
        <v>2020</v>
      </c>
      <c r="E189" s="9" t="s">
        <v>114</v>
      </c>
    </row>
    <row r="190" spans="1:5" x14ac:dyDescent="0.25">
      <c r="A190" s="9" t="s">
        <v>216</v>
      </c>
      <c r="B190" s="9" t="s">
        <v>467</v>
      </c>
      <c r="C190">
        <v>272815</v>
      </c>
      <c r="D190">
        <v>2020</v>
      </c>
      <c r="E190" s="9" t="s">
        <v>114</v>
      </c>
    </row>
    <row r="191" spans="1:5" x14ac:dyDescent="0.25">
      <c r="A191" s="9" t="s">
        <v>216</v>
      </c>
      <c r="B191" s="9" t="s">
        <v>468</v>
      </c>
      <c r="C191">
        <v>245424</v>
      </c>
      <c r="D191">
        <v>2020</v>
      </c>
      <c r="E191" s="9" t="s">
        <v>114</v>
      </c>
    </row>
    <row r="192" spans="1:5" x14ac:dyDescent="0.25">
      <c r="A192" s="9" t="s">
        <v>469</v>
      </c>
      <c r="B192" s="9" t="s">
        <v>470</v>
      </c>
      <c r="C192">
        <v>219159</v>
      </c>
      <c r="D192">
        <v>2020</v>
      </c>
      <c r="E192" s="9" t="s">
        <v>114</v>
      </c>
    </row>
    <row r="193" spans="1:5" x14ac:dyDescent="0.25">
      <c r="A193" s="9" t="s">
        <v>471</v>
      </c>
      <c r="B193" s="9" t="s">
        <v>472</v>
      </c>
      <c r="C193">
        <v>198414</v>
      </c>
      <c r="D193">
        <v>2020</v>
      </c>
      <c r="E193" s="9" t="s">
        <v>114</v>
      </c>
    </row>
    <row r="194" spans="1:5" x14ac:dyDescent="0.25">
      <c r="A194" s="9" t="s">
        <v>473</v>
      </c>
      <c r="B194" s="9" t="s">
        <v>474</v>
      </c>
      <c r="C194">
        <v>183627</v>
      </c>
      <c r="D194">
        <v>2020</v>
      </c>
      <c r="E194" s="9" t="s">
        <v>114</v>
      </c>
    </row>
    <row r="195" spans="1:5" x14ac:dyDescent="0.25">
      <c r="A195" s="9" t="s">
        <v>216</v>
      </c>
      <c r="B195" s="9" t="s">
        <v>475</v>
      </c>
      <c r="C195">
        <v>168775</v>
      </c>
      <c r="D195">
        <v>2020</v>
      </c>
      <c r="E195" s="9" t="s">
        <v>114</v>
      </c>
    </row>
    <row r="196" spans="1:5" x14ac:dyDescent="0.25">
      <c r="A196" s="9" t="s">
        <v>216</v>
      </c>
      <c r="B196" s="9" t="s">
        <v>476</v>
      </c>
      <c r="C196">
        <v>164093</v>
      </c>
      <c r="D196">
        <v>2020</v>
      </c>
      <c r="E196" s="9" t="s">
        <v>114</v>
      </c>
    </row>
    <row r="197" spans="1:5" x14ac:dyDescent="0.25">
      <c r="A197" s="9" t="s">
        <v>477</v>
      </c>
      <c r="B197" s="9" t="s">
        <v>478</v>
      </c>
      <c r="C197">
        <v>119449</v>
      </c>
      <c r="D197">
        <v>2020</v>
      </c>
      <c r="E197" s="9" t="s">
        <v>114</v>
      </c>
    </row>
    <row r="198" spans="1:5" x14ac:dyDescent="0.25">
      <c r="A198" s="9" t="s">
        <v>479</v>
      </c>
      <c r="B198" s="9" t="s">
        <v>480</v>
      </c>
      <c r="C198">
        <v>114419</v>
      </c>
      <c r="D198">
        <v>2020</v>
      </c>
      <c r="E198" s="9" t="s">
        <v>114</v>
      </c>
    </row>
    <row r="199" spans="1:5" x14ac:dyDescent="0.25">
      <c r="A199" s="9" t="s">
        <v>481</v>
      </c>
      <c r="B199" s="9" t="s">
        <v>482</v>
      </c>
      <c r="C199">
        <v>112523</v>
      </c>
      <c r="D199">
        <v>2020</v>
      </c>
      <c r="E199" s="9" t="s">
        <v>114</v>
      </c>
    </row>
    <row r="200" spans="1:5" x14ac:dyDescent="0.25">
      <c r="A200" s="9" t="s">
        <v>483</v>
      </c>
      <c r="B200" s="9" t="s">
        <v>484</v>
      </c>
      <c r="C200">
        <v>110940</v>
      </c>
      <c r="D200">
        <v>2020</v>
      </c>
      <c r="E200" s="9" t="s">
        <v>114</v>
      </c>
    </row>
    <row r="201" spans="1:5" x14ac:dyDescent="0.25">
      <c r="A201" s="9" t="s">
        <v>216</v>
      </c>
      <c r="B201" s="9" t="s">
        <v>485</v>
      </c>
      <c r="C201">
        <v>107800</v>
      </c>
      <c r="D201">
        <v>2020</v>
      </c>
      <c r="E201" s="9" t="s">
        <v>114</v>
      </c>
    </row>
    <row r="202" spans="1:5" x14ac:dyDescent="0.25">
      <c r="A202" s="9" t="s">
        <v>216</v>
      </c>
      <c r="B202" s="9" t="s">
        <v>486</v>
      </c>
      <c r="C202">
        <v>106766</v>
      </c>
      <c r="D202">
        <v>2020</v>
      </c>
      <c r="E202" s="9" t="s">
        <v>114</v>
      </c>
    </row>
    <row r="203" spans="1:5" x14ac:dyDescent="0.25">
      <c r="A203" s="9" t="s">
        <v>487</v>
      </c>
      <c r="B203" s="9" t="s">
        <v>488</v>
      </c>
      <c r="C203">
        <v>105695</v>
      </c>
      <c r="D203">
        <v>2020</v>
      </c>
      <c r="E203" s="9" t="s">
        <v>114</v>
      </c>
    </row>
    <row r="204" spans="1:5" x14ac:dyDescent="0.25">
      <c r="A204" s="9" t="s">
        <v>216</v>
      </c>
      <c r="B204" s="9" t="s">
        <v>489</v>
      </c>
      <c r="C204">
        <v>104425</v>
      </c>
      <c r="D204">
        <v>2020</v>
      </c>
      <c r="E204" s="9" t="s">
        <v>114</v>
      </c>
    </row>
    <row r="205" spans="1:5" x14ac:dyDescent="0.25">
      <c r="A205" s="9" t="s">
        <v>490</v>
      </c>
      <c r="B205" s="9" t="s">
        <v>491</v>
      </c>
      <c r="C205">
        <v>98347</v>
      </c>
      <c r="D205">
        <v>2020</v>
      </c>
      <c r="E205" s="9" t="s">
        <v>114</v>
      </c>
    </row>
    <row r="206" spans="1:5" x14ac:dyDescent="0.25">
      <c r="A206" s="9" t="s">
        <v>492</v>
      </c>
      <c r="B206" s="9" t="s">
        <v>493</v>
      </c>
      <c r="C206">
        <v>97929</v>
      </c>
      <c r="D206">
        <v>2020</v>
      </c>
      <c r="E206" s="9" t="s">
        <v>114</v>
      </c>
    </row>
    <row r="207" spans="1:5" x14ac:dyDescent="0.25">
      <c r="A207" s="9" t="s">
        <v>216</v>
      </c>
      <c r="B207" s="9" t="s">
        <v>494</v>
      </c>
      <c r="C207">
        <v>85033</v>
      </c>
      <c r="D207">
        <v>2020</v>
      </c>
      <c r="E207" s="9" t="s">
        <v>114</v>
      </c>
    </row>
    <row r="208" spans="1:5" x14ac:dyDescent="0.25">
      <c r="A208" s="9" t="s">
        <v>495</v>
      </c>
      <c r="B208" s="9" t="s">
        <v>496</v>
      </c>
      <c r="C208">
        <v>77265</v>
      </c>
      <c r="D208">
        <v>2020</v>
      </c>
      <c r="E208" s="9" t="s">
        <v>114</v>
      </c>
    </row>
    <row r="209" spans="1:5" x14ac:dyDescent="0.25">
      <c r="A209" s="9" t="s">
        <v>497</v>
      </c>
      <c r="B209" s="9" t="s">
        <v>498</v>
      </c>
      <c r="C209">
        <v>71986</v>
      </c>
      <c r="D209">
        <v>2020</v>
      </c>
      <c r="E209" s="9" t="s">
        <v>114</v>
      </c>
    </row>
    <row r="210" spans="1:5" x14ac:dyDescent="0.25">
      <c r="A210" s="9" t="s">
        <v>216</v>
      </c>
      <c r="B210" s="9" t="s">
        <v>499</v>
      </c>
      <c r="C210">
        <v>65722</v>
      </c>
      <c r="D210">
        <v>2020</v>
      </c>
      <c r="E210" s="9" t="s">
        <v>114</v>
      </c>
    </row>
    <row r="211" spans="1:5" x14ac:dyDescent="0.25">
      <c r="A211" s="9" t="s">
        <v>216</v>
      </c>
      <c r="B211" s="9" t="s">
        <v>500</v>
      </c>
      <c r="C211">
        <v>63155</v>
      </c>
      <c r="D211">
        <v>2020</v>
      </c>
      <c r="E211" s="9" t="s">
        <v>114</v>
      </c>
    </row>
    <row r="212" spans="1:5" x14ac:dyDescent="0.25">
      <c r="A212" s="9" t="s">
        <v>216</v>
      </c>
      <c r="B212" s="9" t="s">
        <v>501</v>
      </c>
      <c r="C212">
        <v>62278</v>
      </c>
      <c r="D212">
        <v>2020</v>
      </c>
      <c r="E212" s="9" t="s">
        <v>114</v>
      </c>
    </row>
    <row r="213" spans="1:5" x14ac:dyDescent="0.25">
      <c r="A213" s="9" t="s">
        <v>502</v>
      </c>
      <c r="B213" s="9" t="s">
        <v>503</v>
      </c>
      <c r="C213">
        <v>59190</v>
      </c>
      <c r="D213">
        <v>2020</v>
      </c>
      <c r="E213" s="9" t="s">
        <v>114</v>
      </c>
    </row>
    <row r="214" spans="1:5" x14ac:dyDescent="0.25">
      <c r="A214" s="9" t="s">
        <v>216</v>
      </c>
      <c r="B214" s="9" t="s">
        <v>504</v>
      </c>
      <c r="C214">
        <v>57559</v>
      </c>
      <c r="D214">
        <v>2020</v>
      </c>
      <c r="E214" s="9" t="s">
        <v>114</v>
      </c>
    </row>
    <row r="215" spans="1:5" x14ac:dyDescent="0.25">
      <c r="A215" s="9" t="s">
        <v>216</v>
      </c>
      <c r="B215" s="9" t="s">
        <v>505</v>
      </c>
      <c r="C215">
        <v>57095</v>
      </c>
      <c r="D215">
        <v>2020</v>
      </c>
      <c r="E215" s="9" t="s">
        <v>114</v>
      </c>
    </row>
    <row r="216" spans="1:5" x14ac:dyDescent="0.25">
      <c r="A216" s="9" t="s">
        <v>216</v>
      </c>
      <c r="B216" s="9" t="s">
        <v>506</v>
      </c>
      <c r="C216">
        <v>56770</v>
      </c>
      <c r="D216">
        <v>2020</v>
      </c>
      <c r="E216" s="9" t="s">
        <v>114</v>
      </c>
    </row>
    <row r="217" spans="1:5" x14ac:dyDescent="0.25">
      <c r="A217" s="9" t="s">
        <v>216</v>
      </c>
      <c r="B217" s="9" t="s">
        <v>507</v>
      </c>
      <c r="C217">
        <v>55191</v>
      </c>
      <c r="D217">
        <v>2020</v>
      </c>
      <c r="E217" s="9" t="s">
        <v>114</v>
      </c>
    </row>
    <row r="218" spans="1:5" x14ac:dyDescent="0.25">
      <c r="A218" s="9" t="s">
        <v>508</v>
      </c>
      <c r="B218" s="9" t="s">
        <v>509</v>
      </c>
      <c r="C218">
        <v>53199</v>
      </c>
      <c r="D218">
        <v>2020</v>
      </c>
      <c r="E218" s="9" t="s">
        <v>114</v>
      </c>
    </row>
    <row r="219" spans="1:5" x14ac:dyDescent="0.25">
      <c r="A219" s="9" t="s">
        <v>216</v>
      </c>
      <c r="B219" s="9" t="s">
        <v>510</v>
      </c>
      <c r="C219">
        <v>48863</v>
      </c>
      <c r="D219">
        <v>2020</v>
      </c>
      <c r="E219" s="9" t="s">
        <v>114</v>
      </c>
    </row>
    <row r="220" spans="1:5" x14ac:dyDescent="0.25">
      <c r="A220" s="9" t="s">
        <v>216</v>
      </c>
      <c r="B220" s="9" t="s">
        <v>511</v>
      </c>
      <c r="C220">
        <v>42876</v>
      </c>
      <c r="D220">
        <v>2020</v>
      </c>
      <c r="E220" s="9" t="s">
        <v>114</v>
      </c>
    </row>
    <row r="221" spans="1:5" x14ac:dyDescent="0.25">
      <c r="A221" s="9" t="s">
        <v>512</v>
      </c>
      <c r="B221" s="9" t="s">
        <v>513</v>
      </c>
      <c r="C221">
        <v>39242</v>
      </c>
      <c r="D221">
        <v>2020</v>
      </c>
      <c r="E221" s="9" t="s">
        <v>114</v>
      </c>
    </row>
    <row r="222" spans="1:5" x14ac:dyDescent="0.25">
      <c r="A222" s="9" t="s">
        <v>216</v>
      </c>
      <c r="B222" s="9" t="s">
        <v>514</v>
      </c>
      <c r="C222">
        <v>38717</v>
      </c>
      <c r="D222">
        <v>2020</v>
      </c>
      <c r="E222" s="9" t="s">
        <v>114</v>
      </c>
    </row>
    <row r="223" spans="1:5" x14ac:dyDescent="0.25">
      <c r="A223" s="9" t="s">
        <v>216</v>
      </c>
      <c r="B223" s="9" t="s">
        <v>515</v>
      </c>
      <c r="C223">
        <v>38666</v>
      </c>
      <c r="D223">
        <v>2020</v>
      </c>
      <c r="E223" s="9" t="s">
        <v>114</v>
      </c>
    </row>
    <row r="224" spans="1:5" x14ac:dyDescent="0.25">
      <c r="A224" s="9" t="s">
        <v>516</v>
      </c>
      <c r="B224" s="9" t="s">
        <v>517</v>
      </c>
      <c r="C224">
        <v>38128</v>
      </c>
      <c r="D224">
        <v>2020</v>
      </c>
      <c r="E224" s="9" t="s">
        <v>114</v>
      </c>
    </row>
    <row r="225" spans="1:5" x14ac:dyDescent="0.25">
      <c r="A225" s="9" t="s">
        <v>518</v>
      </c>
      <c r="B225" s="9" t="s">
        <v>519</v>
      </c>
      <c r="C225">
        <v>33931</v>
      </c>
      <c r="D225">
        <v>2020</v>
      </c>
      <c r="E225" s="9" t="s">
        <v>114</v>
      </c>
    </row>
    <row r="226" spans="1:5" x14ac:dyDescent="0.25">
      <c r="A226" s="9" t="s">
        <v>216</v>
      </c>
      <c r="B226" s="9" t="s">
        <v>520</v>
      </c>
      <c r="C226">
        <v>33691</v>
      </c>
      <c r="D226">
        <v>2020</v>
      </c>
      <c r="E226" s="9" t="s">
        <v>114</v>
      </c>
    </row>
    <row r="227" spans="1:5" x14ac:dyDescent="0.25">
      <c r="A227" s="9" t="s">
        <v>216</v>
      </c>
      <c r="B227" s="9" t="s">
        <v>521</v>
      </c>
      <c r="C227">
        <v>30231</v>
      </c>
      <c r="D227">
        <v>2020</v>
      </c>
      <c r="E227" s="9" t="s">
        <v>114</v>
      </c>
    </row>
    <row r="228" spans="1:5" x14ac:dyDescent="0.25">
      <c r="A228" s="9" t="s">
        <v>216</v>
      </c>
      <c r="B228" s="9" t="s">
        <v>522</v>
      </c>
      <c r="C228">
        <v>20915</v>
      </c>
      <c r="D228">
        <v>2020</v>
      </c>
      <c r="E228" s="9" t="s">
        <v>114</v>
      </c>
    </row>
    <row r="229" spans="1:5" x14ac:dyDescent="0.25">
      <c r="A229" s="9" t="s">
        <v>523</v>
      </c>
      <c r="B229" s="9" t="s">
        <v>524</v>
      </c>
      <c r="C229">
        <v>18094</v>
      </c>
      <c r="D229">
        <v>2020</v>
      </c>
      <c r="E229" s="9" t="s">
        <v>114</v>
      </c>
    </row>
    <row r="230" spans="1:5" x14ac:dyDescent="0.25">
      <c r="A230" s="9" t="s">
        <v>216</v>
      </c>
      <c r="B230" s="9" t="s">
        <v>525</v>
      </c>
      <c r="C230">
        <v>17564</v>
      </c>
      <c r="D230">
        <v>2020</v>
      </c>
      <c r="E230" s="9" t="s">
        <v>114</v>
      </c>
    </row>
    <row r="231" spans="1:5" x14ac:dyDescent="0.25">
      <c r="A231" s="9" t="s">
        <v>216</v>
      </c>
      <c r="B231" s="9" t="s">
        <v>526</v>
      </c>
      <c r="C231">
        <v>15003</v>
      </c>
      <c r="D231">
        <v>2020</v>
      </c>
      <c r="E231" s="9" t="s">
        <v>114</v>
      </c>
    </row>
    <row r="232" spans="1:5" x14ac:dyDescent="0.25">
      <c r="A232" s="9" t="s">
        <v>527</v>
      </c>
      <c r="B232" s="9" t="s">
        <v>528</v>
      </c>
      <c r="C232">
        <v>11792</v>
      </c>
      <c r="D232">
        <v>2020</v>
      </c>
      <c r="E232" s="9" t="s">
        <v>114</v>
      </c>
    </row>
    <row r="233" spans="1:5" x14ac:dyDescent="0.25">
      <c r="A233" s="9" t="s">
        <v>216</v>
      </c>
      <c r="B233" s="9" t="s">
        <v>529</v>
      </c>
      <c r="C233">
        <v>11239</v>
      </c>
      <c r="D233">
        <v>2020</v>
      </c>
      <c r="E233" s="9" t="s">
        <v>114</v>
      </c>
    </row>
    <row r="234" spans="1:5" x14ac:dyDescent="0.25">
      <c r="A234" s="9" t="s">
        <v>530</v>
      </c>
      <c r="B234" s="9" t="s">
        <v>531</v>
      </c>
      <c r="C234">
        <v>10824</v>
      </c>
      <c r="D234">
        <v>2020</v>
      </c>
      <c r="E234" s="9" t="s">
        <v>114</v>
      </c>
    </row>
    <row r="235" spans="1:5" x14ac:dyDescent="0.25">
      <c r="A235" s="9" t="s">
        <v>216</v>
      </c>
      <c r="B235" s="9" t="s">
        <v>532</v>
      </c>
      <c r="C235">
        <v>9877</v>
      </c>
      <c r="D235">
        <v>2020</v>
      </c>
      <c r="E235" s="9" t="s">
        <v>114</v>
      </c>
    </row>
    <row r="236" spans="1:5" x14ac:dyDescent="0.25">
      <c r="A236" s="9" t="s">
        <v>216</v>
      </c>
      <c r="B236" s="9" t="s">
        <v>533</v>
      </c>
      <c r="C236">
        <v>6008</v>
      </c>
      <c r="D236">
        <v>2016</v>
      </c>
      <c r="E236" s="9" t="s">
        <v>114</v>
      </c>
    </row>
    <row r="237" spans="1:5" x14ac:dyDescent="0.25">
      <c r="A237" s="9" t="s">
        <v>216</v>
      </c>
      <c r="B237" s="9" t="s">
        <v>534</v>
      </c>
      <c r="C237">
        <v>4992</v>
      </c>
      <c r="D237">
        <v>2020</v>
      </c>
      <c r="E237" s="9" t="s">
        <v>114</v>
      </c>
    </row>
    <row r="238" spans="1:5" x14ac:dyDescent="0.25">
      <c r="A238" s="9" t="s">
        <v>216</v>
      </c>
      <c r="B238" s="9" t="s">
        <v>535</v>
      </c>
      <c r="C238">
        <v>4889</v>
      </c>
      <c r="D238">
        <v>2020</v>
      </c>
      <c r="E238" s="9" t="s">
        <v>114</v>
      </c>
    </row>
    <row r="239" spans="1:5" x14ac:dyDescent="0.25">
      <c r="A239" s="9" t="s">
        <v>216</v>
      </c>
      <c r="B239" s="9" t="s">
        <v>536</v>
      </c>
      <c r="C239">
        <v>3480</v>
      </c>
      <c r="D239">
        <v>2020</v>
      </c>
      <c r="E239" s="9" t="s">
        <v>114</v>
      </c>
    </row>
    <row r="240" spans="1:5" x14ac:dyDescent="0.25">
      <c r="A240" s="9" t="s">
        <v>216</v>
      </c>
      <c r="B240" s="9" t="s">
        <v>537</v>
      </c>
      <c r="C240">
        <v>3139</v>
      </c>
      <c r="D240">
        <v>2020</v>
      </c>
      <c r="E240" s="9" t="s">
        <v>110</v>
      </c>
    </row>
    <row r="241" spans="1:5" x14ac:dyDescent="0.25">
      <c r="A241" s="9" t="s">
        <v>216</v>
      </c>
      <c r="B241" s="9" t="s">
        <v>538</v>
      </c>
      <c r="C241">
        <v>3000</v>
      </c>
      <c r="D241">
        <v>2020</v>
      </c>
      <c r="E241" s="9" t="s">
        <v>114</v>
      </c>
    </row>
    <row r="242" spans="1:5" x14ac:dyDescent="0.25">
      <c r="A242" s="9" t="s">
        <v>216</v>
      </c>
      <c r="B242" s="9" t="s">
        <v>539</v>
      </c>
      <c r="C242">
        <v>1996</v>
      </c>
      <c r="D242">
        <v>2020</v>
      </c>
      <c r="E242" s="9" t="s">
        <v>114</v>
      </c>
    </row>
    <row r="243" spans="1:5" x14ac:dyDescent="0.25">
      <c r="A243" s="9" t="s">
        <v>216</v>
      </c>
      <c r="B243" s="9" t="s">
        <v>540</v>
      </c>
      <c r="C243">
        <v>1626</v>
      </c>
      <c r="D243">
        <v>2020</v>
      </c>
      <c r="E243" s="9" t="s">
        <v>541</v>
      </c>
    </row>
    <row r="244" spans="1:5" x14ac:dyDescent="0.25">
      <c r="A244" s="9" t="s">
        <v>216</v>
      </c>
      <c r="B244" s="9" t="s">
        <v>542</v>
      </c>
      <c r="C244">
        <v>1933</v>
      </c>
      <c r="D244">
        <v>2020</v>
      </c>
      <c r="E244" s="9" t="s">
        <v>114</v>
      </c>
    </row>
    <row r="245" spans="1:5" x14ac:dyDescent="0.25">
      <c r="A245" s="9" t="s">
        <v>216</v>
      </c>
      <c r="B245" s="9" t="s">
        <v>543</v>
      </c>
      <c r="C245">
        <v>1734</v>
      </c>
      <c r="D245">
        <v>2020</v>
      </c>
      <c r="E245" s="9" t="s">
        <v>114</v>
      </c>
    </row>
    <row r="246" spans="1:5" x14ac:dyDescent="0.25">
      <c r="A246" s="9" t="s">
        <v>216</v>
      </c>
      <c r="B246" s="9" t="s">
        <v>544</v>
      </c>
      <c r="C246">
        <v>1357</v>
      </c>
      <c r="D246">
        <v>2020</v>
      </c>
      <c r="E246" s="9" t="s">
        <v>545</v>
      </c>
    </row>
    <row r="247" spans="1:5" x14ac:dyDescent="0.25">
      <c r="A247" s="9" t="s">
        <v>216</v>
      </c>
      <c r="B247" s="9" t="s">
        <v>546</v>
      </c>
      <c r="C247">
        <v>806</v>
      </c>
      <c r="D247">
        <v>2021</v>
      </c>
      <c r="E247" s="9" t="s">
        <v>114</v>
      </c>
    </row>
    <row r="248" spans="1:5" x14ac:dyDescent="0.25">
      <c r="A248" s="9" t="s">
        <v>547</v>
      </c>
      <c r="B248" s="9" t="s">
        <v>548</v>
      </c>
      <c r="C248">
        <v>801</v>
      </c>
      <c r="D248">
        <v>2020</v>
      </c>
      <c r="E248" s="9" t="s">
        <v>114</v>
      </c>
    </row>
    <row r="249" spans="1:5" x14ac:dyDescent="0.25">
      <c r="A249" s="9" t="s">
        <v>216</v>
      </c>
      <c r="B249" s="9" t="s">
        <v>549</v>
      </c>
      <c r="C249">
        <v>573</v>
      </c>
      <c r="D249">
        <v>2020</v>
      </c>
      <c r="E249" s="9" t="s">
        <v>114</v>
      </c>
    </row>
    <row r="250" spans="1:5" x14ac:dyDescent="0.25">
      <c r="A250" s="9" t="s">
        <v>216</v>
      </c>
      <c r="B250" s="9" t="s">
        <v>550</v>
      </c>
      <c r="C250">
        <v>277</v>
      </c>
      <c r="D250">
        <v>2020</v>
      </c>
      <c r="E250" s="9" t="s">
        <v>114</v>
      </c>
    </row>
    <row r="251" spans="1:5" x14ac:dyDescent="0.25">
      <c r="A251" s="9" t="s">
        <v>216</v>
      </c>
      <c r="B251" s="9" t="s">
        <v>551</v>
      </c>
      <c r="C251">
        <v>50</v>
      </c>
      <c r="D251">
        <v>2020</v>
      </c>
      <c r="E251" s="9" t="s">
        <v>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1 a 2 2 f 4 - d 4 4 2 - 4 8 d b - 8 3 2 7 - 5 a b a 6 4 8 b 5 d f 0 "   x m l n s = " h t t p : / / s c h e m a s . m i c r o s o f t . c o m / D a t a M a s h u p " > A A A A A F Y F A A B Q S w M E F A A C A A g A l J 4 z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l J 4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e M 1 S m 6 9 A a U A I A A I U E A A A T A B w A R m 9 y b X V s Y X M v U 2 V j d G l v b j E u b S C i G A A o o B Q A A A A A A A A A A A A A A A A A A A A A A A A A A A C F V M F u 0 0 A Q v U f K P 6 y 2 q m R L x m k o B d E q h y p J o R J q C w 7 l k F T R d D 1 N V q x 3 z e 6 6 t I R 8 D O L A i V M / I T / G r m 2 I 0 x a I l X g 9 M 5 7 3 3 s x T D D L L l S R J d e 8 e t F v t l p m D x p R s 0 T f c W B h j y i 1 o 8 p X U B 7 a 6 S / l M P b l S 0 u I F J T 0 i 0 L Z b x H 0 S V W i G L v I B L + M z m G H g D 3 1 f K K 0 J 6 N z a 3 O x 3 O r m N P / O P P H c d I V Z 6 1 v F P n R J u m u I 0 h + 3 + 7 v b h w K C Z 5 k q 7 b 1 6 I K v a i / N 1 V N A y j C n M A F n Y c Z I W 9 2 F m O f e S i z m 7 R / h z k z M k Z 3 e b o y Y 7 g U m A 8 0 i D N l d J Z X 4 k i k z 5 p g r J V t F j Q M 2 X 4 6 s f q u 6 I R s S 5 F L N 7 Y Z U R c B l Y / D Q l U 4 U J a c 7 u 6 0 1 y R F H O U q d O I 4 Y M 3 h s b y D C y / B p I C O T 1 5 7 y q O p X 3 + L P a g Z Y n H f R h t v H h 6 x R k H s d F 7 G b Z b X D 6 q s r n F V 1 y C 4 W p 6 p F X W T 8 4 f 3 V b f X M c D x Y r M K Q i O u B v P e m W D / U n G k b P J 8 e F g O P l U 8 C 9 7 k 3 s 9 Y 2 a u a R i N B y h 4 x t 1 c e v T A U a 0 m a 3 r d n Y g M J V M p l 7 N e 9 + n e 0 4 i 8 L Z T F x N 4 K 7 K 2 P 8 Y m S e B H + W d w 7 z A U w J + E c R N F Y X R 0 v o 0 G l I a I x j f x V 5 / T v o p G b V L S g F Z W X d L n u f u a 4 O + S U v E Z I U Z t 1 / z p T x 4 M H R C I y r k s O h U g Y C N C m Z 3 X R 5 N 5 c R / c / r n u E i / d g A m L 1 z Z n L T 7 L Q G i W 7 3 X S M c x 3 h 0 j C 9 a d U U L D r j 4 L I h d n h j N T C P c M S 1 s c T R K 5 + b s u 9 x 8 7 w 2 V T j c 0 p S Q e i w E N i d + v H H i / h R s M I 3 I b v h 3 f / 6 D w c E v U E s B A i 0 A F A A C A A g A l J 4 z V N K e j 8 i k A A A A 9 g A A A B I A A A A A A A A A A A A A A A A A A A A A A E N v b m Z p Z y 9 Q Y W N r Y W d l L n h t b F B L A Q I t A B Q A A g A I A J S e M 1 Q P y u m r p A A A A O k A A A A T A A A A A A A A A A A A A A A A A P A A A A B b Q 2 9 u d G V u d F 9 U e X B l c 1 0 u e G 1 s U E s B A i 0 A F A A C A A g A l J 4 z V K b r 0 B p Q A g A A h Q Q A A B M A A A A A A A A A A A A A A A A A 4 Q E A A E Z v c m 1 1 b G F z L 1 N l Y 3 R p b 2 4 x L m 1 Q S w U G A A A A A A M A A w D C A A A A f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B s A A A A A A A C +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E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a W t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O V Q x O T o x N D o z O S 4 x N j E 2 O T I y W i I g L z 4 8 R W 5 0 c n k g V H l w Z T 0 i R m l s b E N v b H V t b l R 5 c G V z I i B W Y W x 1 Z T 0 i c 0 J n W U R B d 1 k 9 I i A v P j x F b n R y e S B U e X B l P S J G a W x s Q 2 9 s d W 1 u T m F t Z X M i I F Z h b H V l P S J z W y Z x d W 9 0 O 1 B v c 2 n D p 8 O j b y Z x d W 9 0 O y w m c X V v d D t Q Y c O t c y A o b 3 U g d G V y c m l 0 w 7 N y a W 8 g Z G V w Z W 5 k Z W 5 0 Z S k m c X V v d D s s J n F 1 b 3 Q 7 R X N 0 a W 1 h d G l 2 Y S B k Y S B P T l U m c X V v d D s s J n F 1 b 3 Q 7 R G F 0 Y S Z x d W 9 0 O y w m c X V v d D t F c 3 R p b W F 0 a X Z h I E 9 m a W N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V t l Z G l 0 Y X I g f C B l Z G l 0 Y X I g Y 8 O z Z G l n b y 1 m b 2 5 0 Z V 0 v Q X V 0 b 1 J l b W 9 2 Z W R D b 2 x 1 b W 5 z M S 5 7 U G 9 z a c O n w 6 N v L D B 9 J n F 1 b 3 Q 7 L C Z x d W 9 0 O 1 N l Y 3 R p b 2 4 x L 0 x p c 3 R h W 2 V k a X R h c i B 8 I G V k a X R h c i B j w 7 N k a W d v L W Z v b n R l X S 9 B d X R v U m V t b 3 Z l Z E N v b H V t b n M x L n t Q Y c O t c y A o b 3 U g d G V y c m l 0 w 7 N y a W 8 g Z G V w Z W 5 k Z W 5 0 Z S k s M X 0 m c X V v d D s s J n F 1 b 3 Q 7 U 2 V j d G l v b j E v T G l z d G F b Z W R p d G F y I H w g Z W R p d G F y I G P D s 2 R p Z 2 8 t Z m 9 u d G V d L 0 F 1 d G 9 S Z W 1 v d m V k Q 2 9 s d W 1 u c z E u e 0 V z d G l t Y X R p d m E g Z G E g T 0 5 V L D J 9 J n F 1 b 3 Q 7 L C Z x d W 9 0 O 1 N l Y 3 R p b 2 4 x L 0 x p c 3 R h W 2 V k a X R h c i B 8 I G V k a X R h c i B j w 7 N k a W d v L W Z v b n R l X S 9 B d X R v U m V t b 3 Z l Z E N v b H V t b n M x L n t E Y X R h L D N 9 J n F 1 b 3 Q 7 L C Z x d W 9 0 O 1 N l Y 3 R p b 2 4 x L 0 x p c 3 R h W 2 V k a X R h c i B 8 I G V k a X R h c i B j w 7 N k a W d v L W Z v b n R l X S 9 B d X R v U m V t b 3 Z l Z E N v b H V t b n M x L n t F c 3 R p b W F 0 a X Z h I E 9 m a W N p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l z d G F b Z W R p d G F y I H w g Z W R p d G F y I G P D s 2 R p Z 2 8 t Z m 9 u d G V d L 0 F 1 d G 9 S Z W 1 v d m V k Q 2 9 s d W 1 u c z E u e 1 B v c 2 n D p 8 O j b y w w f S Z x d W 9 0 O y w m c X V v d D t T Z W N 0 a W 9 u M S 9 M a X N 0 Y V t l Z G l 0 Y X I g f C B l Z G l 0 Y X I g Y 8 O z Z G l n b y 1 m b 2 5 0 Z V 0 v Q X V 0 b 1 J l b W 9 2 Z W R D b 2 x 1 b W 5 z M S 5 7 U G H D r X M g K G 9 1 I H R l c n J p d M O z c m l v I G R l c G V u Z G V u d G U p L D F 9 J n F 1 b 3 Q 7 L C Z x d W 9 0 O 1 N l Y 3 R p b 2 4 x L 0 x p c 3 R h W 2 V k a X R h c i B 8 I G V k a X R h c i B j w 7 N k a W d v L W Z v b n R l X S 9 B d X R v U m V t b 3 Z l Z E N v b H V t b n M x L n t F c 3 R p b W F 0 a X Z h I G R h I E 9 O V S w y f S Z x d W 9 0 O y w m c X V v d D t T Z W N 0 a W 9 u M S 9 M a X N 0 Y V t l Z G l 0 Y X I g f C B l Z G l 0 Y X I g Y 8 O z Z G l n b y 1 m b 2 5 0 Z V 0 v Q X V 0 b 1 J l b W 9 2 Z W R D b 2 x 1 b W 5 z M S 5 7 R G F 0 Y S w z f S Z x d W 9 0 O y w m c X V v d D t T Z W N 0 a W 9 u M S 9 M a X N 0 Y V t l Z G l 0 Y X I g f C B l Z G l 0 Y X I g Y 8 O z Z G l n b y 1 m b 2 5 0 Z V 0 v Q X V 0 b 1 J l b W 9 2 Z W R D b 2 x 1 b W 5 z M S 5 7 R X N 0 a W 1 h d G l 2 Y S B P Z m l j a W F s L D R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l z d G E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1 Q m V k a X R h c i U y M C U 3 Q y U y M G V k a X R h c i U y M G M l Q z M l Q j N k a W d v L W Z v b n R l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b m F z a W 9 f R n J v b U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J n W U d C Z 1 l S Q n c 9 P S I g L z 4 8 R W 5 0 c n k g V H l w Z T 0 i R m l s b E x h c 3 R V c G R h d G V k I i B W Y W x 1 Z T 0 i Z D I w M j I t M D E t M T l U M T k 6 N T I 6 N D A u N j Q 4 M T M 2 N V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p b m F z a W 9 f R n J v b U N T V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Y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z E 2 Y j Z j N z N j L T N k O G E t N D A 3 M S 1 i N D Z m L W Y 3 N z c 0 N m J k Y T V l M S I g L z 4 8 R W 5 0 c n k g V H l w Z T 0 i R m l s b E N v b H V t b k 5 h b W V z I i B W Y W x 1 Z T 0 i c 1 s m c X V v d D t p Z C Z x d W 9 0 O y w m c X V v d D t O b 2 1 l J n F 1 b 3 Q 7 L C Z x d W 9 0 O 0 F s d H V y Y S Z x d W 9 0 O y w m c X V v d D t Q Z X N v J n F 1 b 3 Q 7 L C Z x d W 9 0 O 0 l k Y W R l J n F 1 b 3 Q 7 L C Z x d W 9 0 O 0 h v c m F z J n F 1 b 3 Q 7 L C Z x d W 9 0 O 0 V z d G F k b y Z x d W 9 0 O y w m c X V v d D t G a W x o b 3 M m c X V v d D s s J n F 1 b 3 Q 7 U 2 F s w 6 F y a W 8 m c X V v d D s s J n F 1 b 3 Q 7 R G F 0 Y S B k Z S B p b n N j c m n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5 h c 2 l v X 0 Z y b 2 1 D U 1 Y v Q X V 0 b 1 J l b W 9 2 Z W R D b 2 x 1 b W 5 z M S 5 7 a W Q s M H 0 m c X V v d D s s J n F 1 b 3 Q 7 U 2 V j d G l v b j E v R 2 l u Y X N p b 1 9 G c m 9 t Q 1 N W L 0 F 1 d G 9 S Z W 1 v d m V k Q 2 9 s d W 1 u c z E u e 0 5 v b W U s M X 0 m c X V v d D s s J n F 1 b 3 Q 7 U 2 V j d G l v b j E v R 2 l u Y X N p b 1 9 G c m 9 t Q 1 N W L 0 F 1 d G 9 S Z W 1 v d m V k Q 2 9 s d W 1 u c z E u e 0 F s d H V y Y S w y f S Z x d W 9 0 O y w m c X V v d D t T Z W N 0 a W 9 u M S 9 H a W 5 h c 2 l v X 0 Z y b 2 1 D U 1 Y v Q X V 0 b 1 J l b W 9 2 Z W R D b 2 x 1 b W 5 z M S 5 7 U G V z b y w z f S Z x d W 9 0 O y w m c X V v d D t T Z W N 0 a W 9 u M S 9 H a W 5 h c 2 l v X 0 Z y b 2 1 D U 1 Y v Q X V 0 b 1 J l b W 9 2 Z W R D b 2 x 1 b W 5 z M S 5 7 S W R h Z G U s N H 0 m c X V v d D s s J n F 1 b 3 Q 7 U 2 V j d G l v b j E v R 2 l u Y X N p b 1 9 G c m 9 t Q 1 N W L 0 F 1 d G 9 S Z W 1 v d m V k Q 2 9 s d W 1 u c z E u e 0 h v c m F z L D V 9 J n F 1 b 3 Q 7 L C Z x d W 9 0 O 1 N l Y 3 R p b 2 4 x L 0 d p b m F z a W 9 f R n J v b U N T V i 9 B d X R v U m V t b 3 Z l Z E N v b H V t b n M x L n t F c 3 R h Z G 8 s N n 0 m c X V v d D s s J n F 1 b 3 Q 7 U 2 V j d G l v b j E v R 2 l u Y X N p b 1 9 G c m 9 t Q 1 N W L 0 F 1 d G 9 S Z W 1 v d m V k Q 2 9 s d W 1 u c z E u e 0 Z p b G h v c y w 3 f S Z x d W 9 0 O y w m c X V v d D t T Z W N 0 a W 9 u M S 9 H a W 5 h c 2 l v X 0 Z y b 2 1 D U 1 Y v Q X V 0 b 1 J l b W 9 2 Z W R D b 2 x 1 b W 5 z M S 5 7 U 2 F s w 6 F y a W 8 s O H 0 m c X V v d D s s J n F 1 b 3 Q 7 U 2 V j d G l v b j E v R 2 l u Y X N p b 1 9 G c m 9 t Q 1 N W L 0 F 1 d G 9 S Z W 1 v d m V k Q 2 9 s d W 1 u c z E u e 0 R h d G E g Z G U g a W 5 z Y 3 J p w 6 f D o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d p b m F z a W 9 f R n J v b U N T V i 9 B d X R v U m V t b 3 Z l Z E N v b H V t b n M x L n t p Z C w w f S Z x d W 9 0 O y w m c X V v d D t T Z W N 0 a W 9 u M S 9 H a W 5 h c 2 l v X 0 Z y b 2 1 D U 1 Y v Q X V 0 b 1 J l b W 9 2 Z W R D b 2 x 1 b W 5 z M S 5 7 T m 9 t Z S w x f S Z x d W 9 0 O y w m c X V v d D t T Z W N 0 a W 9 u M S 9 H a W 5 h c 2 l v X 0 Z y b 2 1 D U 1 Y v Q X V 0 b 1 J l b W 9 2 Z W R D b 2 x 1 b W 5 z M S 5 7 Q W x 0 d X J h L D J 9 J n F 1 b 3 Q 7 L C Z x d W 9 0 O 1 N l Y 3 R p b 2 4 x L 0 d p b m F z a W 9 f R n J v b U N T V i 9 B d X R v U m V t b 3 Z l Z E N v b H V t b n M x L n t Q Z X N v L D N 9 J n F 1 b 3 Q 7 L C Z x d W 9 0 O 1 N l Y 3 R p b 2 4 x L 0 d p b m F z a W 9 f R n J v b U N T V i 9 B d X R v U m V t b 3 Z l Z E N v b H V t b n M x L n t J Z G F k Z S w 0 f S Z x d W 9 0 O y w m c X V v d D t T Z W N 0 a W 9 u M S 9 H a W 5 h c 2 l v X 0 Z y b 2 1 D U 1 Y v Q X V 0 b 1 J l b W 9 2 Z W R D b 2 x 1 b W 5 z M S 5 7 S G 9 y Y X M s N X 0 m c X V v d D s s J n F 1 b 3 Q 7 U 2 V j d G l v b j E v R 2 l u Y X N p b 1 9 G c m 9 t Q 1 N W L 0 F 1 d G 9 S Z W 1 v d m V k Q 2 9 s d W 1 u c z E u e 0 V z d G F k b y w 2 f S Z x d W 9 0 O y w m c X V v d D t T Z W N 0 a W 9 u M S 9 H a W 5 h c 2 l v X 0 Z y b 2 1 D U 1 Y v Q X V 0 b 1 J l b W 9 2 Z W R D b 2 x 1 b W 5 z M S 5 7 R m l s a G 9 z L D d 9 J n F 1 b 3 Q 7 L C Z x d W 9 0 O 1 N l Y 3 R p b 2 4 x L 0 d p b m F z a W 9 f R n J v b U N T V i 9 B d X R v U m V t b 3 Z l Z E N v b H V t b n M x L n t T Y W z D o X J p b y w 4 f S Z x d W 9 0 O y w m c X V v d D t T Z W N 0 a W 9 u M S 9 H a W 5 h c 2 l v X 0 Z y b 2 1 D U 1 Y v Q X V 0 b 1 J l b W 9 2 Z W R D b 2 x 1 b W 5 z M S 5 7 R G F 0 Y S B k Z S B p b n N j c m n D p 8 O j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u Y X N p b 1 9 G c m 9 t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b m F z a W 9 f R n J v b U N T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5 h c 2 l v X 0 Z y b 2 1 D U 1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u Y X N p b 1 9 G c m 9 t Q 1 N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W 5 h c 2 l v X 0 Z y b 2 1 D U 1 Y v R X h 0 c m F j d G V k J T I w R m l y c 3 Q l M j B D a G F y Y W N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s Q S W i f 6 R B r z K 0 M t q U g 4 4 A A A A A A g A A A A A A E G Y A A A A B A A A g A A A A X X U J a A L / I s h W 0 c G p R M F a Z r u k Z C + 9 o C s g R 1 + z f 1 t 4 N 2 I A A A A A D o A A A A A C A A A g A A A A u S e 1 k i c u G X q A o / q r + Y 1 I Y F K d X U 7 9 1 s R F A y L o N K a t 0 X 1 Q A A A A 2 k / + L 7 z x D p y s F 2 P S p D E Q l g n q p f D W 3 9 / / 3 v T C x S Q T T F x q 0 1 U g h K D k a z N s x E p p q U S h W h k N Z j t c u f 4 C S w w A 1 6 e 7 S Y n b z o C Q O w Z 6 P z G r q N z L W e Z A A A A A s d K S 2 D k L m 9 j w R 9 K Y Q q i z v z E s M h k e U j W 1 O z M b h y s 6 7 9 F s d z 1 A 2 X v H / l / 1 o F r q c 5 d D q 0 3 T X X O S o a 3 p g o I H W 2 l P + A = = < / D a t a M a s h u p > 
</file>

<file path=customXml/itemProps1.xml><?xml version="1.0" encoding="utf-8"?>
<ds:datastoreItem xmlns:ds="http://schemas.openxmlformats.org/officeDocument/2006/customXml" ds:itemID="{899B58B6-5EB7-494A-9B87-FBC34F55F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ginasio</vt:lpstr>
      <vt:lpstr>pivot</vt:lpstr>
      <vt:lpstr>csv</vt:lpstr>
      <vt:lpstr>wiki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Kiko</cp:lastModifiedBy>
  <dcterms:created xsi:type="dcterms:W3CDTF">2020-12-30T12:46:35Z</dcterms:created>
  <dcterms:modified xsi:type="dcterms:W3CDTF">2022-01-19T22:19:21Z</dcterms:modified>
</cp:coreProperties>
</file>