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hub - Datalogi\UIT\"/>
    </mc:Choice>
  </mc:AlternateContent>
  <xr:revisionPtr revIDLastSave="0" documentId="13_ncr:1_{DD0D6C6B-BF25-430C-816F-3DEA20CA8E4D}" xr6:coauthVersionLast="36" xr6:coauthVersionMax="36" xr10:uidLastSave="{00000000-0000-0000-0000-000000000000}"/>
  <bookViews>
    <workbookView xWindow="0" yWindow="0" windowWidth="21570" windowHeight="7320" xr2:uid="{72029A56-BD3F-4BDD-AF78-258CD7EDABC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1" l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18" i="1"/>
  <c r="I18" i="1"/>
  <c r="H18" i="1"/>
  <c r="G18" i="1"/>
  <c r="F18" i="1"/>
  <c r="E18" i="1"/>
  <c r="D18" i="1"/>
  <c r="C18" i="1"/>
  <c r="B18" i="1"/>
  <c r="J6" i="1"/>
  <c r="I6" i="1"/>
  <c r="H6" i="1"/>
  <c r="G6" i="1"/>
  <c r="F6" i="1"/>
  <c r="E6" i="1"/>
  <c r="D6" i="1"/>
  <c r="C6" i="1"/>
  <c r="B6" i="1"/>
  <c r="C12" i="1"/>
  <c r="D12" i="1"/>
  <c r="E12" i="1"/>
  <c r="F12" i="1"/>
  <c r="G12" i="1"/>
  <c r="H12" i="1"/>
  <c r="I12" i="1"/>
  <c r="J12" i="1"/>
  <c r="B12" i="1"/>
  <c r="J7" i="1"/>
  <c r="I7" i="1"/>
  <c r="H7" i="1"/>
  <c r="G7" i="1"/>
  <c r="F7" i="1"/>
  <c r="E7" i="1"/>
  <c r="D7" i="1"/>
  <c r="C7" i="1"/>
  <c r="B7" i="1"/>
  <c r="B26" i="1"/>
  <c r="C19" i="1"/>
  <c r="D19" i="1"/>
  <c r="E19" i="1"/>
  <c r="F19" i="1"/>
  <c r="G19" i="1"/>
  <c r="H19" i="1"/>
  <c r="I19" i="1"/>
  <c r="J19" i="1"/>
  <c r="B19" i="1"/>
  <c r="C13" i="1"/>
  <c r="D13" i="1"/>
  <c r="E13" i="1"/>
  <c r="F13" i="1"/>
  <c r="G13" i="1"/>
  <c r="H13" i="1"/>
  <c r="I13" i="1"/>
  <c r="J13" i="1"/>
  <c r="B13" i="1"/>
</calcChain>
</file>

<file path=xl/sharedStrings.xml><?xml version="1.0" encoding="utf-8"?>
<sst xmlns="http://schemas.openxmlformats.org/spreadsheetml/2006/main" count="34" uniqueCount="16">
  <si>
    <t>Austin</t>
  </si>
  <si>
    <t>Control</t>
  </si>
  <si>
    <t>Thomas</t>
  </si>
  <si>
    <t>Tor</t>
  </si>
  <si>
    <t>Andreas</t>
  </si>
  <si>
    <t>1 Right</t>
  </si>
  <si>
    <t>1 Left</t>
  </si>
  <si>
    <t>2 Right</t>
  </si>
  <si>
    <t>2 Left</t>
  </si>
  <si>
    <t>3 Right</t>
  </si>
  <si>
    <t>3 Left</t>
  </si>
  <si>
    <t>4 Right</t>
  </si>
  <si>
    <t>4 Left</t>
  </si>
  <si>
    <t>Positive values are deviations to the left, negative are deviations to the right. Always measured from x to the right foot.</t>
  </si>
  <si>
    <t>Avg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</si>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</sst>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D3CB-9727-4C2B-ABA2-E56F022F6FD8}">
  <dimension ref="A1:S26"/>
  <sheetViews>
    <sheetView tabSelected="1" workbookViewId="0">
      <selection activeCell="H32" sqref="H32"/>
    </sheetView>
  </sheetViews>
  <sheetFormatPr defaultRowHeight="15" x14ac:dyDescent="0.25"/>
  <cols>
    <col min="2" max="2" width="9" customWidth="1"/>
  </cols>
  <sheetData>
    <row r="1" spans="1:19" x14ac:dyDescent="0.25">
      <c r="A1" t="s">
        <v>13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O1">
        <v>1</v>
      </c>
      <c r="P1">
        <v>2</v>
      </c>
      <c r="Q1">
        <v>3</v>
      </c>
      <c r="R1">
        <v>4</v>
      </c>
      <c r="S1">
        <v>5</v>
      </c>
    </row>
    <row r="2" spans="1:19" x14ac:dyDescent="0.25">
      <c r="A2" t="s">
        <v>0</v>
      </c>
      <c r="B2">
        <v>79</v>
      </c>
      <c r="C2">
        <v>-25</v>
      </c>
      <c r="F2">
        <v>18</v>
      </c>
      <c r="H2">
        <v>28</v>
      </c>
      <c r="I2">
        <v>20</v>
      </c>
    </row>
    <row r="3" spans="1:19" x14ac:dyDescent="0.25">
      <c r="A3" t="s">
        <v>0</v>
      </c>
      <c r="B3">
        <v>3</v>
      </c>
      <c r="C3">
        <v>29</v>
      </c>
      <c r="F3">
        <v>11</v>
      </c>
      <c r="H3">
        <v>44</v>
      </c>
      <c r="I3">
        <v>0</v>
      </c>
    </row>
    <row r="4" spans="1:19" x14ac:dyDescent="0.25">
      <c r="A4" t="s">
        <v>0</v>
      </c>
      <c r="B4">
        <v>-53</v>
      </c>
      <c r="C4">
        <v>13</v>
      </c>
      <c r="F4">
        <v>23</v>
      </c>
      <c r="H4">
        <v>-5</v>
      </c>
      <c r="I4">
        <v>-13</v>
      </c>
    </row>
    <row r="5" spans="1:19" x14ac:dyDescent="0.25">
      <c r="A5" t="s">
        <v>0</v>
      </c>
      <c r="B5">
        <v>-34</v>
      </c>
      <c r="C5">
        <v>5</v>
      </c>
      <c r="F5">
        <v>-22</v>
      </c>
      <c r="H5">
        <v>8</v>
      </c>
      <c r="I5">
        <v>-11</v>
      </c>
    </row>
    <row r="6" spans="1:19" x14ac:dyDescent="0.25">
      <c r="A6" t="s">
        <v>15</v>
      </c>
      <c r="B6">
        <f>_xlfn.STDEV.P(B2:B5)</f>
        <v>50.519179526195792</v>
      </c>
      <c r="C6">
        <f t="shared" ref="C6" si="0">_xlfn.STDEV.P(C2:C5)</f>
        <v>19.615045245933032</v>
      </c>
      <c r="D6" t="e">
        <f t="shared" ref="D6" si="1">_xlfn.STDEV.P(D2:D5)</f>
        <v>#DIV/0!</v>
      </c>
      <c r="E6" t="e">
        <f t="shared" ref="E6" si="2">_xlfn.STDEV.P(E2:E5)</f>
        <v>#DIV/0!</v>
      </c>
      <c r="F6">
        <f t="shared" ref="F6" si="3">_xlfn.STDEV.P(F2:F5)</f>
        <v>17.557049866079439</v>
      </c>
      <c r="G6" t="e">
        <f t="shared" ref="G6" si="4">_xlfn.STDEV.P(G2:G5)</f>
        <v>#DIV/0!</v>
      </c>
      <c r="H6">
        <f t="shared" ref="H6" si="5">_xlfn.STDEV.P(H2:H5)</f>
        <v>18.726652130052504</v>
      </c>
      <c r="I6">
        <f t="shared" ref="I6" si="6">_xlfn.STDEV.P(I2:I5)</f>
        <v>13.095800853708795</v>
      </c>
      <c r="J6" t="e">
        <f t="shared" ref="J6" si="7">_xlfn.STDEV.P(J2:J5)</f>
        <v>#DIV/0!</v>
      </c>
    </row>
    <row r="7" spans="1:19" ht="15.75" thickBot="1" x14ac:dyDescent="0.3">
      <c r="A7" s="1" t="s">
        <v>14</v>
      </c>
      <c r="B7" s="1">
        <f>SUM(B2:B5)/4</f>
        <v>-1.25</v>
      </c>
      <c r="C7" s="1">
        <f>SUM(C2:C5)/4</f>
        <v>5.5</v>
      </c>
      <c r="D7" s="1">
        <f>SUM(D2:D5)/4</f>
        <v>0</v>
      </c>
      <c r="E7" s="1">
        <f>SUM(E2:E5)/4</f>
        <v>0</v>
      </c>
      <c r="F7" s="1">
        <f>SUM(F2:F5)/4</f>
        <v>7.5</v>
      </c>
      <c r="G7" s="1">
        <f>SUM(G2:G5)/4</f>
        <v>0</v>
      </c>
      <c r="H7" s="1">
        <f>SUM(H2:H5)/4</f>
        <v>18.75</v>
      </c>
      <c r="I7" s="1">
        <f>SUM(I2:I5)/4</f>
        <v>-1</v>
      </c>
      <c r="J7" s="1">
        <f>SUM(J2:J5)/4</f>
        <v>0</v>
      </c>
    </row>
    <row r="8" spans="1:19" x14ac:dyDescent="0.25">
      <c r="A8" t="s">
        <v>4</v>
      </c>
      <c r="B8">
        <v>0</v>
      </c>
      <c r="C8">
        <v>-72</v>
      </c>
      <c r="E8">
        <v>-82</v>
      </c>
      <c r="G8">
        <v>7</v>
      </c>
      <c r="J8">
        <v>-23</v>
      </c>
    </row>
    <row r="9" spans="1:19" x14ac:dyDescent="0.25">
      <c r="A9" t="s">
        <v>4</v>
      </c>
      <c r="B9">
        <v>19</v>
      </c>
      <c r="C9">
        <v>-43</v>
      </c>
      <c r="E9">
        <v>-44</v>
      </c>
      <c r="G9">
        <v>24</v>
      </c>
      <c r="J9">
        <v>19</v>
      </c>
    </row>
    <row r="10" spans="1:19" x14ac:dyDescent="0.25">
      <c r="A10" t="s">
        <v>4</v>
      </c>
      <c r="B10">
        <v>-88</v>
      </c>
      <c r="C10">
        <v>-60</v>
      </c>
      <c r="E10">
        <v>-24</v>
      </c>
      <c r="G10">
        <v>18</v>
      </c>
      <c r="J10">
        <v>39</v>
      </c>
    </row>
    <row r="11" spans="1:19" x14ac:dyDescent="0.25">
      <c r="A11" t="s">
        <v>4</v>
      </c>
      <c r="B11">
        <v>-87</v>
      </c>
      <c r="C11">
        <v>-9</v>
      </c>
      <c r="E11">
        <v>-42</v>
      </c>
      <c r="G11">
        <v>19</v>
      </c>
      <c r="J11">
        <v>33</v>
      </c>
    </row>
    <row r="12" spans="1:19" x14ac:dyDescent="0.25">
      <c r="A12" t="s">
        <v>15</v>
      </c>
      <c r="B12">
        <f>_xlfn.STDEV.P(B8:B11)</f>
        <v>48.964272689380365</v>
      </c>
      <c r="C12">
        <f t="shared" ref="C12:J12" si="8">_xlfn.STDEV.P(C8:C11)</f>
        <v>23.717082451262844</v>
      </c>
      <c r="D12" t="e">
        <f t="shared" si="8"/>
        <v>#DIV/0!</v>
      </c>
      <c r="E12">
        <f t="shared" si="8"/>
        <v>21.118712081942874</v>
      </c>
      <c r="F12" t="e">
        <f t="shared" si="8"/>
        <v>#DIV/0!</v>
      </c>
      <c r="G12">
        <f t="shared" si="8"/>
        <v>6.2048368229954285</v>
      </c>
      <c r="H12" t="e">
        <f t="shared" si="8"/>
        <v>#DIV/0!</v>
      </c>
      <c r="I12" t="e">
        <f t="shared" si="8"/>
        <v>#DIV/0!</v>
      </c>
      <c r="J12">
        <f t="shared" si="8"/>
        <v>24.207436873820409</v>
      </c>
    </row>
    <row r="13" spans="1:19" ht="15.75" thickBot="1" x14ac:dyDescent="0.3">
      <c r="A13" s="1" t="s">
        <v>14</v>
      </c>
      <c r="B13" s="1">
        <f>SUM(B8:B11)/4</f>
        <v>-39</v>
      </c>
      <c r="C13" s="1">
        <f>SUM(C8:C11)/4</f>
        <v>-46</v>
      </c>
      <c r="D13" s="1">
        <f>SUM(D8:D11)/4</f>
        <v>0</v>
      </c>
      <c r="E13" s="1">
        <f>SUM(E8:E11)/4</f>
        <v>-48</v>
      </c>
      <c r="F13" s="1">
        <f>SUM(F8:F11)/4</f>
        <v>0</v>
      </c>
      <c r="G13" s="1">
        <f>SUM(G8:G11)/4</f>
        <v>17</v>
      </c>
      <c r="H13" s="1">
        <f>SUM(H8:H11)/4</f>
        <v>0</v>
      </c>
      <c r="I13" s="1">
        <f>SUM(I8:I11)/4</f>
        <v>0</v>
      </c>
      <c r="J13" s="1">
        <f>SUM(J8:J11)/4</f>
        <v>17</v>
      </c>
    </row>
    <row r="14" spans="1:19" x14ac:dyDescent="0.25">
      <c r="A14" t="s">
        <v>2</v>
      </c>
      <c r="B14">
        <v>58</v>
      </c>
      <c r="C14">
        <v>18</v>
      </c>
      <c r="E14">
        <v>78</v>
      </c>
      <c r="H14">
        <v>37</v>
      </c>
      <c r="I14">
        <v>39</v>
      </c>
    </row>
    <row r="15" spans="1:19" x14ac:dyDescent="0.25">
      <c r="A15" t="s">
        <v>2</v>
      </c>
      <c r="B15">
        <v>23</v>
      </c>
      <c r="C15">
        <v>30</v>
      </c>
      <c r="E15">
        <v>57</v>
      </c>
      <c r="H15">
        <v>48</v>
      </c>
      <c r="I15">
        <v>76</v>
      </c>
    </row>
    <row r="16" spans="1:19" x14ac:dyDescent="0.25">
      <c r="A16" t="s">
        <v>2</v>
      </c>
      <c r="B16">
        <v>81</v>
      </c>
      <c r="C16">
        <v>11</v>
      </c>
      <c r="E16">
        <v>82</v>
      </c>
      <c r="H16">
        <v>0</v>
      </c>
      <c r="I16">
        <v>79.5</v>
      </c>
      <c r="K16" s="2"/>
    </row>
    <row r="17" spans="1:10" x14ac:dyDescent="0.25">
      <c r="A17" t="s">
        <v>2</v>
      </c>
      <c r="B17">
        <v>-25</v>
      </c>
      <c r="C17">
        <v>65.5</v>
      </c>
      <c r="E17">
        <v>57.5</v>
      </c>
      <c r="H17">
        <v>74</v>
      </c>
      <c r="I17">
        <v>92</v>
      </c>
    </row>
    <row r="18" spans="1:10" x14ac:dyDescent="0.25">
      <c r="A18" t="s">
        <v>15</v>
      </c>
      <c r="B18">
        <f>_xlfn.STDEV.P(B14:B17)</f>
        <v>39.958572296817614</v>
      </c>
      <c r="C18">
        <f t="shared" ref="C18" si="9">_xlfn.STDEV.P(C14:C17)</f>
        <v>20.977294272617716</v>
      </c>
      <c r="D18" t="e">
        <f t="shared" ref="D18" si="10">_xlfn.STDEV.P(D14:D17)</f>
        <v>#DIV/0!</v>
      </c>
      <c r="E18">
        <f t="shared" ref="E18" si="11">_xlfn.STDEV.P(E14:E17)</f>
        <v>11.46393802321</v>
      </c>
      <c r="F18" t="e">
        <f t="shared" ref="F18" si="12">_xlfn.STDEV.P(F14:F17)</f>
        <v>#DIV/0!</v>
      </c>
      <c r="G18" t="e">
        <f t="shared" ref="G18" si="13">_xlfn.STDEV.P(G14:G17)</f>
        <v>#DIV/0!</v>
      </c>
      <c r="H18">
        <f t="shared" ref="H18" si="14">_xlfn.STDEV.P(H14:H17)</f>
        <v>26.592997198510737</v>
      </c>
      <c r="I18">
        <f t="shared" ref="I18" si="15">_xlfn.STDEV.P(I14:I17)</f>
        <v>19.752768793260351</v>
      </c>
      <c r="J18" t="e">
        <f t="shared" ref="J18" si="16">_xlfn.STDEV.P(J14:J17)</f>
        <v>#DIV/0!</v>
      </c>
    </row>
    <row r="19" spans="1:10" ht="15.75" thickBot="1" x14ac:dyDescent="0.3">
      <c r="A19" s="1" t="s">
        <v>14</v>
      </c>
      <c r="B19" s="1">
        <f>SUM(B14:B17)/4</f>
        <v>34.25</v>
      </c>
      <c r="C19" s="1">
        <f>SUM(C14:C17)/4</f>
        <v>31.125</v>
      </c>
      <c r="D19" s="1">
        <f>SUM(D14:D17)/4</f>
        <v>0</v>
      </c>
      <c r="E19" s="1">
        <f>SUM(E14:E17)/4</f>
        <v>68.625</v>
      </c>
      <c r="F19" s="1">
        <f>SUM(F14:F17)/4</f>
        <v>0</v>
      </c>
      <c r="G19" s="1">
        <f>SUM(G14:G17)/4</f>
        <v>0</v>
      </c>
      <c r="H19" s="1">
        <f>SUM(H14:H17)/4</f>
        <v>39.75</v>
      </c>
      <c r="I19" s="1">
        <f>SUM(I14:I17)/4</f>
        <v>71.625</v>
      </c>
      <c r="J19" s="1">
        <f>SUM(J14:J17)/4</f>
        <v>0</v>
      </c>
    </row>
    <row r="20" spans="1:10" x14ac:dyDescent="0.25">
      <c r="A20" t="s">
        <v>3</v>
      </c>
      <c r="B20">
        <v>0</v>
      </c>
      <c r="D20">
        <v>-3</v>
      </c>
      <c r="F20">
        <v>-6</v>
      </c>
      <c r="G20">
        <v>-39</v>
      </c>
      <c r="I20">
        <v>-77</v>
      </c>
    </row>
    <row r="21" spans="1:10" x14ac:dyDescent="0.25">
      <c r="A21" t="s">
        <v>3</v>
      </c>
      <c r="B21">
        <v>-75</v>
      </c>
      <c r="D21">
        <v>-44</v>
      </c>
      <c r="F21">
        <v>-14</v>
      </c>
      <c r="G21">
        <v>-12</v>
      </c>
      <c r="I21">
        <v>-69</v>
      </c>
    </row>
    <row r="22" spans="1:10" x14ac:dyDescent="0.25">
      <c r="A22" t="s">
        <v>3</v>
      </c>
      <c r="B22">
        <v>-18</v>
      </c>
      <c r="D22">
        <v>-92</v>
      </c>
      <c r="F22">
        <v>-29</v>
      </c>
      <c r="G22">
        <v>17</v>
      </c>
      <c r="I22">
        <v>-41</v>
      </c>
    </row>
    <row r="23" spans="1:10" x14ac:dyDescent="0.25">
      <c r="A23" t="s">
        <v>3</v>
      </c>
      <c r="B23">
        <v>-7</v>
      </c>
      <c r="D23">
        <v>-65</v>
      </c>
      <c r="F23">
        <v>28</v>
      </c>
      <c r="G23">
        <v>-32</v>
      </c>
      <c r="I23">
        <v>-38</v>
      </c>
    </row>
    <row r="24" spans="1:10" x14ac:dyDescent="0.25">
      <c r="A24" t="s">
        <v>15</v>
      </c>
      <c r="B24">
        <f>_xlfn.STDEV.P(B20:B23)</f>
        <v>29.57194616524249</v>
      </c>
      <c r="C24" t="e">
        <f t="shared" ref="C24" si="17">_xlfn.STDEV.P(C20:C23)</f>
        <v>#DIV/0!</v>
      </c>
      <c r="D24">
        <f t="shared" ref="D24" si="18">_xlfn.STDEV.P(D20:D23)</f>
        <v>32.519225083018199</v>
      </c>
      <c r="E24" t="e">
        <f t="shared" ref="E24" si="19">_xlfn.STDEV.P(E20:E23)</f>
        <v>#DIV/0!</v>
      </c>
      <c r="F24">
        <f t="shared" ref="F24" si="20">_xlfn.STDEV.P(F20:F23)</f>
        <v>20.897069172494021</v>
      </c>
      <c r="G24">
        <f t="shared" ref="G24" si="21">_xlfn.STDEV.P(G20:G23)</f>
        <v>21.73131381210073</v>
      </c>
      <c r="H24" t="e">
        <f t="shared" ref="H24" si="22">_xlfn.STDEV.P(H20:H23)</f>
        <v>#DIV/0!</v>
      </c>
      <c r="I24">
        <f t="shared" ref="I24" si="23">_xlfn.STDEV.P(I20:I23)</f>
        <v>17.020208576865326</v>
      </c>
      <c r="J24" t="e">
        <f t="shared" ref="J24" si="24">_xlfn.STDEV.P(J20:J23)</f>
        <v>#DIV/0!</v>
      </c>
    </row>
    <row r="25" spans="1:10" ht="15.75" thickBot="1" x14ac:dyDescent="0.3">
      <c r="A25" s="1" t="s">
        <v>14</v>
      </c>
      <c r="B25" s="1">
        <f>SUM(B20:B23)/4</f>
        <v>-25</v>
      </c>
      <c r="C25" s="1">
        <f>SUM(C20:C23)/4</f>
        <v>0</v>
      </c>
      <c r="D25" s="1">
        <f>SUM(D20:D23)/4</f>
        <v>-51</v>
      </c>
      <c r="E25" s="1">
        <f>SUM(E20:E23)/4</f>
        <v>0</v>
      </c>
      <c r="F25" s="1">
        <f>SUM(F20:F23)/4</f>
        <v>-5.25</v>
      </c>
      <c r="G25" s="1">
        <f>SUM(G20:G23)/4</f>
        <v>-16.5</v>
      </c>
      <c r="H25" s="1">
        <f>SUM(H20:H23)/4</f>
        <v>0</v>
      </c>
      <c r="I25" s="1">
        <f>SUM(I20:I23)/4</f>
        <v>-56.25</v>
      </c>
      <c r="J25" s="1">
        <f>SUM(J20:J23)/4</f>
        <v>0</v>
      </c>
    </row>
    <row r="26" spans="1:10" x14ac:dyDescent="0.25">
      <c r="B26">
        <f>(SUM(B8:B11)+SUM(B14:B17))/8</f>
        <v>-2.375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Vangsgaard Jørgensen (Delegate)</dc:creator>
  <cp:lastModifiedBy>Andreas Vangsgaard Jørgensen (Delegate)</cp:lastModifiedBy>
  <dcterms:created xsi:type="dcterms:W3CDTF">2019-06-15T12:24:30Z</dcterms:created>
  <dcterms:modified xsi:type="dcterms:W3CDTF">2019-06-15T16:07:49Z</dcterms:modified>
</cp:coreProperties>
</file>