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ioku/Documents/OuraAnna/m1/rikou_meeting/verification/result/"/>
    </mc:Choice>
  </mc:AlternateContent>
  <xr:revisionPtr revIDLastSave="0" documentId="13_ncr:1_{586D6AD3-36E8-9F47-AFBE-4C11E1CAB060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ra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2" i="1"/>
  <c r="D6" i="1"/>
  <c r="D2" i="1"/>
</calcChain>
</file>

<file path=xl/sharedStrings.xml><?xml version="1.0" encoding="utf-8"?>
<sst xmlns="http://schemas.openxmlformats.org/spreadsheetml/2006/main" count="38" uniqueCount="32">
  <si>
    <t>00</t>
  </si>
  <si>
    <t>09</t>
  </si>
  <si>
    <t>11</t>
  </si>
  <si>
    <t>13</t>
  </si>
  <si>
    <t>06</t>
  </si>
  <si>
    <t>12</t>
  </si>
  <si>
    <t>49</t>
  </si>
  <si>
    <t>50</t>
  </si>
  <si>
    <t>clear</t>
    <phoneticPr fontId="2"/>
  </si>
  <si>
    <t>un_clear</t>
    <phoneticPr fontId="2"/>
  </si>
  <si>
    <t>ave</t>
    <phoneticPr fontId="2"/>
  </si>
  <si>
    <t>std</t>
    <phoneticPr fontId="2"/>
  </si>
  <si>
    <t>F-検定: 2 標本を使った分散の検定</t>
  </si>
  <si>
    <t>変数 1</t>
  </si>
  <si>
    <t>変数 2</t>
  </si>
  <si>
    <t>平均</t>
  </si>
  <si>
    <t>分散</t>
  </si>
  <si>
    <t>観測数</t>
  </si>
  <si>
    <t>自由度</t>
  </si>
  <si>
    <t>観測された分散比</t>
  </si>
  <si>
    <t>P(F&lt;=f) 片側</t>
  </si>
  <si>
    <t>F 境界値 片側</t>
  </si>
  <si>
    <t>F検定で有意差なし＝等分散仮定できる</t>
    <rPh sb="1" eb="3">
      <t>ケンテイ</t>
    </rPh>
    <rPh sb="4" eb="7">
      <t>ユウイ</t>
    </rPh>
    <rPh sb="10" eb="13">
      <t xml:space="preserve">トウブンサン </t>
    </rPh>
    <rPh sb="13" eb="15">
      <t>カテイ</t>
    </rPh>
    <phoneticPr fontId="2"/>
  </si>
  <si>
    <t>t-検定: 等分散を仮定した２標本による検定</t>
  </si>
  <si>
    <t>プールされた分散</t>
  </si>
  <si>
    <t>仮説平均との差異</t>
  </si>
  <si>
    <t xml:space="preserve">t </t>
  </si>
  <si>
    <t>P(T&lt;=t) 片側</t>
  </si>
  <si>
    <t>t 境界値 片側</t>
  </si>
  <si>
    <t>P(T&lt;=t) 両側</t>
  </si>
  <si>
    <t>t 境界値 両側</t>
  </si>
  <si>
    <t>T検定で有意傾向？</t>
    <rPh sb="1" eb="3">
      <t>ケンテイ</t>
    </rPh>
    <rPh sb="4" eb="6">
      <t>ユウイ</t>
    </rPh>
    <rPh sb="6" eb="8">
      <t>ケイコウ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</si>
</sst>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C1" zoomScale="185" workbookViewId="0">
      <selection activeCell="K15" sqref="K15"/>
    </sheetView>
  </sheetViews>
  <sheetFormatPr baseColWidth="10" defaultColWidth="8.83203125" defaultRowHeight="14"/>
  <cols>
    <col min="3" max="3" width="8.33203125" customWidth="1"/>
    <col min="7" max="7" width="14.83203125" customWidth="1"/>
    <col min="11" max="11" width="13.6640625" customWidth="1"/>
  </cols>
  <sheetData>
    <row r="1" spans="1:13" ht="15" thickBot="1">
      <c r="A1" s="2"/>
      <c r="B1" s="2"/>
      <c r="C1" s="1"/>
      <c r="D1" s="2" t="s">
        <v>10</v>
      </c>
      <c r="E1" s="2" t="s">
        <v>11</v>
      </c>
      <c r="G1" t="s">
        <v>12</v>
      </c>
      <c r="K1" t="s">
        <v>23</v>
      </c>
    </row>
    <row r="2" spans="1:13">
      <c r="A2" s="3" t="s">
        <v>8</v>
      </c>
      <c r="B2" s="1" t="s">
        <v>0</v>
      </c>
      <c r="C2" s="2">
        <v>179</v>
      </c>
      <c r="D2" s="3">
        <f>AVERAGE(C2:C5)</f>
        <v>197.75</v>
      </c>
      <c r="E2" s="3">
        <f>STDEV(C2:C5)</f>
        <v>49.135018062477599</v>
      </c>
      <c r="G2" s="6"/>
      <c r="H2" s="6" t="s">
        <v>13</v>
      </c>
      <c r="I2" s="6" t="s">
        <v>14</v>
      </c>
      <c r="K2" s="6"/>
      <c r="L2" s="6" t="s">
        <v>13</v>
      </c>
      <c r="M2" s="6" t="s">
        <v>14</v>
      </c>
    </row>
    <row r="3" spans="1:13">
      <c r="A3" s="3"/>
      <c r="B3" s="1" t="s">
        <v>1</v>
      </c>
      <c r="C3" s="2">
        <v>242</v>
      </c>
      <c r="D3" s="3"/>
      <c r="E3" s="3"/>
      <c r="G3" s="4" t="s">
        <v>15</v>
      </c>
      <c r="H3" s="4">
        <v>197.75</v>
      </c>
      <c r="I3" s="4">
        <v>258.5</v>
      </c>
      <c r="K3" s="4" t="s">
        <v>15</v>
      </c>
      <c r="L3" s="4">
        <v>197.75</v>
      </c>
      <c r="M3" s="4">
        <v>258.5</v>
      </c>
    </row>
    <row r="4" spans="1:13">
      <c r="A4" s="3"/>
      <c r="B4" s="1" t="s">
        <v>2</v>
      </c>
      <c r="C4" s="2">
        <v>137</v>
      </c>
      <c r="D4" s="3"/>
      <c r="E4" s="3"/>
      <c r="G4" s="4" t="s">
        <v>16</v>
      </c>
      <c r="H4" s="4">
        <v>2414.25</v>
      </c>
      <c r="I4" s="4">
        <v>563</v>
      </c>
      <c r="K4" s="4" t="s">
        <v>16</v>
      </c>
      <c r="L4" s="4">
        <v>2414.25</v>
      </c>
      <c r="M4" s="4">
        <v>563</v>
      </c>
    </row>
    <row r="5" spans="1:13">
      <c r="A5" s="3"/>
      <c r="B5" s="1" t="s">
        <v>3</v>
      </c>
      <c r="C5" s="2">
        <v>233</v>
      </c>
      <c r="D5" s="3"/>
      <c r="E5" s="3"/>
      <c r="G5" s="4" t="s">
        <v>17</v>
      </c>
      <c r="H5" s="4">
        <v>4</v>
      </c>
      <c r="I5" s="4">
        <v>4</v>
      </c>
      <c r="K5" s="4" t="s">
        <v>17</v>
      </c>
      <c r="L5" s="4">
        <v>4</v>
      </c>
      <c r="M5" s="4">
        <v>4</v>
      </c>
    </row>
    <row r="6" spans="1:13">
      <c r="A6" s="3" t="s">
        <v>9</v>
      </c>
      <c r="B6" s="1" t="s">
        <v>4</v>
      </c>
      <c r="C6" s="2">
        <v>264</v>
      </c>
      <c r="D6" s="3">
        <f>AVERAGE(C6:C9)</f>
        <v>258.5</v>
      </c>
      <c r="E6" s="3">
        <f>STDEV(C6:C9)</f>
        <v>23.727621035409346</v>
      </c>
      <c r="G6" s="4" t="s">
        <v>18</v>
      </c>
      <c r="H6" s="4">
        <v>3</v>
      </c>
      <c r="I6" s="4">
        <v>3</v>
      </c>
      <c r="K6" s="4" t="s">
        <v>24</v>
      </c>
      <c r="L6" s="4">
        <v>1488.625</v>
      </c>
      <c r="M6" s="4"/>
    </row>
    <row r="7" spans="1:13">
      <c r="A7" s="3"/>
      <c r="B7" s="1" t="s">
        <v>5</v>
      </c>
      <c r="C7" s="2">
        <v>225</v>
      </c>
      <c r="D7" s="3"/>
      <c r="E7" s="3"/>
      <c r="G7" s="4" t="s">
        <v>19</v>
      </c>
      <c r="H7" s="4">
        <v>4.2881882770870341</v>
      </c>
      <c r="I7" s="4"/>
      <c r="K7" s="4" t="s">
        <v>25</v>
      </c>
      <c r="L7" s="4">
        <v>0</v>
      </c>
      <c r="M7" s="4"/>
    </row>
    <row r="8" spans="1:13">
      <c r="A8" s="3"/>
      <c r="B8" s="1" t="s">
        <v>6</v>
      </c>
      <c r="C8" s="2">
        <v>281</v>
      </c>
      <c r="D8" s="3"/>
      <c r="E8" s="3"/>
      <c r="G8" s="4" t="s">
        <v>20</v>
      </c>
      <c r="H8" s="4">
        <v>0.13139215536143417</v>
      </c>
      <c r="I8" s="4"/>
      <c r="K8" s="4" t="s">
        <v>18</v>
      </c>
      <c r="L8" s="4">
        <v>6</v>
      </c>
      <c r="M8" s="4"/>
    </row>
    <row r="9" spans="1:13" ht="15" thickBot="1">
      <c r="A9" s="3"/>
      <c r="B9" s="1" t="s">
        <v>7</v>
      </c>
      <c r="C9" s="2">
        <v>264</v>
      </c>
      <c r="D9" s="3"/>
      <c r="E9" s="3"/>
      <c r="G9" s="5" t="s">
        <v>21</v>
      </c>
      <c r="H9" s="5">
        <v>15.439182378747292</v>
      </c>
      <c r="I9" s="5"/>
      <c r="K9" s="4" t="s">
        <v>26</v>
      </c>
      <c r="L9" s="4">
        <v>-2.2267354641055932</v>
      </c>
      <c r="M9" s="4"/>
    </row>
    <row r="10" spans="1:13">
      <c r="G10" s="7" t="s">
        <v>22</v>
      </c>
      <c r="H10" s="7"/>
      <c r="I10" s="7"/>
      <c r="K10" s="4" t="s">
        <v>27</v>
      </c>
      <c r="L10" s="4">
        <v>3.3784359755066891E-2</v>
      </c>
      <c r="M10" s="4"/>
    </row>
    <row r="11" spans="1:13">
      <c r="K11" s="4" t="s">
        <v>28</v>
      </c>
      <c r="L11" s="4">
        <v>1.9431802805153031</v>
      </c>
      <c r="M11" s="4"/>
    </row>
    <row r="12" spans="1:13">
      <c r="K12" s="4" t="s">
        <v>29</v>
      </c>
      <c r="L12" s="4">
        <v>6.7568719510133782E-2</v>
      </c>
      <c r="M12" s="4"/>
    </row>
    <row r="13" spans="1:13" ht="15" thickBot="1">
      <c r="K13" s="5" t="s">
        <v>30</v>
      </c>
      <c r="L13" s="5">
        <v>2.4469118511449697</v>
      </c>
      <c r="M13" s="5"/>
    </row>
    <row r="14" spans="1:13">
      <c r="K14" s="7" t="s">
        <v>31</v>
      </c>
      <c r="L14" s="7"/>
      <c r="M14" s="7"/>
    </row>
  </sheetData>
  <mergeCells count="8">
    <mergeCell ref="G10:I10"/>
    <mergeCell ref="K14:M14"/>
    <mergeCell ref="A2:A5"/>
    <mergeCell ref="A6:A9"/>
    <mergeCell ref="D2:D5"/>
    <mergeCell ref="D6:D9"/>
    <mergeCell ref="E2:E5"/>
    <mergeCell ref="E6:E9"/>
  </mergeCells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rioku9987@gmail.com</cp:lastModifiedBy>
  <dcterms:created xsi:type="dcterms:W3CDTF">2022-07-15T03:45:24Z</dcterms:created>
  <dcterms:modified xsi:type="dcterms:W3CDTF">2022-07-17T10:08:34Z</dcterms:modified>
</cp:coreProperties>
</file>