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5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  <row r="9255">
      <c r="A9255" s="108" t="inlineStr">
        <is>
          <t>GRD_LT_MEC_1_RS ENGENHARIA_4680008301_SE NOVA ERA 2_291026</t>
        </is>
      </c>
      <c r="B9255" s="108" t="inlineStr">
        <is>
          <t>SE NOVA ERA 2</t>
        </is>
      </c>
      <c r="C9255" s="108" t="inlineStr">
        <is>
          <t>RS ENGENHARIA</t>
        </is>
      </c>
      <c r="D9255" s="108" t="inlineStr">
        <is>
          <t>4680008301</t>
        </is>
      </c>
      <c r="E9255" s="108" t="inlineStr">
        <is>
          <t>PACOTE - R&amp;M T LTs 01_2026</t>
        </is>
      </c>
      <c r="F9255" s="108" t="inlineStr">
        <is>
          <t>CLÁUDIA LOPES</t>
        </is>
      </c>
      <c r="G9255" s="108" t="inlineStr">
        <is>
          <t>LINHAS DE TRANSMISSÃO - LT</t>
        </is>
      </c>
      <c r="H9255" s="108" t="inlineStr">
        <is>
          <t>MECÂNICO - MEC</t>
        </is>
      </c>
      <c r="I9255" s="108" t="inlineStr">
        <is>
          <t>RODRIGO SERPA FERREIRA PASSOS</t>
        </is>
      </c>
      <c r="J9255" s="109" t="inlineStr">
        <is>
          <t>1</t>
        </is>
      </c>
      <c r="K9255" s="109" t="inlineStr">
        <is>
          <t>29/10/2026</t>
        </is>
      </c>
      <c r="L9255" s="109" t="inlineStr">
        <is>
          <t>1</t>
        </is>
      </c>
      <c r="M9255" s="109" t="inlineStr">
        <is>
          <t>1</t>
        </is>
      </c>
      <c r="N9255" s="109" t="inlineStr">
        <is>
          <t>1</t>
        </is>
      </c>
      <c r="O9255" s="109" t="inlineStr">
        <is>
          <t>1</t>
        </is>
      </c>
      <c r="P9255" s="109" t="inlineStr">
        <is>
          <t>1</t>
        </is>
      </c>
      <c r="Q9255" s="109" t="inlineStr">
        <is>
          <t>1</t>
        </is>
      </c>
      <c r="R9255" s="109" t="n"/>
      <c r="S9255" s="109" t="n"/>
      <c r="T9255" s="109" t="n"/>
      <c r="U9255" s="109" t="n"/>
      <c r="V9255" s="110">
        <f>IF(K9255&lt;&gt;"",K9255+30,"")</f>
        <v/>
      </c>
      <c r="W9255" s="111">
        <f>IF(K9255="","",IF(X9255&lt;&gt;"","NO PRAZO",IF(Y9255&lt;&gt;"","FORA DO PRAZO",IF(AND(U9255&lt;&gt;"",U9255-V9255&gt;=0),"FORA DO PRAZO",IF(AND(U9255&lt;&gt;"",U9255-V9255&lt;0),"NO PRAZO","")))))</f>
        <v/>
      </c>
      <c r="X9255" s="111">
        <f>IF(K9255="","",IF(U9255&lt;&gt;"","",IF(TODAY()-V9255&lt;=0,V9255-TODAY(),"")))</f>
        <v/>
      </c>
      <c r="Y9255" s="111">
        <f>IF(K9255="","",IF(U9255&lt;&gt;"","",IF(TODAY()-V9255&gt;0,TODAY()-V9255,"")))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2026-10-29T10:13:55Z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