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kilimetr/Desktop/Haldor Topsoe - model/model/"/>
    </mc:Choice>
  </mc:AlternateContent>
  <xr:revisionPtr revIDLastSave="0" documentId="13_ncr:1_{A8BDB1A5-729D-D648-8DF2-43EA5768380E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phi" sheetId="1" r:id="rId1"/>
    <sheet name="cp" sheetId="2" r:id="rId2"/>
    <sheet name="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2" l="1"/>
  <c r="E40" i="2"/>
  <c r="G40" i="2"/>
  <c r="H40" i="2"/>
  <c r="I40" i="2"/>
  <c r="K40" i="2"/>
  <c r="L40" i="2"/>
  <c r="M40" i="2"/>
  <c r="O40" i="2"/>
  <c r="P40" i="2"/>
  <c r="Q40" i="2"/>
  <c r="C40" i="2"/>
  <c r="D40" i="1"/>
  <c r="E40" i="1"/>
  <c r="G40" i="1"/>
  <c r="H40" i="1"/>
  <c r="I40" i="1"/>
  <c r="K40" i="1"/>
  <c r="L40" i="1"/>
  <c r="M40" i="1"/>
  <c r="O40" i="1"/>
  <c r="P40" i="1"/>
  <c r="Q40" i="1"/>
  <c r="C40" i="1"/>
  <c r="D39" i="2"/>
  <c r="E39" i="2"/>
  <c r="G39" i="2"/>
  <c r="H39" i="2"/>
  <c r="I39" i="2"/>
  <c r="K39" i="2"/>
  <c r="L39" i="2"/>
  <c r="M39" i="2"/>
  <c r="O39" i="2"/>
  <c r="P39" i="2"/>
  <c r="Q39" i="2"/>
  <c r="C39" i="2"/>
  <c r="D39" i="1"/>
  <c r="E39" i="1"/>
  <c r="G39" i="1"/>
  <c r="H39" i="1"/>
  <c r="I39" i="1"/>
  <c r="K39" i="1"/>
  <c r="L39" i="1"/>
  <c r="M39" i="1"/>
  <c r="O39" i="1"/>
  <c r="P39" i="1"/>
  <c r="Q39" i="1"/>
  <c r="C39" i="1"/>
</calcChain>
</file>

<file path=xl/sharedStrings.xml><?xml version="1.0" encoding="utf-8"?>
<sst xmlns="http://schemas.openxmlformats.org/spreadsheetml/2006/main" count="90" uniqueCount="22">
  <si>
    <t>UNIFAC</t>
  </si>
  <si>
    <t>p</t>
  </si>
  <si>
    <t>100 bar</t>
  </si>
  <si>
    <t>TEMP</t>
  </si>
  <si>
    <t>C</t>
  </si>
  <si>
    <t>PHI NH3</t>
  </si>
  <si>
    <t>PHI H2</t>
  </si>
  <si>
    <t>PHI N2</t>
  </si>
  <si>
    <t>PENG - ROB</t>
  </si>
  <si>
    <t>REDLICH - KWONG - SOAVE</t>
  </si>
  <si>
    <t>SOAVE - REDLICH - KWONG</t>
  </si>
  <si>
    <t>kJ/kmol-K</t>
  </si>
  <si>
    <t>CP NH3</t>
  </si>
  <si>
    <t>CP H2</t>
  </si>
  <si>
    <t>CP N2</t>
  </si>
  <si>
    <t>kJ/kmol</t>
  </si>
  <si>
    <t>difference</t>
  </si>
  <si>
    <t>median</t>
  </si>
  <si>
    <t>ok</t>
  </si>
  <si>
    <t>DH NH3</t>
  </si>
  <si>
    <t>DH H2</t>
  </si>
  <si>
    <t>DH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</si>
</sst>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Activity coef NH3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112863998509062"/>
          <c:y val="0.13847999769259611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UNIF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phi!$C$8:$C$38</c:f>
              <c:numCache>
                <c:formatCode>General</c:formatCode>
                <c:ptCount val="31"/>
                <c:pt idx="0">
                  <c:v>0.92506600000000005</c:v>
                </c:pt>
                <c:pt idx="1">
                  <c:v>0.927118</c:v>
                </c:pt>
                <c:pt idx="2">
                  <c:v>0.92910899999999996</c:v>
                </c:pt>
                <c:pt idx="3">
                  <c:v>0.93104200000000004</c:v>
                </c:pt>
                <c:pt idx="4">
                  <c:v>0.93291900000000005</c:v>
                </c:pt>
                <c:pt idx="5">
                  <c:v>0.93474100000000004</c:v>
                </c:pt>
                <c:pt idx="6">
                  <c:v>0.93651099999999998</c:v>
                </c:pt>
                <c:pt idx="7">
                  <c:v>0.93823000000000001</c:v>
                </c:pt>
                <c:pt idx="8">
                  <c:v>0.93990099999999999</c:v>
                </c:pt>
                <c:pt idx="9">
                  <c:v>0.94152499999999995</c:v>
                </c:pt>
                <c:pt idx="10">
                  <c:v>0.94310300000000002</c:v>
                </c:pt>
                <c:pt idx="11">
                  <c:v>0.94463699999999995</c:v>
                </c:pt>
                <c:pt idx="12">
                  <c:v>0.946129</c:v>
                </c:pt>
                <c:pt idx="13">
                  <c:v>0.94757999999999998</c:v>
                </c:pt>
                <c:pt idx="14">
                  <c:v>0.94899100000000003</c:v>
                </c:pt>
                <c:pt idx="15">
                  <c:v>0.95036399999999999</c:v>
                </c:pt>
                <c:pt idx="16">
                  <c:v>0.95169999999999999</c:v>
                </c:pt>
                <c:pt idx="17">
                  <c:v>0.95300099999999999</c:v>
                </c:pt>
                <c:pt idx="18">
                  <c:v>0.95426599999999995</c:v>
                </c:pt>
                <c:pt idx="19">
                  <c:v>0.95549799999999996</c:v>
                </c:pt>
                <c:pt idx="20">
                  <c:v>0.95669800000000005</c:v>
                </c:pt>
                <c:pt idx="21">
                  <c:v>0.957866</c:v>
                </c:pt>
                <c:pt idx="22">
                  <c:v>0.95900300000000005</c:v>
                </c:pt>
                <c:pt idx="23">
                  <c:v>0.96011100000000005</c:v>
                </c:pt>
                <c:pt idx="24">
                  <c:v>0.96119100000000002</c:v>
                </c:pt>
                <c:pt idx="25">
                  <c:v>0.96224299999999996</c:v>
                </c:pt>
                <c:pt idx="26">
                  <c:v>0.96326800000000001</c:v>
                </c:pt>
                <c:pt idx="27">
                  <c:v>0.96426699999999999</c:v>
                </c:pt>
                <c:pt idx="28">
                  <c:v>0.96524100000000002</c:v>
                </c:pt>
                <c:pt idx="29">
                  <c:v>0.96618999999999999</c:v>
                </c:pt>
                <c:pt idx="30">
                  <c:v>0.96711599999999998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5-E84F-92AF-DFA13CD6E98D}"/>
            </c:ext>
          </c:extLst>
        </c:ser>
        <c:ser>
          <c:idx val="1"/>
          <c:order val="1"/>
          <c:tx>
            <c:v>P-R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phi!$G$8:$G$38</c:f>
              <c:numCache>
                <c:formatCode>General</c:formatCode>
                <c:ptCount val="31"/>
                <c:pt idx="0">
                  <c:v>0.93551700000000004</c:v>
                </c:pt>
                <c:pt idx="1">
                  <c:v>0.93783499999999997</c:v>
                </c:pt>
                <c:pt idx="2">
                  <c:v>0.94008100000000006</c:v>
                </c:pt>
                <c:pt idx="3">
                  <c:v>0.94225800000000004</c:v>
                </c:pt>
                <c:pt idx="4">
                  <c:v>0.94436799999999999</c:v>
                </c:pt>
                <c:pt idx="5">
                  <c:v>0.94641399999999998</c:v>
                </c:pt>
                <c:pt idx="6">
                  <c:v>0.94839799999999996</c:v>
                </c:pt>
                <c:pt idx="7">
                  <c:v>0.950322</c:v>
                </c:pt>
                <c:pt idx="8">
                  <c:v>0.95218800000000003</c:v>
                </c:pt>
                <c:pt idx="9">
                  <c:v>0.95399800000000001</c:v>
                </c:pt>
                <c:pt idx="10">
                  <c:v>0.95575500000000002</c:v>
                </c:pt>
                <c:pt idx="11">
                  <c:v>0.95745899999999995</c:v>
                </c:pt>
                <c:pt idx="12">
                  <c:v>0.95911299999999999</c:v>
                </c:pt>
                <c:pt idx="13">
                  <c:v>0.96071799999999996</c:v>
                </c:pt>
                <c:pt idx="14">
                  <c:v>0.96227600000000002</c:v>
                </c:pt>
                <c:pt idx="15">
                  <c:v>0.96378900000000001</c:v>
                </c:pt>
                <c:pt idx="16">
                  <c:v>0.96525799999999995</c:v>
                </c:pt>
                <c:pt idx="17">
                  <c:v>0.96668399999999999</c:v>
                </c:pt>
                <c:pt idx="18">
                  <c:v>0.96806899999999996</c:v>
                </c:pt>
                <c:pt idx="19">
                  <c:v>0.969414</c:v>
                </c:pt>
                <c:pt idx="20">
                  <c:v>0.97072099999999995</c:v>
                </c:pt>
                <c:pt idx="21">
                  <c:v>0.97199100000000005</c:v>
                </c:pt>
                <c:pt idx="22">
                  <c:v>0.97322399999999998</c:v>
                </c:pt>
                <c:pt idx="23">
                  <c:v>0.97442300000000004</c:v>
                </c:pt>
                <c:pt idx="24">
                  <c:v>0.97558699999999998</c:v>
                </c:pt>
                <c:pt idx="25">
                  <c:v>0.976719</c:v>
                </c:pt>
                <c:pt idx="26">
                  <c:v>0.97781899999999999</c:v>
                </c:pt>
                <c:pt idx="27">
                  <c:v>0.97888900000000001</c:v>
                </c:pt>
                <c:pt idx="28">
                  <c:v>0.97992800000000002</c:v>
                </c:pt>
                <c:pt idx="29">
                  <c:v>0.98093900000000001</c:v>
                </c:pt>
                <c:pt idx="30">
                  <c:v>0.98192100000000004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5-E84F-92AF-DFA13CD6E98D}"/>
            </c:ext>
          </c:extLst>
        </c:ser>
        <c:ser>
          <c:idx val="3"/>
          <c:order val="2"/>
          <c:tx>
            <c:v>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phi!$K$8:$K$38</c:f>
              <c:numCache>
                <c:formatCode>General</c:formatCode>
                <c:ptCount val="31"/>
                <c:pt idx="0">
                  <c:v>0.96036200000000005</c:v>
                </c:pt>
                <c:pt idx="1">
                  <c:v>0.96257700000000002</c:v>
                </c:pt>
                <c:pt idx="2">
                  <c:v>0.96471700000000005</c:v>
                </c:pt>
                <c:pt idx="3">
                  <c:v>0.96678299999999995</c:v>
                </c:pt>
                <c:pt idx="4">
                  <c:v>0.96877999999999997</c:v>
                </c:pt>
                <c:pt idx="5">
                  <c:v>0.97070800000000002</c:v>
                </c:pt>
                <c:pt idx="6">
                  <c:v>0.97257000000000005</c:v>
                </c:pt>
                <c:pt idx="7">
                  <c:v>0.97436999999999996</c:v>
                </c:pt>
                <c:pt idx="8">
                  <c:v>0.97610799999999998</c:v>
                </c:pt>
                <c:pt idx="9">
                  <c:v>0.97778799999999999</c:v>
                </c:pt>
                <c:pt idx="10">
                  <c:v>0.97941100000000003</c:v>
                </c:pt>
                <c:pt idx="11">
                  <c:v>0.98097900000000005</c:v>
                </c:pt>
                <c:pt idx="12">
                  <c:v>0.98249399999999998</c:v>
                </c:pt>
                <c:pt idx="13">
                  <c:v>0.983958</c:v>
                </c:pt>
                <c:pt idx="14">
                  <c:v>0.98537300000000005</c:v>
                </c:pt>
                <c:pt idx="15">
                  <c:v>0.98673999999999995</c:v>
                </c:pt>
                <c:pt idx="16">
                  <c:v>0.988062</c:v>
                </c:pt>
                <c:pt idx="17">
                  <c:v>0.98933800000000005</c:v>
                </c:pt>
                <c:pt idx="18">
                  <c:v>0.99057200000000001</c:v>
                </c:pt>
                <c:pt idx="19">
                  <c:v>0.99176399999999998</c:v>
                </c:pt>
                <c:pt idx="20">
                  <c:v>0.99291700000000005</c:v>
                </c:pt>
                <c:pt idx="21">
                  <c:v>0.99402999999999997</c:v>
                </c:pt>
                <c:pt idx="22">
                  <c:v>0.99510600000000005</c:v>
                </c:pt>
                <c:pt idx="23">
                  <c:v>0.99614599999999998</c:v>
                </c:pt>
                <c:pt idx="24">
                  <c:v>0.99715100000000001</c:v>
                </c:pt>
                <c:pt idx="25">
                  <c:v>0.99812100000000004</c:v>
                </c:pt>
                <c:pt idx="26">
                  <c:v>0.99905900000000003</c:v>
                </c:pt>
                <c:pt idx="27">
                  <c:v>0.99996600000000002</c:v>
                </c:pt>
                <c:pt idx="28">
                  <c:v>1.00084</c:v>
                </c:pt>
                <c:pt idx="29">
                  <c:v>1.00169</c:v>
                </c:pt>
                <c:pt idx="30">
                  <c:v>1.00251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5-E84F-92AF-DFA13CD6E98D}"/>
            </c:ext>
          </c:extLst>
        </c:ser>
        <c:ser>
          <c:idx val="2"/>
          <c:order val="3"/>
          <c:tx>
            <c:v>SRK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phi!$O$8:$O$38</c:f>
              <c:numCache>
                <c:formatCode>General</c:formatCode>
                <c:ptCount val="31"/>
                <c:pt idx="0">
                  <c:v>0.953044</c:v>
                </c:pt>
                <c:pt idx="1">
                  <c:v>0.95520700000000003</c:v>
                </c:pt>
                <c:pt idx="2">
                  <c:v>0.95729900000000001</c:v>
                </c:pt>
                <c:pt idx="3">
                  <c:v>0.95932200000000001</c:v>
                </c:pt>
                <c:pt idx="4">
                  <c:v>0.96127899999999999</c:v>
                </c:pt>
                <c:pt idx="5">
                  <c:v>0.96317299999999995</c:v>
                </c:pt>
                <c:pt idx="6">
                  <c:v>0.96500600000000003</c:v>
                </c:pt>
                <c:pt idx="7">
                  <c:v>0.96677900000000005</c:v>
                </c:pt>
                <c:pt idx="8">
                  <c:v>0.96849600000000002</c:v>
                </c:pt>
                <c:pt idx="9">
                  <c:v>0.97015799999999996</c:v>
                </c:pt>
                <c:pt idx="10">
                  <c:v>0.97176700000000005</c:v>
                </c:pt>
                <c:pt idx="11">
                  <c:v>0.973325</c:v>
                </c:pt>
                <c:pt idx="12">
                  <c:v>0.97483399999999998</c:v>
                </c:pt>
                <c:pt idx="13">
                  <c:v>0.97629500000000002</c:v>
                </c:pt>
                <c:pt idx="14">
                  <c:v>0.97770999999999997</c:v>
                </c:pt>
                <c:pt idx="15">
                  <c:v>0.97908099999999998</c:v>
                </c:pt>
                <c:pt idx="16">
                  <c:v>0.98040899999999997</c:v>
                </c:pt>
                <c:pt idx="17">
                  <c:v>0.98169600000000001</c:v>
                </c:pt>
                <c:pt idx="18">
                  <c:v>0.98294199999999998</c:v>
                </c:pt>
                <c:pt idx="19">
                  <c:v>0.98414999999999997</c:v>
                </c:pt>
                <c:pt idx="20">
                  <c:v>0.985321</c:v>
                </c:pt>
                <c:pt idx="21">
                  <c:v>0.986456</c:v>
                </c:pt>
                <c:pt idx="22">
                  <c:v>0.98755599999999999</c:v>
                </c:pt>
                <c:pt idx="23">
                  <c:v>0.988622</c:v>
                </c:pt>
                <c:pt idx="24">
                  <c:v>0.98965499999999995</c:v>
                </c:pt>
                <c:pt idx="25">
                  <c:v>0.99065700000000001</c:v>
                </c:pt>
                <c:pt idx="26">
                  <c:v>0.99162799999999995</c:v>
                </c:pt>
                <c:pt idx="27">
                  <c:v>0.99256999999999995</c:v>
                </c:pt>
                <c:pt idx="28">
                  <c:v>0.993483</c:v>
                </c:pt>
                <c:pt idx="29">
                  <c:v>0.99436800000000003</c:v>
                </c:pt>
                <c:pt idx="30">
                  <c:v>0.99522699999999997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5-E84F-92AF-DFA13CD6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 val="autoZero"/>
        <c:crossBetween val="midCat"/>
        <c:majorUnit val="30"/>
      </c:valAx>
      <c:valAx>
        <c:axId val="929379168"/>
        <c:scaling>
          <c:orientation val="minMax"/>
          <c:max val="1.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Activity coef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 val="autoZero"/>
        <c:crossBetween val="midCat"/>
        <c:majorUnit val="2.0000000000000004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Enthalpy of</a:t>
            </a:r>
            <a:r>
              <a:rPr lang="cs-CZ" baseline="0"/>
              <a:t> N</a:t>
            </a:r>
            <a:r>
              <a:rPr lang="cs-CZ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296295951171783"/>
          <c:y val="0.14580600501860344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UNIF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H!$E$8:$E$38</c:f>
              <c:numCache>
                <c:formatCode>General</c:formatCode>
                <c:ptCount val="31"/>
                <c:pt idx="0">
                  <c:v>-8.7469599999999996</c:v>
                </c:pt>
                <c:pt idx="1">
                  <c:v>-5.5782800000000003</c:v>
                </c:pt>
                <c:pt idx="2">
                  <c:v>-2.4707699999999999</c:v>
                </c:pt>
                <c:pt idx="3">
                  <c:v>0.57723400000000002</c:v>
                </c:pt>
                <c:pt idx="4">
                  <c:v>3.5673499999999998</c:v>
                </c:pt>
                <c:pt idx="5">
                  <c:v>6.5011200000000002</c:v>
                </c:pt>
                <c:pt idx="6">
                  <c:v>9.3800600000000003</c:v>
                </c:pt>
                <c:pt idx="7">
                  <c:v>12.2056</c:v>
                </c:pt>
                <c:pt idx="8">
                  <c:v>14.979200000000001</c:v>
                </c:pt>
                <c:pt idx="9">
                  <c:v>17.702100000000002</c:v>
                </c:pt>
                <c:pt idx="10">
                  <c:v>20.375699999999998</c:v>
                </c:pt>
                <c:pt idx="11">
                  <c:v>23.001200000000001</c:v>
                </c:pt>
                <c:pt idx="12">
                  <c:v>25.579899999999999</c:v>
                </c:pt>
                <c:pt idx="13">
                  <c:v>28.1129</c:v>
                </c:pt>
                <c:pt idx="14">
                  <c:v>30.601299999999998</c:v>
                </c:pt>
                <c:pt idx="15">
                  <c:v>33.046399999999998</c:v>
                </c:pt>
                <c:pt idx="16">
                  <c:v>35.449100000000001</c:v>
                </c:pt>
                <c:pt idx="17">
                  <c:v>37.810400000000001</c:v>
                </c:pt>
                <c:pt idx="18">
                  <c:v>40.131500000000003</c:v>
                </c:pt>
                <c:pt idx="19">
                  <c:v>42.4131</c:v>
                </c:pt>
                <c:pt idx="20">
                  <c:v>44.656399999999998</c:v>
                </c:pt>
                <c:pt idx="21">
                  <c:v>46.862200000000001</c:v>
                </c:pt>
                <c:pt idx="22">
                  <c:v>49.031399999999998</c:v>
                </c:pt>
                <c:pt idx="23">
                  <c:v>51.1648</c:v>
                </c:pt>
                <c:pt idx="24">
                  <c:v>53.263300000000001</c:v>
                </c:pt>
                <c:pt idx="25">
                  <c:v>55.327599999999997</c:v>
                </c:pt>
                <c:pt idx="26">
                  <c:v>57.358699999999999</c:v>
                </c:pt>
                <c:pt idx="27">
                  <c:v>59.357100000000003</c:v>
                </c:pt>
                <c:pt idx="28">
                  <c:v>61.323700000000002</c:v>
                </c:pt>
                <c:pt idx="29">
                  <c:v>63.2592</c:v>
                </c:pt>
                <c:pt idx="30">
                  <c:v>65.164199999999994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4-2C41-BD92-286BFC376885}"/>
            </c:ext>
          </c:extLst>
        </c:ser>
        <c:ser>
          <c:idx val="1"/>
          <c:order val="1"/>
          <c:tx>
            <c:v>P-R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H!$I$8:$I$38</c:f>
              <c:numCache>
                <c:formatCode>General</c:formatCode>
                <c:ptCount val="31"/>
                <c:pt idx="0">
                  <c:v>14.869400000000001</c:v>
                </c:pt>
                <c:pt idx="1">
                  <c:v>18.907800000000002</c:v>
                </c:pt>
                <c:pt idx="2">
                  <c:v>22.869299999999999</c:v>
                </c:pt>
                <c:pt idx="3">
                  <c:v>26.755700000000001</c:v>
                </c:pt>
                <c:pt idx="4">
                  <c:v>30.568999999999999</c:v>
                </c:pt>
                <c:pt idx="5">
                  <c:v>34.311</c:v>
                </c:pt>
                <c:pt idx="6">
                  <c:v>37.983499999999999</c:v>
                </c:pt>
                <c:pt idx="7">
                  <c:v>41.588099999999997</c:v>
                </c:pt>
                <c:pt idx="8">
                  <c:v>45.1265</c:v>
                </c:pt>
                <c:pt idx="9">
                  <c:v>48.600299999999997</c:v>
                </c:pt>
                <c:pt idx="10">
                  <c:v>52.011099999999999</c:v>
                </c:pt>
                <c:pt idx="11">
                  <c:v>55.360300000000002</c:v>
                </c:pt>
                <c:pt idx="12">
                  <c:v>58.649500000000003</c:v>
                </c:pt>
                <c:pt idx="13">
                  <c:v>61.879899999999999</c:v>
                </c:pt>
                <c:pt idx="14">
                  <c:v>65.053100000000001</c:v>
                </c:pt>
                <c:pt idx="15">
                  <c:v>68.170299999999997</c:v>
                </c:pt>
                <c:pt idx="16">
                  <c:v>71.232799999999997</c:v>
                </c:pt>
                <c:pt idx="17">
                  <c:v>74.241799999999998</c:v>
                </c:pt>
                <c:pt idx="18">
                  <c:v>77.198599999999999</c:v>
                </c:pt>
                <c:pt idx="19">
                  <c:v>80.104299999999995</c:v>
                </c:pt>
                <c:pt idx="20">
                  <c:v>82.96</c:v>
                </c:pt>
                <c:pt idx="21">
                  <c:v>85.766999999999996</c:v>
                </c:pt>
                <c:pt idx="22">
                  <c:v>88.526200000000003</c:v>
                </c:pt>
                <c:pt idx="23">
                  <c:v>91.238799999999998</c:v>
                </c:pt>
                <c:pt idx="24">
                  <c:v>93.905600000000007</c:v>
                </c:pt>
                <c:pt idx="25">
                  <c:v>96.527799999999999</c:v>
                </c:pt>
                <c:pt idx="26">
                  <c:v>99.106200000000001</c:v>
                </c:pt>
                <c:pt idx="27">
                  <c:v>101.642</c:v>
                </c:pt>
                <c:pt idx="28">
                  <c:v>104.136</c:v>
                </c:pt>
                <c:pt idx="29">
                  <c:v>106.58799999999999</c:v>
                </c:pt>
                <c:pt idx="30">
                  <c:v>109.001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4-2C41-BD92-286BFC376885}"/>
            </c:ext>
          </c:extLst>
        </c:ser>
        <c:ser>
          <c:idx val="2"/>
          <c:order val="2"/>
          <c:tx>
            <c:v>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H!$M$8:$M$38</c:f>
              <c:numCache>
                <c:formatCode>General</c:formatCode>
                <c:ptCount val="31"/>
                <c:pt idx="0">
                  <c:v>197.61</c:v>
                </c:pt>
                <c:pt idx="1">
                  <c:v>200.19300000000001</c:v>
                </c:pt>
                <c:pt idx="2">
                  <c:v>202.685</c:v>
                </c:pt>
                <c:pt idx="3">
                  <c:v>205.08799999999999</c:v>
                </c:pt>
                <c:pt idx="4">
                  <c:v>207.40700000000001</c:v>
                </c:pt>
                <c:pt idx="5">
                  <c:v>209.643</c:v>
                </c:pt>
                <c:pt idx="6">
                  <c:v>211.79900000000001</c:v>
                </c:pt>
                <c:pt idx="7">
                  <c:v>213.87899999999999</c:v>
                </c:pt>
                <c:pt idx="8">
                  <c:v>215.88399999999999</c:v>
                </c:pt>
                <c:pt idx="9">
                  <c:v>217.81800000000001</c:v>
                </c:pt>
                <c:pt idx="10">
                  <c:v>219.68199999999999</c:v>
                </c:pt>
                <c:pt idx="11">
                  <c:v>221.48</c:v>
                </c:pt>
                <c:pt idx="12">
                  <c:v>223.21199999999999</c:v>
                </c:pt>
                <c:pt idx="13">
                  <c:v>224.88300000000001</c:v>
                </c:pt>
                <c:pt idx="14">
                  <c:v>226.49299999999999</c:v>
                </c:pt>
                <c:pt idx="15">
                  <c:v>228.04400000000001</c:v>
                </c:pt>
                <c:pt idx="16">
                  <c:v>229.54</c:v>
                </c:pt>
                <c:pt idx="17">
                  <c:v>230.98099999999999</c:v>
                </c:pt>
                <c:pt idx="18">
                  <c:v>232.369</c:v>
                </c:pt>
                <c:pt idx="19">
                  <c:v>233.70699999999999</c:v>
                </c:pt>
                <c:pt idx="20">
                  <c:v>234.99600000000001</c:v>
                </c:pt>
                <c:pt idx="21">
                  <c:v>236.238</c:v>
                </c:pt>
                <c:pt idx="22">
                  <c:v>237.434</c:v>
                </c:pt>
                <c:pt idx="23">
                  <c:v>238.58699999999999</c:v>
                </c:pt>
                <c:pt idx="24">
                  <c:v>239.697</c:v>
                </c:pt>
                <c:pt idx="25">
                  <c:v>240.76499999999999</c:v>
                </c:pt>
                <c:pt idx="26">
                  <c:v>241.79499999999999</c:v>
                </c:pt>
                <c:pt idx="27">
                  <c:v>242.786</c:v>
                </c:pt>
                <c:pt idx="28">
                  <c:v>243.74100000000001</c:v>
                </c:pt>
                <c:pt idx="29">
                  <c:v>244.66</c:v>
                </c:pt>
                <c:pt idx="30">
                  <c:v>245.54400000000001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74-2C41-BD92-286BFC376885}"/>
            </c:ext>
          </c:extLst>
        </c:ser>
        <c:ser>
          <c:idx val="3"/>
          <c:order val="3"/>
          <c:tx>
            <c:v>SRK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H!$Q$8:$Q$38</c:f>
              <c:numCache>
                <c:formatCode>General</c:formatCode>
                <c:ptCount val="31"/>
                <c:pt idx="0">
                  <c:v>112.09</c:v>
                </c:pt>
                <c:pt idx="1">
                  <c:v>115.84</c:v>
                </c:pt>
                <c:pt idx="2">
                  <c:v>119.51300000000001</c:v>
                </c:pt>
                <c:pt idx="3">
                  <c:v>123.111</c:v>
                </c:pt>
                <c:pt idx="4">
                  <c:v>126.636</c:v>
                </c:pt>
                <c:pt idx="5">
                  <c:v>130.09</c:v>
                </c:pt>
                <c:pt idx="6">
                  <c:v>133.47399999999999</c:v>
                </c:pt>
                <c:pt idx="7">
                  <c:v>136.791</c:v>
                </c:pt>
                <c:pt idx="8">
                  <c:v>140.042</c:v>
                </c:pt>
                <c:pt idx="9">
                  <c:v>143.22800000000001</c:v>
                </c:pt>
                <c:pt idx="10">
                  <c:v>146.352</c:v>
                </c:pt>
                <c:pt idx="11">
                  <c:v>149.41499999999999</c:v>
                </c:pt>
                <c:pt idx="12">
                  <c:v>152.41800000000001</c:v>
                </c:pt>
                <c:pt idx="13">
                  <c:v>155.363</c:v>
                </c:pt>
                <c:pt idx="14">
                  <c:v>158.251</c:v>
                </c:pt>
                <c:pt idx="15">
                  <c:v>161.083</c:v>
                </c:pt>
                <c:pt idx="16">
                  <c:v>163.86099999999999</c:v>
                </c:pt>
                <c:pt idx="17">
                  <c:v>166.58699999999999</c:v>
                </c:pt>
                <c:pt idx="18">
                  <c:v>169.26</c:v>
                </c:pt>
                <c:pt idx="19">
                  <c:v>171.88300000000001</c:v>
                </c:pt>
                <c:pt idx="20">
                  <c:v>174.45699999999999</c:v>
                </c:pt>
                <c:pt idx="21">
                  <c:v>176.982</c:v>
                </c:pt>
                <c:pt idx="22">
                  <c:v>179.46</c:v>
                </c:pt>
                <c:pt idx="23">
                  <c:v>181.893</c:v>
                </c:pt>
                <c:pt idx="24">
                  <c:v>184.28</c:v>
                </c:pt>
                <c:pt idx="25">
                  <c:v>186.62299999999999</c:v>
                </c:pt>
                <c:pt idx="26">
                  <c:v>188.923</c:v>
                </c:pt>
                <c:pt idx="27">
                  <c:v>191.18100000000001</c:v>
                </c:pt>
                <c:pt idx="28">
                  <c:v>193.39699999999999</c:v>
                </c:pt>
                <c:pt idx="29">
                  <c:v>195.57400000000001</c:v>
                </c:pt>
                <c:pt idx="30">
                  <c:v>197.71100000000001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74-2C41-BD92-286BFC37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At val="-1630"/>
        <c:crossBetween val="midCat"/>
        <c:majorUnit val="30"/>
      </c:valAx>
      <c:valAx>
        <c:axId val="929379168"/>
        <c:scaling>
          <c:orientation val="minMax"/>
          <c:max val="25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aseline="0">
                    <a:solidFill>
                      <a:schemeClr val="tx1"/>
                    </a:solidFill>
                  </a:rPr>
                  <a:t>Enthalpy</a:t>
                </a:r>
                <a:r>
                  <a:rPr lang="cs-CZ" sz="1100">
                    <a:solidFill>
                      <a:schemeClr val="tx1"/>
                    </a:solidFill>
                  </a:rPr>
                  <a:t> [kJ/mol]</a:t>
                </a:r>
              </a:p>
            </c:rich>
          </c:tx>
          <c:layout>
            <c:manualLayout>
              <c:xMode val="edge"/>
              <c:yMode val="edge"/>
              <c:x val="1.6347388529096583E-2"/>
              <c:y val="0.283565227423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At val="350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Activity coef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112863998509062"/>
          <c:y val="0.13847999769259611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UNIF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phi!$D$8:$D$38</c:f>
              <c:numCache>
                <c:formatCode>General</c:formatCode>
                <c:ptCount val="31"/>
                <c:pt idx="0">
                  <c:v>1.0336700000000001</c:v>
                </c:pt>
                <c:pt idx="1">
                  <c:v>1.0334300000000001</c:v>
                </c:pt>
                <c:pt idx="2">
                  <c:v>1.03318</c:v>
                </c:pt>
                <c:pt idx="3">
                  <c:v>1.03294</c:v>
                </c:pt>
                <c:pt idx="4">
                  <c:v>1.0327</c:v>
                </c:pt>
                <c:pt idx="5">
                  <c:v>1.03247</c:v>
                </c:pt>
                <c:pt idx="6">
                  <c:v>1.03223</c:v>
                </c:pt>
                <c:pt idx="7">
                  <c:v>1.0320100000000001</c:v>
                </c:pt>
                <c:pt idx="8">
                  <c:v>1.0317799999999999</c:v>
                </c:pt>
                <c:pt idx="9">
                  <c:v>1.03156</c:v>
                </c:pt>
                <c:pt idx="10">
                  <c:v>1.0313399999999999</c:v>
                </c:pt>
                <c:pt idx="11">
                  <c:v>1.03112</c:v>
                </c:pt>
                <c:pt idx="12">
                  <c:v>1.03091</c:v>
                </c:pt>
                <c:pt idx="13">
                  <c:v>1.0306999999999999</c:v>
                </c:pt>
                <c:pt idx="14">
                  <c:v>1.0304899999999999</c:v>
                </c:pt>
                <c:pt idx="15">
                  <c:v>1.0302899999999999</c:v>
                </c:pt>
                <c:pt idx="16">
                  <c:v>1.0300800000000001</c:v>
                </c:pt>
                <c:pt idx="17">
                  <c:v>1.0298799999999999</c:v>
                </c:pt>
                <c:pt idx="18">
                  <c:v>1.02969</c:v>
                </c:pt>
                <c:pt idx="19">
                  <c:v>1.02949</c:v>
                </c:pt>
                <c:pt idx="20">
                  <c:v>1.0293000000000001</c:v>
                </c:pt>
                <c:pt idx="21">
                  <c:v>1.02911</c:v>
                </c:pt>
                <c:pt idx="22">
                  <c:v>1.0289200000000001</c:v>
                </c:pt>
                <c:pt idx="23">
                  <c:v>1.02874</c:v>
                </c:pt>
                <c:pt idx="24">
                  <c:v>1.0285599999999999</c:v>
                </c:pt>
                <c:pt idx="25">
                  <c:v>1.0283800000000001</c:v>
                </c:pt>
                <c:pt idx="26">
                  <c:v>1.0282</c:v>
                </c:pt>
                <c:pt idx="27">
                  <c:v>1.0280199999999999</c:v>
                </c:pt>
                <c:pt idx="28">
                  <c:v>1.0278499999999999</c:v>
                </c:pt>
                <c:pt idx="29">
                  <c:v>1.0276799999999999</c:v>
                </c:pt>
                <c:pt idx="30">
                  <c:v>1.0275099999999999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0-694A-871F-D6488F45536D}"/>
            </c:ext>
          </c:extLst>
        </c:ser>
        <c:ser>
          <c:idx val="1"/>
          <c:order val="1"/>
          <c:tx>
            <c:v>P-R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phi!$H$8:$H$38</c:f>
              <c:numCache>
                <c:formatCode>General</c:formatCode>
                <c:ptCount val="31"/>
                <c:pt idx="0">
                  <c:v>1.0269299999999999</c:v>
                </c:pt>
                <c:pt idx="1">
                  <c:v>1.02671</c:v>
                </c:pt>
                <c:pt idx="2">
                  <c:v>1.0264899999999999</c:v>
                </c:pt>
                <c:pt idx="3">
                  <c:v>1.02627</c:v>
                </c:pt>
                <c:pt idx="4">
                  <c:v>1.02606</c:v>
                </c:pt>
                <c:pt idx="5">
                  <c:v>1.0258499999999999</c:v>
                </c:pt>
                <c:pt idx="6">
                  <c:v>1.0256400000000001</c:v>
                </c:pt>
                <c:pt idx="7">
                  <c:v>1.0254399999999999</c:v>
                </c:pt>
                <c:pt idx="8">
                  <c:v>1.0252300000000001</c:v>
                </c:pt>
                <c:pt idx="9">
                  <c:v>1.0250300000000001</c:v>
                </c:pt>
                <c:pt idx="10">
                  <c:v>1.02484</c:v>
                </c:pt>
                <c:pt idx="11">
                  <c:v>1.02464</c:v>
                </c:pt>
                <c:pt idx="12">
                  <c:v>1.0244500000000001</c:v>
                </c:pt>
                <c:pt idx="13">
                  <c:v>1.0242599999999999</c:v>
                </c:pt>
                <c:pt idx="14">
                  <c:v>1.02407</c:v>
                </c:pt>
                <c:pt idx="15">
                  <c:v>1.02389</c:v>
                </c:pt>
                <c:pt idx="16">
                  <c:v>1.0237099999999999</c:v>
                </c:pt>
                <c:pt idx="17">
                  <c:v>1.0235300000000001</c:v>
                </c:pt>
                <c:pt idx="18">
                  <c:v>1.02335</c:v>
                </c:pt>
                <c:pt idx="19">
                  <c:v>1.0231699999999999</c:v>
                </c:pt>
                <c:pt idx="20">
                  <c:v>1.0229999999999999</c:v>
                </c:pt>
                <c:pt idx="21">
                  <c:v>1.0228299999999999</c:v>
                </c:pt>
                <c:pt idx="22">
                  <c:v>1.0226599999999999</c:v>
                </c:pt>
                <c:pt idx="23">
                  <c:v>1.0224899999999999</c:v>
                </c:pt>
                <c:pt idx="24">
                  <c:v>1.02233</c:v>
                </c:pt>
                <c:pt idx="25">
                  <c:v>1.02216</c:v>
                </c:pt>
                <c:pt idx="26">
                  <c:v>1.022</c:v>
                </c:pt>
                <c:pt idx="27">
                  <c:v>1.0218400000000001</c:v>
                </c:pt>
                <c:pt idx="28">
                  <c:v>1.02169</c:v>
                </c:pt>
                <c:pt idx="29">
                  <c:v>1.02153</c:v>
                </c:pt>
                <c:pt idx="30">
                  <c:v>1.02138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0-694A-871F-D6488F45536D}"/>
            </c:ext>
          </c:extLst>
        </c:ser>
        <c:ser>
          <c:idx val="3"/>
          <c:order val="2"/>
          <c:tx>
            <c:v>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phi!$L$8:$L$38</c:f>
              <c:numCache>
                <c:formatCode>General</c:formatCode>
                <c:ptCount val="31"/>
                <c:pt idx="0">
                  <c:v>1.03529</c:v>
                </c:pt>
                <c:pt idx="1">
                  <c:v>1.0350200000000001</c:v>
                </c:pt>
                <c:pt idx="2">
                  <c:v>1.0347599999999999</c:v>
                </c:pt>
                <c:pt idx="3">
                  <c:v>1.0345</c:v>
                </c:pt>
                <c:pt idx="4">
                  <c:v>1.03424</c:v>
                </c:pt>
                <c:pt idx="5">
                  <c:v>1.0339799999999999</c:v>
                </c:pt>
                <c:pt idx="6">
                  <c:v>1.03373</c:v>
                </c:pt>
                <c:pt idx="7">
                  <c:v>1.03348</c:v>
                </c:pt>
                <c:pt idx="8">
                  <c:v>1.0332399999999999</c:v>
                </c:pt>
                <c:pt idx="9">
                  <c:v>1.0329999999999999</c:v>
                </c:pt>
                <c:pt idx="10">
                  <c:v>1.0327599999999999</c:v>
                </c:pt>
                <c:pt idx="11">
                  <c:v>1.0325200000000001</c:v>
                </c:pt>
                <c:pt idx="12">
                  <c:v>1.0322899999999999</c:v>
                </c:pt>
                <c:pt idx="13">
                  <c:v>1.03206</c:v>
                </c:pt>
                <c:pt idx="14">
                  <c:v>1.0318400000000001</c:v>
                </c:pt>
                <c:pt idx="15">
                  <c:v>1.0316099999999999</c:v>
                </c:pt>
                <c:pt idx="16">
                  <c:v>1.03139</c:v>
                </c:pt>
                <c:pt idx="17">
                  <c:v>1.03118</c:v>
                </c:pt>
                <c:pt idx="18">
                  <c:v>1.0309600000000001</c:v>
                </c:pt>
                <c:pt idx="19">
                  <c:v>1.0307500000000001</c:v>
                </c:pt>
                <c:pt idx="20">
                  <c:v>1.03054</c:v>
                </c:pt>
                <c:pt idx="21">
                  <c:v>1.03033</c:v>
                </c:pt>
                <c:pt idx="22">
                  <c:v>1.03013</c:v>
                </c:pt>
                <c:pt idx="23">
                  <c:v>1.02993</c:v>
                </c:pt>
                <c:pt idx="24">
                  <c:v>1.02973</c:v>
                </c:pt>
                <c:pt idx="25">
                  <c:v>1.0295399999999999</c:v>
                </c:pt>
                <c:pt idx="26">
                  <c:v>1.0293399999999999</c:v>
                </c:pt>
                <c:pt idx="27">
                  <c:v>1.02915</c:v>
                </c:pt>
                <c:pt idx="28">
                  <c:v>1.0289600000000001</c:v>
                </c:pt>
                <c:pt idx="29">
                  <c:v>1.02878</c:v>
                </c:pt>
                <c:pt idx="30">
                  <c:v>1.0285899999999999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0-694A-871F-D6488F45536D}"/>
            </c:ext>
          </c:extLst>
        </c:ser>
        <c:ser>
          <c:idx val="2"/>
          <c:order val="3"/>
          <c:tx>
            <c:v>SRK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phi!$P$8:$P$38</c:f>
              <c:numCache>
                <c:formatCode>General</c:formatCode>
                <c:ptCount val="31"/>
                <c:pt idx="0">
                  <c:v>1.0278099999999999</c:v>
                </c:pt>
                <c:pt idx="1">
                  <c:v>1.0276000000000001</c:v>
                </c:pt>
                <c:pt idx="2">
                  <c:v>1.02738</c:v>
                </c:pt>
                <c:pt idx="3">
                  <c:v>1.0271699999999999</c:v>
                </c:pt>
                <c:pt idx="4">
                  <c:v>1.0269600000000001</c:v>
                </c:pt>
                <c:pt idx="5">
                  <c:v>1.0267500000000001</c:v>
                </c:pt>
                <c:pt idx="6">
                  <c:v>1.0265500000000001</c:v>
                </c:pt>
                <c:pt idx="7">
                  <c:v>1.0263500000000001</c:v>
                </c:pt>
                <c:pt idx="8">
                  <c:v>1.0261499999999999</c:v>
                </c:pt>
                <c:pt idx="9">
                  <c:v>1.0259499999999999</c:v>
                </c:pt>
                <c:pt idx="10">
                  <c:v>1.02576</c:v>
                </c:pt>
                <c:pt idx="11">
                  <c:v>1.0255700000000001</c:v>
                </c:pt>
                <c:pt idx="12">
                  <c:v>1.02538</c:v>
                </c:pt>
                <c:pt idx="13">
                  <c:v>1.0251999999999999</c:v>
                </c:pt>
                <c:pt idx="14">
                  <c:v>1.02502</c:v>
                </c:pt>
                <c:pt idx="15">
                  <c:v>1.02484</c:v>
                </c:pt>
                <c:pt idx="16">
                  <c:v>1.0246599999999999</c:v>
                </c:pt>
                <c:pt idx="17">
                  <c:v>1.0244899999999999</c:v>
                </c:pt>
                <c:pt idx="18">
                  <c:v>1.0243199999999999</c:v>
                </c:pt>
                <c:pt idx="19">
                  <c:v>1.0241499999999999</c:v>
                </c:pt>
                <c:pt idx="20">
                  <c:v>1.0239799999999999</c:v>
                </c:pt>
                <c:pt idx="21">
                  <c:v>1.02382</c:v>
                </c:pt>
                <c:pt idx="22">
                  <c:v>1.0236499999999999</c:v>
                </c:pt>
                <c:pt idx="23">
                  <c:v>1.02349</c:v>
                </c:pt>
                <c:pt idx="24">
                  <c:v>1.0233300000000001</c:v>
                </c:pt>
                <c:pt idx="25">
                  <c:v>1.02318</c:v>
                </c:pt>
                <c:pt idx="26">
                  <c:v>1.02302</c:v>
                </c:pt>
                <c:pt idx="27">
                  <c:v>1.0228699999999999</c:v>
                </c:pt>
                <c:pt idx="28">
                  <c:v>1.0227200000000001</c:v>
                </c:pt>
                <c:pt idx="29">
                  <c:v>1.02257</c:v>
                </c:pt>
                <c:pt idx="30">
                  <c:v>1.0224299999999999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0-694A-871F-D6488F45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 val="autoZero"/>
        <c:crossBetween val="midCat"/>
        <c:majorUnit val="30"/>
      </c:valAx>
      <c:valAx>
        <c:axId val="929379168"/>
        <c:scaling>
          <c:orientation val="minMax"/>
          <c:max val="1.04"/>
          <c:min val="1.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Activity coef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 val="autoZero"/>
        <c:crossBetween val="midCat"/>
        <c:majorUnit val="5.000000000000001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Activity coef 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112863998509062"/>
          <c:y val="0.13847999769259611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UNIF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phi!$E$8:$E$38</c:f>
              <c:numCache>
                <c:formatCode>General</c:formatCode>
                <c:ptCount val="31"/>
                <c:pt idx="0">
                  <c:v>1.0303100000000001</c:v>
                </c:pt>
                <c:pt idx="1">
                  <c:v>1.0303199999999999</c:v>
                </c:pt>
                <c:pt idx="2">
                  <c:v>1.03033</c:v>
                </c:pt>
                <c:pt idx="3">
                  <c:v>1.03033</c:v>
                </c:pt>
                <c:pt idx="4">
                  <c:v>1.03033</c:v>
                </c:pt>
                <c:pt idx="5">
                  <c:v>1.0303199999999999</c:v>
                </c:pt>
                <c:pt idx="6">
                  <c:v>1.0303100000000001</c:v>
                </c:pt>
                <c:pt idx="7">
                  <c:v>1.0302899999999999</c:v>
                </c:pt>
                <c:pt idx="8">
                  <c:v>1.03027</c:v>
                </c:pt>
                <c:pt idx="9">
                  <c:v>1.0302500000000001</c:v>
                </c:pt>
                <c:pt idx="10">
                  <c:v>1.0302199999999999</c:v>
                </c:pt>
                <c:pt idx="11">
                  <c:v>1.0301899999999999</c:v>
                </c:pt>
                <c:pt idx="12">
                  <c:v>1.03016</c:v>
                </c:pt>
                <c:pt idx="13">
                  <c:v>1.03013</c:v>
                </c:pt>
                <c:pt idx="14">
                  <c:v>1.03009</c:v>
                </c:pt>
                <c:pt idx="15">
                  <c:v>1.0300499999999999</c:v>
                </c:pt>
                <c:pt idx="16">
                  <c:v>1.03</c:v>
                </c:pt>
                <c:pt idx="17">
                  <c:v>1.02996</c:v>
                </c:pt>
                <c:pt idx="18">
                  <c:v>1.0299100000000001</c:v>
                </c:pt>
                <c:pt idx="19">
                  <c:v>1.02986</c:v>
                </c:pt>
                <c:pt idx="20">
                  <c:v>1.0298099999999999</c:v>
                </c:pt>
                <c:pt idx="21">
                  <c:v>1.0297499999999999</c:v>
                </c:pt>
                <c:pt idx="22">
                  <c:v>1.0297000000000001</c:v>
                </c:pt>
                <c:pt idx="23">
                  <c:v>1.0296400000000001</c:v>
                </c:pt>
                <c:pt idx="24">
                  <c:v>1.0295799999999999</c:v>
                </c:pt>
                <c:pt idx="25">
                  <c:v>1.02952</c:v>
                </c:pt>
                <c:pt idx="26">
                  <c:v>1.02946</c:v>
                </c:pt>
                <c:pt idx="27">
                  <c:v>1.0294000000000001</c:v>
                </c:pt>
                <c:pt idx="28">
                  <c:v>1.0293300000000001</c:v>
                </c:pt>
                <c:pt idx="29">
                  <c:v>1.0292699999999999</c:v>
                </c:pt>
                <c:pt idx="30">
                  <c:v>1.0291999999999999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9-9A4E-8C35-2B778BBF88B0}"/>
            </c:ext>
          </c:extLst>
        </c:ser>
        <c:ser>
          <c:idx val="1"/>
          <c:order val="1"/>
          <c:tx>
            <c:v>P-R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phi!$I$8:$I$38</c:f>
              <c:numCache>
                <c:formatCode>General</c:formatCode>
                <c:ptCount val="31"/>
                <c:pt idx="0">
                  <c:v>1.0364</c:v>
                </c:pt>
                <c:pt idx="1">
                  <c:v>1.0363800000000001</c:v>
                </c:pt>
                <c:pt idx="2">
                  <c:v>1.03634</c:v>
                </c:pt>
                <c:pt idx="3">
                  <c:v>1.0363100000000001</c:v>
                </c:pt>
                <c:pt idx="4">
                  <c:v>1.03626</c:v>
                </c:pt>
                <c:pt idx="5">
                  <c:v>1.0362100000000001</c:v>
                </c:pt>
                <c:pt idx="6">
                  <c:v>1.03616</c:v>
                </c:pt>
                <c:pt idx="7">
                  <c:v>1.0361</c:v>
                </c:pt>
                <c:pt idx="8">
                  <c:v>1.0360400000000001</c:v>
                </c:pt>
                <c:pt idx="9">
                  <c:v>1.0359700000000001</c:v>
                </c:pt>
                <c:pt idx="10">
                  <c:v>1.0359</c:v>
                </c:pt>
                <c:pt idx="11">
                  <c:v>1.03583</c:v>
                </c:pt>
                <c:pt idx="12">
                  <c:v>1.0357499999999999</c:v>
                </c:pt>
                <c:pt idx="13">
                  <c:v>1.0356799999999999</c:v>
                </c:pt>
                <c:pt idx="14">
                  <c:v>1.03559</c:v>
                </c:pt>
                <c:pt idx="15">
                  <c:v>1.0355099999999999</c:v>
                </c:pt>
                <c:pt idx="16">
                  <c:v>1.03542</c:v>
                </c:pt>
                <c:pt idx="17">
                  <c:v>1.0353300000000001</c:v>
                </c:pt>
                <c:pt idx="18">
                  <c:v>1.0352300000000001</c:v>
                </c:pt>
                <c:pt idx="19">
                  <c:v>1.0351399999999999</c:v>
                </c:pt>
                <c:pt idx="20">
                  <c:v>1.03504</c:v>
                </c:pt>
                <c:pt idx="21">
                  <c:v>1.03494</c:v>
                </c:pt>
                <c:pt idx="22">
                  <c:v>1.03484</c:v>
                </c:pt>
                <c:pt idx="23">
                  <c:v>1.03474</c:v>
                </c:pt>
                <c:pt idx="24">
                  <c:v>1.0346299999999999</c:v>
                </c:pt>
                <c:pt idx="25">
                  <c:v>1.0345200000000001</c:v>
                </c:pt>
                <c:pt idx="26">
                  <c:v>1.0344199999999999</c:v>
                </c:pt>
                <c:pt idx="27">
                  <c:v>1.0343100000000001</c:v>
                </c:pt>
                <c:pt idx="28">
                  <c:v>1.0342</c:v>
                </c:pt>
                <c:pt idx="29">
                  <c:v>1.0340800000000001</c:v>
                </c:pt>
                <c:pt idx="30">
                  <c:v>1.0339700000000001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9-9A4E-8C35-2B778BBF88B0}"/>
            </c:ext>
          </c:extLst>
        </c:ser>
        <c:ser>
          <c:idx val="3"/>
          <c:order val="2"/>
          <c:tx>
            <c:v>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phi!$M$8:$M$38</c:f>
              <c:numCache>
                <c:formatCode>General</c:formatCode>
                <c:ptCount val="31"/>
                <c:pt idx="0">
                  <c:v>1.0508200000000001</c:v>
                </c:pt>
                <c:pt idx="1">
                  <c:v>1.0505</c:v>
                </c:pt>
                <c:pt idx="2">
                  <c:v>1.0501799999999999</c:v>
                </c:pt>
                <c:pt idx="3">
                  <c:v>1.04986</c:v>
                </c:pt>
                <c:pt idx="4">
                  <c:v>1.04955</c:v>
                </c:pt>
                <c:pt idx="5">
                  <c:v>1.0492300000000001</c:v>
                </c:pt>
                <c:pt idx="6">
                  <c:v>1.0489200000000001</c:v>
                </c:pt>
                <c:pt idx="7">
                  <c:v>1.0486</c:v>
                </c:pt>
                <c:pt idx="8">
                  <c:v>1.0482899999999999</c:v>
                </c:pt>
                <c:pt idx="9">
                  <c:v>1.0479799999999999</c:v>
                </c:pt>
                <c:pt idx="10">
                  <c:v>1.0476799999999999</c:v>
                </c:pt>
                <c:pt idx="11">
                  <c:v>1.0473699999999999</c:v>
                </c:pt>
                <c:pt idx="12">
                  <c:v>1.0470699999999999</c:v>
                </c:pt>
                <c:pt idx="13">
                  <c:v>1.04677</c:v>
                </c:pt>
                <c:pt idx="14">
                  <c:v>1.04647</c:v>
                </c:pt>
                <c:pt idx="15">
                  <c:v>1.0461800000000001</c:v>
                </c:pt>
                <c:pt idx="16">
                  <c:v>1.0458799999999999</c:v>
                </c:pt>
                <c:pt idx="17">
                  <c:v>1.04559</c:v>
                </c:pt>
                <c:pt idx="18">
                  <c:v>1.04531</c:v>
                </c:pt>
                <c:pt idx="19">
                  <c:v>1.0450200000000001</c:v>
                </c:pt>
                <c:pt idx="20">
                  <c:v>1.04474</c:v>
                </c:pt>
                <c:pt idx="21">
                  <c:v>1.0444599999999999</c:v>
                </c:pt>
                <c:pt idx="22">
                  <c:v>1.0441800000000001</c:v>
                </c:pt>
                <c:pt idx="23">
                  <c:v>1.0439000000000001</c:v>
                </c:pt>
                <c:pt idx="24">
                  <c:v>1.0436300000000001</c:v>
                </c:pt>
                <c:pt idx="25">
                  <c:v>1.0433600000000001</c:v>
                </c:pt>
                <c:pt idx="26">
                  <c:v>1.0430900000000001</c:v>
                </c:pt>
                <c:pt idx="27">
                  <c:v>1.0428200000000001</c:v>
                </c:pt>
                <c:pt idx="28">
                  <c:v>1.0425599999999999</c:v>
                </c:pt>
                <c:pt idx="29">
                  <c:v>1.0423</c:v>
                </c:pt>
                <c:pt idx="30">
                  <c:v>1.0420400000000001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9-9A4E-8C35-2B778BBF88B0}"/>
            </c:ext>
          </c:extLst>
        </c:ser>
        <c:ser>
          <c:idx val="2"/>
          <c:order val="3"/>
          <c:tx>
            <c:v>SRK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phi!$B$8:$B$38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phi!$Q$8:$Q$38</c:f>
              <c:numCache>
                <c:formatCode>General</c:formatCode>
                <c:ptCount val="31"/>
                <c:pt idx="0">
                  <c:v>1.04728</c:v>
                </c:pt>
                <c:pt idx="1">
                  <c:v>1.0470900000000001</c:v>
                </c:pt>
                <c:pt idx="2">
                  <c:v>1.04691</c:v>
                </c:pt>
                <c:pt idx="3">
                  <c:v>1.0467200000000001</c:v>
                </c:pt>
                <c:pt idx="4">
                  <c:v>1.04653</c:v>
                </c:pt>
                <c:pt idx="5">
                  <c:v>1.04633</c:v>
                </c:pt>
                <c:pt idx="6">
                  <c:v>1.0461400000000001</c:v>
                </c:pt>
                <c:pt idx="7">
                  <c:v>1.0459400000000001</c:v>
                </c:pt>
                <c:pt idx="8">
                  <c:v>1.0457399999999999</c:v>
                </c:pt>
                <c:pt idx="9">
                  <c:v>1.0455399999999999</c:v>
                </c:pt>
                <c:pt idx="10">
                  <c:v>1.0453399999999999</c:v>
                </c:pt>
                <c:pt idx="11">
                  <c:v>1.0451299999999999</c:v>
                </c:pt>
                <c:pt idx="12">
                  <c:v>1.0449299999999999</c:v>
                </c:pt>
                <c:pt idx="13">
                  <c:v>1.0447200000000001</c:v>
                </c:pt>
                <c:pt idx="14">
                  <c:v>1.0445199999999999</c:v>
                </c:pt>
                <c:pt idx="15">
                  <c:v>1.0443100000000001</c:v>
                </c:pt>
                <c:pt idx="16">
                  <c:v>1.0441</c:v>
                </c:pt>
                <c:pt idx="17">
                  <c:v>1.04389</c:v>
                </c:pt>
                <c:pt idx="18">
                  <c:v>1.0436799999999999</c:v>
                </c:pt>
                <c:pt idx="19">
                  <c:v>1.0434699999999999</c:v>
                </c:pt>
                <c:pt idx="20">
                  <c:v>1.0432699999999999</c:v>
                </c:pt>
                <c:pt idx="21">
                  <c:v>1.0430600000000001</c:v>
                </c:pt>
                <c:pt idx="22">
                  <c:v>1.0428500000000001</c:v>
                </c:pt>
                <c:pt idx="23">
                  <c:v>1.04264</c:v>
                </c:pt>
                <c:pt idx="24">
                  <c:v>1.04243</c:v>
                </c:pt>
                <c:pt idx="25">
                  <c:v>1.0422199999999999</c:v>
                </c:pt>
                <c:pt idx="26">
                  <c:v>1.0420100000000001</c:v>
                </c:pt>
                <c:pt idx="27">
                  <c:v>1.0418000000000001</c:v>
                </c:pt>
                <c:pt idx="28">
                  <c:v>1.04159</c:v>
                </c:pt>
                <c:pt idx="29">
                  <c:v>1.04139</c:v>
                </c:pt>
                <c:pt idx="30">
                  <c:v>1.04118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9-9A4E-8C35-2B778BBF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 val="autoZero"/>
        <c:crossBetween val="midCat"/>
        <c:majorUnit val="30"/>
      </c:valAx>
      <c:valAx>
        <c:axId val="929379168"/>
        <c:scaling>
          <c:orientation val="minMax"/>
          <c:max val="1.052"/>
          <c:min val="1.02699999999999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Activity coef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 val="autoZero"/>
        <c:crossBetween val="midCat"/>
        <c:majorUnit val="5.000000000000001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Heat capacity NH3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112863998509062"/>
          <c:y val="0.13847999769259611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UNIF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cp!$C$8:$C$38</c:f>
              <c:numCache>
                <c:formatCode>General</c:formatCode>
                <c:ptCount val="31"/>
                <c:pt idx="0">
                  <c:v>50.7455</c:v>
                </c:pt>
                <c:pt idx="1">
                  <c:v>50.7729</c:v>
                </c:pt>
                <c:pt idx="2">
                  <c:v>50.804900000000004</c:v>
                </c:pt>
                <c:pt idx="3">
                  <c:v>50.841299999999997</c:v>
                </c:pt>
                <c:pt idx="4">
                  <c:v>50.881900000000002</c:v>
                </c:pt>
                <c:pt idx="5">
                  <c:v>50.926400000000001</c:v>
                </c:pt>
                <c:pt idx="6">
                  <c:v>50.974600000000002</c:v>
                </c:pt>
                <c:pt idx="7">
                  <c:v>51.026299999999999</c:v>
                </c:pt>
                <c:pt idx="8">
                  <c:v>51.081400000000002</c:v>
                </c:pt>
                <c:pt idx="9">
                  <c:v>51.139499999999998</c:v>
                </c:pt>
                <c:pt idx="10">
                  <c:v>51.200600000000001</c:v>
                </c:pt>
                <c:pt idx="11">
                  <c:v>51.264499999999998</c:v>
                </c:pt>
                <c:pt idx="12">
                  <c:v>51.331099999999999</c:v>
                </c:pt>
                <c:pt idx="13">
                  <c:v>51.400199999999998</c:v>
                </c:pt>
                <c:pt idx="14">
                  <c:v>51.471699999999998</c:v>
                </c:pt>
                <c:pt idx="15">
                  <c:v>51.545499999999997</c:v>
                </c:pt>
                <c:pt idx="16">
                  <c:v>51.621400000000001</c:v>
                </c:pt>
                <c:pt idx="17">
                  <c:v>51.699399999999997</c:v>
                </c:pt>
                <c:pt idx="18">
                  <c:v>51.779299999999999</c:v>
                </c:pt>
                <c:pt idx="19">
                  <c:v>51.8611</c:v>
                </c:pt>
                <c:pt idx="20">
                  <c:v>51.944600000000001</c:v>
                </c:pt>
                <c:pt idx="21">
                  <c:v>52.029800000000002</c:v>
                </c:pt>
                <c:pt idx="22">
                  <c:v>52.116599999999998</c:v>
                </c:pt>
                <c:pt idx="23">
                  <c:v>52.204900000000002</c:v>
                </c:pt>
                <c:pt idx="24">
                  <c:v>52.294600000000003</c:v>
                </c:pt>
                <c:pt idx="25">
                  <c:v>52.3857</c:v>
                </c:pt>
                <c:pt idx="26">
                  <c:v>52.478099999999998</c:v>
                </c:pt>
                <c:pt idx="27">
                  <c:v>52.571800000000003</c:v>
                </c:pt>
                <c:pt idx="28">
                  <c:v>52.666600000000003</c:v>
                </c:pt>
                <c:pt idx="29">
                  <c:v>52.762500000000003</c:v>
                </c:pt>
                <c:pt idx="30">
                  <c:v>52.859400000000001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4-9546-9E18-A5A995E0B9BA}"/>
            </c:ext>
          </c:extLst>
        </c:ser>
        <c:ser>
          <c:idx val="1"/>
          <c:order val="1"/>
          <c:tx>
            <c:v>P-R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cp!$G$8:$G$38</c:f>
              <c:numCache>
                <c:formatCode>General</c:formatCode>
                <c:ptCount val="31"/>
                <c:pt idx="0">
                  <c:v>51.857199999999999</c:v>
                </c:pt>
                <c:pt idx="1">
                  <c:v>51.863199999999999</c:v>
                </c:pt>
                <c:pt idx="2">
                  <c:v>51.874499999999998</c:v>
                </c:pt>
                <c:pt idx="3">
                  <c:v>51.890999999999998</c:v>
                </c:pt>
                <c:pt idx="4">
                  <c:v>51.912399999999998</c:v>
                </c:pt>
                <c:pt idx="5">
                  <c:v>51.938299999999998</c:v>
                </c:pt>
                <c:pt idx="6">
                  <c:v>51.968400000000003</c:v>
                </c:pt>
                <c:pt idx="7">
                  <c:v>52.002699999999997</c:v>
                </c:pt>
                <c:pt idx="8">
                  <c:v>52.040799999999997</c:v>
                </c:pt>
                <c:pt idx="9">
                  <c:v>52.082500000000003</c:v>
                </c:pt>
                <c:pt idx="10">
                  <c:v>52.127600000000001</c:v>
                </c:pt>
                <c:pt idx="11">
                  <c:v>52.176000000000002</c:v>
                </c:pt>
                <c:pt idx="12">
                  <c:v>52.227499999999999</c:v>
                </c:pt>
                <c:pt idx="13">
                  <c:v>52.2819</c:v>
                </c:pt>
                <c:pt idx="14">
                  <c:v>52.339199999999998</c:v>
                </c:pt>
                <c:pt idx="15">
                  <c:v>52.399000000000001</c:v>
                </c:pt>
                <c:pt idx="16">
                  <c:v>52.461399999999998</c:v>
                </c:pt>
                <c:pt idx="17">
                  <c:v>52.526200000000003</c:v>
                </c:pt>
                <c:pt idx="18">
                  <c:v>52.593200000000003</c:v>
                </c:pt>
                <c:pt idx="19">
                  <c:v>52.662399999999998</c:v>
                </c:pt>
                <c:pt idx="20">
                  <c:v>52.733699999999999</c:v>
                </c:pt>
                <c:pt idx="21">
                  <c:v>52.806899999999999</c:v>
                </c:pt>
                <c:pt idx="22">
                  <c:v>52.881999999999998</c:v>
                </c:pt>
                <c:pt idx="23">
                  <c:v>52.9589</c:v>
                </c:pt>
                <c:pt idx="24">
                  <c:v>53.037399999999998</c:v>
                </c:pt>
                <c:pt idx="25">
                  <c:v>53.117600000000003</c:v>
                </c:pt>
                <c:pt idx="26">
                  <c:v>53.199300000000001</c:v>
                </c:pt>
                <c:pt idx="27">
                  <c:v>53.282499999999999</c:v>
                </c:pt>
                <c:pt idx="28">
                  <c:v>53.366999999999997</c:v>
                </c:pt>
                <c:pt idx="29">
                  <c:v>53.4529</c:v>
                </c:pt>
                <c:pt idx="30">
                  <c:v>53.540100000000002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D4-9546-9E18-A5A995E0B9BA}"/>
            </c:ext>
          </c:extLst>
        </c:ser>
        <c:ser>
          <c:idx val="2"/>
          <c:order val="2"/>
          <c:tx>
            <c:v>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cp!$K$8:$K$38</c:f>
              <c:numCache>
                <c:formatCode>General</c:formatCode>
                <c:ptCount val="31"/>
                <c:pt idx="0">
                  <c:v>52.410800000000002</c:v>
                </c:pt>
                <c:pt idx="1">
                  <c:v>52.415599999999998</c:v>
                </c:pt>
                <c:pt idx="2">
                  <c:v>52.4255</c:v>
                </c:pt>
                <c:pt idx="3">
                  <c:v>52.440100000000001</c:v>
                </c:pt>
                <c:pt idx="4">
                  <c:v>52.459299999999999</c:v>
                </c:pt>
                <c:pt idx="5">
                  <c:v>52.482700000000001</c:v>
                </c:pt>
                <c:pt idx="6">
                  <c:v>52.510100000000001</c:v>
                </c:pt>
                <c:pt idx="7">
                  <c:v>52.5413</c:v>
                </c:pt>
                <c:pt idx="8">
                  <c:v>52.576099999999997</c:v>
                </c:pt>
                <c:pt idx="9">
                  <c:v>52.614199999999997</c:v>
                </c:pt>
                <c:pt idx="10">
                  <c:v>52.655500000000004</c:v>
                </c:pt>
                <c:pt idx="11">
                  <c:v>52.6999</c:v>
                </c:pt>
                <c:pt idx="12">
                  <c:v>52.747100000000003</c:v>
                </c:pt>
                <c:pt idx="13">
                  <c:v>52.796999999999997</c:v>
                </c:pt>
                <c:pt idx="14">
                  <c:v>52.849499999999999</c:v>
                </c:pt>
                <c:pt idx="15">
                  <c:v>52.904499999999999</c:v>
                </c:pt>
                <c:pt idx="16">
                  <c:v>52.9617</c:v>
                </c:pt>
                <c:pt idx="17">
                  <c:v>53.0212</c:v>
                </c:pt>
                <c:pt idx="18">
                  <c:v>53.082799999999999</c:v>
                </c:pt>
                <c:pt idx="19">
                  <c:v>53.1464</c:v>
                </c:pt>
                <c:pt idx="20">
                  <c:v>53.2119</c:v>
                </c:pt>
                <c:pt idx="21">
                  <c:v>53.279299999999999</c:v>
                </c:pt>
                <c:pt idx="22">
                  <c:v>53.348300000000002</c:v>
                </c:pt>
                <c:pt idx="23">
                  <c:v>53.418999999999997</c:v>
                </c:pt>
                <c:pt idx="24">
                  <c:v>53.491300000000003</c:v>
                </c:pt>
                <c:pt idx="25">
                  <c:v>53.565100000000001</c:v>
                </c:pt>
                <c:pt idx="26">
                  <c:v>53.640300000000003</c:v>
                </c:pt>
                <c:pt idx="27">
                  <c:v>53.716799999999999</c:v>
                </c:pt>
                <c:pt idx="28">
                  <c:v>53.794699999999999</c:v>
                </c:pt>
                <c:pt idx="29">
                  <c:v>53.873800000000003</c:v>
                </c:pt>
                <c:pt idx="30">
                  <c:v>53.954099999999997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D4-9546-9E18-A5A995E0B9BA}"/>
            </c:ext>
          </c:extLst>
        </c:ser>
        <c:ser>
          <c:idx val="3"/>
          <c:order val="3"/>
          <c:tx>
            <c:v>SRK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cp!$O$8:$O$38</c:f>
              <c:numCache>
                <c:formatCode>General</c:formatCode>
                <c:ptCount val="31"/>
                <c:pt idx="0">
                  <c:v>51.888800000000003</c:v>
                </c:pt>
                <c:pt idx="1">
                  <c:v>51.892699999999998</c:v>
                </c:pt>
                <c:pt idx="2">
                  <c:v>51.902099999999997</c:v>
                </c:pt>
                <c:pt idx="3">
                  <c:v>51.916699999999999</c:v>
                </c:pt>
                <c:pt idx="4">
                  <c:v>51.936199999999999</c:v>
                </c:pt>
                <c:pt idx="5">
                  <c:v>51.960299999999997</c:v>
                </c:pt>
                <c:pt idx="6">
                  <c:v>51.988700000000001</c:v>
                </c:pt>
                <c:pt idx="7">
                  <c:v>52.021299999999997</c:v>
                </c:pt>
                <c:pt idx="8">
                  <c:v>52.0578</c:v>
                </c:pt>
                <c:pt idx="9">
                  <c:v>52.097900000000003</c:v>
                </c:pt>
                <c:pt idx="10">
                  <c:v>52.141500000000001</c:v>
                </c:pt>
                <c:pt idx="11">
                  <c:v>52.188400000000001</c:v>
                </c:pt>
                <c:pt idx="12">
                  <c:v>52.238500000000002</c:v>
                </c:pt>
                <c:pt idx="13">
                  <c:v>52.291499999999999</c:v>
                </c:pt>
                <c:pt idx="14">
                  <c:v>52.3474</c:v>
                </c:pt>
                <c:pt idx="15">
                  <c:v>52.405999999999999</c:v>
                </c:pt>
                <c:pt idx="16">
                  <c:v>52.467100000000002</c:v>
                </c:pt>
                <c:pt idx="17">
                  <c:v>52.5306</c:v>
                </c:pt>
                <c:pt idx="18">
                  <c:v>52.596400000000003</c:v>
                </c:pt>
                <c:pt idx="19">
                  <c:v>52.664499999999997</c:v>
                </c:pt>
                <c:pt idx="20">
                  <c:v>52.7346</c:v>
                </c:pt>
                <c:pt idx="21">
                  <c:v>52.806800000000003</c:v>
                </c:pt>
                <c:pt idx="22">
                  <c:v>52.880800000000001</c:v>
                </c:pt>
                <c:pt idx="23">
                  <c:v>52.956600000000002</c:v>
                </c:pt>
                <c:pt idx="24">
                  <c:v>53.034199999999998</c:v>
                </c:pt>
                <c:pt idx="25">
                  <c:v>53.113399999999999</c:v>
                </c:pt>
                <c:pt idx="26">
                  <c:v>53.194099999999999</c:v>
                </c:pt>
                <c:pt idx="27">
                  <c:v>53.276400000000002</c:v>
                </c:pt>
                <c:pt idx="28">
                  <c:v>53.36</c:v>
                </c:pt>
                <c:pt idx="29">
                  <c:v>53.445</c:v>
                </c:pt>
                <c:pt idx="30">
                  <c:v>53.531300000000002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D4-9546-9E18-A5A995E0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 val="autoZero"/>
        <c:crossBetween val="midCat"/>
        <c:majorUnit val="30"/>
      </c:valAx>
      <c:valAx>
        <c:axId val="929379168"/>
        <c:scaling>
          <c:orientation val="minMax"/>
          <c:max val="6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Heat capacity [J(/molK)]</a:t>
                </a:r>
              </a:p>
            </c:rich>
          </c:tx>
          <c:layout>
            <c:manualLayout>
              <c:xMode val="edge"/>
              <c:yMode val="edge"/>
              <c:x val="1.6347388529096583E-2"/>
              <c:y val="0.283565227423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 val="autoZero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Heat capacity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112863998509062"/>
          <c:y val="0.13847999769259611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UNI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cp!$D$8:$D$38</c:f>
              <c:numCache>
                <c:formatCode>General</c:formatCode>
                <c:ptCount val="31"/>
                <c:pt idx="0">
                  <c:v>29.390699999999999</c:v>
                </c:pt>
                <c:pt idx="1">
                  <c:v>29.3918</c:v>
                </c:pt>
                <c:pt idx="2">
                  <c:v>29.3932</c:v>
                </c:pt>
                <c:pt idx="3">
                  <c:v>29.3949</c:v>
                </c:pt>
                <c:pt idx="4">
                  <c:v>29.396799999999999</c:v>
                </c:pt>
                <c:pt idx="5">
                  <c:v>29.399000000000001</c:v>
                </c:pt>
                <c:pt idx="6">
                  <c:v>29.401399999999999</c:v>
                </c:pt>
                <c:pt idx="7">
                  <c:v>29.404199999999999</c:v>
                </c:pt>
                <c:pt idx="8">
                  <c:v>29.4072</c:v>
                </c:pt>
                <c:pt idx="9">
                  <c:v>29.410399999999999</c:v>
                </c:pt>
                <c:pt idx="10">
                  <c:v>29.414000000000001</c:v>
                </c:pt>
                <c:pt idx="11">
                  <c:v>29.417899999999999</c:v>
                </c:pt>
                <c:pt idx="12">
                  <c:v>29.422000000000001</c:v>
                </c:pt>
                <c:pt idx="13">
                  <c:v>29.426500000000001</c:v>
                </c:pt>
                <c:pt idx="14">
                  <c:v>29.4312</c:v>
                </c:pt>
                <c:pt idx="15">
                  <c:v>29.436299999999999</c:v>
                </c:pt>
                <c:pt idx="16">
                  <c:v>29.441600000000001</c:v>
                </c:pt>
                <c:pt idx="17">
                  <c:v>29.447199999999999</c:v>
                </c:pt>
                <c:pt idx="18">
                  <c:v>29.453199999999999</c:v>
                </c:pt>
                <c:pt idx="19">
                  <c:v>29.459399999999999</c:v>
                </c:pt>
                <c:pt idx="20">
                  <c:v>29.466000000000001</c:v>
                </c:pt>
                <c:pt idx="21">
                  <c:v>29.472799999999999</c:v>
                </c:pt>
                <c:pt idx="22">
                  <c:v>29.48</c:v>
                </c:pt>
                <c:pt idx="23">
                  <c:v>29.487500000000001</c:v>
                </c:pt>
                <c:pt idx="24">
                  <c:v>29.495200000000001</c:v>
                </c:pt>
                <c:pt idx="25">
                  <c:v>29.503299999999999</c:v>
                </c:pt>
                <c:pt idx="26">
                  <c:v>29.511600000000001</c:v>
                </c:pt>
                <c:pt idx="27">
                  <c:v>29.520299999999999</c:v>
                </c:pt>
                <c:pt idx="28">
                  <c:v>29.529199999999999</c:v>
                </c:pt>
                <c:pt idx="29">
                  <c:v>29.538499999999999</c:v>
                </c:pt>
                <c:pt idx="30">
                  <c:v>29.547999999999998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8-4042-9BDC-93C68C63C9B2}"/>
            </c:ext>
          </c:extLst>
        </c:ser>
        <c:ser>
          <c:idx val="1"/>
          <c:order val="1"/>
          <c:tx>
            <c:v>P-R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cp!$H$8:$H$38</c:f>
              <c:numCache>
                <c:formatCode>General</c:formatCode>
                <c:ptCount val="31"/>
                <c:pt idx="0">
                  <c:v>29.405999999999999</c:v>
                </c:pt>
                <c:pt idx="1">
                  <c:v>29.406199999999998</c:v>
                </c:pt>
                <c:pt idx="2">
                  <c:v>29.406700000000001</c:v>
                </c:pt>
                <c:pt idx="3">
                  <c:v>29.407399999999999</c:v>
                </c:pt>
                <c:pt idx="4">
                  <c:v>29.4085</c:v>
                </c:pt>
                <c:pt idx="5">
                  <c:v>29.409800000000001</c:v>
                </c:pt>
                <c:pt idx="6">
                  <c:v>29.4114</c:v>
                </c:pt>
                <c:pt idx="7">
                  <c:v>29.4133</c:v>
                </c:pt>
                <c:pt idx="8">
                  <c:v>29.415500000000002</c:v>
                </c:pt>
                <c:pt idx="9">
                  <c:v>29.417999999999999</c:v>
                </c:pt>
                <c:pt idx="10">
                  <c:v>29.4209</c:v>
                </c:pt>
                <c:pt idx="11">
                  <c:v>29.423999999999999</c:v>
                </c:pt>
                <c:pt idx="12">
                  <c:v>29.427499999999998</c:v>
                </c:pt>
                <c:pt idx="13">
                  <c:v>29.4312</c:v>
                </c:pt>
                <c:pt idx="14">
                  <c:v>29.435300000000002</c:v>
                </c:pt>
                <c:pt idx="15">
                  <c:v>29.439699999999998</c:v>
                </c:pt>
                <c:pt idx="16">
                  <c:v>29.444400000000002</c:v>
                </c:pt>
                <c:pt idx="17">
                  <c:v>29.4495</c:v>
                </c:pt>
                <c:pt idx="18">
                  <c:v>29.454799999999999</c:v>
                </c:pt>
                <c:pt idx="19">
                  <c:v>29.4605</c:v>
                </c:pt>
                <c:pt idx="20">
                  <c:v>29.4665</c:v>
                </c:pt>
                <c:pt idx="21">
                  <c:v>29.472799999999999</c:v>
                </c:pt>
                <c:pt idx="22">
                  <c:v>29.479399999999998</c:v>
                </c:pt>
                <c:pt idx="23">
                  <c:v>29.4863</c:v>
                </c:pt>
                <c:pt idx="24">
                  <c:v>29.493600000000001</c:v>
                </c:pt>
                <c:pt idx="25">
                  <c:v>29.501200000000001</c:v>
                </c:pt>
                <c:pt idx="26">
                  <c:v>29.509</c:v>
                </c:pt>
                <c:pt idx="27">
                  <c:v>29.517199999999999</c:v>
                </c:pt>
                <c:pt idx="28">
                  <c:v>29.525700000000001</c:v>
                </c:pt>
                <c:pt idx="29">
                  <c:v>29.534500000000001</c:v>
                </c:pt>
                <c:pt idx="30">
                  <c:v>29.543600000000001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8-4042-9BDC-93C68C63C9B2}"/>
            </c:ext>
          </c:extLst>
        </c:ser>
        <c:ser>
          <c:idx val="2"/>
          <c:order val="2"/>
          <c:tx>
            <c:v>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cp!$L$8:$L$38</c:f>
              <c:numCache>
                <c:formatCode>General</c:formatCode>
                <c:ptCount val="31"/>
                <c:pt idx="0">
                  <c:v>29.403099999999998</c:v>
                </c:pt>
                <c:pt idx="1">
                  <c:v>29.403400000000001</c:v>
                </c:pt>
                <c:pt idx="2">
                  <c:v>29.4039</c:v>
                </c:pt>
                <c:pt idx="3">
                  <c:v>29.404599999999999</c:v>
                </c:pt>
                <c:pt idx="4">
                  <c:v>29.4057</c:v>
                </c:pt>
                <c:pt idx="5">
                  <c:v>29.4071</c:v>
                </c:pt>
                <c:pt idx="6">
                  <c:v>29.4087</c:v>
                </c:pt>
                <c:pt idx="7">
                  <c:v>29.410699999999999</c:v>
                </c:pt>
                <c:pt idx="8">
                  <c:v>29.4129</c:v>
                </c:pt>
                <c:pt idx="9">
                  <c:v>29.415500000000002</c:v>
                </c:pt>
                <c:pt idx="10">
                  <c:v>29.418399999999998</c:v>
                </c:pt>
                <c:pt idx="11">
                  <c:v>29.421600000000002</c:v>
                </c:pt>
                <c:pt idx="12">
                  <c:v>29.4251</c:v>
                </c:pt>
                <c:pt idx="13">
                  <c:v>29.428899999999999</c:v>
                </c:pt>
                <c:pt idx="14">
                  <c:v>29.4331</c:v>
                </c:pt>
                <c:pt idx="15">
                  <c:v>29.4376</c:v>
                </c:pt>
                <c:pt idx="16">
                  <c:v>29.442399999999999</c:v>
                </c:pt>
                <c:pt idx="17">
                  <c:v>29.447500000000002</c:v>
                </c:pt>
                <c:pt idx="18">
                  <c:v>29.4529</c:v>
                </c:pt>
                <c:pt idx="19">
                  <c:v>29.4587</c:v>
                </c:pt>
                <c:pt idx="20">
                  <c:v>29.4648</c:v>
                </c:pt>
                <c:pt idx="21">
                  <c:v>29.4712</c:v>
                </c:pt>
                <c:pt idx="22">
                  <c:v>29.477900000000002</c:v>
                </c:pt>
                <c:pt idx="23">
                  <c:v>29.4849</c:v>
                </c:pt>
                <c:pt idx="24">
                  <c:v>29.4923</c:v>
                </c:pt>
                <c:pt idx="25">
                  <c:v>29.4999</c:v>
                </c:pt>
                <c:pt idx="26">
                  <c:v>29.507899999999999</c:v>
                </c:pt>
                <c:pt idx="27">
                  <c:v>29.516200000000001</c:v>
                </c:pt>
                <c:pt idx="28">
                  <c:v>29.524799999999999</c:v>
                </c:pt>
                <c:pt idx="29">
                  <c:v>29.5337</c:v>
                </c:pt>
                <c:pt idx="30">
                  <c:v>29.542899999999999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8-4042-9BDC-93C68C63C9B2}"/>
            </c:ext>
          </c:extLst>
        </c:ser>
        <c:ser>
          <c:idx val="3"/>
          <c:order val="3"/>
          <c:tx>
            <c:v>SRK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cp!$P$8:$P$38</c:f>
              <c:numCache>
                <c:formatCode>General</c:formatCode>
                <c:ptCount val="31"/>
                <c:pt idx="0">
                  <c:v>29.360800000000001</c:v>
                </c:pt>
                <c:pt idx="1">
                  <c:v>29.361899999999999</c:v>
                </c:pt>
                <c:pt idx="2">
                  <c:v>29.363399999999999</c:v>
                </c:pt>
                <c:pt idx="3">
                  <c:v>29.364999999999998</c:v>
                </c:pt>
                <c:pt idx="4">
                  <c:v>29.367000000000001</c:v>
                </c:pt>
                <c:pt idx="5">
                  <c:v>29.369199999999999</c:v>
                </c:pt>
                <c:pt idx="6">
                  <c:v>29.371700000000001</c:v>
                </c:pt>
                <c:pt idx="7">
                  <c:v>29.374500000000001</c:v>
                </c:pt>
                <c:pt idx="8">
                  <c:v>29.377600000000001</c:v>
                </c:pt>
                <c:pt idx="9">
                  <c:v>29.381</c:v>
                </c:pt>
                <c:pt idx="10">
                  <c:v>29.384699999999999</c:v>
                </c:pt>
                <c:pt idx="11">
                  <c:v>29.3886</c:v>
                </c:pt>
                <c:pt idx="12">
                  <c:v>29.392900000000001</c:v>
                </c:pt>
                <c:pt idx="13">
                  <c:v>29.397500000000001</c:v>
                </c:pt>
                <c:pt idx="14">
                  <c:v>29.4024</c:v>
                </c:pt>
                <c:pt idx="15">
                  <c:v>29.407599999999999</c:v>
                </c:pt>
                <c:pt idx="16">
                  <c:v>29.413</c:v>
                </c:pt>
                <c:pt idx="17">
                  <c:v>29.418800000000001</c:v>
                </c:pt>
                <c:pt idx="18">
                  <c:v>29.424900000000001</c:v>
                </c:pt>
                <c:pt idx="19">
                  <c:v>29.4314</c:v>
                </c:pt>
                <c:pt idx="20">
                  <c:v>29.438099999999999</c:v>
                </c:pt>
                <c:pt idx="21">
                  <c:v>29.4451</c:v>
                </c:pt>
                <c:pt idx="22">
                  <c:v>29.452400000000001</c:v>
                </c:pt>
                <c:pt idx="23">
                  <c:v>29.460100000000001</c:v>
                </c:pt>
                <c:pt idx="24">
                  <c:v>29.468</c:v>
                </c:pt>
                <c:pt idx="25">
                  <c:v>29.476299999999998</c:v>
                </c:pt>
                <c:pt idx="26">
                  <c:v>29.4848</c:v>
                </c:pt>
                <c:pt idx="27">
                  <c:v>29.493600000000001</c:v>
                </c:pt>
                <c:pt idx="28">
                  <c:v>29.502800000000001</c:v>
                </c:pt>
                <c:pt idx="29">
                  <c:v>29.5122</c:v>
                </c:pt>
                <c:pt idx="30">
                  <c:v>29.521899999999999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48-4042-9BDC-93C68C63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 val="autoZero"/>
        <c:crossBetween val="midCat"/>
        <c:majorUnit val="30"/>
      </c:valAx>
      <c:valAx>
        <c:axId val="929379168"/>
        <c:scaling>
          <c:orientation val="minMax"/>
          <c:max val="29.6"/>
          <c:min val="29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Heat capacity [J(/molK)]</a:t>
                </a:r>
              </a:p>
            </c:rich>
          </c:tx>
          <c:layout>
            <c:manualLayout>
              <c:xMode val="edge"/>
              <c:yMode val="edge"/>
              <c:x val="2.1462050971439218E-3"/>
              <c:y val="0.283565227423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Heat capacity 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112863998509062"/>
          <c:y val="0.13847999769259611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UNI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cp!$E$8:$E$38</c:f>
              <c:numCache>
                <c:formatCode>General</c:formatCode>
                <c:ptCount val="31"/>
                <c:pt idx="0">
                  <c:v>30.8887</c:v>
                </c:pt>
                <c:pt idx="1">
                  <c:v>30.907599999999999</c:v>
                </c:pt>
                <c:pt idx="2">
                  <c:v>30.927099999999999</c:v>
                </c:pt>
                <c:pt idx="3">
                  <c:v>30.947099999999999</c:v>
                </c:pt>
                <c:pt idx="4">
                  <c:v>30.967600000000001</c:v>
                </c:pt>
                <c:pt idx="5">
                  <c:v>30.988700000000001</c:v>
                </c:pt>
                <c:pt idx="6">
                  <c:v>31.010200000000001</c:v>
                </c:pt>
                <c:pt idx="7">
                  <c:v>31.0322</c:v>
                </c:pt>
                <c:pt idx="8">
                  <c:v>31.0547</c:v>
                </c:pt>
                <c:pt idx="9">
                  <c:v>31.077500000000001</c:v>
                </c:pt>
                <c:pt idx="10">
                  <c:v>31.1008</c:v>
                </c:pt>
                <c:pt idx="11">
                  <c:v>31.124400000000001</c:v>
                </c:pt>
                <c:pt idx="12">
                  <c:v>31.148399999999999</c:v>
                </c:pt>
                <c:pt idx="13">
                  <c:v>31.172799999999999</c:v>
                </c:pt>
                <c:pt idx="14">
                  <c:v>31.197500000000002</c:v>
                </c:pt>
                <c:pt idx="15">
                  <c:v>31.2225</c:v>
                </c:pt>
                <c:pt idx="16">
                  <c:v>31.247800000000002</c:v>
                </c:pt>
                <c:pt idx="17">
                  <c:v>31.273299999999999</c:v>
                </c:pt>
                <c:pt idx="18">
                  <c:v>31.299199999999999</c:v>
                </c:pt>
                <c:pt idx="19">
                  <c:v>31.325299999999999</c:v>
                </c:pt>
                <c:pt idx="20">
                  <c:v>31.351600000000001</c:v>
                </c:pt>
                <c:pt idx="21">
                  <c:v>31.3782</c:v>
                </c:pt>
                <c:pt idx="22">
                  <c:v>31.405000000000001</c:v>
                </c:pt>
                <c:pt idx="23">
                  <c:v>31.431899999999999</c:v>
                </c:pt>
                <c:pt idx="24">
                  <c:v>31.459099999999999</c:v>
                </c:pt>
                <c:pt idx="25">
                  <c:v>31.4864</c:v>
                </c:pt>
                <c:pt idx="26">
                  <c:v>31.5139</c:v>
                </c:pt>
                <c:pt idx="27">
                  <c:v>31.541499999999999</c:v>
                </c:pt>
                <c:pt idx="28">
                  <c:v>31.569299999999998</c:v>
                </c:pt>
                <c:pt idx="29">
                  <c:v>31.597200000000001</c:v>
                </c:pt>
                <c:pt idx="30">
                  <c:v>31.625299999999999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C-6C42-8029-903ACFDED079}"/>
            </c:ext>
          </c:extLst>
        </c:ser>
        <c:ser>
          <c:idx val="1"/>
          <c:order val="1"/>
          <c:tx>
            <c:v>P-R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cp!$I$8:$I$38</c:f>
              <c:numCache>
                <c:formatCode>General</c:formatCode>
                <c:ptCount val="31"/>
                <c:pt idx="0">
                  <c:v>31.0642</c:v>
                </c:pt>
                <c:pt idx="1">
                  <c:v>31.079899999999999</c:v>
                </c:pt>
                <c:pt idx="2">
                  <c:v>31.096299999999999</c:v>
                </c:pt>
                <c:pt idx="3">
                  <c:v>31.113199999999999</c:v>
                </c:pt>
                <c:pt idx="4">
                  <c:v>31.130800000000001</c:v>
                </c:pt>
                <c:pt idx="5">
                  <c:v>31.148900000000001</c:v>
                </c:pt>
                <c:pt idx="6">
                  <c:v>31.1675</c:v>
                </c:pt>
                <c:pt idx="7">
                  <c:v>31.186599999999999</c:v>
                </c:pt>
                <c:pt idx="8">
                  <c:v>31.206199999999999</c:v>
                </c:pt>
                <c:pt idx="9">
                  <c:v>31.226299999999998</c:v>
                </c:pt>
                <c:pt idx="10">
                  <c:v>31.2469</c:v>
                </c:pt>
                <c:pt idx="11">
                  <c:v>31.267800000000001</c:v>
                </c:pt>
                <c:pt idx="12">
                  <c:v>31.289200000000001</c:v>
                </c:pt>
                <c:pt idx="13">
                  <c:v>31.311</c:v>
                </c:pt>
                <c:pt idx="14">
                  <c:v>31.333100000000002</c:v>
                </c:pt>
                <c:pt idx="15">
                  <c:v>31.355599999999999</c:v>
                </c:pt>
                <c:pt idx="16">
                  <c:v>31.378499999999999</c:v>
                </c:pt>
                <c:pt idx="17">
                  <c:v>31.401700000000002</c:v>
                </c:pt>
                <c:pt idx="18">
                  <c:v>31.4252</c:v>
                </c:pt>
                <c:pt idx="19">
                  <c:v>31.448899999999998</c:v>
                </c:pt>
                <c:pt idx="20">
                  <c:v>31.472999999999999</c:v>
                </c:pt>
                <c:pt idx="21">
                  <c:v>31.497299999999999</c:v>
                </c:pt>
                <c:pt idx="22">
                  <c:v>31.521899999999999</c:v>
                </c:pt>
                <c:pt idx="23">
                  <c:v>31.546700000000001</c:v>
                </c:pt>
                <c:pt idx="24">
                  <c:v>31.5717</c:v>
                </c:pt>
                <c:pt idx="25">
                  <c:v>31.596900000000002</c:v>
                </c:pt>
                <c:pt idx="26">
                  <c:v>31.622299999999999</c:v>
                </c:pt>
                <c:pt idx="27">
                  <c:v>31.648</c:v>
                </c:pt>
                <c:pt idx="28">
                  <c:v>31.6738</c:v>
                </c:pt>
                <c:pt idx="29">
                  <c:v>31.6997</c:v>
                </c:pt>
                <c:pt idx="30">
                  <c:v>31.7258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C-6C42-8029-903ACFDED079}"/>
            </c:ext>
          </c:extLst>
        </c:ser>
        <c:ser>
          <c:idx val="2"/>
          <c:order val="2"/>
          <c:tx>
            <c:v>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cp!$M$8:$M$38</c:f>
              <c:numCache>
                <c:formatCode>General</c:formatCode>
                <c:ptCount val="31"/>
                <c:pt idx="0">
                  <c:v>30.7746</c:v>
                </c:pt>
                <c:pt idx="1">
                  <c:v>30.787400000000002</c:v>
                </c:pt>
                <c:pt idx="2">
                  <c:v>30.800999999999998</c:v>
                </c:pt>
                <c:pt idx="3">
                  <c:v>30.8154</c:v>
                </c:pt>
                <c:pt idx="4">
                  <c:v>30.8307</c:v>
                </c:pt>
                <c:pt idx="5">
                  <c:v>30.846599999999999</c:v>
                </c:pt>
                <c:pt idx="6">
                  <c:v>30.863399999999999</c:v>
                </c:pt>
                <c:pt idx="7">
                  <c:v>30.880800000000001</c:v>
                </c:pt>
                <c:pt idx="8">
                  <c:v>30.898900000000001</c:v>
                </c:pt>
                <c:pt idx="9">
                  <c:v>30.9176</c:v>
                </c:pt>
                <c:pt idx="10">
                  <c:v>30.937000000000001</c:v>
                </c:pt>
                <c:pt idx="11">
                  <c:v>30.957000000000001</c:v>
                </c:pt>
                <c:pt idx="12">
                  <c:v>30.977499999999999</c:v>
                </c:pt>
                <c:pt idx="13">
                  <c:v>30.9986</c:v>
                </c:pt>
                <c:pt idx="14">
                  <c:v>31.020199999999999</c:v>
                </c:pt>
                <c:pt idx="15">
                  <c:v>31.042400000000001</c:v>
                </c:pt>
                <c:pt idx="16">
                  <c:v>31.065000000000001</c:v>
                </c:pt>
                <c:pt idx="17">
                  <c:v>31.088000000000001</c:v>
                </c:pt>
                <c:pt idx="18">
                  <c:v>31.111499999999999</c:v>
                </c:pt>
                <c:pt idx="19">
                  <c:v>31.1355</c:v>
                </c:pt>
                <c:pt idx="20">
                  <c:v>31.159800000000001</c:v>
                </c:pt>
                <c:pt idx="21">
                  <c:v>31.1845</c:v>
                </c:pt>
                <c:pt idx="22">
                  <c:v>31.209499999999998</c:v>
                </c:pt>
                <c:pt idx="23">
                  <c:v>31.2349</c:v>
                </c:pt>
                <c:pt idx="24">
                  <c:v>31.2607</c:v>
                </c:pt>
                <c:pt idx="25">
                  <c:v>31.2867</c:v>
                </c:pt>
                <c:pt idx="26">
                  <c:v>31.312999999999999</c:v>
                </c:pt>
                <c:pt idx="27">
                  <c:v>31.339600000000001</c:v>
                </c:pt>
                <c:pt idx="28">
                  <c:v>31.366399999999999</c:v>
                </c:pt>
                <c:pt idx="29">
                  <c:v>31.3935</c:v>
                </c:pt>
                <c:pt idx="30">
                  <c:v>31.4209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C-6C42-8029-903ACFDED079}"/>
            </c:ext>
          </c:extLst>
        </c:ser>
        <c:ser>
          <c:idx val="3"/>
          <c:order val="3"/>
          <c:tx>
            <c:v>SRK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cp!$Q$8:$Q$38</c:f>
              <c:numCache>
                <c:formatCode>General</c:formatCode>
                <c:ptCount val="31"/>
                <c:pt idx="0">
                  <c:v>31.006499999999999</c:v>
                </c:pt>
                <c:pt idx="1">
                  <c:v>31.022200000000002</c:v>
                </c:pt>
                <c:pt idx="2">
                  <c:v>31.038599999999999</c:v>
                </c:pt>
                <c:pt idx="3">
                  <c:v>31.055599999999998</c:v>
                </c:pt>
                <c:pt idx="4">
                  <c:v>31.0731</c:v>
                </c:pt>
                <c:pt idx="5">
                  <c:v>31.091200000000001</c:v>
                </c:pt>
                <c:pt idx="6">
                  <c:v>31.1099</c:v>
                </c:pt>
                <c:pt idx="7">
                  <c:v>31.129100000000001</c:v>
                </c:pt>
                <c:pt idx="8">
                  <c:v>31.148800000000001</c:v>
                </c:pt>
                <c:pt idx="9">
                  <c:v>31.168900000000001</c:v>
                </c:pt>
                <c:pt idx="10">
                  <c:v>31.189499999999999</c:v>
                </c:pt>
                <c:pt idx="11">
                  <c:v>31.210599999999999</c:v>
                </c:pt>
                <c:pt idx="12">
                  <c:v>31.231999999999999</c:v>
                </c:pt>
                <c:pt idx="13">
                  <c:v>31.253900000000002</c:v>
                </c:pt>
                <c:pt idx="14">
                  <c:v>31.2761</c:v>
                </c:pt>
                <c:pt idx="15">
                  <c:v>31.2987</c:v>
                </c:pt>
                <c:pt idx="16">
                  <c:v>31.3217</c:v>
                </c:pt>
                <c:pt idx="17">
                  <c:v>31.344999999999999</c:v>
                </c:pt>
                <c:pt idx="18">
                  <c:v>31.368600000000001</c:v>
                </c:pt>
                <c:pt idx="19">
                  <c:v>31.392399999999999</c:v>
                </c:pt>
                <c:pt idx="20">
                  <c:v>31.416599999999999</c:v>
                </c:pt>
                <c:pt idx="21">
                  <c:v>31.440999999999999</c:v>
                </c:pt>
                <c:pt idx="22">
                  <c:v>31.465699999999998</c:v>
                </c:pt>
                <c:pt idx="23">
                  <c:v>31.4907</c:v>
                </c:pt>
                <c:pt idx="24">
                  <c:v>31.515799999999999</c:v>
                </c:pt>
                <c:pt idx="25">
                  <c:v>31.5412</c:v>
                </c:pt>
                <c:pt idx="26">
                  <c:v>31.566700000000001</c:v>
                </c:pt>
                <c:pt idx="27">
                  <c:v>31.592500000000001</c:v>
                </c:pt>
                <c:pt idx="28">
                  <c:v>31.618400000000001</c:v>
                </c:pt>
                <c:pt idx="29">
                  <c:v>31.644500000000001</c:v>
                </c:pt>
                <c:pt idx="30">
                  <c:v>31.6708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C-6C42-8029-903ACFDE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 val="autoZero"/>
        <c:crossBetween val="midCat"/>
        <c:majorUnit val="30"/>
      </c:valAx>
      <c:valAx>
        <c:axId val="929379168"/>
        <c:scaling>
          <c:orientation val="minMax"/>
          <c:max val="31.8"/>
          <c:min val="3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Heat capacity [J(/molK)]</a:t>
                </a:r>
              </a:p>
            </c:rich>
          </c:tx>
          <c:layout>
            <c:manualLayout>
              <c:xMode val="edge"/>
              <c:yMode val="edge"/>
              <c:x val="2.1462050971439218E-3"/>
              <c:y val="0.283565227423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Heat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112863998509062"/>
          <c:y val="0.13847999769259611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NH3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1031635838419606E-2"/>
                  <c:y val="3.7344178131579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cp!$G$8:$G$38</c:f>
              <c:numCache>
                <c:formatCode>General</c:formatCode>
                <c:ptCount val="31"/>
                <c:pt idx="0">
                  <c:v>51.857199999999999</c:v>
                </c:pt>
                <c:pt idx="1">
                  <c:v>51.863199999999999</c:v>
                </c:pt>
                <c:pt idx="2">
                  <c:v>51.874499999999998</c:v>
                </c:pt>
                <c:pt idx="3">
                  <c:v>51.890999999999998</c:v>
                </c:pt>
                <c:pt idx="4">
                  <c:v>51.912399999999998</c:v>
                </c:pt>
                <c:pt idx="5">
                  <c:v>51.938299999999998</c:v>
                </c:pt>
                <c:pt idx="6">
                  <c:v>51.968400000000003</c:v>
                </c:pt>
                <c:pt idx="7">
                  <c:v>52.002699999999997</c:v>
                </c:pt>
                <c:pt idx="8">
                  <c:v>52.040799999999997</c:v>
                </c:pt>
                <c:pt idx="9">
                  <c:v>52.082500000000003</c:v>
                </c:pt>
                <c:pt idx="10">
                  <c:v>52.127600000000001</c:v>
                </c:pt>
                <c:pt idx="11">
                  <c:v>52.176000000000002</c:v>
                </c:pt>
                <c:pt idx="12">
                  <c:v>52.227499999999999</c:v>
                </c:pt>
                <c:pt idx="13">
                  <c:v>52.2819</c:v>
                </c:pt>
                <c:pt idx="14">
                  <c:v>52.339199999999998</c:v>
                </c:pt>
                <c:pt idx="15">
                  <c:v>52.399000000000001</c:v>
                </c:pt>
                <c:pt idx="16">
                  <c:v>52.461399999999998</c:v>
                </c:pt>
                <c:pt idx="17">
                  <c:v>52.526200000000003</c:v>
                </c:pt>
                <c:pt idx="18">
                  <c:v>52.593200000000003</c:v>
                </c:pt>
                <c:pt idx="19">
                  <c:v>52.662399999999998</c:v>
                </c:pt>
                <c:pt idx="20">
                  <c:v>52.733699999999999</c:v>
                </c:pt>
                <c:pt idx="21">
                  <c:v>52.806899999999999</c:v>
                </c:pt>
                <c:pt idx="22">
                  <c:v>52.881999999999998</c:v>
                </c:pt>
                <c:pt idx="23">
                  <c:v>52.9589</c:v>
                </c:pt>
                <c:pt idx="24">
                  <c:v>53.037399999999998</c:v>
                </c:pt>
                <c:pt idx="25">
                  <c:v>53.117600000000003</c:v>
                </c:pt>
                <c:pt idx="26">
                  <c:v>53.199300000000001</c:v>
                </c:pt>
                <c:pt idx="27">
                  <c:v>53.282499999999999</c:v>
                </c:pt>
                <c:pt idx="28">
                  <c:v>53.366999999999997</c:v>
                </c:pt>
                <c:pt idx="29">
                  <c:v>53.4529</c:v>
                </c:pt>
                <c:pt idx="30">
                  <c:v>53.540100000000002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2-174E-8DDE-85F92655A3E3}"/>
            </c:ext>
          </c:extLst>
        </c:ser>
        <c:ser>
          <c:idx val="1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706713879699949"/>
                  <c:y val="-8.1416169132704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cp!$H$8:$H$38</c:f>
              <c:numCache>
                <c:formatCode>General</c:formatCode>
                <c:ptCount val="31"/>
                <c:pt idx="0">
                  <c:v>29.405999999999999</c:v>
                </c:pt>
                <c:pt idx="1">
                  <c:v>29.406199999999998</c:v>
                </c:pt>
                <c:pt idx="2">
                  <c:v>29.406700000000001</c:v>
                </c:pt>
                <c:pt idx="3">
                  <c:v>29.407399999999999</c:v>
                </c:pt>
                <c:pt idx="4">
                  <c:v>29.4085</c:v>
                </c:pt>
                <c:pt idx="5">
                  <c:v>29.409800000000001</c:v>
                </c:pt>
                <c:pt idx="6">
                  <c:v>29.4114</c:v>
                </c:pt>
                <c:pt idx="7">
                  <c:v>29.4133</c:v>
                </c:pt>
                <c:pt idx="8">
                  <c:v>29.415500000000002</c:v>
                </c:pt>
                <c:pt idx="9">
                  <c:v>29.417999999999999</c:v>
                </c:pt>
                <c:pt idx="10">
                  <c:v>29.4209</c:v>
                </c:pt>
                <c:pt idx="11">
                  <c:v>29.423999999999999</c:v>
                </c:pt>
                <c:pt idx="12">
                  <c:v>29.427499999999998</c:v>
                </c:pt>
                <c:pt idx="13">
                  <c:v>29.4312</c:v>
                </c:pt>
                <c:pt idx="14">
                  <c:v>29.435300000000002</c:v>
                </c:pt>
                <c:pt idx="15">
                  <c:v>29.439699999999998</c:v>
                </c:pt>
                <c:pt idx="16">
                  <c:v>29.444400000000002</c:v>
                </c:pt>
                <c:pt idx="17">
                  <c:v>29.4495</c:v>
                </c:pt>
                <c:pt idx="18">
                  <c:v>29.454799999999999</c:v>
                </c:pt>
                <c:pt idx="19">
                  <c:v>29.4605</c:v>
                </c:pt>
                <c:pt idx="20">
                  <c:v>29.4665</c:v>
                </c:pt>
                <c:pt idx="21">
                  <c:v>29.472799999999999</c:v>
                </c:pt>
                <c:pt idx="22">
                  <c:v>29.479399999999998</c:v>
                </c:pt>
                <c:pt idx="23">
                  <c:v>29.4863</c:v>
                </c:pt>
                <c:pt idx="24">
                  <c:v>29.493600000000001</c:v>
                </c:pt>
                <c:pt idx="25">
                  <c:v>29.501200000000001</c:v>
                </c:pt>
                <c:pt idx="26">
                  <c:v>29.509</c:v>
                </c:pt>
                <c:pt idx="27">
                  <c:v>29.517199999999999</c:v>
                </c:pt>
                <c:pt idx="28">
                  <c:v>29.525700000000001</c:v>
                </c:pt>
                <c:pt idx="29">
                  <c:v>29.534500000000001</c:v>
                </c:pt>
                <c:pt idx="30">
                  <c:v>29.543600000000001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82-174E-8DDE-85F92655A3E3}"/>
            </c:ext>
          </c:extLst>
        </c:ser>
        <c:ser>
          <c:idx val="2"/>
          <c:order val="2"/>
          <c:tx>
            <c:v>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5304011554768674E-3"/>
                  <c:y val="-6.4146116350840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cp!$B$8:$B$38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cp!$I$8:$I$38</c:f>
              <c:numCache>
                <c:formatCode>General</c:formatCode>
                <c:ptCount val="31"/>
                <c:pt idx="0">
                  <c:v>31.0642</c:v>
                </c:pt>
                <c:pt idx="1">
                  <c:v>31.079899999999999</c:v>
                </c:pt>
                <c:pt idx="2">
                  <c:v>31.096299999999999</c:v>
                </c:pt>
                <c:pt idx="3">
                  <c:v>31.113199999999999</c:v>
                </c:pt>
                <c:pt idx="4">
                  <c:v>31.130800000000001</c:v>
                </c:pt>
                <c:pt idx="5">
                  <c:v>31.148900000000001</c:v>
                </c:pt>
                <c:pt idx="6">
                  <c:v>31.1675</c:v>
                </c:pt>
                <c:pt idx="7">
                  <c:v>31.186599999999999</c:v>
                </c:pt>
                <c:pt idx="8">
                  <c:v>31.206199999999999</c:v>
                </c:pt>
                <c:pt idx="9">
                  <c:v>31.226299999999998</c:v>
                </c:pt>
                <c:pt idx="10">
                  <c:v>31.2469</c:v>
                </c:pt>
                <c:pt idx="11">
                  <c:v>31.267800000000001</c:v>
                </c:pt>
                <c:pt idx="12">
                  <c:v>31.289200000000001</c:v>
                </c:pt>
                <c:pt idx="13">
                  <c:v>31.311</c:v>
                </c:pt>
                <c:pt idx="14">
                  <c:v>31.333100000000002</c:v>
                </c:pt>
                <c:pt idx="15">
                  <c:v>31.355599999999999</c:v>
                </c:pt>
                <c:pt idx="16">
                  <c:v>31.378499999999999</c:v>
                </c:pt>
                <c:pt idx="17">
                  <c:v>31.401700000000002</c:v>
                </c:pt>
                <c:pt idx="18">
                  <c:v>31.4252</c:v>
                </c:pt>
                <c:pt idx="19">
                  <c:v>31.448899999999998</c:v>
                </c:pt>
                <c:pt idx="20">
                  <c:v>31.472999999999999</c:v>
                </c:pt>
                <c:pt idx="21">
                  <c:v>31.497299999999999</c:v>
                </c:pt>
                <c:pt idx="22">
                  <c:v>31.521899999999999</c:v>
                </c:pt>
                <c:pt idx="23">
                  <c:v>31.546700000000001</c:v>
                </c:pt>
                <c:pt idx="24">
                  <c:v>31.5717</c:v>
                </c:pt>
                <c:pt idx="25">
                  <c:v>31.596900000000002</c:v>
                </c:pt>
                <c:pt idx="26">
                  <c:v>31.622299999999999</c:v>
                </c:pt>
                <c:pt idx="27">
                  <c:v>31.648</c:v>
                </c:pt>
                <c:pt idx="28">
                  <c:v>31.6738</c:v>
                </c:pt>
                <c:pt idx="29">
                  <c:v>31.6997</c:v>
                </c:pt>
                <c:pt idx="30">
                  <c:v>31.7258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82-174E-8DDE-85F92655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 val="autoZero"/>
        <c:crossBetween val="midCat"/>
        <c:majorUnit val="30"/>
      </c:valAx>
      <c:valAx>
        <c:axId val="929379168"/>
        <c:scaling>
          <c:orientation val="minMax"/>
          <c:max val="54"/>
          <c:min val="2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Heat capacity [J(/molK)]</a:t>
                </a:r>
              </a:p>
            </c:rich>
          </c:tx>
          <c:layout>
            <c:manualLayout>
              <c:xMode val="edge"/>
              <c:yMode val="edge"/>
              <c:x val="2.1462050971439218E-3"/>
              <c:y val="0.283565227423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 val="autoZero"/>
        <c:crossBetween val="midCat"/>
        <c:majorUnit val="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Enthalpy of NH3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296295951171783"/>
          <c:y val="0.14580600501860344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UNIF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H!$C$8:$C$38</c:f>
              <c:numCache>
                <c:formatCode>General</c:formatCode>
                <c:ptCount val="31"/>
                <c:pt idx="0">
                  <c:v>-1453.87</c:v>
                </c:pt>
                <c:pt idx="1">
                  <c:v>-1430.35</c:v>
                </c:pt>
                <c:pt idx="2">
                  <c:v>-1407.43</c:v>
                </c:pt>
                <c:pt idx="3">
                  <c:v>-1385.1</c:v>
                </c:pt>
                <c:pt idx="4">
                  <c:v>-1363.31</c:v>
                </c:pt>
                <c:pt idx="5">
                  <c:v>-1342.07</c:v>
                </c:pt>
                <c:pt idx="6">
                  <c:v>-1321.33</c:v>
                </c:pt>
                <c:pt idx="7">
                  <c:v>-1301.0899999999999</c:v>
                </c:pt>
                <c:pt idx="8">
                  <c:v>-1281.33</c:v>
                </c:pt>
                <c:pt idx="9">
                  <c:v>-1262.03</c:v>
                </c:pt>
                <c:pt idx="10">
                  <c:v>-1243.17</c:v>
                </c:pt>
                <c:pt idx="11">
                  <c:v>-1224.74</c:v>
                </c:pt>
                <c:pt idx="12">
                  <c:v>-1206.72</c:v>
                </c:pt>
                <c:pt idx="13">
                  <c:v>-1189.0999999999999</c:v>
                </c:pt>
                <c:pt idx="14">
                  <c:v>-1171.8599999999999</c:v>
                </c:pt>
                <c:pt idx="15">
                  <c:v>-1155</c:v>
                </c:pt>
                <c:pt idx="16">
                  <c:v>-1138.5</c:v>
                </c:pt>
                <c:pt idx="17">
                  <c:v>-1122.3399999999999</c:v>
                </c:pt>
                <c:pt idx="18">
                  <c:v>-1106.52</c:v>
                </c:pt>
                <c:pt idx="19">
                  <c:v>-1091.03</c:v>
                </c:pt>
                <c:pt idx="20">
                  <c:v>-1075.8499999999999</c:v>
                </c:pt>
                <c:pt idx="21">
                  <c:v>-1060.98</c:v>
                </c:pt>
                <c:pt idx="22">
                  <c:v>-1046.4100000000001</c:v>
                </c:pt>
                <c:pt idx="23">
                  <c:v>-1032.1199999999999</c:v>
                </c:pt>
                <c:pt idx="24">
                  <c:v>-1018.12</c:v>
                </c:pt>
                <c:pt idx="25">
                  <c:v>-1004.38</c:v>
                </c:pt>
                <c:pt idx="26">
                  <c:v>-990.91300000000001</c:v>
                </c:pt>
                <c:pt idx="27">
                  <c:v>-977.69799999999998</c:v>
                </c:pt>
                <c:pt idx="28">
                  <c:v>-964.73099999999999</c:v>
                </c:pt>
                <c:pt idx="29">
                  <c:v>-952.00599999999997</c:v>
                </c:pt>
                <c:pt idx="30">
                  <c:v>-939.51599999999996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D-D647-812C-F98CC1D5DFF9}"/>
            </c:ext>
          </c:extLst>
        </c:ser>
        <c:ser>
          <c:idx val="1"/>
          <c:order val="1"/>
          <c:tx>
            <c:v>P-R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H!$G$8:$G$38</c:f>
              <c:numCache>
                <c:formatCode>General</c:formatCode>
                <c:ptCount val="31"/>
                <c:pt idx="0">
                  <c:v>-1625.28</c:v>
                </c:pt>
                <c:pt idx="1">
                  <c:v>-1596.25</c:v>
                </c:pt>
                <c:pt idx="2">
                  <c:v>-1567.94</c:v>
                </c:pt>
                <c:pt idx="3">
                  <c:v>-1540.3</c:v>
                </c:pt>
                <c:pt idx="4">
                  <c:v>-1513.32</c:v>
                </c:pt>
                <c:pt idx="5">
                  <c:v>-1486.96</c:v>
                </c:pt>
                <c:pt idx="6">
                  <c:v>-1461.22</c:v>
                </c:pt>
                <c:pt idx="7">
                  <c:v>-1436.05</c:v>
                </c:pt>
                <c:pt idx="8">
                  <c:v>-1411.45</c:v>
                </c:pt>
                <c:pt idx="9">
                  <c:v>-1387.39</c:v>
                </c:pt>
                <c:pt idx="10">
                  <c:v>-1363.86</c:v>
                </c:pt>
                <c:pt idx="11">
                  <c:v>-1340.83</c:v>
                </c:pt>
                <c:pt idx="12">
                  <c:v>-1318.29</c:v>
                </c:pt>
                <c:pt idx="13">
                  <c:v>-1296.23</c:v>
                </c:pt>
                <c:pt idx="14">
                  <c:v>-1274.6199999999999</c:v>
                </c:pt>
                <c:pt idx="15">
                  <c:v>-1253.45</c:v>
                </c:pt>
                <c:pt idx="16">
                  <c:v>-1232.72</c:v>
                </c:pt>
                <c:pt idx="17">
                  <c:v>-1212.3900000000001</c:v>
                </c:pt>
                <c:pt idx="18">
                  <c:v>-1192.47</c:v>
                </c:pt>
                <c:pt idx="19">
                  <c:v>-1172.94</c:v>
                </c:pt>
                <c:pt idx="20">
                  <c:v>-1153.79</c:v>
                </c:pt>
                <c:pt idx="21">
                  <c:v>-1135</c:v>
                </c:pt>
                <c:pt idx="22">
                  <c:v>-1116.57</c:v>
                </c:pt>
                <c:pt idx="23">
                  <c:v>-1098.49</c:v>
                </c:pt>
                <c:pt idx="24">
                  <c:v>-1080.74</c:v>
                </c:pt>
                <c:pt idx="25">
                  <c:v>-1063.32</c:v>
                </c:pt>
                <c:pt idx="26">
                  <c:v>-1046.22</c:v>
                </c:pt>
                <c:pt idx="27">
                  <c:v>-1029.42</c:v>
                </c:pt>
                <c:pt idx="28">
                  <c:v>-1012.93</c:v>
                </c:pt>
                <c:pt idx="29">
                  <c:v>-996.72799999999995</c:v>
                </c:pt>
                <c:pt idx="30">
                  <c:v>-980.81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D-D647-812C-F98CC1D5DFF9}"/>
            </c:ext>
          </c:extLst>
        </c:ser>
        <c:ser>
          <c:idx val="2"/>
          <c:order val="2"/>
          <c:tx>
            <c:v>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H!$K$8:$K$38</c:f>
              <c:numCache>
                <c:formatCode>General</c:formatCode>
                <c:ptCount val="31"/>
                <c:pt idx="0">
                  <c:v>-1515.81</c:v>
                </c:pt>
                <c:pt idx="1">
                  <c:v>-1484.02</c:v>
                </c:pt>
                <c:pt idx="2">
                  <c:v>-1452.94</c:v>
                </c:pt>
                <c:pt idx="3">
                  <c:v>-1422.55</c:v>
                </c:pt>
                <c:pt idx="4">
                  <c:v>-1392.83</c:v>
                </c:pt>
                <c:pt idx="5">
                  <c:v>-1363.75</c:v>
                </c:pt>
                <c:pt idx="6">
                  <c:v>-1335.29</c:v>
                </c:pt>
                <c:pt idx="7">
                  <c:v>-1307.42</c:v>
                </c:pt>
                <c:pt idx="8">
                  <c:v>-1280.1400000000001</c:v>
                </c:pt>
                <c:pt idx="9">
                  <c:v>-1253.4100000000001</c:v>
                </c:pt>
                <c:pt idx="10">
                  <c:v>-1227.23</c:v>
                </c:pt>
                <c:pt idx="11">
                  <c:v>-1201.57</c:v>
                </c:pt>
                <c:pt idx="12">
                  <c:v>-1176.42</c:v>
                </c:pt>
                <c:pt idx="13">
                  <c:v>-1151.77</c:v>
                </c:pt>
                <c:pt idx="14">
                  <c:v>-1127.5999999999999</c:v>
                </c:pt>
                <c:pt idx="15">
                  <c:v>-1103.8900000000001</c:v>
                </c:pt>
                <c:pt idx="16">
                  <c:v>-1080.6400000000001</c:v>
                </c:pt>
                <c:pt idx="17">
                  <c:v>-1057.83</c:v>
                </c:pt>
                <c:pt idx="18">
                  <c:v>-1035.45</c:v>
                </c:pt>
                <c:pt idx="19">
                  <c:v>-1013.48</c:v>
                </c:pt>
                <c:pt idx="20">
                  <c:v>-991.92399999999998</c:v>
                </c:pt>
                <c:pt idx="21">
                  <c:v>-970.76199999999994</c:v>
                </c:pt>
                <c:pt idx="22">
                  <c:v>-949.98599999999999</c:v>
                </c:pt>
                <c:pt idx="23">
                  <c:v>-929.58600000000001</c:v>
                </c:pt>
                <c:pt idx="24">
                  <c:v>-909.553</c:v>
                </c:pt>
                <c:pt idx="25">
                  <c:v>-889.87900000000002</c:v>
                </c:pt>
                <c:pt idx="26">
                  <c:v>-870.55499999999995</c:v>
                </c:pt>
                <c:pt idx="27">
                  <c:v>-851.572</c:v>
                </c:pt>
                <c:pt idx="28">
                  <c:v>-832.92200000000003</c:v>
                </c:pt>
                <c:pt idx="29">
                  <c:v>-814.59900000000005</c:v>
                </c:pt>
                <c:pt idx="30">
                  <c:v>-796.59400000000005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D-D647-812C-F98CC1D5DFF9}"/>
            </c:ext>
          </c:extLst>
        </c:ser>
        <c:ser>
          <c:idx val="3"/>
          <c:order val="3"/>
          <c:tx>
            <c:v>SRK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H!$O$8:$O$38</c:f>
              <c:numCache>
                <c:formatCode>General</c:formatCode>
                <c:ptCount val="31"/>
                <c:pt idx="0">
                  <c:v>-1490.09</c:v>
                </c:pt>
                <c:pt idx="1">
                  <c:v>-1460.92</c:v>
                </c:pt>
                <c:pt idx="2">
                  <c:v>-1432.46</c:v>
                </c:pt>
                <c:pt idx="3">
                  <c:v>-1404.69</c:v>
                </c:pt>
                <c:pt idx="4">
                  <c:v>-1377.58</c:v>
                </c:pt>
                <c:pt idx="5">
                  <c:v>-1351.11</c:v>
                </c:pt>
                <c:pt idx="6">
                  <c:v>-1325.26</c:v>
                </c:pt>
                <c:pt idx="7">
                  <c:v>-1300</c:v>
                </c:pt>
                <c:pt idx="8">
                  <c:v>-1275.31</c:v>
                </c:pt>
                <c:pt idx="9">
                  <c:v>-1251.17</c:v>
                </c:pt>
                <c:pt idx="10">
                  <c:v>-1227.56</c:v>
                </c:pt>
                <c:pt idx="11">
                  <c:v>-1204.47</c:v>
                </c:pt>
                <c:pt idx="12">
                  <c:v>-1181.8699999999999</c:v>
                </c:pt>
                <c:pt idx="13">
                  <c:v>-1159.76</c:v>
                </c:pt>
                <c:pt idx="14">
                  <c:v>-1138.0999999999999</c:v>
                </c:pt>
                <c:pt idx="15">
                  <c:v>-1116.9000000000001</c:v>
                </c:pt>
                <c:pt idx="16">
                  <c:v>-1096.1300000000001</c:v>
                </c:pt>
                <c:pt idx="17">
                  <c:v>-1075.78</c:v>
                </c:pt>
                <c:pt idx="18">
                  <c:v>-1055.8399999999999</c:v>
                </c:pt>
                <c:pt idx="19">
                  <c:v>-1036.3</c:v>
                </c:pt>
                <c:pt idx="20">
                  <c:v>-1017.14</c:v>
                </c:pt>
                <c:pt idx="21">
                  <c:v>-998.34900000000005</c:v>
                </c:pt>
                <c:pt idx="22">
                  <c:v>-979.923</c:v>
                </c:pt>
                <c:pt idx="23">
                  <c:v>-961.84799999999996</c:v>
                </c:pt>
                <c:pt idx="24">
                  <c:v>-944.11400000000003</c:v>
                </c:pt>
                <c:pt idx="25">
                  <c:v>-926.71199999999999</c:v>
                </c:pt>
                <c:pt idx="26">
                  <c:v>-909.63300000000004</c:v>
                </c:pt>
                <c:pt idx="27">
                  <c:v>-892.86599999999999</c:v>
                </c:pt>
                <c:pt idx="28">
                  <c:v>-876.40499999999997</c:v>
                </c:pt>
                <c:pt idx="29">
                  <c:v>-860.24</c:v>
                </c:pt>
                <c:pt idx="30">
                  <c:v>-844.36400000000003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D-D647-812C-F98CC1D5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At val="-1630"/>
        <c:crossBetween val="midCat"/>
        <c:majorUnit val="30"/>
      </c:valAx>
      <c:valAx>
        <c:axId val="929379168"/>
        <c:scaling>
          <c:orientation val="minMax"/>
          <c:max val="-780"/>
          <c:min val="-16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aseline="0">
                    <a:solidFill>
                      <a:schemeClr val="tx1"/>
                    </a:solidFill>
                  </a:rPr>
                  <a:t>Enthalpy</a:t>
                </a:r>
                <a:r>
                  <a:rPr lang="cs-CZ" sz="1100">
                    <a:solidFill>
                      <a:schemeClr val="tx1"/>
                    </a:solidFill>
                  </a:rPr>
                  <a:t> [kJ/mol]</a:t>
                </a:r>
              </a:p>
            </c:rich>
          </c:tx>
          <c:layout>
            <c:manualLayout>
              <c:xMode val="edge"/>
              <c:yMode val="edge"/>
              <c:x val="1.6347388529096583E-2"/>
              <c:y val="0.283565227423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At val="350"/>
        <c:crossBetween val="midCat"/>
        <c:majorUnit val="1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Enthalpy of</a:t>
            </a:r>
            <a:r>
              <a:rPr lang="cs-CZ" baseline="0"/>
              <a:t> </a:t>
            </a:r>
            <a:r>
              <a:rPr lang="cs-CZ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296295951171783"/>
          <c:y val="0.14580600501860344"/>
          <c:w val="0.7623290313562876"/>
          <c:h val="0.72630613481007178"/>
        </c:manualLayout>
      </c:layout>
      <c:scatterChart>
        <c:scatterStyle val="lineMarker"/>
        <c:varyColors val="0"/>
        <c:ser>
          <c:idx val="0"/>
          <c:order val="0"/>
          <c:tx>
            <c:v>UNIF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H!$D$8:$D$38</c:f>
              <c:numCache>
                <c:formatCode>General</c:formatCode>
                <c:ptCount val="31"/>
                <c:pt idx="0">
                  <c:v>156.34</c:v>
                </c:pt>
                <c:pt idx="1">
                  <c:v>156.63399999999999</c:v>
                </c:pt>
                <c:pt idx="2">
                  <c:v>156.922</c:v>
                </c:pt>
                <c:pt idx="3">
                  <c:v>157.20500000000001</c:v>
                </c:pt>
                <c:pt idx="4">
                  <c:v>157.482</c:v>
                </c:pt>
                <c:pt idx="5">
                  <c:v>157.755</c:v>
                </c:pt>
                <c:pt idx="6">
                  <c:v>158.02199999999999</c:v>
                </c:pt>
                <c:pt idx="7">
                  <c:v>158.285</c:v>
                </c:pt>
                <c:pt idx="8">
                  <c:v>158.542</c:v>
                </c:pt>
                <c:pt idx="9">
                  <c:v>158.79499999999999</c:v>
                </c:pt>
                <c:pt idx="10">
                  <c:v>159.04400000000001</c:v>
                </c:pt>
                <c:pt idx="11">
                  <c:v>159.28800000000001</c:v>
                </c:pt>
                <c:pt idx="12">
                  <c:v>159.52799999999999</c:v>
                </c:pt>
                <c:pt idx="13">
                  <c:v>159.76400000000001</c:v>
                </c:pt>
                <c:pt idx="14">
                  <c:v>159.995</c:v>
                </c:pt>
                <c:pt idx="15">
                  <c:v>160.22300000000001</c:v>
                </c:pt>
                <c:pt idx="16">
                  <c:v>160.447</c:v>
                </c:pt>
                <c:pt idx="17">
                  <c:v>160.667</c:v>
                </c:pt>
                <c:pt idx="18">
                  <c:v>160.88300000000001</c:v>
                </c:pt>
                <c:pt idx="19">
                  <c:v>161.096</c:v>
                </c:pt>
                <c:pt idx="20">
                  <c:v>161.30500000000001</c:v>
                </c:pt>
                <c:pt idx="21">
                  <c:v>161.51</c:v>
                </c:pt>
                <c:pt idx="22">
                  <c:v>161.71299999999999</c:v>
                </c:pt>
                <c:pt idx="23">
                  <c:v>161.91200000000001</c:v>
                </c:pt>
                <c:pt idx="24">
                  <c:v>162.108</c:v>
                </c:pt>
                <c:pt idx="25">
                  <c:v>162.30000000000001</c:v>
                </c:pt>
                <c:pt idx="26">
                  <c:v>162.49</c:v>
                </c:pt>
                <c:pt idx="27">
                  <c:v>162.67599999999999</c:v>
                </c:pt>
                <c:pt idx="28">
                  <c:v>162.86000000000001</c:v>
                </c:pt>
                <c:pt idx="29">
                  <c:v>163.041</c:v>
                </c:pt>
                <c:pt idx="30">
                  <c:v>163.21799999999999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7-1F4E-B62D-0946DCC3F8EA}"/>
            </c:ext>
          </c:extLst>
        </c:ser>
        <c:ser>
          <c:idx val="1"/>
          <c:order val="1"/>
          <c:tx>
            <c:v>P-R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H!$H$8:$H$38</c:f>
              <c:numCache>
                <c:formatCode>General</c:formatCode>
                <c:ptCount val="31"/>
                <c:pt idx="0">
                  <c:v>140.773</c:v>
                </c:pt>
                <c:pt idx="1">
                  <c:v>141.14099999999999</c:v>
                </c:pt>
                <c:pt idx="2">
                  <c:v>141.49799999999999</c:v>
                </c:pt>
                <c:pt idx="3">
                  <c:v>141.846</c:v>
                </c:pt>
                <c:pt idx="4">
                  <c:v>142.184</c:v>
                </c:pt>
                <c:pt idx="5">
                  <c:v>142.512</c:v>
                </c:pt>
                <c:pt idx="6">
                  <c:v>142.83199999999999</c:v>
                </c:pt>
                <c:pt idx="7">
                  <c:v>143.142</c:v>
                </c:pt>
                <c:pt idx="8">
                  <c:v>143.44300000000001</c:v>
                </c:pt>
                <c:pt idx="9">
                  <c:v>143.73599999999999</c:v>
                </c:pt>
                <c:pt idx="10">
                  <c:v>144.02099999999999</c:v>
                </c:pt>
                <c:pt idx="11">
                  <c:v>144.298</c:v>
                </c:pt>
                <c:pt idx="12">
                  <c:v>144.56700000000001</c:v>
                </c:pt>
                <c:pt idx="13">
                  <c:v>144.828</c:v>
                </c:pt>
                <c:pt idx="14">
                  <c:v>145.08199999999999</c:v>
                </c:pt>
                <c:pt idx="15">
                  <c:v>145.328</c:v>
                </c:pt>
                <c:pt idx="16">
                  <c:v>145.56700000000001</c:v>
                </c:pt>
                <c:pt idx="17">
                  <c:v>145.80000000000001</c:v>
                </c:pt>
                <c:pt idx="18">
                  <c:v>146.02600000000001</c:v>
                </c:pt>
                <c:pt idx="19">
                  <c:v>146.245</c:v>
                </c:pt>
                <c:pt idx="20">
                  <c:v>146.458</c:v>
                </c:pt>
                <c:pt idx="21">
                  <c:v>146.66499999999999</c:v>
                </c:pt>
                <c:pt idx="22">
                  <c:v>146.86500000000001</c:v>
                </c:pt>
                <c:pt idx="23">
                  <c:v>147.06</c:v>
                </c:pt>
                <c:pt idx="24">
                  <c:v>147.249</c:v>
                </c:pt>
                <c:pt idx="25">
                  <c:v>147.43199999999999</c:v>
                </c:pt>
                <c:pt idx="26">
                  <c:v>147.61000000000001</c:v>
                </c:pt>
                <c:pt idx="27">
                  <c:v>147.78200000000001</c:v>
                </c:pt>
                <c:pt idx="28">
                  <c:v>147.94999999999999</c:v>
                </c:pt>
                <c:pt idx="29">
                  <c:v>148.11199999999999</c:v>
                </c:pt>
                <c:pt idx="30">
                  <c:v>148.26900000000001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7-1F4E-B62D-0946DCC3F8EA}"/>
            </c:ext>
          </c:extLst>
        </c:ser>
        <c:ser>
          <c:idx val="2"/>
          <c:order val="2"/>
          <c:tx>
            <c:v>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H!$L$8:$L$38</c:f>
              <c:numCache>
                <c:formatCode>General</c:formatCode>
                <c:ptCount val="31"/>
                <c:pt idx="0">
                  <c:v>169.56899999999999</c:v>
                </c:pt>
                <c:pt idx="1">
                  <c:v>169.923</c:v>
                </c:pt>
                <c:pt idx="2">
                  <c:v>170.26599999999999</c:v>
                </c:pt>
                <c:pt idx="3">
                  <c:v>170.6</c:v>
                </c:pt>
                <c:pt idx="4">
                  <c:v>170.92400000000001</c:v>
                </c:pt>
                <c:pt idx="5">
                  <c:v>171.238</c:v>
                </c:pt>
                <c:pt idx="6">
                  <c:v>171.54400000000001</c:v>
                </c:pt>
                <c:pt idx="7">
                  <c:v>171.84100000000001</c:v>
                </c:pt>
                <c:pt idx="8">
                  <c:v>172.12899999999999</c:v>
                </c:pt>
                <c:pt idx="9">
                  <c:v>172.41</c:v>
                </c:pt>
                <c:pt idx="10">
                  <c:v>172.68199999999999</c:v>
                </c:pt>
                <c:pt idx="11">
                  <c:v>172.946</c:v>
                </c:pt>
                <c:pt idx="12">
                  <c:v>173.203</c:v>
                </c:pt>
                <c:pt idx="13">
                  <c:v>173.453</c:v>
                </c:pt>
                <c:pt idx="14">
                  <c:v>173.696</c:v>
                </c:pt>
                <c:pt idx="15">
                  <c:v>173.93100000000001</c:v>
                </c:pt>
                <c:pt idx="16">
                  <c:v>174.16</c:v>
                </c:pt>
                <c:pt idx="17">
                  <c:v>174.38300000000001</c:v>
                </c:pt>
                <c:pt idx="18">
                  <c:v>174.59899999999999</c:v>
                </c:pt>
                <c:pt idx="19">
                  <c:v>174.809</c:v>
                </c:pt>
                <c:pt idx="20">
                  <c:v>175.01300000000001</c:v>
                </c:pt>
                <c:pt idx="21">
                  <c:v>175.21100000000001</c:v>
                </c:pt>
                <c:pt idx="22">
                  <c:v>175.404</c:v>
                </c:pt>
                <c:pt idx="23">
                  <c:v>175.59100000000001</c:v>
                </c:pt>
                <c:pt idx="24">
                  <c:v>175.773</c:v>
                </c:pt>
                <c:pt idx="25">
                  <c:v>175.95</c:v>
                </c:pt>
                <c:pt idx="26">
                  <c:v>176.12200000000001</c:v>
                </c:pt>
                <c:pt idx="27">
                  <c:v>176.28899999999999</c:v>
                </c:pt>
                <c:pt idx="28">
                  <c:v>176.45099999999999</c:v>
                </c:pt>
                <c:pt idx="29">
                  <c:v>176.60900000000001</c:v>
                </c:pt>
                <c:pt idx="30">
                  <c:v>176.762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7-1F4E-B62D-0946DCC3F8EA}"/>
            </c:ext>
          </c:extLst>
        </c:ser>
        <c:ser>
          <c:idx val="3"/>
          <c:order val="3"/>
          <c:tx>
            <c:v>SRK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H!$B$8:$B$38</c:f>
              <c:numCache>
                <c:formatCode>General</c:formatCode>
                <c:ptCount val="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</c:numCache>
            </c:numRef>
          </c:xVal>
          <c:yVal>
            <c:numRef>
              <c:f>H!$P$8:$P$38</c:f>
              <c:numCache>
                <c:formatCode>General</c:formatCode>
                <c:ptCount val="31"/>
                <c:pt idx="0">
                  <c:v>138.89699999999999</c:v>
                </c:pt>
                <c:pt idx="1">
                  <c:v>139.041</c:v>
                </c:pt>
                <c:pt idx="2">
                  <c:v>139.18</c:v>
                </c:pt>
                <c:pt idx="3">
                  <c:v>139.31299999999999</c:v>
                </c:pt>
                <c:pt idx="4">
                  <c:v>139.44200000000001</c:v>
                </c:pt>
                <c:pt idx="5">
                  <c:v>139.565</c:v>
                </c:pt>
                <c:pt idx="6">
                  <c:v>139.684</c:v>
                </c:pt>
                <c:pt idx="7">
                  <c:v>139.798</c:v>
                </c:pt>
                <c:pt idx="8">
                  <c:v>139.90700000000001</c:v>
                </c:pt>
                <c:pt idx="9">
                  <c:v>140.01300000000001</c:v>
                </c:pt>
                <c:pt idx="10">
                  <c:v>140.11500000000001</c:v>
                </c:pt>
                <c:pt idx="11">
                  <c:v>140.21199999999999</c:v>
                </c:pt>
                <c:pt idx="12">
                  <c:v>140.30699999999999</c:v>
                </c:pt>
                <c:pt idx="13">
                  <c:v>140.39699999999999</c:v>
                </c:pt>
                <c:pt idx="14">
                  <c:v>140.48400000000001</c:v>
                </c:pt>
                <c:pt idx="15">
                  <c:v>140.56800000000001</c:v>
                </c:pt>
                <c:pt idx="16">
                  <c:v>140.648</c:v>
                </c:pt>
                <c:pt idx="17">
                  <c:v>140.726</c:v>
                </c:pt>
                <c:pt idx="18">
                  <c:v>140.80099999999999</c:v>
                </c:pt>
                <c:pt idx="19">
                  <c:v>140.87200000000001</c:v>
                </c:pt>
                <c:pt idx="20">
                  <c:v>140.94200000000001</c:v>
                </c:pt>
                <c:pt idx="21">
                  <c:v>141.00800000000001</c:v>
                </c:pt>
                <c:pt idx="22">
                  <c:v>141.072</c:v>
                </c:pt>
                <c:pt idx="23">
                  <c:v>141.13399999999999</c:v>
                </c:pt>
                <c:pt idx="24">
                  <c:v>141.19300000000001</c:v>
                </c:pt>
                <c:pt idx="25">
                  <c:v>141.25</c:v>
                </c:pt>
                <c:pt idx="26">
                  <c:v>141.30500000000001</c:v>
                </c:pt>
                <c:pt idx="27">
                  <c:v>141.358</c:v>
                </c:pt>
                <c:pt idx="28">
                  <c:v>141.40899999999999</c:v>
                </c:pt>
                <c:pt idx="29">
                  <c:v>141.458</c:v>
                </c:pt>
                <c:pt idx="30">
                  <c:v>141.505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7-1F4E-B62D-0946DCC3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8352"/>
        <c:axId val="929379168"/>
      </c:scatterChart>
      <c:valAx>
        <c:axId val="929378352"/>
        <c:scaling>
          <c:orientation val="minMax"/>
          <c:max val="5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chemeClr val="tx1"/>
                    </a:solidFill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38562456320178912"/>
              <c:y val="0.928864468864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9168"/>
        <c:crossesAt val="-1630"/>
        <c:crossBetween val="midCat"/>
        <c:majorUnit val="30"/>
      </c:valAx>
      <c:valAx>
        <c:axId val="929379168"/>
        <c:scaling>
          <c:orientation val="minMax"/>
          <c:max val="180"/>
          <c:min val="1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aseline="0">
                    <a:solidFill>
                      <a:schemeClr val="tx1"/>
                    </a:solidFill>
                  </a:rPr>
                  <a:t>Enthalpy</a:t>
                </a:r>
                <a:r>
                  <a:rPr lang="cs-CZ" sz="1100">
                    <a:solidFill>
                      <a:schemeClr val="tx1"/>
                    </a:solidFill>
                  </a:rPr>
                  <a:t> [kJ/mol]</a:t>
                </a:r>
              </a:p>
            </c:rich>
          </c:tx>
          <c:layout>
            <c:manualLayout>
              <c:xMode val="edge"/>
              <c:yMode val="edge"/>
              <c:x val="1.6347388529096583E-2"/>
              <c:y val="0.283565227423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378352"/>
        <c:crossesAt val="350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0</xdr:row>
      <xdr:rowOff>0</xdr:rowOff>
    </xdr:from>
    <xdr:to>
      <xdr:col>25</xdr:col>
      <xdr:colOff>6350</xdr:colOff>
      <xdr:row>17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6DC02C3-6403-FA4C-A969-2E161BCCC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17</xdr:row>
      <xdr:rowOff>165100</xdr:rowOff>
    </xdr:from>
    <xdr:to>
      <xdr:col>25</xdr:col>
      <xdr:colOff>19050</xdr:colOff>
      <xdr:row>36</xdr:row>
      <xdr:rowOff>12700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71C98DA-B61A-9541-B51A-3A3EE46FD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25400</xdr:colOff>
      <xdr:row>36</xdr:row>
      <xdr:rowOff>25400</xdr:rowOff>
    </xdr:from>
    <xdr:to>
      <xdr:col>25</xdr:col>
      <xdr:colOff>6350</xdr:colOff>
      <xdr:row>54</xdr:row>
      <xdr:rowOff>63500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2C1AA28-2708-8E4D-9521-33C3EBA0B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</xdr:colOff>
      <xdr:row>0</xdr:row>
      <xdr:rowOff>0</xdr:rowOff>
    </xdr:from>
    <xdr:to>
      <xdr:col>25</xdr:col>
      <xdr:colOff>31750</xdr:colOff>
      <xdr:row>17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52BCDEA-04B3-584D-ADDE-A06C901C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63500</xdr:colOff>
      <xdr:row>17</xdr:row>
      <xdr:rowOff>165100</xdr:rowOff>
    </xdr:from>
    <xdr:to>
      <xdr:col>25</xdr:col>
      <xdr:colOff>44450</xdr:colOff>
      <xdr:row>36</xdr:row>
      <xdr:rowOff>12700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E383196-84D6-1540-8B80-D6965776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36</xdr:row>
      <xdr:rowOff>12700</xdr:rowOff>
    </xdr:from>
    <xdr:to>
      <xdr:col>25</xdr:col>
      <xdr:colOff>57150</xdr:colOff>
      <xdr:row>54</xdr:row>
      <xdr:rowOff>50800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F1E8D42-243A-9B4A-9F38-D919D05F2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</xdr:colOff>
      <xdr:row>40</xdr:row>
      <xdr:rowOff>0</xdr:rowOff>
    </xdr:from>
    <xdr:to>
      <xdr:col>17</xdr:col>
      <xdr:colOff>31750</xdr:colOff>
      <xdr:row>58</xdr:row>
      <xdr:rowOff>38100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F19B303-4EA1-BF4E-9FED-E86FCB5D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0</xdr:rowOff>
    </xdr:from>
    <xdr:to>
      <xdr:col>25</xdr:col>
      <xdr:colOff>19050</xdr:colOff>
      <xdr:row>17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8DA385A-9BC2-F242-A007-69DF3416D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17</xdr:row>
      <xdr:rowOff>165100</xdr:rowOff>
    </xdr:from>
    <xdr:to>
      <xdr:col>24</xdr:col>
      <xdr:colOff>666750</xdr:colOff>
      <xdr:row>36</xdr:row>
      <xdr:rowOff>12700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99CBD77-72F5-3343-87CA-6A52EBF66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24</xdr:col>
      <xdr:colOff>654050</xdr:colOff>
      <xdr:row>54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6BC4A7A-4859-574A-A79E-9A649FA66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2"/>
  <sheetViews>
    <sheetView tabSelected="1" topLeftCell="L11" zoomScale="125" workbookViewId="0">
      <selection activeCell="Z23" sqref="Z23"/>
    </sheetView>
  </sheetViews>
  <sheetFormatPr baseColWidth="10" defaultColWidth="8.83203125" defaultRowHeight="15" x14ac:dyDescent="0.2"/>
  <sheetData>
    <row r="2" spans="2:18" ht="19" x14ac:dyDescent="0.25">
      <c r="B2" s="1" t="s">
        <v>1</v>
      </c>
      <c r="C2" s="1" t="s">
        <v>2</v>
      </c>
    </row>
    <row r="5" spans="2:18" ht="17" x14ac:dyDescent="0.2">
      <c r="B5" s="6" t="s">
        <v>0</v>
      </c>
      <c r="C5" s="6"/>
      <c r="D5" s="6"/>
      <c r="E5" s="6"/>
      <c r="G5" s="6" t="s">
        <v>8</v>
      </c>
      <c r="H5" s="6"/>
      <c r="I5" s="6"/>
      <c r="J5" s="4"/>
      <c r="K5" s="4" t="s">
        <v>9</v>
      </c>
      <c r="M5" s="4"/>
      <c r="N5" s="4"/>
      <c r="O5" s="4" t="s">
        <v>10</v>
      </c>
      <c r="P5" s="4"/>
      <c r="Q5" s="4"/>
      <c r="R5" s="4"/>
    </row>
    <row r="6" spans="2:18" x14ac:dyDescent="0.2">
      <c r="B6" s="3" t="s">
        <v>3</v>
      </c>
      <c r="C6" s="3" t="s">
        <v>5</v>
      </c>
      <c r="D6" s="3" t="s">
        <v>6</v>
      </c>
      <c r="E6" s="3" t="s">
        <v>7</v>
      </c>
      <c r="G6" s="3" t="s">
        <v>5</v>
      </c>
      <c r="H6" s="3" t="s">
        <v>6</v>
      </c>
      <c r="I6" s="3" t="s">
        <v>7</v>
      </c>
      <c r="K6" s="2" t="s">
        <v>5</v>
      </c>
      <c r="L6" s="2" t="s">
        <v>6</v>
      </c>
      <c r="M6" s="2" t="s">
        <v>7</v>
      </c>
      <c r="O6" s="3" t="s">
        <v>5</v>
      </c>
      <c r="P6" s="3" t="s">
        <v>6</v>
      </c>
      <c r="Q6" s="3" t="s">
        <v>7</v>
      </c>
    </row>
    <row r="7" spans="2:18" x14ac:dyDescent="0.2">
      <c r="B7" s="3" t="s">
        <v>4</v>
      </c>
      <c r="C7" s="3"/>
      <c r="D7" s="3"/>
      <c r="E7" s="3"/>
      <c r="G7" s="3"/>
      <c r="H7" s="3"/>
      <c r="I7" s="3"/>
      <c r="K7" s="2"/>
      <c r="L7" s="2"/>
      <c r="M7" s="2"/>
      <c r="O7" s="3"/>
      <c r="P7" s="3"/>
      <c r="Q7" s="3"/>
    </row>
    <row r="8" spans="2:18" x14ac:dyDescent="0.2">
      <c r="B8" s="3">
        <v>350</v>
      </c>
      <c r="C8" s="3">
        <v>0.92506600000000005</v>
      </c>
      <c r="D8" s="3">
        <v>1.0336700000000001</v>
      </c>
      <c r="E8" s="3">
        <v>1.0303100000000001</v>
      </c>
      <c r="G8" s="3">
        <v>0.93551700000000004</v>
      </c>
      <c r="H8" s="3">
        <v>1.0269299999999999</v>
      </c>
      <c r="I8" s="3">
        <v>1.0364</v>
      </c>
      <c r="K8" s="2">
        <v>0.96036200000000005</v>
      </c>
      <c r="L8" s="2">
        <v>1.03529</v>
      </c>
      <c r="M8" s="2">
        <v>1.0508200000000001</v>
      </c>
      <c r="O8" s="3">
        <v>0.953044</v>
      </c>
      <c r="P8" s="3">
        <v>1.0278099999999999</v>
      </c>
      <c r="Q8" s="3">
        <v>1.04728</v>
      </c>
    </row>
    <row r="9" spans="2:18" x14ac:dyDescent="0.2">
      <c r="B9" s="3">
        <v>355</v>
      </c>
      <c r="C9" s="3">
        <v>0.927118</v>
      </c>
      <c r="D9" s="3">
        <v>1.0334300000000001</v>
      </c>
      <c r="E9" s="3">
        <v>1.0303199999999999</v>
      </c>
      <c r="G9" s="3">
        <v>0.93783499999999997</v>
      </c>
      <c r="H9" s="3">
        <v>1.02671</v>
      </c>
      <c r="I9" s="3">
        <v>1.0363800000000001</v>
      </c>
      <c r="K9" s="2">
        <v>0.96257700000000002</v>
      </c>
      <c r="L9" s="2">
        <v>1.0350200000000001</v>
      </c>
      <c r="M9" s="2">
        <v>1.0505</v>
      </c>
      <c r="O9" s="3">
        <v>0.95520700000000003</v>
      </c>
      <c r="P9" s="3">
        <v>1.0276000000000001</v>
      </c>
      <c r="Q9" s="3">
        <v>1.0470900000000001</v>
      </c>
    </row>
    <row r="10" spans="2:18" x14ac:dyDescent="0.2">
      <c r="B10" s="3">
        <v>360</v>
      </c>
      <c r="C10" s="3">
        <v>0.92910899999999996</v>
      </c>
      <c r="D10" s="3">
        <v>1.03318</v>
      </c>
      <c r="E10" s="3">
        <v>1.03033</v>
      </c>
      <c r="G10" s="3">
        <v>0.94008100000000006</v>
      </c>
      <c r="H10" s="3">
        <v>1.0264899999999999</v>
      </c>
      <c r="I10" s="3">
        <v>1.03634</v>
      </c>
      <c r="K10" s="2">
        <v>0.96471700000000005</v>
      </c>
      <c r="L10" s="2">
        <v>1.0347599999999999</v>
      </c>
      <c r="M10" s="2">
        <v>1.0501799999999999</v>
      </c>
      <c r="O10" s="3">
        <v>0.95729900000000001</v>
      </c>
      <c r="P10" s="3">
        <v>1.02738</v>
      </c>
      <c r="Q10" s="3">
        <v>1.04691</v>
      </c>
    </row>
    <row r="11" spans="2:18" x14ac:dyDescent="0.2">
      <c r="B11" s="3">
        <v>365</v>
      </c>
      <c r="C11" s="3">
        <v>0.93104200000000004</v>
      </c>
      <c r="D11" s="3">
        <v>1.03294</v>
      </c>
      <c r="E11" s="3">
        <v>1.03033</v>
      </c>
      <c r="G11" s="3">
        <v>0.94225800000000004</v>
      </c>
      <c r="H11" s="3">
        <v>1.02627</v>
      </c>
      <c r="I11" s="3">
        <v>1.0363100000000001</v>
      </c>
      <c r="K11" s="2">
        <v>0.96678299999999995</v>
      </c>
      <c r="L11" s="2">
        <v>1.0345</v>
      </c>
      <c r="M11" s="2">
        <v>1.04986</v>
      </c>
      <c r="O11" s="3">
        <v>0.95932200000000001</v>
      </c>
      <c r="P11" s="3">
        <v>1.0271699999999999</v>
      </c>
      <c r="Q11" s="3">
        <v>1.0467200000000001</v>
      </c>
    </row>
    <row r="12" spans="2:18" x14ac:dyDescent="0.2">
      <c r="B12" s="3">
        <v>370</v>
      </c>
      <c r="C12" s="3">
        <v>0.93291900000000005</v>
      </c>
      <c r="D12" s="3">
        <v>1.0327</v>
      </c>
      <c r="E12" s="3">
        <v>1.03033</v>
      </c>
      <c r="G12" s="3">
        <v>0.94436799999999999</v>
      </c>
      <c r="H12" s="3">
        <v>1.02606</v>
      </c>
      <c r="I12" s="3">
        <v>1.03626</v>
      </c>
      <c r="K12" s="2">
        <v>0.96877999999999997</v>
      </c>
      <c r="L12" s="2">
        <v>1.03424</v>
      </c>
      <c r="M12" s="2">
        <v>1.04955</v>
      </c>
      <c r="O12" s="3">
        <v>0.96127899999999999</v>
      </c>
      <c r="P12" s="3">
        <v>1.0269600000000001</v>
      </c>
      <c r="Q12" s="3">
        <v>1.04653</v>
      </c>
    </row>
    <row r="13" spans="2:18" x14ac:dyDescent="0.2">
      <c r="B13" s="3">
        <v>375</v>
      </c>
      <c r="C13" s="3">
        <v>0.93474100000000004</v>
      </c>
      <c r="D13" s="3">
        <v>1.03247</v>
      </c>
      <c r="E13" s="3">
        <v>1.0303199999999999</v>
      </c>
      <c r="G13" s="3">
        <v>0.94641399999999998</v>
      </c>
      <c r="H13" s="3">
        <v>1.0258499999999999</v>
      </c>
      <c r="I13" s="3">
        <v>1.0362100000000001</v>
      </c>
      <c r="K13" s="2">
        <v>0.97070800000000002</v>
      </c>
      <c r="L13" s="2">
        <v>1.0339799999999999</v>
      </c>
      <c r="M13" s="2">
        <v>1.0492300000000001</v>
      </c>
      <c r="O13" s="3">
        <v>0.96317299999999995</v>
      </c>
      <c r="P13" s="3">
        <v>1.0267500000000001</v>
      </c>
      <c r="Q13" s="3">
        <v>1.04633</v>
      </c>
    </row>
    <row r="14" spans="2:18" x14ac:dyDescent="0.2">
      <c r="B14" s="3">
        <v>380</v>
      </c>
      <c r="C14" s="3">
        <v>0.93651099999999998</v>
      </c>
      <c r="D14" s="3">
        <v>1.03223</v>
      </c>
      <c r="E14" s="3">
        <v>1.0303100000000001</v>
      </c>
      <c r="G14" s="3">
        <v>0.94839799999999996</v>
      </c>
      <c r="H14" s="3">
        <v>1.0256400000000001</v>
      </c>
      <c r="I14" s="3">
        <v>1.03616</v>
      </c>
      <c r="K14" s="2">
        <v>0.97257000000000005</v>
      </c>
      <c r="L14" s="2">
        <v>1.03373</v>
      </c>
      <c r="M14" s="2">
        <v>1.0489200000000001</v>
      </c>
      <c r="O14" s="3">
        <v>0.96500600000000003</v>
      </c>
      <c r="P14" s="3">
        <v>1.0265500000000001</v>
      </c>
      <c r="Q14" s="3">
        <v>1.0461400000000001</v>
      </c>
    </row>
    <row r="15" spans="2:18" x14ac:dyDescent="0.2">
      <c r="B15" s="3">
        <v>385</v>
      </c>
      <c r="C15" s="3">
        <v>0.93823000000000001</v>
      </c>
      <c r="D15" s="3">
        <v>1.0320100000000001</v>
      </c>
      <c r="E15" s="3">
        <v>1.0302899999999999</v>
      </c>
      <c r="G15" s="3">
        <v>0.950322</v>
      </c>
      <c r="H15" s="3">
        <v>1.0254399999999999</v>
      </c>
      <c r="I15" s="3">
        <v>1.0361</v>
      </c>
      <c r="K15" s="2">
        <v>0.97436999999999996</v>
      </c>
      <c r="L15" s="2">
        <v>1.03348</v>
      </c>
      <c r="M15" s="2">
        <v>1.0486</v>
      </c>
      <c r="O15" s="3">
        <v>0.96677900000000005</v>
      </c>
      <c r="P15" s="3">
        <v>1.0263500000000001</v>
      </c>
      <c r="Q15" s="3">
        <v>1.0459400000000001</v>
      </c>
    </row>
    <row r="16" spans="2:18" x14ac:dyDescent="0.2">
      <c r="B16" s="3">
        <v>390</v>
      </c>
      <c r="C16" s="3">
        <v>0.93990099999999999</v>
      </c>
      <c r="D16" s="3">
        <v>1.0317799999999999</v>
      </c>
      <c r="E16" s="3">
        <v>1.03027</v>
      </c>
      <c r="G16" s="3">
        <v>0.95218800000000003</v>
      </c>
      <c r="H16" s="3">
        <v>1.0252300000000001</v>
      </c>
      <c r="I16" s="3">
        <v>1.0360400000000001</v>
      </c>
      <c r="K16" s="2">
        <v>0.97610799999999998</v>
      </c>
      <c r="L16" s="2">
        <v>1.0332399999999999</v>
      </c>
      <c r="M16" s="2">
        <v>1.0482899999999999</v>
      </c>
      <c r="O16" s="3">
        <v>0.96849600000000002</v>
      </c>
      <c r="P16" s="3">
        <v>1.0261499999999999</v>
      </c>
      <c r="Q16" s="3">
        <v>1.0457399999999999</v>
      </c>
    </row>
    <row r="17" spans="2:17" x14ac:dyDescent="0.2">
      <c r="B17" s="3">
        <v>395</v>
      </c>
      <c r="C17" s="3">
        <v>0.94152499999999995</v>
      </c>
      <c r="D17" s="3">
        <v>1.03156</v>
      </c>
      <c r="E17" s="3">
        <v>1.0302500000000001</v>
      </c>
      <c r="G17" s="3">
        <v>0.95399800000000001</v>
      </c>
      <c r="H17" s="3">
        <v>1.0250300000000001</v>
      </c>
      <c r="I17" s="3">
        <v>1.0359700000000001</v>
      </c>
      <c r="K17" s="2">
        <v>0.97778799999999999</v>
      </c>
      <c r="L17" s="2">
        <v>1.0329999999999999</v>
      </c>
      <c r="M17" s="2">
        <v>1.0479799999999999</v>
      </c>
      <c r="O17" s="3">
        <v>0.97015799999999996</v>
      </c>
      <c r="P17" s="3">
        <v>1.0259499999999999</v>
      </c>
      <c r="Q17" s="3">
        <v>1.0455399999999999</v>
      </c>
    </row>
    <row r="18" spans="2:17" x14ac:dyDescent="0.2">
      <c r="B18" s="3">
        <v>400</v>
      </c>
      <c r="C18" s="3">
        <v>0.94310300000000002</v>
      </c>
      <c r="D18" s="3">
        <v>1.0313399999999999</v>
      </c>
      <c r="E18" s="3">
        <v>1.0302199999999999</v>
      </c>
      <c r="G18" s="3">
        <v>0.95575500000000002</v>
      </c>
      <c r="H18" s="3">
        <v>1.02484</v>
      </c>
      <c r="I18" s="3">
        <v>1.0359</v>
      </c>
      <c r="K18" s="2">
        <v>0.97941100000000003</v>
      </c>
      <c r="L18" s="2">
        <v>1.0327599999999999</v>
      </c>
      <c r="M18" s="2">
        <v>1.0476799999999999</v>
      </c>
      <c r="O18" s="3">
        <v>0.97176700000000005</v>
      </c>
      <c r="P18" s="3">
        <v>1.02576</v>
      </c>
      <c r="Q18" s="3">
        <v>1.0453399999999999</v>
      </c>
    </row>
    <row r="19" spans="2:17" x14ac:dyDescent="0.2">
      <c r="B19" s="3">
        <v>405</v>
      </c>
      <c r="C19" s="3">
        <v>0.94463699999999995</v>
      </c>
      <c r="D19" s="3">
        <v>1.03112</v>
      </c>
      <c r="E19" s="3">
        <v>1.0301899999999999</v>
      </c>
      <c r="G19" s="3">
        <v>0.95745899999999995</v>
      </c>
      <c r="H19" s="3">
        <v>1.02464</v>
      </c>
      <c r="I19" s="3">
        <v>1.03583</v>
      </c>
      <c r="K19" s="2">
        <v>0.98097900000000005</v>
      </c>
      <c r="L19" s="2">
        <v>1.0325200000000001</v>
      </c>
      <c r="M19" s="2">
        <v>1.0473699999999999</v>
      </c>
      <c r="O19" s="3">
        <v>0.973325</v>
      </c>
      <c r="P19" s="3">
        <v>1.0255700000000001</v>
      </c>
      <c r="Q19" s="3">
        <v>1.0451299999999999</v>
      </c>
    </row>
    <row r="20" spans="2:17" x14ac:dyDescent="0.2">
      <c r="B20" s="3">
        <v>410</v>
      </c>
      <c r="C20" s="3">
        <v>0.946129</v>
      </c>
      <c r="D20" s="3">
        <v>1.03091</v>
      </c>
      <c r="E20" s="3">
        <v>1.03016</v>
      </c>
      <c r="G20" s="3">
        <v>0.95911299999999999</v>
      </c>
      <c r="H20" s="3">
        <v>1.0244500000000001</v>
      </c>
      <c r="I20" s="3">
        <v>1.0357499999999999</v>
      </c>
      <c r="K20" s="2">
        <v>0.98249399999999998</v>
      </c>
      <c r="L20" s="2">
        <v>1.0322899999999999</v>
      </c>
      <c r="M20" s="2">
        <v>1.0470699999999999</v>
      </c>
      <c r="O20" s="3">
        <v>0.97483399999999998</v>
      </c>
      <c r="P20" s="3">
        <v>1.02538</v>
      </c>
      <c r="Q20" s="3">
        <v>1.0449299999999999</v>
      </c>
    </row>
    <row r="21" spans="2:17" x14ac:dyDescent="0.2">
      <c r="B21" s="3">
        <v>415</v>
      </c>
      <c r="C21" s="3">
        <v>0.94757999999999998</v>
      </c>
      <c r="D21" s="3">
        <v>1.0306999999999999</v>
      </c>
      <c r="E21" s="3">
        <v>1.03013</v>
      </c>
      <c r="G21" s="3">
        <v>0.96071799999999996</v>
      </c>
      <c r="H21" s="3">
        <v>1.0242599999999999</v>
      </c>
      <c r="I21" s="3">
        <v>1.0356799999999999</v>
      </c>
      <c r="K21" s="2">
        <v>0.983958</v>
      </c>
      <c r="L21" s="2">
        <v>1.03206</v>
      </c>
      <c r="M21" s="2">
        <v>1.04677</v>
      </c>
      <c r="O21" s="3">
        <v>0.97629500000000002</v>
      </c>
      <c r="P21" s="3">
        <v>1.0251999999999999</v>
      </c>
      <c r="Q21" s="3">
        <v>1.0447200000000001</v>
      </c>
    </row>
    <row r="22" spans="2:17" x14ac:dyDescent="0.2">
      <c r="B22" s="3">
        <v>420</v>
      </c>
      <c r="C22" s="3">
        <v>0.94899100000000003</v>
      </c>
      <c r="D22" s="3">
        <v>1.0304899999999999</v>
      </c>
      <c r="E22" s="3">
        <v>1.03009</v>
      </c>
      <c r="G22" s="3">
        <v>0.96227600000000002</v>
      </c>
      <c r="H22" s="3">
        <v>1.02407</v>
      </c>
      <c r="I22" s="3">
        <v>1.03559</v>
      </c>
      <c r="K22" s="2">
        <v>0.98537300000000005</v>
      </c>
      <c r="L22" s="2">
        <v>1.0318400000000001</v>
      </c>
      <c r="M22" s="2">
        <v>1.04647</v>
      </c>
      <c r="O22" s="3">
        <v>0.97770999999999997</v>
      </c>
      <c r="P22" s="3">
        <v>1.02502</v>
      </c>
      <c r="Q22" s="3">
        <v>1.0445199999999999</v>
      </c>
    </row>
    <row r="23" spans="2:17" x14ac:dyDescent="0.2">
      <c r="B23" s="3">
        <v>425</v>
      </c>
      <c r="C23" s="3">
        <v>0.95036399999999999</v>
      </c>
      <c r="D23" s="3">
        <v>1.0302899999999999</v>
      </c>
      <c r="E23" s="3">
        <v>1.0300499999999999</v>
      </c>
      <c r="G23" s="3">
        <v>0.96378900000000001</v>
      </c>
      <c r="H23" s="3">
        <v>1.02389</v>
      </c>
      <c r="I23" s="3">
        <v>1.0355099999999999</v>
      </c>
      <c r="K23" s="2">
        <v>0.98673999999999995</v>
      </c>
      <c r="L23" s="2">
        <v>1.0316099999999999</v>
      </c>
      <c r="M23" s="2">
        <v>1.0461800000000001</v>
      </c>
      <c r="O23" s="3">
        <v>0.97908099999999998</v>
      </c>
      <c r="P23" s="3">
        <v>1.02484</v>
      </c>
      <c r="Q23" s="3">
        <v>1.0443100000000001</v>
      </c>
    </row>
    <row r="24" spans="2:17" x14ac:dyDescent="0.2">
      <c r="B24" s="3">
        <v>430</v>
      </c>
      <c r="C24" s="3">
        <v>0.95169999999999999</v>
      </c>
      <c r="D24" s="3">
        <v>1.0300800000000001</v>
      </c>
      <c r="E24" s="3">
        <v>1.03</v>
      </c>
      <c r="G24" s="3">
        <v>0.96525799999999995</v>
      </c>
      <c r="H24" s="3">
        <v>1.0237099999999999</v>
      </c>
      <c r="I24" s="3">
        <v>1.03542</v>
      </c>
      <c r="K24" s="2">
        <v>0.988062</v>
      </c>
      <c r="L24" s="2">
        <v>1.03139</v>
      </c>
      <c r="M24" s="2">
        <v>1.0458799999999999</v>
      </c>
      <c r="O24" s="3">
        <v>0.98040899999999997</v>
      </c>
      <c r="P24" s="3">
        <v>1.0246599999999999</v>
      </c>
      <c r="Q24" s="3">
        <v>1.0441</v>
      </c>
    </row>
    <row r="25" spans="2:17" x14ac:dyDescent="0.2">
      <c r="B25" s="3">
        <v>435</v>
      </c>
      <c r="C25" s="3">
        <v>0.95300099999999999</v>
      </c>
      <c r="D25" s="3">
        <v>1.0298799999999999</v>
      </c>
      <c r="E25" s="3">
        <v>1.02996</v>
      </c>
      <c r="G25" s="3">
        <v>0.96668399999999999</v>
      </c>
      <c r="H25" s="3">
        <v>1.0235300000000001</v>
      </c>
      <c r="I25" s="3">
        <v>1.0353300000000001</v>
      </c>
      <c r="K25" s="2">
        <v>0.98933800000000005</v>
      </c>
      <c r="L25" s="2">
        <v>1.03118</v>
      </c>
      <c r="M25" s="2">
        <v>1.04559</v>
      </c>
      <c r="O25" s="3">
        <v>0.98169600000000001</v>
      </c>
      <c r="P25" s="3">
        <v>1.0244899999999999</v>
      </c>
      <c r="Q25" s="3">
        <v>1.04389</v>
      </c>
    </row>
    <row r="26" spans="2:17" x14ac:dyDescent="0.2">
      <c r="B26" s="3">
        <v>440</v>
      </c>
      <c r="C26" s="3">
        <v>0.95426599999999995</v>
      </c>
      <c r="D26" s="3">
        <v>1.02969</v>
      </c>
      <c r="E26" s="3">
        <v>1.0299100000000001</v>
      </c>
      <c r="G26" s="3">
        <v>0.96806899999999996</v>
      </c>
      <c r="H26" s="3">
        <v>1.02335</v>
      </c>
      <c r="I26" s="3">
        <v>1.0352300000000001</v>
      </c>
      <c r="K26" s="2">
        <v>0.99057200000000001</v>
      </c>
      <c r="L26" s="2">
        <v>1.0309600000000001</v>
      </c>
      <c r="M26" s="2">
        <v>1.04531</v>
      </c>
      <c r="O26" s="3">
        <v>0.98294199999999998</v>
      </c>
      <c r="P26" s="3">
        <v>1.0243199999999999</v>
      </c>
      <c r="Q26" s="3">
        <v>1.0436799999999999</v>
      </c>
    </row>
    <row r="27" spans="2:17" x14ac:dyDescent="0.2">
      <c r="B27" s="3">
        <v>445</v>
      </c>
      <c r="C27" s="3">
        <v>0.95549799999999996</v>
      </c>
      <c r="D27" s="3">
        <v>1.02949</v>
      </c>
      <c r="E27" s="3">
        <v>1.02986</v>
      </c>
      <c r="G27" s="3">
        <v>0.969414</v>
      </c>
      <c r="H27" s="3">
        <v>1.0231699999999999</v>
      </c>
      <c r="I27" s="3">
        <v>1.0351399999999999</v>
      </c>
      <c r="K27" s="2">
        <v>0.99176399999999998</v>
      </c>
      <c r="L27" s="2">
        <v>1.0307500000000001</v>
      </c>
      <c r="M27" s="2">
        <v>1.0450200000000001</v>
      </c>
      <c r="O27" s="3">
        <v>0.98414999999999997</v>
      </c>
      <c r="P27" s="3">
        <v>1.0241499999999999</v>
      </c>
      <c r="Q27" s="3">
        <v>1.0434699999999999</v>
      </c>
    </row>
    <row r="28" spans="2:17" x14ac:dyDescent="0.2">
      <c r="B28" s="3">
        <v>450</v>
      </c>
      <c r="C28" s="3">
        <v>0.95669800000000005</v>
      </c>
      <c r="D28" s="3">
        <v>1.0293000000000001</v>
      </c>
      <c r="E28" s="3">
        <v>1.0298099999999999</v>
      </c>
      <c r="G28" s="3">
        <v>0.97072099999999995</v>
      </c>
      <c r="H28" s="3">
        <v>1.0229999999999999</v>
      </c>
      <c r="I28" s="3">
        <v>1.03504</v>
      </c>
      <c r="K28" s="2">
        <v>0.99291700000000005</v>
      </c>
      <c r="L28" s="2">
        <v>1.03054</v>
      </c>
      <c r="M28" s="2">
        <v>1.04474</v>
      </c>
      <c r="O28" s="3">
        <v>0.985321</v>
      </c>
      <c r="P28" s="3">
        <v>1.0239799999999999</v>
      </c>
      <c r="Q28" s="3">
        <v>1.0432699999999999</v>
      </c>
    </row>
    <row r="29" spans="2:17" x14ac:dyDescent="0.2">
      <c r="B29" s="3">
        <v>455</v>
      </c>
      <c r="C29" s="3">
        <v>0.957866</v>
      </c>
      <c r="D29" s="3">
        <v>1.02911</v>
      </c>
      <c r="E29" s="3">
        <v>1.0297499999999999</v>
      </c>
      <c r="G29" s="3">
        <v>0.97199100000000005</v>
      </c>
      <c r="H29" s="3">
        <v>1.0228299999999999</v>
      </c>
      <c r="I29" s="3">
        <v>1.03494</v>
      </c>
      <c r="K29" s="2">
        <v>0.99402999999999997</v>
      </c>
      <c r="L29" s="2">
        <v>1.03033</v>
      </c>
      <c r="M29" s="2">
        <v>1.0444599999999999</v>
      </c>
      <c r="O29" s="3">
        <v>0.986456</v>
      </c>
      <c r="P29" s="3">
        <v>1.02382</v>
      </c>
      <c r="Q29" s="3">
        <v>1.0430600000000001</v>
      </c>
    </row>
    <row r="30" spans="2:17" x14ac:dyDescent="0.2">
      <c r="B30" s="3">
        <v>460</v>
      </c>
      <c r="C30" s="3">
        <v>0.95900300000000005</v>
      </c>
      <c r="D30" s="3">
        <v>1.0289200000000001</v>
      </c>
      <c r="E30" s="3">
        <v>1.0297000000000001</v>
      </c>
      <c r="G30" s="3">
        <v>0.97322399999999998</v>
      </c>
      <c r="H30" s="3">
        <v>1.0226599999999999</v>
      </c>
      <c r="I30" s="3">
        <v>1.03484</v>
      </c>
      <c r="K30" s="2">
        <v>0.99510600000000005</v>
      </c>
      <c r="L30" s="2">
        <v>1.03013</v>
      </c>
      <c r="M30" s="2">
        <v>1.0441800000000001</v>
      </c>
      <c r="O30" s="3">
        <v>0.98755599999999999</v>
      </c>
      <c r="P30" s="3">
        <v>1.0236499999999999</v>
      </c>
      <c r="Q30" s="3">
        <v>1.0428500000000001</v>
      </c>
    </row>
    <row r="31" spans="2:17" x14ac:dyDescent="0.2">
      <c r="B31" s="3">
        <v>465</v>
      </c>
      <c r="C31" s="3">
        <v>0.96011100000000005</v>
      </c>
      <c r="D31" s="3">
        <v>1.02874</v>
      </c>
      <c r="E31" s="3">
        <v>1.0296400000000001</v>
      </c>
      <c r="G31" s="3">
        <v>0.97442300000000004</v>
      </c>
      <c r="H31" s="3">
        <v>1.0224899999999999</v>
      </c>
      <c r="I31" s="3">
        <v>1.03474</v>
      </c>
      <c r="K31" s="2">
        <v>0.99614599999999998</v>
      </c>
      <c r="L31" s="2">
        <v>1.02993</v>
      </c>
      <c r="M31" s="2">
        <v>1.0439000000000001</v>
      </c>
      <c r="O31" s="3">
        <v>0.988622</v>
      </c>
      <c r="P31" s="3">
        <v>1.02349</v>
      </c>
      <c r="Q31" s="3">
        <v>1.04264</v>
      </c>
    </row>
    <row r="32" spans="2:17" x14ac:dyDescent="0.2">
      <c r="B32" s="3">
        <v>470</v>
      </c>
      <c r="C32" s="3">
        <v>0.96119100000000002</v>
      </c>
      <c r="D32" s="3">
        <v>1.0285599999999999</v>
      </c>
      <c r="E32" s="3">
        <v>1.0295799999999999</v>
      </c>
      <c r="G32" s="3">
        <v>0.97558699999999998</v>
      </c>
      <c r="H32" s="3">
        <v>1.02233</v>
      </c>
      <c r="I32" s="3">
        <v>1.0346299999999999</v>
      </c>
      <c r="K32" s="2">
        <v>0.99715100000000001</v>
      </c>
      <c r="L32" s="2">
        <v>1.02973</v>
      </c>
      <c r="M32" s="2">
        <v>1.0436300000000001</v>
      </c>
      <c r="O32" s="3">
        <v>0.98965499999999995</v>
      </c>
      <c r="P32" s="3">
        <v>1.0233300000000001</v>
      </c>
      <c r="Q32" s="3">
        <v>1.04243</v>
      </c>
    </row>
    <row r="33" spans="1:17" x14ac:dyDescent="0.2">
      <c r="B33" s="3">
        <v>475</v>
      </c>
      <c r="C33" s="3">
        <v>0.96224299999999996</v>
      </c>
      <c r="D33" s="3">
        <v>1.0283800000000001</v>
      </c>
      <c r="E33" s="3">
        <v>1.02952</v>
      </c>
      <c r="G33" s="3">
        <v>0.976719</v>
      </c>
      <c r="H33" s="3">
        <v>1.02216</v>
      </c>
      <c r="I33" s="3">
        <v>1.0345200000000001</v>
      </c>
      <c r="K33" s="2">
        <v>0.99812100000000004</v>
      </c>
      <c r="L33" s="2">
        <v>1.0295399999999999</v>
      </c>
      <c r="M33" s="2">
        <v>1.0433600000000001</v>
      </c>
      <c r="O33" s="3">
        <v>0.99065700000000001</v>
      </c>
      <c r="P33" s="3">
        <v>1.02318</v>
      </c>
      <c r="Q33" s="3">
        <v>1.0422199999999999</v>
      </c>
    </row>
    <row r="34" spans="1:17" x14ac:dyDescent="0.2">
      <c r="B34" s="3">
        <v>480</v>
      </c>
      <c r="C34" s="3">
        <v>0.96326800000000001</v>
      </c>
      <c r="D34" s="3">
        <v>1.0282</v>
      </c>
      <c r="E34" s="3">
        <v>1.02946</v>
      </c>
      <c r="G34" s="3">
        <v>0.97781899999999999</v>
      </c>
      <c r="H34" s="3">
        <v>1.022</v>
      </c>
      <c r="I34" s="3">
        <v>1.0344199999999999</v>
      </c>
      <c r="K34" s="2">
        <v>0.99905900000000003</v>
      </c>
      <c r="L34" s="2">
        <v>1.0293399999999999</v>
      </c>
      <c r="M34" s="2">
        <v>1.0430900000000001</v>
      </c>
      <c r="O34" s="3">
        <v>0.99162799999999995</v>
      </c>
      <c r="P34" s="3">
        <v>1.02302</v>
      </c>
      <c r="Q34" s="3">
        <v>1.0420100000000001</v>
      </c>
    </row>
    <row r="35" spans="1:17" x14ac:dyDescent="0.2">
      <c r="B35" s="3">
        <v>485</v>
      </c>
      <c r="C35" s="3">
        <v>0.96426699999999999</v>
      </c>
      <c r="D35" s="3">
        <v>1.0280199999999999</v>
      </c>
      <c r="E35" s="3">
        <v>1.0294000000000001</v>
      </c>
      <c r="G35" s="3">
        <v>0.97888900000000001</v>
      </c>
      <c r="H35" s="3">
        <v>1.0218400000000001</v>
      </c>
      <c r="I35" s="3">
        <v>1.0343100000000001</v>
      </c>
      <c r="K35" s="2">
        <v>0.99996600000000002</v>
      </c>
      <c r="L35" s="2">
        <v>1.02915</v>
      </c>
      <c r="M35" s="2">
        <v>1.0428200000000001</v>
      </c>
      <c r="O35" s="3">
        <v>0.99256999999999995</v>
      </c>
      <c r="P35" s="3">
        <v>1.0228699999999999</v>
      </c>
      <c r="Q35" s="3">
        <v>1.0418000000000001</v>
      </c>
    </row>
    <row r="36" spans="1:17" x14ac:dyDescent="0.2">
      <c r="B36" s="3">
        <v>490</v>
      </c>
      <c r="C36" s="3">
        <v>0.96524100000000002</v>
      </c>
      <c r="D36" s="3">
        <v>1.0278499999999999</v>
      </c>
      <c r="E36" s="3">
        <v>1.0293300000000001</v>
      </c>
      <c r="G36" s="3">
        <v>0.97992800000000002</v>
      </c>
      <c r="H36" s="3">
        <v>1.02169</v>
      </c>
      <c r="I36" s="3">
        <v>1.0342</v>
      </c>
      <c r="K36" s="2">
        <v>1.00084</v>
      </c>
      <c r="L36" s="2">
        <v>1.0289600000000001</v>
      </c>
      <c r="M36" s="2">
        <v>1.0425599999999999</v>
      </c>
      <c r="O36" s="3">
        <v>0.993483</v>
      </c>
      <c r="P36" s="3">
        <v>1.0227200000000001</v>
      </c>
      <c r="Q36" s="3">
        <v>1.04159</v>
      </c>
    </row>
    <row r="37" spans="1:17" x14ac:dyDescent="0.2">
      <c r="B37" s="3">
        <v>495</v>
      </c>
      <c r="C37" s="3">
        <v>0.96618999999999999</v>
      </c>
      <c r="D37" s="3">
        <v>1.0276799999999999</v>
      </c>
      <c r="E37" s="3">
        <v>1.0292699999999999</v>
      </c>
      <c r="G37" s="3">
        <v>0.98093900000000001</v>
      </c>
      <c r="H37" s="3">
        <v>1.02153</v>
      </c>
      <c r="I37" s="3">
        <v>1.0340800000000001</v>
      </c>
      <c r="K37" s="2">
        <v>1.00169</v>
      </c>
      <c r="L37" s="2">
        <v>1.02878</v>
      </c>
      <c r="M37" s="2">
        <v>1.0423</v>
      </c>
      <c r="O37" s="3">
        <v>0.99436800000000003</v>
      </c>
      <c r="P37" s="3">
        <v>1.02257</v>
      </c>
      <c r="Q37" s="3">
        <v>1.04139</v>
      </c>
    </row>
    <row r="38" spans="1:17" x14ac:dyDescent="0.2">
      <c r="B38" s="3">
        <v>500</v>
      </c>
      <c r="C38" s="3">
        <v>0.96711599999999998</v>
      </c>
      <c r="D38" s="3">
        <v>1.0275099999999999</v>
      </c>
      <c r="E38" s="3">
        <v>1.0291999999999999</v>
      </c>
      <c r="G38" s="3">
        <v>0.98192100000000004</v>
      </c>
      <c r="H38" s="3">
        <v>1.02138</v>
      </c>
      <c r="I38" s="3">
        <v>1.0339700000000001</v>
      </c>
      <c r="K38" s="2">
        <v>1.00251</v>
      </c>
      <c r="L38" s="2">
        <v>1.0285899999999999</v>
      </c>
      <c r="M38" s="2">
        <v>1.0420400000000001</v>
      </c>
      <c r="O38" s="3">
        <v>0.99522699999999997</v>
      </c>
      <c r="P38" s="3">
        <v>1.0224299999999999</v>
      </c>
      <c r="Q38" s="3">
        <v>1.04118</v>
      </c>
    </row>
    <row r="39" spans="1:17" x14ac:dyDescent="0.2">
      <c r="A39" s="5" t="s">
        <v>16</v>
      </c>
      <c r="B39" s="5"/>
      <c r="C39" s="2">
        <f>ABS(C38-C8)</f>
        <v>4.2049999999999921E-2</v>
      </c>
      <c r="D39" s="2">
        <f t="shared" ref="D39:Q39" si="0">ABS(D38-D8)</f>
        <v>6.1600000000001653E-3</v>
      </c>
      <c r="E39" s="2">
        <f t="shared" si="0"/>
        <v>1.1100000000001664E-3</v>
      </c>
      <c r="F39" s="2"/>
      <c r="G39" s="2">
        <f t="shared" si="0"/>
        <v>4.6404000000000001E-2</v>
      </c>
      <c r="H39" s="2">
        <f t="shared" si="0"/>
        <v>5.5499999999999439E-3</v>
      </c>
      <c r="I39" s="2">
        <f t="shared" si="0"/>
        <v>2.4299999999999322E-3</v>
      </c>
      <c r="J39" s="2"/>
      <c r="K39" s="2">
        <f t="shared" si="0"/>
        <v>4.2147999999999963E-2</v>
      </c>
      <c r="L39" s="2">
        <f t="shared" si="0"/>
        <v>6.7000000000001503E-3</v>
      </c>
      <c r="M39" s="2">
        <f t="shared" si="0"/>
        <v>8.78000000000001E-3</v>
      </c>
      <c r="N39" s="2"/>
      <c r="O39" s="2">
        <f t="shared" si="0"/>
        <v>4.2182999999999971E-2</v>
      </c>
      <c r="P39" s="2">
        <f t="shared" si="0"/>
        <v>5.3799999999999404E-3</v>
      </c>
      <c r="Q39" s="2">
        <f t="shared" si="0"/>
        <v>6.0999999999999943E-3</v>
      </c>
    </row>
    <row r="40" spans="1:17" x14ac:dyDescent="0.2">
      <c r="A40" s="5" t="s">
        <v>17</v>
      </c>
      <c r="B40" s="5"/>
      <c r="C40" s="2">
        <f>(C38+C8)/2</f>
        <v>0.94609100000000002</v>
      </c>
      <c r="D40" s="2">
        <f t="shared" ref="D40:Q40" si="1">(D38+D8)/2</f>
        <v>1.0305900000000001</v>
      </c>
      <c r="E40" s="2">
        <f t="shared" si="1"/>
        <v>1.029755</v>
      </c>
      <c r="F40" s="2"/>
      <c r="G40" s="2">
        <f t="shared" si="1"/>
        <v>0.9587190000000001</v>
      </c>
      <c r="H40" s="2">
        <f t="shared" si="1"/>
        <v>1.0241549999999999</v>
      </c>
      <c r="I40" s="2">
        <f t="shared" si="1"/>
        <v>1.035185</v>
      </c>
      <c r="J40" s="2"/>
      <c r="K40" s="2">
        <f t="shared" si="1"/>
        <v>0.98143599999999998</v>
      </c>
      <c r="L40" s="2">
        <f t="shared" si="1"/>
        <v>1.0319400000000001</v>
      </c>
      <c r="M40" s="2">
        <f t="shared" si="1"/>
        <v>1.04643</v>
      </c>
      <c r="N40" s="2"/>
      <c r="O40" s="2">
        <f t="shared" si="1"/>
        <v>0.97413550000000004</v>
      </c>
      <c r="P40" s="2">
        <f t="shared" si="1"/>
        <v>1.0251199999999998</v>
      </c>
      <c r="Q40" s="2">
        <f t="shared" si="1"/>
        <v>1.04423</v>
      </c>
    </row>
    <row r="42" spans="1:17" x14ac:dyDescent="0.2">
      <c r="B42" s="5" t="s">
        <v>18</v>
      </c>
      <c r="C42" s="5"/>
      <c r="D42" s="5"/>
      <c r="E42" s="5"/>
    </row>
  </sheetData>
  <mergeCells count="5">
    <mergeCell ref="A39:B39"/>
    <mergeCell ref="A40:B40"/>
    <mergeCell ref="B42:E42"/>
    <mergeCell ref="B5:E5"/>
    <mergeCell ref="G5:I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42"/>
  <sheetViews>
    <sheetView workbookViewId="0">
      <selection activeCell="M3" sqref="M3"/>
    </sheetView>
  </sheetViews>
  <sheetFormatPr baseColWidth="10" defaultColWidth="8.83203125" defaultRowHeight="15" x14ac:dyDescent="0.2"/>
  <sheetData>
    <row r="2" spans="2:20" ht="19" x14ac:dyDescent="0.25">
      <c r="B2" s="1" t="s">
        <v>1</v>
      </c>
      <c r="C2" s="1" t="s">
        <v>2</v>
      </c>
    </row>
    <row r="5" spans="2:20" ht="17" x14ac:dyDescent="0.2">
      <c r="B5" s="6" t="s">
        <v>0</v>
      </c>
      <c r="C5" s="6"/>
      <c r="D5" s="6"/>
      <c r="E5" s="6"/>
      <c r="G5" s="6" t="s">
        <v>8</v>
      </c>
      <c r="H5" s="6"/>
      <c r="I5" s="6"/>
      <c r="J5" s="4"/>
      <c r="K5" s="6" t="s">
        <v>9</v>
      </c>
      <c r="L5" s="6"/>
      <c r="M5" s="6"/>
      <c r="N5" s="4"/>
      <c r="O5" s="6" t="s">
        <v>10</v>
      </c>
      <c r="P5" s="6"/>
      <c r="Q5" s="6"/>
      <c r="R5" s="4"/>
      <c r="S5" s="4"/>
      <c r="T5" s="4"/>
    </row>
    <row r="6" spans="2:20" x14ac:dyDescent="0.2">
      <c r="B6" t="s">
        <v>3</v>
      </c>
      <c r="C6" t="s">
        <v>12</v>
      </c>
      <c r="D6" t="s">
        <v>13</v>
      </c>
      <c r="E6" t="s">
        <v>14</v>
      </c>
      <c r="G6" t="s">
        <v>12</v>
      </c>
      <c r="H6" t="s">
        <v>13</v>
      </c>
      <c r="I6" t="s">
        <v>14</v>
      </c>
      <c r="K6" t="s">
        <v>12</v>
      </c>
      <c r="L6" t="s">
        <v>13</v>
      </c>
      <c r="M6" t="s">
        <v>14</v>
      </c>
      <c r="O6" t="s">
        <v>12</v>
      </c>
      <c r="P6" t="s">
        <v>13</v>
      </c>
      <c r="Q6" t="s">
        <v>14</v>
      </c>
    </row>
    <row r="7" spans="2:20" x14ac:dyDescent="0.2">
      <c r="B7" t="s">
        <v>4</v>
      </c>
      <c r="C7" t="s">
        <v>11</v>
      </c>
      <c r="D7" t="s">
        <v>11</v>
      </c>
      <c r="E7" t="s">
        <v>11</v>
      </c>
      <c r="G7" t="s">
        <v>11</v>
      </c>
      <c r="H7" t="s">
        <v>11</v>
      </c>
      <c r="I7" t="s">
        <v>11</v>
      </c>
      <c r="K7" t="s">
        <v>11</v>
      </c>
      <c r="L7" t="s">
        <v>11</v>
      </c>
      <c r="M7" t="s">
        <v>11</v>
      </c>
      <c r="O7" t="s">
        <v>11</v>
      </c>
      <c r="P7" t="s">
        <v>11</v>
      </c>
      <c r="Q7" t="s">
        <v>11</v>
      </c>
    </row>
    <row r="8" spans="2:20" x14ac:dyDescent="0.2">
      <c r="B8">
        <v>350</v>
      </c>
      <c r="C8">
        <v>50.7455</v>
      </c>
      <c r="D8">
        <v>29.390699999999999</v>
      </c>
      <c r="E8">
        <v>30.8887</v>
      </c>
      <c r="G8">
        <v>51.857199999999999</v>
      </c>
      <c r="H8">
        <v>29.405999999999999</v>
      </c>
      <c r="I8">
        <v>31.0642</v>
      </c>
      <c r="K8">
        <v>52.410800000000002</v>
      </c>
      <c r="L8">
        <v>29.403099999999998</v>
      </c>
      <c r="M8">
        <v>30.7746</v>
      </c>
      <c r="O8">
        <v>51.888800000000003</v>
      </c>
      <c r="P8">
        <v>29.360800000000001</v>
      </c>
      <c r="Q8">
        <v>31.006499999999999</v>
      </c>
    </row>
    <row r="9" spans="2:20" x14ac:dyDescent="0.2">
      <c r="B9">
        <v>355</v>
      </c>
      <c r="C9">
        <v>50.7729</v>
      </c>
      <c r="D9">
        <v>29.3918</v>
      </c>
      <c r="E9">
        <v>30.907599999999999</v>
      </c>
      <c r="G9">
        <v>51.863199999999999</v>
      </c>
      <c r="H9">
        <v>29.406199999999998</v>
      </c>
      <c r="I9">
        <v>31.079899999999999</v>
      </c>
      <c r="K9">
        <v>52.415599999999998</v>
      </c>
      <c r="L9">
        <v>29.403400000000001</v>
      </c>
      <c r="M9">
        <v>30.787400000000002</v>
      </c>
      <c r="O9">
        <v>51.892699999999998</v>
      </c>
      <c r="P9">
        <v>29.361899999999999</v>
      </c>
      <c r="Q9">
        <v>31.022200000000002</v>
      </c>
    </row>
    <row r="10" spans="2:20" x14ac:dyDescent="0.2">
      <c r="B10">
        <v>360</v>
      </c>
      <c r="C10">
        <v>50.804900000000004</v>
      </c>
      <c r="D10">
        <v>29.3932</v>
      </c>
      <c r="E10">
        <v>30.927099999999999</v>
      </c>
      <c r="G10">
        <v>51.874499999999998</v>
      </c>
      <c r="H10">
        <v>29.406700000000001</v>
      </c>
      <c r="I10">
        <v>31.096299999999999</v>
      </c>
      <c r="K10">
        <v>52.4255</v>
      </c>
      <c r="L10">
        <v>29.4039</v>
      </c>
      <c r="M10">
        <v>30.800999999999998</v>
      </c>
      <c r="O10">
        <v>51.902099999999997</v>
      </c>
      <c r="P10">
        <v>29.363399999999999</v>
      </c>
      <c r="Q10">
        <v>31.038599999999999</v>
      </c>
    </row>
    <row r="11" spans="2:20" x14ac:dyDescent="0.2">
      <c r="B11">
        <v>365</v>
      </c>
      <c r="C11">
        <v>50.841299999999997</v>
      </c>
      <c r="D11">
        <v>29.3949</v>
      </c>
      <c r="E11">
        <v>30.947099999999999</v>
      </c>
      <c r="G11">
        <v>51.890999999999998</v>
      </c>
      <c r="H11">
        <v>29.407399999999999</v>
      </c>
      <c r="I11">
        <v>31.113199999999999</v>
      </c>
      <c r="K11">
        <v>52.440100000000001</v>
      </c>
      <c r="L11">
        <v>29.404599999999999</v>
      </c>
      <c r="M11">
        <v>30.8154</v>
      </c>
      <c r="O11">
        <v>51.916699999999999</v>
      </c>
      <c r="P11">
        <v>29.364999999999998</v>
      </c>
      <c r="Q11">
        <v>31.055599999999998</v>
      </c>
    </row>
    <row r="12" spans="2:20" x14ac:dyDescent="0.2">
      <c r="B12">
        <v>370</v>
      </c>
      <c r="C12">
        <v>50.881900000000002</v>
      </c>
      <c r="D12">
        <v>29.396799999999999</v>
      </c>
      <c r="E12">
        <v>30.967600000000001</v>
      </c>
      <c r="G12">
        <v>51.912399999999998</v>
      </c>
      <c r="H12">
        <v>29.4085</v>
      </c>
      <c r="I12">
        <v>31.130800000000001</v>
      </c>
      <c r="K12">
        <v>52.459299999999999</v>
      </c>
      <c r="L12">
        <v>29.4057</v>
      </c>
      <c r="M12">
        <v>30.8307</v>
      </c>
      <c r="O12">
        <v>51.936199999999999</v>
      </c>
      <c r="P12">
        <v>29.367000000000001</v>
      </c>
      <c r="Q12">
        <v>31.0731</v>
      </c>
    </row>
    <row r="13" spans="2:20" x14ac:dyDescent="0.2">
      <c r="B13">
        <v>375</v>
      </c>
      <c r="C13">
        <v>50.926400000000001</v>
      </c>
      <c r="D13">
        <v>29.399000000000001</v>
      </c>
      <c r="E13">
        <v>30.988700000000001</v>
      </c>
      <c r="G13">
        <v>51.938299999999998</v>
      </c>
      <c r="H13">
        <v>29.409800000000001</v>
      </c>
      <c r="I13">
        <v>31.148900000000001</v>
      </c>
      <c r="K13">
        <v>52.482700000000001</v>
      </c>
      <c r="L13">
        <v>29.4071</v>
      </c>
      <c r="M13">
        <v>30.846599999999999</v>
      </c>
      <c r="O13">
        <v>51.960299999999997</v>
      </c>
      <c r="P13">
        <v>29.369199999999999</v>
      </c>
      <c r="Q13">
        <v>31.091200000000001</v>
      </c>
    </row>
    <row r="14" spans="2:20" x14ac:dyDescent="0.2">
      <c r="B14">
        <v>380</v>
      </c>
      <c r="C14">
        <v>50.974600000000002</v>
      </c>
      <c r="D14">
        <v>29.401399999999999</v>
      </c>
      <c r="E14">
        <v>31.010200000000001</v>
      </c>
      <c r="G14">
        <v>51.968400000000003</v>
      </c>
      <c r="H14">
        <v>29.4114</v>
      </c>
      <c r="I14">
        <v>31.1675</v>
      </c>
      <c r="K14">
        <v>52.510100000000001</v>
      </c>
      <c r="L14">
        <v>29.4087</v>
      </c>
      <c r="M14">
        <v>30.863399999999999</v>
      </c>
      <c r="O14">
        <v>51.988700000000001</v>
      </c>
      <c r="P14">
        <v>29.371700000000001</v>
      </c>
      <c r="Q14">
        <v>31.1099</v>
      </c>
    </row>
    <row r="15" spans="2:20" x14ac:dyDescent="0.2">
      <c r="B15">
        <v>385</v>
      </c>
      <c r="C15">
        <v>51.026299999999999</v>
      </c>
      <c r="D15">
        <v>29.404199999999999</v>
      </c>
      <c r="E15">
        <v>31.0322</v>
      </c>
      <c r="G15">
        <v>52.002699999999997</v>
      </c>
      <c r="H15">
        <v>29.4133</v>
      </c>
      <c r="I15">
        <v>31.186599999999999</v>
      </c>
      <c r="K15">
        <v>52.5413</v>
      </c>
      <c r="L15">
        <v>29.410699999999999</v>
      </c>
      <c r="M15">
        <v>30.880800000000001</v>
      </c>
      <c r="O15">
        <v>52.021299999999997</v>
      </c>
      <c r="P15">
        <v>29.374500000000001</v>
      </c>
      <c r="Q15">
        <v>31.129100000000001</v>
      </c>
    </row>
    <row r="16" spans="2:20" x14ac:dyDescent="0.2">
      <c r="B16">
        <v>390</v>
      </c>
      <c r="C16">
        <v>51.081400000000002</v>
      </c>
      <c r="D16">
        <v>29.4072</v>
      </c>
      <c r="E16">
        <v>31.0547</v>
      </c>
      <c r="G16">
        <v>52.040799999999997</v>
      </c>
      <c r="H16">
        <v>29.415500000000002</v>
      </c>
      <c r="I16">
        <v>31.206199999999999</v>
      </c>
      <c r="K16">
        <v>52.576099999999997</v>
      </c>
      <c r="L16">
        <v>29.4129</v>
      </c>
      <c r="M16">
        <v>30.898900000000001</v>
      </c>
      <c r="O16">
        <v>52.0578</v>
      </c>
      <c r="P16">
        <v>29.377600000000001</v>
      </c>
      <c r="Q16">
        <v>31.148800000000001</v>
      </c>
    </row>
    <row r="17" spans="2:17" x14ac:dyDescent="0.2">
      <c r="B17">
        <v>395</v>
      </c>
      <c r="C17">
        <v>51.139499999999998</v>
      </c>
      <c r="D17">
        <v>29.410399999999999</v>
      </c>
      <c r="E17">
        <v>31.077500000000001</v>
      </c>
      <c r="G17">
        <v>52.082500000000003</v>
      </c>
      <c r="H17">
        <v>29.417999999999999</v>
      </c>
      <c r="I17">
        <v>31.226299999999998</v>
      </c>
      <c r="K17">
        <v>52.614199999999997</v>
      </c>
      <c r="L17">
        <v>29.415500000000002</v>
      </c>
      <c r="M17">
        <v>30.9176</v>
      </c>
      <c r="O17">
        <v>52.097900000000003</v>
      </c>
      <c r="P17">
        <v>29.381</v>
      </c>
      <c r="Q17">
        <v>31.168900000000001</v>
      </c>
    </row>
    <row r="18" spans="2:17" x14ac:dyDescent="0.2">
      <c r="B18">
        <v>400</v>
      </c>
      <c r="C18">
        <v>51.200600000000001</v>
      </c>
      <c r="D18">
        <v>29.414000000000001</v>
      </c>
      <c r="E18">
        <v>31.1008</v>
      </c>
      <c r="G18">
        <v>52.127600000000001</v>
      </c>
      <c r="H18">
        <v>29.4209</v>
      </c>
      <c r="I18">
        <v>31.2469</v>
      </c>
      <c r="K18">
        <v>52.655500000000004</v>
      </c>
      <c r="L18">
        <v>29.418399999999998</v>
      </c>
      <c r="M18">
        <v>30.937000000000001</v>
      </c>
      <c r="O18">
        <v>52.141500000000001</v>
      </c>
      <c r="P18">
        <v>29.384699999999999</v>
      </c>
      <c r="Q18">
        <v>31.189499999999999</v>
      </c>
    </row>
    <row r="19" spans="2:17" x14ac:dyDescent="0.2">
      <c r="B19">
        <v>405</v>
      </c>
      <c r="C19">
        <v>51.264499999999998</v>
      </c>
      <c r="D19">
        <v>29.417899999999999</v>
      </c>
      <c r="E19">
        <v>31.124400000000001</v>
      </c>
      <c r="G19">
        <v>52.176000000000002</v>
      </c>
      <c r="H19">
        <v>29.423999999999999</v>
      </c>
      <c r="I19">
        <v>31.267800000000001</v>
      </c>
      <c r="K19">
        <v>52.6999</v>
      </c>
      <c r="L19">
        <v>29.421600000000002</v>
      </c>
      <c r="M19">
        <v>30.957000000000001</v>
      </c>
      <c r="O19">
        <v>52.188400000000001</v>
      </c>
      <c r="P19">
        <v>29.3886</v>
      </c>
      <c r="Q19">
        <v>31.210599999999999</v>
      </c>
    </row>
    <row r="20" spans="2:17" x14ac:dyDescent="0.2">
      <c r="B20">
        <v>410</v>
      </c>
      <c r="C20">
        <v>51.331099999999999</v>
      </c>
      <c r="D20">
        <v>29.422000000000001</v>
      </c>
      <c r="E20">
        <v>31.148399999999999</v>
      </c>
      <c r="G20">
        <v>52.227499999999999</v>
      </c>
      <c r="H20">
        <v>29.427499999999998</v>
      </c>
      <c r="I20">
        <v>31.289200000000001</v>
      </c>
      <c r="K20">
        <v>52.747100000000003</v>
      </c>
      <c r="L20">
        <v>29.4251</v>
      </c>
      <c r="M20">
        <v>30.977499999999999</v>
      </c>
      <c r="O20">
        <v>52.238500000000002</v>
      </c>
      <c r="P20">
        <v>29.392900000000001</v>
      </c>
      <c r="Q20">
        <v>31.231999999999999</v>
      </c>
    </row>
    <row r="21" spans="2:17" x14ac:dyDescent="0.2">
      <c r="B21">
        <v>415</v>
      </c>
      <c r="C21">
        <v>51.400199999999998</v>
      </c>
      <c r="D21">
        <v>29.426500000000001</v>
      </c>
      <c r="E21">
        <v>31.172799999999999</v>
      </c>
      <c r="G21">
        <v>52.2819</v>
      </c>
      <c r="H21">
        <v>29.4312</v>
      </c>
      <c r="I21">
        <v>31.311</v>
      </c>
      <c r="K21">
        <v>52.796999999999997</v>
      </c>
      <c r="L21">
        <v>29.428899999999999</v>
      </c>
      <c r="M21">
        <v>30.9986</v>
      </c>
      <c r="O21">
        <v>52.291499999999999</v>
      </c>
      <c r="P21">
        <v>29.397500000000001</v>
      </c>
      <c r="Q21">
        <v>31.253900000000002</v>
      </c>
    </row>
    <row r="22" spans="2:17" x14ac:dyDescent="0.2">
      <c r="B22">
        <v>420</v>
      </c>
      <c r="C22">
        <v>51.471699999999998</v>
      </c>
      <c r="D22">
        <v>29.4312</v>
      </c>
      <c r="E22">
        <v>31.197500000000002</v>
      </c>
      <c r="G22">
        <v>52.339199999999998</v>
      </c>
      <c r="H22">
        <v>29.435300000000002</v>
      </c>
      <c r="I22">
        <v>31.333100000000002</v>
      </c>
      <c r="K22">
        <v>52.849499999999999</v>
      </c>
      <c r="L22">
        <v>29.4331</v>
      </c>
      <c r="M22">
        <v>31.020199999999999</v>
      </c>
      <c r="O22">
        <v>52.3474</v>
      </c>
      <c r="P22">
        <v>29.4024</v>
      </c>
      <c r="Q22">
        <v>31.2761</v>
      </c>
    </row>
    <row r="23" spans="2:17" x14ac:dyDescent="0.2">
      <c r="B23">
        <v>425</v>
      </c>
      <c r="C23">
        <v>51.545499999999997</v>
      </c>
      <c r="D23">
        <v>29.436299999999999</v>
      </c>
      <c r="E23">
        <v>31.2225</v>
      </c>
      <c r="G23">
        <v>52.399000000000001</v>
      </c>
      <c r="H23">
        <v>29.439699999999998</v>
      </c>
      <c r="I23">
        <v>31.355599999999999</v>
      </c>
      <c r="K23">
        <v>52.904499999999999</v>
      </c>
      <c r="L23">
        <v>29.4376</v>
      </c>
      <c r="M23">
        <v>31.042400000000001</v>
      </c>
      <c r="O23">
        <v>52.405999999999999</v>
      </c>
      <c r="P23">
        <v>29.407599999999999</v>
      </c>
      <c r="Q23">
        <v>31.2987</v>
      </c>
    </row>
    <row r="24" spans="2:17" x14ac:dyDescent="0.2">
      <c r="B24">
        <v>430</v>
      </c>
      <c r="C24">
        <v>51.621400000000001</v>
      </c>
      <c r="D24">
        <v>29.441600000000001</v>
      </c>
      <c r="E24">
        <v>31.247800000000002</v>
      </c>
      <c r="G24">
        <v>52.461399999999998</v>
      </c>
      <c r="H24">
        <v>29.444400000000002</v>
      </c>
      <c r="I24">
        <v>31.378499999999999</v>
      </c>
      <c r="K24">
        <v>52.9617</v>
      </c>
      <c r="L24">
        <v>29.442399999999999</v>
      </c>
      <c r="M24">
        <v>31.065000000000001</v>
      </c>
      <c r="O24">
        <v>52.467100000000002</v>
      </c>
      <c r="P24">
        <v>29.413</v>
      </c>
      <c r="Q24">
        <v>31.3217</v>
      </c>
    </row>
    <row r="25" spans="2:17" x14ac:dyDescent="0.2">
      <c r="B25">
        <v>435</v>
      </c>
      <c r="C25">
        <v>51.699399999999997</v>
      </c>
      <c r="D25">
        <v>29.447199999999999</v>
      </c>
      <c r="E25">
        <v>31.273299999999999</v>
      </c>
      <c r="G25">
        <v>52.526200000000003</v>
      </c>
      <c r="H25">
        <v>29.4495</v>
      </c>
      <c r="I25">
        <v>31.401700000000002</v>
      </c>
      <c r="K25">
        <v>53.0212</v>
      </c>
      <c r="L25">
        <v>29.447500000000002</v>
      </c>
      <c r="M25">
        <v>31.088000000000001</v>
      </c>
      <c r="O25">
        <v>52.5306</v>
      </c>
      <c r="P25">
        <v>29.418800000000001</v>
      </c>
      <c r="Q25">
        <v>31.344999999999999</v>
      </c>
    </row>
    <row r="26" spans="2:17" x14ac:dyDescent="0.2">
      <c r="B26">
        <v>440</v>
      </c>
      <c r="C26">
        <v>51.779299999999999</v>
      </c>
      <c r="D26">
        <v>29.453199999999999</v>
      </c>
      <c r="E26">
        <v>31.299199999999999</v>
      </c>
      <c r="G26">
        <v>52.593200000000003</v>
      </c>
      <c r="H26">
        <v>29.454799999999999</v>
      </c>
      <c r="I26">
        <v>31.4252</v>
      </c>
      <c r="K26">
        <v>53.082799999999999</v>
      </c>
      <c r="L26">
        <v>29.4529</v>
      </c>
      <c r="M26">
        <v>31.111499999999999</v>
      </c>
      <c r="O26">
        <v>52.596400000000003</v>
      </c>
      <c r="P26">
        <v>29.424900000000001</v>
      </c>
      <c r="Q26">
        <v>31.368600000000001</v>
      </c>
    </row>
    <row r="27" spans="2:17" x14ac:dyDescent="0.2">
      <c r="B27">
        <v>445</v>
      </c>
      <c r="C27">
        <v>51.8611</v>
      </c>
      <c r="D27">
        <v>29.459399999999999</v>
      </c>
      <c r="E27">
        <v>31.325299999999999</v>
      </c>
      <c r="G27">
        <v>52.662399999999998</v>
      </c>
      <c r="H27">
        <v>29.4605</v>
      </c>
      <c r="I27">
        <v>31.448899999999998</v>
      </c>
      <c r="K27">
        <v>53.1464</v>
      </c>
      <c r="L27">
        <v>29.4587</v>
      </c>
      <c r="M27">
        <v>31.1355</v>
      </c>
      <c r="O27">
        <v>52.664499999999997</v>
      </c>
      <c r="P27">
        <v>29.4314</v>
      </c>
      <c r="Q27">
        <v>31.392399999999999</v>
      </c>
    </row>
    <row r="28" spans="2:17" x14ac:dyDescent="0.2">
      <c r="B28">
        <v>450</v>
      </c>
      <c r="C28">
        <v>51.944600000000001</v>
      </c>
      <c r="D28">
        <v>29.466000000000001</v>
      </c>
      <c r="E28">
        <v>31.351600000000001</v>
      </c>
      <c r="G28">
        <v>52.733699999999999</v>
      </c>
      <c r="H28">
        <v>29.4665</v>
      </c>
      <c r="I28">
        <v>31.472999999999999</v>
      </c>
      <c r="K28">
        <v>53.2119</v>
      </c>
      <c r="L28">
        <v>29.4648</v>
      </c>
      <c r="M28">
        <v>31.159800000000001</v>
      </c>
      <c r="O28">
        <v>52.7346</v>
      </c>
      <c r="P28">
        <v>29.438099999999999</v>
      </c>
      <c r="Q28">
        <v>31.416599999999999</v>
      </c>
    </row>
    <row r="29" spans="2:17" x14ac:dyDescent="0.2">
      <c r="B29">
        <v>455</v>
      </c>
      <c r="C29">
        <v>52.029800000000002</v>
      </c>
      <c r="D29">
        <v>29.472799999999999</v>
      </c>
      <c r="E29">
        <v>31.3782</v>
      </c>
      <c r="G29">
        <v>52.806899999999999</v>
      </c>
      <c r="H29">
        <v>29.472799999999999</v>
      </c>
      <c r="I29">
        <v>31.497299999999999</v>
      </c>
      <c r="K29">
        <v>53.279299999999999</v>
      </c>
      <c r="L29">
        <v>29.4712</v>
      </c>
      <c r="M29">
        <v>31.1845</v>
      </c>
      <c r="O29">
        <v>52.806800000000003</v>
      </c>
      <c r="P29">
        <v>29.4451</v>
      </c>
      <c r="Q29">
        <v>31.440999999999999</v>
      </c>
    </row>
    <row r="30" spans="2:17" x14ac:dyDescent="0.2">
      <c r="B30">
        <v>460</v>
      </c>
      <c r="C30">
        <v>52.116599999999998</v>
      </c>
      <c r="D30">
        <v>29.48</v>
      </c>
      <c r="E30">
        <v>31.405000000000001</v>
      </c>
      <c r="G30">
        <v>52.881999999999998</v>
      </c>
      <c r="H30">
        <v>29.479399999999998</v>
      </c>
      <c r="I30">
        <v>31.521899999999999</v>
      </c>
      <c r="K30">
        <v>53.348300000000002</v>
      </c>
      <c r="L30">
        <v>29.477900000000002</v>
      </c>
      <c r="M30">
        <v>31.209499999999998</v>
      </c>
      <c r="O30">
        <v>52.880800000000001</v>
      </c>
      <c r="P30">
        <v>29.452400000000001</v>
      </c>
      <c r="Q30">
        <v>31.465699999999998</v>
      </c>
    </row>
    <row r="31" spans="2:17" x14ac:dyDescent="0.2">
      <c r="B31">
        <v>465</v>
      </c>
      <c r="C31">
        <v>52.204900000000002</v>
      </c>
      <c r="D31">
        <v>29.487500000000001</v>
      </c>
      <c r="E31">
        <v>31.431899999999999</v>
      </c>
      <c r="G31">
        <v>52.9589</v>
      </c>
      <c r="H31">
        <v>29.4863</v>
      </c>
      <c r="I31">
        <v>31.546700000000001</v>
      </c>
      <c r="K31">
        <v>53.418999999999997</v>
      </c>
      <c r="L31">
        <v>29.4849</v>
      </c>
      <c r="M31">
        <v>31.2349</v>
      </c>
      <c r="O31">
        <v>52.956600000000002</v>
      </c>
      <c r="P31">
        <v>29.460100000000001</v>
      </c>
      <c r="Q31">
        <v>31.4907</v>
      </c>
    </row>
    <row r="32" spans="2:17" x14ac:dyDescent="0.2">
      <c r="B32">
        <v>470</v>
      </c>
      <c r="C32">
        <v>52.294600000000003</v>
      </c>
      <c r="D32">
        <v>29.495200000000001</v>
      </c>
      <c r="E32">
        <v>31.459099999999999</v>
      </c>
      <c r="G32">
        <v>53.037399999999998</v>
      </c>
      <c r="H32">
        <v>29.493600000000001</v>
      </c>
      <c r="I32">
        <v>31.5717</v>
      </c>
      <c r="K32">
        <v>53.491300000000003</v>
      </c>
      <c r="L32">
        <v>29.4923</v>
      </c>
      <c r="M32">
        <v>31.2607</v>
      </c>
      <c r="O32">
        <v>53.034199999999998</v>
      </c>
      <c r="P32">
        <v>29.468</v>
      </c>
      <c r="Q32">
        <v>31.515799999999999</v>
      </c>
    </row>
    <row r="33" spans="1:17" x14ac:dyDescent="0.2">
      <c r="B33">
        <v>475</v>
      </c>
      <c r="C33">
        <v>52.3857</v>
      </c>
      <c r="D33">
        <v>29.503299999999999</v>
      </c>
      <c r="E33">
        <v>31.4864</v>
      </c>
      <c r="G33">
        <v>53.117600000000003</v>
      </c>
      <c r="H33">
        <v>29.501200000000001</v>
      </c>
      <c r="I33">
        <v>31.596900000000002</v>
      </c>
      <c r="K33">
        <v>53.565100000000001</v>
      </c>
      <c r="L33">
        <v>29.4999</v>
      </c>
      <c r="M33">
        <v>31.2867</v>
      </c>
      <c r="O33">
        <v>53.113399999999999</v>
      </c>
      <c r="P33">
        <v>29.476299999999998</v>
      </c>
      <c r="Q33">
        <v>31.5412</v>
      </c>
    </row>
    <row r="34" spans="1:17" x14ac:dyDescent="0.2">
      <c r="B34">
        <v>480</v>
      </c>
      <c r="C34">
        <v>52.478099999999998</v>
      </c>
      <c r="D34">
        <v>29.511600000000001</v>
      </c>
      <c r="E34">
        <v>31.5139</v>
      </c>
      <c r="G34">
        <v>53.199300000000001</v>
      </c>
      <c r="H34">
        <v>29.509</v>
      </c>
      <c r="I34">
        <v>31.622299999999999</v>
      </c>
      <c r="K34">
        <v>53.640300000000003</v>
      </c>
      <c r="L34">
        <v>29.507899999999999</v>
      </c>
      <c r="M34">
        <v>31.312999999999999</v>
      </c>
      <c r="O34">
        <v>53.194099999999999</v>
      </c>
      <c r="P34">
        <v>29.4848</v>
      </c>
      <c r="Q34">
        <v>31.566700000000001</v>
      </c>
    </row>
    <row r="35" spans="1:17" x14ac:dyDescent="0.2">
      <c r="B35">
        <v>485</v>
      </c>
      <c r="C35">
        <v>52.571800000000003</v>
      </c>
      <c r="D35">
        <v>29.520299999999999</v>
      </c>
      <c r="E35">
        <v>31.541499999999999</v>
      </c>
      <c r="G35">
        <v>53.282499999999999</v>
      </c>
      <c r="H35">
        <v>29.517199999999999</v>
      </c>
      <c r="I35">
        <v>31.648</v>
      </c>
      <c r="K35">
        <v>53.716799999999999</v>
      </c>
      <c r="L35">
        <v>29.516200000000001</v>
      </c>
      <c r="M35">
        <v>31.339600000000001</v>
      </c>
      <c r="O35">
        <v>53.276400000000002</v>
      </c>
      <c r="P35">
        <v>29.493600000000001</v>
      </c>
      <c r="Q35">
        <v>31.592500000000001</v>
      </c>
    </row>
    <row r="36" spans="1:17" x14ac:dyDescent="0.2">
      <c r="B36">
        <v>490</v>
      </c>
      <c r="C36">
        <v>52.666600000000003</v>
      </c>
      <c r="D36">
        <v>29.529199999999999</v>
      </c>
      <c r="E36">
        <v>31.569299999999998</v>
      </c>
      <c r="G36">
        <v>53.366999999999997</v>
      </c>
      <c r="H36">
        <v>29.525700000000001</v>
      </c>
      <c r="I36">
        <v>31.6738</v>
      </c>
      <c r="K36">
        <v>53.794699999999999</v>
      </c>
      <c r="L36">
        <v>29.524799999999999</v>
      </c>
      <c r="M36">
        <v>31.366399999999999</v>
      </c>
      <c r="O36">
        <v>53.36</v>
      </c>
      <c r="P36">
        <v>29.502800000000001</v>
      </c>
      <c r="Q36">
        <v>31.618400000000001</v>
      </c>
    </row>
    <row r="37" spans="1:17" x14ac:dyDescent="0.2">
      <c r="B37">
        <v>495</v>
      </c>
      <c r="C37">
        <v>52.762500000000003</v>
      </c>
      <c r="D37">
        <v>29.538499999999999</v>
      </c>
      <c r="E37">
        <v>31.597200000000001</v>
      </c>
      <c r="G37">
        <v>53.4529</v>
      </c>
      <c r="H37">
        <v>29.534500000000001</v>
      </c>
      <c r="I37">
        <v>31.6997</v>
      </c>
      <c r="K37">
        <v>53.873800000000003</v>
      </c>
      <c r="L37">
        <v>29.5337</v>
      </c>
      <c r="M37">
        <v>31.3935</v>
      </c>
      <c r="O37">
        <v>53.445</v>
      </c>
      <c r="P37">
        <v>29.5122</v>
      </c>
      <c r="Q37">
        <v>31.644500000000001</v>
      </c>
    </row>
    <row r="38" spans="1:17" x14ac:dyDescent="0.2">
      <c r="B38">
        <v>500</v>
      </c>
      <c r="C38">
        <v>52.859400000000001</v>
      </c>
      <c r="D38">
        <v>29.547999999999998</v>
      </c>
      <c r="E38">
        <v>31.625299999999999</v>
      </c>
      <c r="G38">
        <v>53.540100000000002</v>
      </c>
      <c r="H38">
        <v>29.543600000000001</v>
      </c>
      <c r="I38">
        <v>31.7258</v>
      </c>
      <c r="K38">
        <v>53.954099999999997</v>
      </c>
      <c r="L38">
        <v>29.542899999999999</v>
      </c>
      <c r="M38">
        <v>31.4209</v>
      </c>
      <c r="O38">
        <v>53.531300000000002</v>
      </c>
      <c r="P38">
        <v>29.521899999999999</v>
      </c>
      <c r="Q38">
        <v>31.6708</v>
      </c>
    </row>
    <row r="39" spans="1:17" x14ac:dyDescent="0.2">
      <c r="A39" s="5" t="s">
        <v>16</v>
      </c>
      <c r="B39" s="5"/>
      <c r="C39" s="2">
        <f>ABS(C38-C8)</f>
        <v>2.113900000000001</v>
      </c>
      <c r="D39" s="2">
        <f t="shared" ref="D39:Q39" si="0">ABS(D38-D8)</f>
        <v>0.15729999999999933</v>
      </c>
      <c r="E39" s="2">
        <f t="shared" si="0"/>
        <v>0.73659999999999926</v>
      </c>
      <c r="F39" s="2"/>
      <c r="G39" s="2">
        <f t="shared" si="0"/>
        <v>1.6829000000000036</v>
      </c>
      <c r="H39" s="2">
        <f t="shared" si="0"/>
        <v>0.13760000000000261</v>
      </c>
      <c r="I39" s="2">
        <f t="shared" si="0"/>
        <v>0.66159999999999997</v>
      </c>
      <c r="J39" s="2"/>
      <c r="K39" s="2">
        <f t="shared" si="0"/>
        <v>1.543299999999995</v>
      </c>
      <c r="L39" s="2">
        <f t="shared" si="0"/>
        <v>0.13980000000000103</v>
      </c>
      <c r="M39" s="2">
        <f t="shared" si="0"/>
        <v>0.6463000000000001</v>
      </c>
      <c r="N39" s="2"/>
      <c r="O39" s="2">
        <f t="shared" si="0"/>
        <v>1.6424999999999983</v>
      </c>
      <c r="P39" s="2">
        <f t="shared" si="0"/>
        <v>0.16109999999999758</v>
      </c>
      <c r="Q39" s="2">
        <f t="shared" si="0"/>
        <v>0.66430000000000078</v>
      </c>
    </row>
    <row r="40" spans="1:17" x14ac:dyDescent="0.2">
      <c r="A40" s="5" t="s">
        <v>17</v>
      </c>
      <c r="B40" s="5"/>
      <c r="C40" s="2">
        <f>(C38+C8)/2</f>
        <v>51.80245</v>
      </c>
      <c r="D40" s="2">
        <f t="shared" ref="D40:Q40" si="1">(D38+D8)/2</f>
        <v>29.469349999999999</v>
      </c>
      <c r="E40" s="2">
        <f t="shared" si="1"/>
        <v>31.256999999999998</v>
      </c>
      <c r="F40" s="2"/>
      <c r="G40" s="2">
        <f t="shared" si="1"/>
        <v>52.698650000000001</v>
      </c>
      <c r="H40" s="2">
        <f t="shared" si="1"/>
        <v>29.474800000000002</v>
      </c>
      <c r="I40" s="2">
        <f t="shared" si="1"/>
        <v>31.395</v>
      </c>
      <c r="J40" s="2"/>
      <c r="K40" s="2">
        <f t="shared" si="1"/>
        <v>53.182450000000003</v>
      </c>
      <c r="L40" s="2">
        <f t="shared" si="1"/>
        <v>29.472999999999999</v>
      </c>
      <c r="M40" s="2">
        <f t="shared" si="1"/>
        <v>31.097749999999998</v>
      </c>
      <c r="N40" s="2"/>
      <c r="O40" s="2">
        <f t="shared" si="1"/>
        <v>52.710050000000003</v>
      </c>
      <c r="P40" s="2">
        <f t="shared" si="1"/>
        <v>29.44135</v>
      </c>
      <c r="Q40" s="2">
        <f t="shared" si="1"/>
        <v>31.338650000000001</v>
      </c>
    </row>
    <row r="42" spans="1:17" x14ac:dyDescent="0.2">
      <c r="G42" s="5" t="s">
        <v>18</v>
      </c>
      <c r="H42" s="5"/>
      <c r="I42" s="5"/>
    </row>
  </sheetData>
  <mergeCells count="7">
    <mergeCell ref="A39:B39"/>
    <mergeCell ref="A40:B40"/>
    <mergeCell ref="G42:I42"/>
    <mergeCell ref="B5:E5"/>
    <mergeCell ref="O5:Q5"/>
    <mergeCell ref="K5:M5"/>
    <mergeCell ref="G5:I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8"/>
  <sheetViews>
    <sheetView workbookViewId="0">
      <selection activeCell="O2" sqref="O2"/>
    </sheetView>
  </sheetViews>
  <sheetFormatPr baseColWidth="10" defaultColWidth="8.83203125" defaultRowHeight="15" x14ac:dyDescent="0.2"/>
  <sheetData>
    <row r="2" spans="2:20" ht="19" x14ac:dyDescent="0.25">
      <c r="B2" s="1" t="s">
        <v>1</v>
      </c>
      <c r="C2" s="1" t="s">
        <v>2</v>
      </c>
    </row>
    <row r="5" spans="2:20" ht="17" x14ac:dyDescent="0.2">
      <c r="B5" s="6" t="s">
        <v>0</v>
      </c>
      <c r="C5" s="6"/>
      <c r="D5" s="6"/>
      <c r="E5" s="6"/>
      <c r="G5" s="6" t="s">
        <v>8</v>
      </c>
      <c r="H5" s="6"/>
      <c r="I5" s="6"/>
      <c r="J5" s="4"/>
      <c r="K5" s="6" t="s">
        <v>9</v>
      </c>
      <c r="L5" s="6"/>
      <c r="M5" s="6"/>
      <c r="N5" s="4"/>
      <c r="O5" s="6" t="s">
        <v>10</v>
      </c>
      <c r="P5" s="6"/>
      <c r="Q5" s="6"/>
      <c r="R5" s="4"/>
      <c r="S5" s="4"/>
      <c r="T5" s="4"/>
    </row>
    <row r="6" spans="2:20" x14ac:dyDescent="0.2">
      <c r="B6" t="s">
        <v>3</v>
      </c>
      <c r="C6" t="s">
        <v>19</v>
      </c>
      <c r="D6" t="s">
        <v>20</v>
      </c>
      <c r="E6" t="s">
        <v>21</v>
      </c>
      <c r="G6" t="s">
        <v>19</v>
      </c>
      <c r="H6" t="s">
        <v>20</v>
      </c>
      <c r="I6" t="s">
        <v>21</v>
      </c>
      <c r="K6" t="s">
        <v>19</v>
      </c>
      <c r="L6" t="s">
        <v>20</v>
      </c>
      <c r="M6" t="s">
        <v>21</v>
      </c>
      <c r="O6" t="s">
        <v>19</v>
      </c>
      <c r="P6" t="s">
        <v>20</v>
      </c>
      <c r="Q6" t="s">
        <v>21</v>
      </c>
    </row>
    <row r="7" spans="2:20" x14ac:dyDescent="0.2">
      <c r="B7" t="s">
        <v>4</v>
      </c>
      <c r="C7" t="s">
        <v>15</v>
      </c>
      <c r="D7" t="s">
        <v>15</v>
      </c>
      <c r="E7" t="s">
        <v>15</v>
      </c>
      <c r="G7" t="s">
        <v>15</v>
      </c>
      <c r="H7" t="s">
        <v>15</v>
      </c>
      <c r="I7" t="s">
        <v>15</v>
      </c>
      <c r="K7" t="s">
        <v>15</v>
      </c>
      <c r="L7" t="s">
        <v>15</v>
      </c>
      <c r="M7" t="s">
        <v>15</v>
      </c>
      <c r="O7" t="s">
        <v>15</v>
      </c>
      <c r="P7" t="s">
        <v>15</v>
      </c>
      <c r="Q7" t="s">
        <v>15</v>
      </c>
    </row>
    <row r="8" spans="2:20" x14ac:dyDescent="0.2">
      <c r="B8">
        <v>350</v>
      </c>
      <c r="C8">
        <v>-1453.87</v>
      </c>
      <c r="D8">
        <v>156.34</v>
      </c>
      <c r="E8">
        <v>-8.7469599999999996</v>
      </c>
      <c r="G8">
        <v>-1625.28</v>
      </c>
      <c r="H8">
        <v>140.773</v>
      </c>
      <c r="I8">
        <v>14.869400000000001</v>
      </c>
      <c r="K8">
        <v>-1515.81</v>
      </c>
      <c r="L8">
        <v>169.56899999999999</v>
      </c>
      <c r="M8">
        <v>197.61</v>
      </c>
      <c r="O8">
        <v>-1490.09</v>
      </c>
      <c r="P8">
        <v>138.89699999999999</v>
      </c>
      <c r="Q8">
        <v>112.09</v>
      </c>
    </row>
    <row r="9" spans="2:20" x14ac:dyDescent="0.2">
      <c r="B9">
        <v>355</v>
      </c>
      <c r="C9">
        <v>-1430.35</v>
      </c>
      <c r="D9">
        <v>156.63399999999999</v>
      </c>
      <c r="E9">
        <v>-5.5782800000000003</v>
      </c>
      <c r="G9">
        <v>-1596.25</v>
      </c>
      <c r="H9">
        <v>141.14099999999999</v>
      </c>
      <c r="I9">
        <v>18.907800000000002</v>
      </c>
      <c r="K9">
        <v>-1484.02</v>
      </c>
      <c r="L9">
        <v>169.923</v>
      </c>
      <c r="M9">
        <v>200.19300000000001</v>
      </c>
      <c r="O9">
        <v>-1460.92</v>
      </c>
      <c r="P9">
        <v>139.041</v>
      </c>
      <c r="Q9">
        <v>115.84</v>
      </c>
    </row>
    <row r="10" spans="2:20" x14ac:dyDescent="0.2">
      <c r="B10">
        <v>360</v>
      </c>
      <c r="C10">
        <v>-1407.43</v>
      </c>
      <c r="D10">
        <v>156.922</v>
      </c>
      <c r="E10">
        <v>-2.4707699999999999</v>
      </c>
      <c r="G10">
        <v>-1567.94</v>
      </c>
      <c r="H10">
        <v>141.49799999999999</v>
      </c>
      <c r="I10">
        <v>22.869299999999999</v>
      </c>
      <c r="K10">
        <v>-1452.94</v>
      </c>
      <c r="L10">
        <v>170.26599999999999</v>
      </c>
      <c r="M10">
        <v>202.685</v>
      </c>
      <c r="O10">
        <v>-1432.46</v>
      </c>
      <c r="P10">
        <v>139.18</v>
      </c>
      <c r="Q10">
        <v>119.51300000000001</v>
      </c>
    </row>
    <row r="11" spans="2:20" x14ac:dyDescent="0.2">
      <c r="B11">
        <v>365</v>
      </c>
      <c r="C11">
        <v>-1385.1</v>
      </c>
      <c r="D11">
        <v>157.20500000000001</v>
      </c>
      <c r="E11">
        <v>0.57723400000000002</v>
      </c>
      <c r="G11">
        <v>-1540.3</v>
      </c>
      <c r="H11">
        <v>141.846</v>
      </c>
      <c r="I11">
        <v>26.755700000000001</v>
      </c>
      <c r="K11">
        <v>-1422.55</v>
      </c>
      <c r="L11">
        <v>170.6</v>
      </c>
      <c r="M11">
        <v>205.08799999999999</v>
      </c>
      <c r="O11">
        <v>-1404.69</v>
      </c>
      <c r="P11">
        <v>139.31299999999999</v>
      </c>
      <c r="Q11">
        <v>123.111</v>
      </c>
    </row>
    <row r="12" spans="2:20" x14ac:dyDescent="0.2">
      <c r="B12">
        <v>370</v>
      </c>
      <c r="C12">
        <v>-1363.31</v>
      </c>
      <c r="D12">
        <v>157.482</v>
      </c>
      <c r="E12">
        <v>3.5673499999999998</v>
      </c>
      <c r="G12">
        <v>-1513.32</v>
      </c>
      <c r="H12">
        <v>142.184</v>
      </c>
      <c r="I12">
        <v>30.568999999999999</v>
      </c>
      <c r="K12">
        <v>-1392.83</v>
      </c>
      <c r="L12">
        <v>170.92400000000001</v>
      </c>
      <c r="M12">
        <v>207.40700000000001</v>
      </c>
      <c r="O12">
        <v>-1377.58</v>
      </c>
      <c r="P12">
        <v>139.44200000000001</v>
      </c>
      <c r="Q12">
        <v>126.636</v>
      </c>
    </row>
    <row r="13" spans="2:20" x14ac:dyDescent="0.2">
      <c r="B13">
        <v>375</v>
      </c>
      <c r="C13">
        <v>-1342.07</v>
      </c>
      <c r="D13">
        <v>157.755</v>
      </c>
      <c r="E13">
        <v>6.5011200000000002</v>
      </c>
      <c r="G13">
        <v>-1486.96</v>
      </c>
      <c r="H13">
        <v>142.512</v>
      </c>
      <c r="I13">
        <v>34.311</v>
      </c>
      <c r="K13">
        <v>-1363.75</v>
      </c>
      <c r="L13">
        <v>171.238</v>
      </c>
      <c r="M13">
        <v>209.643</v>
      </c>
      <c r="O13">
        <v>-1351.11</v>
      </c>
      <c r="P13">
        <v>139.565</v>
      </c>
      <c r="Q13">
        <v>130.09</v>
      </c>
    </row>
    <row r="14" spans="2:20" x14ac:dyDescent="0.2">
      <c r="B14">
        <v>380</v>
      </c>
      <c r="C14">
        <v>-1321.33</v>
      </c>
      <c r="D14">
        <v>158.02199999999999</v>
      </c>
      <c r="E14">
        <v>9.3800600000000003</v>
      </c>
      <c r="G14">
        <v>-1461.22</v>
      </c>
      <c r="H14">
        <v>142.83199999999999</v>
      </c>
      <c r="I14">
        <v>37.983499999999999</v>
      </c>
      <c r="K14">
        <v>-1335.29</v>
      </c>
      <c r="L14">
        <v>171.54400000000001</v>
      </c>
      <c r="M14">
        <v>211.79900000000001</v>
      </c>
      <c r="O14">
        <v>-1325.26</v>
      </c>
      <c r="P14">
        <v>139.684</v>
      </c>
      <c r="Q14">
        <v>133.47399999999999</v>
      </c>
    </row>
    <row r="15" spans="2:20" x14ac:dyDescent="0.2">
      <c r="B15">
        <v>385</v>
      </c>
      <c r="C15">
        <v>-1301.0899999999999</v>
      </c>
      <c r="D15">
        <v>158.285</v>
      </c>
      <c r="E15">
        <v>12.2056</v>
      </c>
      <c r="G15">
        <v>-1436.05</v>
      </c>
      <c r="H15">
        <v>143.142</v>
      </c>
      <c r="I15">
        <v>41.588099999999997</v>
      </c>
      <c r="K15">
        <v>-1307.42</v>
      </c>
      <c r="L15">
        <v>171.84100000000001</v>
      </c>
      <c r="M15">
        <v>213.87899999999999</v>
      </c>
      <c r="O15">
        <v>-1300</v>
      </c>
      <c r="P15">
        <v>139.798</v>
      </c>
      <c r="Q15">
        <v>136.791</v>
      </c>
    </row>
    <row r="16" spans="2:20" x14ac:dyDescent="0.2">
      <c r="B16">
        <v>390</v>
      </c>
      <c r="C16">
        <v>-1281.33</v>
      </c>
      <c r="D16">
        <v>158.542</v>
      </c>
      <c r="E16">
        <v>14.979200000000001</v>
      </c>
      <c r="G16">
        <v>-1411.45</v>
      </c>
      <c r="H16">
        <v>143.44300000000001</v>
      </c>
      <c r="I16">
        <v>45.1265</v>
      </c>
      <c r="K16">
        <v>-1280.1400000000001</v>
      </c>
      <c r="L16">
        <v>172.12899999999999</v>
      </c>
      <c r="M16">
        <v>215.88399999999999</v>
      </c>
      <c r="O16">
        <v>-1275.31</v>
      </c>
      <c r="P16">
        <v>139.90700000000001</v>
      </c>
      <c r="Q16">
        <v>140.042</v>
      </c>
    </row>
    <row r="17" spans="2:17" x14ac:dyDescent="0.2">
      <c r="B17">
        <v>395</v>
      </c>
      <c r="C17">
        <v>-1262.03</v>
      </c>
      <c r="D17">
        <v>158.79499999999999</v>
      </c>
      <c r="E17">
        <v>17.702100000000002</v>
      </c>
      <c r="G17">
        <v>-1387.39</v>
      </c>
      <c r="H17">
        <v>143.73599999999999</v>
      </c>
      <c r="I17">
        <v>48.600299999999997</v>
      </c>
      <c r="K17">
        <v>-1253.4100000000001</v>
      </c>
      <c r="L17">
        <v>172.41</v>
      </c>
      <c r="M17">
        <v>217.81800000000001</v>
      </c>
      <c r="O17">
        <v>-1251.17</v>
      </c>
      <c r="P17">
        <v>140.01300000000001</v>
      </c>
      <c r="Q17">
        <v>143.22800000000001</v>
      </c>
    </row>
    <row r="18" spans="2:17" x14ac:dyDescent="0.2">
      <c r="B18">
        <v>400</v>
      </c>
      <c r="C18">
        <v>-1243.17</v>
      </c>
      <c r="D18">
        <v>159.04400000000001</v>
      </c>
      <c r="E18">
        <v>20.375699999999998</v>
      </c>
      <c r="G18">
        <v>-1363.86</v>
      </c>
      <c r="H18">
        <v>144.02099999999999</v>
      </c>
      <c r="I18">
        <v>52.011099999999999</v>
      </c>
      <c r="K18">
        <v>-1227.23</v>
      </c>
      <c r="L18">
        <v>172.68199999999999</v>
      </c>
      <c r="M18">
        <v>219.68199999999999</v>
      </c>
      <c r="O18">
        <v>-1227.56</v>
      </c>
      <c r="P18">
        <v>140.11500000000001</v>
      </c>
      <c r="Q18">
        <v>146.352</v>
      </c>
    </row>
    <row r="19" spans="2:17" x14ac:dyDescent="0.2">
      <c r="B19">
        <v>405</v>
      </c>
      <c r="C19">
        <v>-1224.74</v>
      </c>
      <c r="D19">
        <v>159.28800000000001</v>
      </c>
      <c r="E19">
        <v>23.001200000000001</v>
      </c>
      <c r="G19">
        <v>-1340.83</v>
      </c>
      <c r="H19">
        <v>144.298</v>
      </c>
      <c r="I19">
        <v>55.360300000000002</v>
      </c>
      <c r="K19">
        <v>-1201.57</v>
      </c>
      <c r="L19">
        <v>172.946</v>
      </c>
      <c r="M19">
        <v>221.48</v>
      </c>
      <c r="O19">
        <v>-1204.47</v>
      </c>
      <c r="P19">
        <v>140.21199999999999</v>
      </c>
      <c r="Q19">
        <v>149.41499999999999</v>
      </c>
    </row>
    <row r="20" spans="2:17" x14ac:dyDescent="0.2">
      <c r="B20">
        <v>410</v>
      </c>
      <c r="C20">
        <v>-1206.72</v>
      </c>
      <c r="D20">
        <v>159.52799999999999</v>
      </c>
      <c r="E20">
        <v>25.579899999999999</v>
      </c>
      <c r="G20">
        <v>-1318.29</v>
      </c>
      <c r="H20">
        <v>144.56700000000001</v>
      </c>
      <c r="I20">
        <v>58.649500000000003</v>
      </c>
      <c r="K20">
        <v>-1176.42</v>
      </c>
      <c r="L20">
        <v>173.203</v>
      </c>
      <c r="M20">
        <v>223.21199999999999</v>
      </c>
      <c r="O20">
        <v>-1181.8699999999999</v>
      </c>
      <c r="P20">
        <v>140.30699999999999</v>
      </c>
      <c r="Q20">
        <v>152.41800000000001</v>
      </c>
    </row>
    <row r="21" spans="2:17" x14ac:dyDescent="0.2">
      <c r="B21">
        <v>415</v>
      </c>
      <c r="C21">
        <v>-1189.0999999999999</v>
      </c>
      <c r="D21">
        <v>159.76400000000001</v>
      </c>
      <c r="E21">
        <v>28.1129</v>
      </c>
      <c r="G21">
        <v>-1296.23</v>
      </c>
      <c r="H21">
        <v>144.828</v>
      </c>
      <c r="I21">
        <v>61.879899999999999</v>
      </c>
      <c r="K21">
        <v>-1151.77</v>
      </c>
      <c r="L21">
        <v>173.453</v>
      </c>
      <c r="M21">
        <v>224.88300000000001</v>
      </c>
      <c r="O21">
        <v>-1159.76</v>
      </c>
      <c r="P21">
        <v>140.39699999999999</v>
      </c>
      <c r="Q21">
        <v>155.363</v>
      </c>
    </row>
    <row r="22" spans="2:17" x14ac:dyDescent="0.2">
      <c r="B22">
        <v>420</v>
      </c>
      <c r="C22">
        <v>-1171.8599999999999</v>
      </c>
      <c r="D22">
        <v>159.995</v>
      </c>
      <c r="E22">
        <v>30.601299999999998</v>
      </c>
      <c r="G22">
        <v>-1274.6199999999999</v>
      </c>
      <c r="H22">
        <v>145.08199999999999</v>
      </c>
      <c r="I22">
        <v>65.053100000000001</v>
      </c>
      <c r="K22">
        <v>-1127.5999999999999</v>
      </c>
      <c r="L22">
        <v>173.696</v>
      </c>
      <c r="M22">
        <v>226.49299999999999</v>
      </c>
      <c r="O22">
        <v>-1138.0999999999999</v>
      </c>
      <c r="P22">
        <v>140.48400000000001</v>
      </c>
      <c r="Q22">
        <v>158.251</v>
      </c>
    </row>
    <row r="23" spans="2:17" x14ac:dyDescent="0.2">
      <c r="B23">
        <v>425</v>
      </c>
      <c r="C23">
        <v>-1155</v>
      </c>
      <c r="D23">
        <v>160.22300000000001</v>
      </c>
      <c r="E23">
        <v>33.046399999999998</v>
      </c>
      <c r="G23">
        <v>-1253.45</v>
      </c>
      <c r="H23">
        <v>145.328</v>
      </c>
      <c r="I23">
        <v>68.170299999999997</v>
      </c>
      <c r="K23">
        <v>-1103.8900000000001</v>
      </c>
      <c r="L23">
        <v>173.93100000000001</v>
      </c>
      <c r="M23">
        <v>228.04400000000001</v>
      </c>
      <c r="O23">
        <v>-1116.9000000000001</v>
      </c>
      <c r="P23">
        <v>140.56800000000001</v>
      </c>
      <c r="Q23">
        <v>161.083</v>
      </c>
    </row>
    <row r="24" spans="2:17" x14ac:dyDescent="0.2">
      <c r="B24">
        <v>430</v>
      </c>
      <c r="C24">
        <v>-1138.5</v>
      </c>
      <c r="D24">
        <v>160.447</v>
      </c>
      <c r="E24">
        <v>35.449100000000001</v>
      </c>
      <c r="G24">
        <v>-1232.72</v>
      </c>
      <c r="H24">
        <v>145.56700000000001</v>
      </c>
      <c r="I24">
        <v>71.232799999999997</v>
      </c>
      <c r="K24">
        <v>-1080.6400000000001</v>
      </c>
      <c r="L24">
        <v>174.16</v>
      </c>
      <c r="M24">
        <v>229.54</v>
      </c>
      <c r="O24">
        <v>-1096.1300000000001</v>
      </c>
      <c r="P24">
        <v>140.648</v>
      </c>
      <c r="Q24">
        <v>163.86099999999999</v>
      </c>
    </row>
    <row r="25" spans="2:17" x14ac:dyDescent="0.2">
      <c r="B25">
        <v>435</v>
      </c>
      <c r="C25">
        <v>-1122.3399999999999</v>
      </c>
      <c r="D25">
        <v>160.667</v>
      </c>
      <c r="E25">
        <v>37.810400000000001</v>
      </c>
      <c r="G25">
        <v>-1212.3900000000001</v>
      </c>
      <c r="H25">
        <v>145.80000000000001</v>
      </c>
      <c r="I25">
        <v>74.241799999999998</v>
      </c>
      <c r="K25">
        <v>-1057.83</v>
      </c>
      <c r="L25">
        <v>174.38300000000001</v>
      </c>
      <c r="M25">
        <v>230.98099999999999</v>
      </c>
      <c r="O25">
        <v>-1075.78</v>
      </c>
      <c r="P25">
        <v>140.726</v>
      </c>
      <c r="Q25">
        <v>166.58699999999999</v>
      </c>
    </row>
    <row r="26" spans="2:17" x14ac:dyDescent="0.2">
      <c r="B26">
        <v>440</v>
      </c>
      <c r="C26">
        <v>-1106.52</v>
      </c>
      <c r="D26">
        <v>160.88300000000001</v>
      </c>
      <c r="E26">
        <v>40.131500000000003</v>
      </c>
      <c r="G26">
        <v>-1192.47</v>
      </c>
      <c r="H26">
        <v>146.02600000000001</v>
      </c>
      <c r="I26">
        <v>77.198599999999999</v>
      </c>
      <c r="K26">
        <v>-1035.45</v>
      </c>
      <c r="L26">
        <v>174.59899999999999</v>
      </c>
      <c r="M26">
        <v>232.369</v>
      </c>
      <c r="O26">
        <v>-1055.8399999999999</v>
      </c>
      <c r="P26">
        <v>140.80099999999999</v>
      </c>
      <c r="Q26">
        <v>169.26</v>
      </c>
    </row>
    <row r="27" spans="2:17" x14ac:dyDescent="0.2">
      <c r="B27">
        <v>445</v>
      </c>
      <c r="C27">
        <v>-1091.03</v>
      </c>
      <c r="D27">
        <v>161.096</v>
      </c>
      <c r="E27">
        <v>42.4131</v>
      </c>
      <c r="G27">
        <v>-1172.94</v>
      </c>
      <c r="H27">
        <v>146.245</v>
      </c>
      <c r="I27">
        <v>80.104299999999995</v>
      </c>
      <c r="K27">
        <v>-1013.48</v>
      </c>
      <c r="L27">
        <v>174.809</v>
      </c>
      <c r="M27">
        <v>233.70699999999999</v>
      </c>
      <c r="O27">
        <v>-1036.3</v>
      </c>
      <c r="P27">
        <v>140.87200000000001</v>
      </c>
      <c r="Q27">
        <v>171.88300000000001</v>
      </c>
    </row>
    <row r="28" spans="2:17" x14ac:dyDescent="0.2">
      <c r="B28">
        <v>450</v>
      </c>
      <c r="C28">
        <v>-1075.8499999999999</v>
      </c>
      <c r="D28">
        <v>161.30500000000001</v>
      </c>
      <c r="E28">
        <v>44.656399999999998</v>
      </c>
      <c r="G28">
        <v>-1153.79</v>
      </c>
      <c r="H28">
        <v>146.458</v>
      </c>
      <c r="I28">
        <v>82.96</v>
      </c>
      <c r="K28">
        <v>-991.92399999999998</v>
      </c>
      <c r="L28">
        <v>175.01300000000001</v>
      </c>
      <c r="M28">
        <v>234.99600000000001</v>
      </c>
      <c r="O28">
        <v>-1017.14</v>
      </c>
      <c r="P28">
        <v>140.94200000000001</v>
      </c>
      <c r="Q28">
        <v>174.45699999999999</v>
      </c>
    </row>
    <row r="29" spans="2:17" x14ac:dyDescent="0.2">
      <c r="B29">
        <v>455</v>
      </c>
      <c r="C29">
        <v>-1060.98</v>
      </c>
      <c r="D29">
        <v>161.51</v>
      </c>
      <c r="E29">
        <v>46.862200000000001</v>
      </c>
      <c r="G29">
        <v>-1135</v>
      </c>
      <c r="H29">
        <v>146.66499999999999</v>
      </c>
      <c r="I29">
        <v>85.766999999999996</v>
      </c>
      <c r="K29">
        <v>-970.76199999999994</v>
      </c>
      <c r="L29">
        <v>175.21100000000001</v>
      </c>
      <c r="M29">
        <v>236.238</v>
      </c>
      <c r="O29">
        <v>-998.34900000000005</v>
      </c>
      <c r="P29">
        <v>141.00800000000001</v>
      </c>
      <c r="Q29">
        <v>176.982</v>
      </c>
    </row>
    <row r="30" spans="2:17" x14ac:dyDescent="0.2">
      <c r="B30">
        <v>460</v>
      </c>
      <c r="C30">
        <v>-1046.4100000000001</v>
      </c>
      <c r="D30">
        <v>161.71299999999999</v>
      </c>
      <c r="E30">
        <v>49.031399999999998</v>
      </c>
      <c r="G30">
        <v>-1116.57</v>
      </c>
      <c r="H30">
        <v>146.86500000000001</v>
      </c>
      <c r="I30">
        <v>88.526200000000003</v>
      </c>
      <c r="K30">
        <v>-949.98599999999999</v>
      </c>
      <c r="L30">
        <v>175.404</v>
      </c>
      <c r="M30">
        <v>237.434</v>
      </c>
      <c r="O30">
        <v>-979.923</v>
      </c>
      <c r="P30">
        <v>141.072</v>
      </c>
      <c r="Q30">
        <v>179.46</v>
      </c>
    </row>
    <row r="31" spans="2:17" x14ac:dyDescent="0.2">
      <c r="B31">
        <v>465</v>
      </c>
      <c r="C31">
        <v>-1032.1199999999999</v>
      </c>
      <c r="D31">
        <v>161.91200000000001</v>
      </c>
      <c r="E31">
        <v>51.1648</v>
      </c>
      <c r="G31">
        <v>-1098.49</v>
      </c>
      <c r="H31">
        <v>147.06</v>
      </c>
      <c r="I31">
        <v>91.238799999999998</v>
      </c>
      <c r="K31">
        <v>-929.58600000000001</v>
      </c>
      <c r="L31">
        <v>175.59100000000001</v>
      </c>
      <c r="M31">
        <v>238.58699999999999</v>
      </c>
      <c r="O31">
        <v>-961.84799999999996</v>
      </c>
      <c r="P31">
        <v>141.13399999999999</v>
      </c>
      <c r="Q31">
        <v>181.893</v>
      </c>
    </row>
    <row r="32" spans="2:17" x14ac:dyDescent="0.2">
      <c r="B32">
        <v>470</v>
      </c>
      <c r="C32">
        <v>-1018.12</v>
      </c>
      <c r="D32">
        <v>162.108</v>
      </c>
      <c r="E32">
        <v>53.263300000000001</v>
      </c>
      <c r="G32">
        <v>-1080.74</v>
      </c>
      <c r="H32">
        <v>147.249</v>
      </c>
      <c r="I32">
        <v>93.905600000000007</v>
      </c>
      <c r="K32">
        <v>-909.553</v>
      </c>
      <c r="L32">
        <v>175.773</v>
      </c>
      <c r="M32">
        <v>239.697</v>
      </c>
      <c r="O32">
        <v>-944.11400000000003</v>
      </c>
      <c r="P32">
        <v>141.19300000000001</v>
      </c>
      <c r="Q32">
        <v>184.28</v>
      </c>
    </row>
    <row r="33" spans="2:17" x14ac:dyDescent="0.2">
      <c r="B33">
        <v>475</v>
      </c>
      <c r="C33">
        <v>-1004.38</v>
      </c>
      <c r="D33">
        <v>162.30000000000001</v>
      </c>
      <c r="E33">
        <v>55.327599999999997</v>
      </c>
      <c r="G33">
        <v>-1063.32</v>
      </c>
      <c r="H33">
        <v>147.43199999999999</v>
      </c>
      <c r="I33">
        <v>96.527799999999999</v>
      </c>
      <c r="K33">
        <v>-889.87900000000002</v>
      </c>
      <c r="L33">
        <v>175.95</v>
      </c>
      <c r="M33">
        <v>240.76499999999999</v>
      </c>
      <c r="O33">
        <v>-926.71199999999999</v>
      </c>
      <c r="P33">
        <v>141.25</v>
      </c>
      <c r="Q33">
        <v>186.62299999999999</v>
      </c>
    </row>
    <row r="34" spans="2:17" x14ac:dyDescent="0.2">
      <c r="B34">
        <v>480</v>
      </c>
      <c r="C34">
        <v>-990.91300000000001</v>
      </c>
      <c r="D34">
        <v>162.49</v>
      </c>
      <c r="E34">
        <v>57.358699999999999</v>
      </c>
      <c r="G34">
        <v>-1046.22</v>
      </c>
      <c r="H34">
        <v>147.61000000000001</v>
      </c>
      <c r="I34">
        <v>99.106200000000001</v>
      </c>
      <c r="K34">
        <v>-870.55499999999995</v>
      </c>
      <c r="L34">
        <v>176.12200000000001</v>
      </c>
      <c r="M34">
        <v>241.79499999999999</v>
      </c>
      <c r="O34">
        <v>-909.63300000000004</v>
      </c>
      <c r="P34">
        <v>141.30500000000001</v>
      </c>
      <c r="Q34">
        <v>188.923</v>
      </c>
    </row>
    <row r="35" spans="2:17" x14ac:dyDescent="0.2">
      <c r="B35">
        <v>485</v>
      </c>
      <c r="C35">
        <v>-977.69799999999998</v>
      </c>
      <c r="D35">
        <v>162.67599999999999</v>
      </c>
      <c r="E35">
        <v>59.357100000000003</v>
      </c>
      <c r="G35">
        <v>-1029.42</v>
      </c>
      <c r="H35">
        <v>147.78200000000001</v>
      </c>
      <c r="I35">
        <v>101.642</v>
      </c>
      <c r="K35">
        <v>-851.572</v>
      </c>
      <c r="L35">
        <v>176.28899999999999</v>
      </c>
      <c r="M35">
        <v>242.786</v>
      </c>
      <c r="O35">
        <v>-892.86599999999999</v>
      </c>
      <c r="P35">
        <v>141.358</v>
      </c>
      <c r="Q35">
        <v>191.18100000000001</v>
      </c>
    </row>
    <row r="36" spans="2:17" x14ac:dyDescent="0.2">
      <c r="B36">
        <v>490</v>
      </c>
      <c r="C36">
        <v>-964.73099999999999</v>
      </c>
      <c r="D36">
        <v>162.86000000000001</v>
      </c>
      <c r="E36">
        <v>61.323700000000002</v>
      </c>
      <c r="G36">
        <v>-1012.93</v>
      </c>
      <c r="H36">
        <v>147.94999999999999</v>
      </c>
      <c r="I36">
        <v>104.136</v>
      </c>
      <c r="K36">
        <v>-832.92200000000003</v>
      </c>
      <c r="L36">
        <v>176.45099999999999</v>
      </c>
      <c r="M36">
        <v>243.74100000000001</v>
      </c>
      <c r="O36">
        <v>-876.40499999999997</v>
      </c>
      <c r="P36">
        <v>141.40899999999999</v>
      </c>
      <c r="Q36">
        <v>193.39699999999999</v>
      </c>
    </row>
    <row r="37" spans="2:17" x14ac:dyDescent="0.2">
      <c r="B37">
        <v>495</v>
      </c>
      <c r="C37">
        <v>-952.00599999999997</v>
      </c>
      <c r="D37">
        <v>163.041</v>
      </c>
      <c r="E37">
        <v>63.2592</v>
      </c>
      <c r="G37">
        <v>-996.72799999999995</v>
      </c>
      <c r="H37">
        <v>148.11199999999999</v>
      </c>
      <c r="I37">
        <v>106.58799999999999</v>
      </c>
      <c r="K37">
        <v>-814.59900000000005</v>
      </c>
      <c r="L37">
        <v>176.60900000000001</v>
      </c>
      <c r="M37">
        <v>244.66</v>
      </c>
      <c r="O37">
        <v>-860.24</v>
      </c>
      <c r="P37">
        <v>141.458</v>
      </c>
      <c r="Q37">
        <v>195.57400000000001</v>
      </c>
    </row>
    <row r="38" spans="2:17" x14ac:dyDescent="0.2">
      <c r="B38">
        <v>500</v>
      </c>
      <c r="C38">
        <v>-939.51599999999996</v>
      </c>
      <c r="D38">
        <v>163.21799999999999</v>
      </c>
      <c r="E38">
        <v>65.164199999999994</v>
      </c>
      <c r="G38">
        <v>-980.81</v>
      </c>
      <c r="H38">
        <v>148.26900000000001</v>
      </c>
      <c r="I38">
        <v>109.001</v>
      </c>
      <c r="K38">
        <v>-796.59400000000005</v>
      </c>
      <c r="L38">
        <v>176.762</v>
      </c>
      <c r="M38">
        <v>245.54400000000001</v>
      </c>
      <c r="O38">
        <v>-844.36400000000003</v>
      </c>
      <c r="P38">
        <v>141.505</v>
      </c>
      <c r="Q38">
        <v>197.71100000000001</v>
      </c>
    </row>
  </sheetData>
  <mergeCells count="4">
    <mergeCell ref="K5:M5"/>
    <mergeCell ref="O5:Q5"/>
    <mergeCell ref="B5:E5"/>
    <mergeCell ref="G5:I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phi</vt:lpstr>
      <vt:lpstr>cp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Capkovic Dominik</dc:creator>
  <cp:lastModifiedBy>Capkovic Dominik</cp:lastModifiedBy>
  <dcterms:created xsi:type="dcterms:W3CDTF">2018-09-13T14:10:09Z</dcterms:created>
  <dcterms:modified xsi:type="dcterms:W3CDTF">2018-12-23T14:06:17Z</dcterms:modified>
</cp:coreProperties>
</file>