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\ANN\"/>
    </mc:Choice>
  </mc:AlternateContent>
  <xr:revisionPtr revIDLastSave="0" documentId="13_ncr:1_{6178016E-88B4-4609-9551-3F95CC4450A8}" xr6:coauthVersionLast="47" xr6:coauthVersionMax="47" xr10:uidLastSave="{00000000-0000-0000-0000-000000000000}"/>
  <bookViews>
    <workbookView xWindow="-96" yWindow="-96" windowWidth="19392" windowHeight="10992" activeTab="2" xr2:uid="{6482CC31-4854-4979-BB73-19380282AE07}"/>
  </bookViews>
  <sheets>
    <sheet name="ANN" sheetId="1" r:id="rId1"/>
    <sheet name="ANN+GAN" sheetId="2" r:id="rId2"/>
    <sheet name="ANN+GAN+GA" sheetId="3" r:id="rId3"/>
    <sheet name="ANN+GAN+D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4" l="1"/>
  <c r="G24" i="4"/>
  <c r="N31" i="3"/>
  <c r="N32" i="3"/>
  <c r="N30" i="3"/>
  <c r="H31" i="3"/>
  <c r="H32" i="3"/>
  <c r="H30" i="3"/>
  <c r="M29" i="2"/>
  <c r="M30" i="2"/>
  <c r="M28" i="2"/>
  <c r="G29" i="2"/>
  <c r="G30" i="2"/>
  <c r="G28" i="2"/>
  <c r="M20" i="4"/>
  <c r="G20" i="4"/>
  <c r="N24" i="3"/>
  <c r="N25" i="3"/>
  <c r="N23" i="3"/>
  <c r="H24" i="3"/>
  <c r="H25" i="3"/>
  <c r="H23" i="3"/>
  <c r="M22" i="2"/>
  <c r="M23" i="2"/>
  <c r="M21" i="2"/>
  <c r="G22" i="2"/>
  <c r="G23" i="2"/>
  <c r="G21" i="2"/>
  <c r="M16" i="4"/>
  <c r="G16" i="4"/>
  <c r="H17" i="3"/>
  <c r="H18" i="3"/>
  <c r="H16" i="3"/>
  <c r="N18" i="3"/>
  <c r="N17" i="3"/>
  <c r="N16" i="3"/>
  <c r="M16" i="2"/>
  <c r="M17" i="2"/>
  <c r="M15" i="2"/>
  <c r="G16" i="2"/>
  <c r="G17" i="2"/>
  <c r="G15" i="2"/>
  <c r="M12" i="4"/>
  <c r="G12" i="4"/>
  <c r="N10" i="3"/>
  <c r="N11" i="3"/>
  <c r="N9" i="3"/>
  <c r="H10" i="3"/>
  <c r="H11" i="3"/>
  <c r="H9" i="3"/>
  <c r="M10" i="2"/>
  <c r="M11" i="2"/>
  <c r="M9" i="2"/>
  <c r="G10" i="2"/>
  <c r="G11" i="2"/>
  <c r="G9" i="2"/>
  <c r="P2" i="4"/>
  <c r="M8" i="4"/>
  <c r="G8" i="4"/>
  <c r="M7" i="4"/>
  <c r="G7" i="4"/>
  <c r="M6" i="4"/>
  <c r="G6" i="4"/>
  <c r="M5" i="4"/>
  <c r="G5" i="4"/>
  <c r="M4" i="4"/>
  <c r="G4" i="4"/>
  <c r="M3" i="4"/>
  <c r="G3" i="4"/>
  <c r="M2" i="4"/>
  <c r="G2" i="4"/>
  <c r="N4" i="3"/>
  <c r="N5" i="3"/>
  <c r="N3" i="3"/>
  <c r="H4" i="3"/>
  <c r="H5" i="3"/>
  <c r="H3" i="3"/>
  <c r="M4" i="2"/>
  <c r="M5" i="2"/>
  <c r="M3" i="2"/>
  <c r="G4" i="2"/>
  <c r="G5" i="2"/>
  <c r="G3" i="2"/>
</calcChain>
</file>

<file path=xl/sharedStrings.xml><?xml version="1.0" encoding="utf-8"?>
<sst xmlns="http://schemas.openxmlformats.org/spreadsheetml/2006/main" count="96" uniqueCount="18">
  <si>
    <t>MSE</t>
  </si>
  <si>
    <t>R2</t>
  </si>
  <si>
    <t>MAPE</t>
  </si>
  <si>
    <t>TEST</t>
  </si>
  <si>
    <t>VALID</t>
  </si>
  <si>
    <t>GAN</t>
  </si>
  <si>
    <t>43/1.9</t>
  </si>
  <si>
    <t>47/1.4</t>
  </si>
  <si>
    <t>85/1.9</t>
  </si>
  <si>
    <t>40/1.6</t>
  </si>
  <si>
    <t>55/1.3</t>
  </si>
  <si>
    <t>83/1.66</t>
  </si>
  <si>
    <t>47/1.41</t>
  </si>
  <si>
    <t>64/1.09</t>
  </si>
  <si>
    <t>65/1.2</t>
  </si>
  <si>
    <t>66/1.59</t>
  </si>
  <si>
    <t>44/1.52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</si>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</sst>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0"/>
      <name val="Times New Roman"/>
      <family val="2"/>
    </font>
    <font>
      <sz val="8"/>
      <name val="Times New Roman"/>
      <family val="2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b/>
      <sz val="11"/>
      <color theme="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1" fillId="2" borderId="0" xfId="0" applyFont="1" applyFill="1"/>
    <xf numFmtId="0" fontId="2" fillId="4" borderId="0" xfId="0" applyFont="1" applyFill="1"/>
    <xf numFmtId="0" fontId="0" fillId="2" borderId="11" xfId="0" applyFill="1" applyBorder="1"/>
    <xf numFmtId="0" fontId="1" fillId="2" borderId="9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1" fillId="2" borderId="4" xfId="0" applyFont="1" applyFill="1" applyBorder="1"/>
    <xf numFmtId="0" fontId="4" fillId="2" borderId="4" xfId="0" applyFont="1" applyFill="1" applyBorder="1"/>
    <xf numFmtId="0" fontId="4" fillId="2" borderId="6" xfId="0" applyFont="1" applyFill="1" applyBorder="1"/>
    <xf numFmtId="0" fontId="4" fillId="2" borderId="0" xfId="0" applyFont="1" applyFill="1"/>
    <xf numFmtId="0" fontId="4" fillId="0" borderId="0" xfId="0" applyFont="1"/>
    <xf numFmtId="0" fontId="1" fillId="0" borderId="0" xfId="0" applyFont="1"/>
    <xf numFmtId="0" fontId="1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4" xfId="0" applyFont="1" applyFill="1" applyBorder="1"/>
    <xf numFmtId="0" fontId="7" fillId="2" borderId="4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16B0-A7F3-4876-A2ED-2E3121AE076C}">
  <dimension ref="A1:O11"/>
  <sheetViews>
    <sheetView workbookViewId="0">
      <selection activeCell="N7" sqref="N7:O11"/>
    </sheetView>
  </sheetViews>
  <sheetFormatPr defaultRowHeight="14.1" x14ac:dyDescent="0.5"/>
  <sheetData>
    <row r="1" spans="1:15" x14ac:dyDescent="0.5">
      <c r="B1" s="31" t="s">
        <v>3</v>
      </c>
      <c r="C1" s="32"/>
      <c r="D1" s="32"/>
      <c r="E1" s="32"/>
      <c r="F1" s="33"/>
      <c r="G1" s="1"/>
      <c r="H1" s="31" t="s">
        <v>4</v>
      </c>
      <c r="I1" s="32"/>
      <c r="J1" s="32"/>
      <c r="K1" s="32"/>
      <c r="L1" s="33"/>
      <c r="M1" s="1"/>
    </row>
    <row r="2" spans="1:15" x14ac:dyDescent="0.5">
      <c r="A2" t="s">
        <v>0</v>
      </c>
      <c r="B2" s="2">
        <v>4.5808999999999997</v>
      </c>
      <c r="C2">
        <v>4.5808999999999997</v>
      </c>
      <c r="D2">
        <v>4.5808999999999997</v>
      </c>
      <c r="E2">
        <v>4.5808999999999997</v>
      </c>
      <c r="F2" s="3">
        <v>4.5808999999999997</v>
      </c>
      <c r="G2" s="8">
        <v>4.5808999999999997</v>
      </c>
      <c r="H2" s="2">
        <v>1.4E-3</v>
      </c>
      <c r="I2">
        <v>1.4E-3</v>
      </c>
      <c r="J2">
        <v>1.4E-3</v>
      </c>
      <c r="K2">
        <v>1.4E-3</v>
      </c>
      <c r="L2" s="3">
        <v>1.4E-3</v>
      </c>
      <c r="M2" s="24">
        <v>1.4E-3</v>
      </c>
    </row>
    <row r="3" spans="1:15" x14ac:dyDescent="0.5">
      <c r="A3" t="s">
        <v>1</v>
      </c>
      <c r="B3" s="2">
        <v>0.97109999999999996</v>
      </c>
      <c r="C3">
        <v>0.97109999999999996</v>
      </c>
      <c r="D3">
        <v>0.97109999999999996</v>
      </c>
      <c r="E3">
        <v>0.97109999999999996</v>
      </c>
      <c r="F3" s="3">
        <v>0.97109999999999996</v>
      </c>
      <c r="G3" s="1">
        <v>0.97109999999999996</v>
      </c>
      <c r="H3" s="2">
        <v>0.21160000000000001</v>
      </c>
      <c r="I3">
        <v>0.21160000000000001</v>
      </c>
      <c r="J3">
        <v>0.21160000000000001</v>
      </c>
      <c r="K3">
        <v>0.21160000000000001</v>
      </c>
      <c r="L3" s="3">
        <v>0.21160000000000001</v>
      </c>
      <c r="M3" s="1">
        <v>0.21160000000000001</v>
      </c>
    </row>
    <row r="4" spans="1:15" x14ac:dyDescent="0.5">
      <c r="A4" t="s">
        <v>2</v>
      </c>
      <c r="B4" s="4">
        <v>4.0000000000000001E-3</v>
      </c>
      <c r="C4" s="5">
        <v>4.0000000000000001E-3</v>
      </c>
      <c r="D4" s="5">
        <v>4.0000000000000001E-3</v>
      </c>
      <c r="E4" s="5">
        <v>4.0000000000000001E-3</v>
      </c>
      <c r="F4" s="6">
        <v>4.0000000000000001E-3</v>
      </c>
      <c r="G4" s="1">
        <v>4.0000000000000001E-3</v>
      </c>
      <c r="H4" s="4">
        <v>2.8999999999999998E-3</v>
      </c>
      <c r="I4" s="5">
        <v>2.8999999999999998E-3</v>
      </c>
      <c r="J4" s="5">
        <v>2.8999999999999998E-3</v>
      </c>
      <c r="K4" s="5">
        <v>2.8999999999999998E-3</v>
      </c>
      <c r="L4" s="6">
        <v>2.8999999999999998E-3</v>
      </c>
      <c r="M4" s="1">
        <v>2.8999999999999998E-3</v>
      </c>
    </row>
    <row r="7" spans="1:15" x14ac:dyDescent="0.5">
      <c r="B7" s="30">
        <v>2</v>
      </c>
      <c r="C7" s="30"/>
      <c r="E7" s="30">
        <v>3</v>
      </c>
      <c r="F7" s="30"/>
      <c r="H7" s="30">
        <v>4</v>
      </c>
      <c r="I7" s="30"/>
      <c r="K7" s="30">
        <v>5</v>
      </c>
      <c r="L7" s="30"/>
      <c r="N7" s="30" t="s">
        <v>17</v>
      </c>
      <c r="O7" s="30"/>
    </row>
    <row r="8" spans="1:15" x14ac:dyDescent="0.5">
      <c r="B8" t="s">
        <v>3</v>
      </c>
      <c r="C8" s="7" t="s">
        <v>4</v>
      </c>
      <c r="E8" t="s">
        <v>3</v>
      </c>
      <c r="F8" s="7" t="s">
        <v>4</v>
      </c>
      <c r="H8" t="s">
        <v>3</v>
      </c>
      <c r="I8" s="7" t="s">
        <v>4</v>
      </c>
      <c r="K8" t="s">
        <v>3</v>
      </c>
      <c r="L8" s="7" t="s">
        <v>4</v>
      </c>
      <c r="N8" t="s">
        <v>3</v>
      </c>
      <c r="O8" s="7" t="s">
        <v>4</v>
      </c>
    </row>
    <row r="9" spans="1:15" x14ac:dyDescent="0.5">
      <c r="A9" t="s">
        <v>0</v>
      </c>
      <c r="B9" s="22">
        <v>5.0000000000000001E-4</v>
      </c>
      <c r="C9" s="26">
        <v>3.8999999999999998E-3</v>
      </c>
      <c r="D9" s="22"/>
      <c r="E9" s="22">
        <v>1.6000000000000001E-4</v>
      </c>
      <c r="F9" s="26">
        <v>1.9300000000000001E-3</v>
      </c>
      <c r="G9" s="22"/>
      <c r="H9" s="22">
        <v>1.2999999999999999E-4</v>
      </c>
      <c r="I9" s="23">
        <v>8.2699999999999996E-3</v>
      </c>
      <c r="K9" s="22">
        <v>2.4000000000000001E-4</v>
      </c>
      <c r="L9" s="26">
        <v>4.0499999999999998E-3</v>
      </c>
      <c r="N9" s="22">
        <v>1.9000000000000001E-4</v>
      </c>
      <c r="O9" s="26">
        <v>2.7499999999999998E-3</v>
      </c>
    </row>
    <row r="10" spans="1:15" x14ac:dyDescent="0.5">
      <c r="A10" t="s">
        <v>1</v>
      </c>
      <c r="B10">
        <v>1.24E-2</v>
      </c>
      <c r="C10" s="7">
        <v>4.4600000000000001E-2</v>
      </c>
      <c r="E10">
        <v>0.85402</v>
      </c>
      <c r="F10" s="7">
        <v>5.5469999999999998E-2</v>
      </c>
      <c r="H10">
        <v>0.91849000000000003</v>
      </c>
      <c r="I10" s="7">
        <v>-3.6413000000000002</v>
      </c>
      <c r="K10">
        <v>0.63183999999999996</v>
      </c>
      <c r="L10" s="7">
        <v>-1.34406</v>
      </c>
      <c r="N10">
        <v>0.71423000000000003</v>
      </c>
      <c r="O10" s="7">
        <v>-0.40553</v>
      </c>
    </row>
    <row r="11" spans="1:15" x14ac:dyDescent="0.5">
      <c r="A11" t="s">
        <v>2</v>
      </c>
      <c r="B11">
        <v>0.71260000000000001</v>
      </c>
      <c r="C11" s="7">
        <v>-2.2549000000000001</v>
      </c>
      <c r="E11">
        <v>7.7400000000000004E-3</v>
      </c>
      <c r="F11" s="7">
        <v>3.058E-2</v>
      </c>
      <c r="H11">
        <v>6.7499999999999999E-3</v>
      </c>
      <c r="I11" s="7">
        <v>6.3E-2</v>
      </c>
      <c r="K11">
        <v>9.4500000000000001E-3</v>
      </c>
      <c r="L11" s="7">
        <v>4.9029999999999997E-2</v>
      </c>
      <c r="N11">
        <v>6.7299999999999999E-3</v>
      </c>
      <c r="O11" s="7">
        <v>3.1449999999999999E-2</v>
      </c>
    </row>
  </sheetData>
  <mergeCells count="7">
    <mergeCell ref="N7:O7"/>
    <mergeCell ref="B1:F1"/>
    <mergeCell ref="H1:L1"/>
    <mergeCell ref="B7:C7"/>
    <mergeCell ref="E7:F7"/>
    <mergeCell ref="H7:I7"/>
    <mergeCell ref="K7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7E2F-6330-4A4F-A0FC-FB8C94059E19}">
  <dimension ref="A1:M30"/>
  <sheetViews>
    <sheetView topLeftCell="A25" workbookViewId="0">
      <selection activeCell="I37" sqref="I37"/>
    </sheetView>
  </sheetViews>
  <sheetFormatPr defaultRowHeight="14.1" x14ac:dyDescent="0.5"/>
  <sheetData>
    <row r="1" spans="1:13" x14ac:dyDescent="0.5">
      <c r="A1" s="7" t="s">
        <v>5</v>
      </c>
      <c r="B1" s="7">
        <v>10000</v>
      </c>
      <c r="C1" s="7">
        <v>10</v>
      </c>
      <c r="D1" s="7">
        <v>1E-4</v>
      </c>
      <c r="E1" s="7">
        <v>0.99990000000000001</v>
      </c>
    </row>
    <row r="2" spans="1:13" x14ac:dyDescent="0.5">
      <c r="B2" s="31" t="s">
        <v>3</v>
      </c>
      <c r="C2" s="32"/>
      <c r="D2" s="32"/>
      <c r="E2" s="32"/>
      <c r="F2" s="33"/>
      <c r="G2" s="1"/>
      <c r="H2" s="31" t="s">
        <v>4</v>
      </c>
      <c r="I2" s="32"/>
      <c r="J2" s="32"/>
      <c r="K2" s="32"/>
      <c r="L2" s="33"/>
      <c r="M2" s="1"/>
    </row>
    <row r="3" spans="1:13" x14ac:dyDescent="0.5">
      <c r="A3" t="s">
        <v>0</v>
      </c>
      <c r="B3" s="2">
        <v>1.1000000000000001E-3</v>
      </c>
      <c r="C3">
        <v>1.4E-3</v>
      </c>
      <c r="D3">
        <v>1.2999999999999999E-3</v>
      </c>
      <c r="E3">
        <v>1.1999999999999999E-3</v>
      </c>
      <c r="F3" s="3">
        <v>1.1999999999999999E-3</v>
      </c>
      <c r="G3" s="8">
        <f>AVERAGE(B3:F3)</f>
        <v>1.24E-3</v>
      </c>
      <c r="H3" s="2">
        <v>1.6000000000000001E-3</v>
      </c>
      <c r="I3">
        <v>1.5E-3</v>
      </c>
      <c r="J3">
        <v>1.6999999999999999E-3</v>
      </c>
      <c r="K3">
        <v>8.6E-3</v>
      </c>
      <c r="L3" s="3">
        <v>2.3999999999999998E-3</v>
      </c>
      <c r="M3" s="25">
        <f>AVERAGE(H3:L3)</f>
        <v>3.1600000000000005E-3</v>
      </c>
    </row>
    <row r="4" spans="1:13" x14ac:dyDescent="0.5">
      <c r="A4" t="s">
        <v>1</v>
      </c>
      <c r="B4" s="2">
        <v>0.25409999999999999</v>
      </c>
      <c r="C4">
        <v>0.10299999999999999</v>
      </c>
      <c r="D4">
        <v>0.12759999999999999</v>
      </c>
      <c r="E4">
        <v>0.2248</v>
      </c>
      <c r="F4" s="3">
        <v>0.18329999999999999</v>
      </c>
      <c r="G4" s="1">
        <f t="shared" ref="G4:G5" si="0">AVERAGE(B4:F4)</f>
        <v>0.17856</v>
      </c>
      <c r="H4" s="2">
        <v>0.1159</v>
      </c>
      <c r="I4">
        <v>0.13439999999999999</v>
      </c>
      <c r="J4">
        <v>1.4500000000000001E-2</v>
      </c>
      <c r="K4">
        <v>-3.766</v>
      </c>
      <c r="L4" s="3">
        <v>-0.35399999999999998</v>
      </c>
      <c r="M4" s="1">
        <f t="shared" ref="M4:M5" si="1">AVERAGE(H4:L4)</f>
        <v>-0.77103999999999995</v>
      </c>
    </row>
    <row r="5" spans="1:13" x14ac:dyDescent="0.5">
      <c r="A5" t="s">
        <v>2</v>
      </c>
      <c r="B5" s="4">
        <v>2.2700000000000001E-2</v>
      </c>
      <c r="C5" s="5">
        <v>2.63E-2</v>
      </c>
      <c r="D5" s="5">
        <v>2.5499999999999998E-2</v>
      </c>
      <c r="E5" s="5">
        <v>2.3900000000000001E-2</v>
      </c>
      <c r="F5" s="6">
        <v>2.47E-2</v>
      </c>
      <c r="G5" s="1">
        <f t="shared" si="0"/>
        <v>2.462E-2</v>
      </c>
      <c r="H5" s="4">
        <v>3.0700000000000002E-2</v>
      </c>
      <c r="I5" s="5">
        <v>2.98E-2</v>
      </c>
      <c r="J5" s="5">
        <v>3.2800000000000003E-2</v>
      </c>
      <c r="K5" s="5">
        <v>6.9500000000000006E-2</v>
      </c>
      <c r="L5" s="6">
        <v>3.3300000000000003E-2</v>
      </c>
      <c r="M5" s="1">
        <f t="shared" si="1"/>
        <v>3.9219999999999998E-2</v>
      </c>
    </row>
    <row r="7" spans="1:13" x14ac:dyDescent="0.5">
      <c r="A7">
        <v>2</v>
      </c>
    </row>
    <row r="8" spans="1:13" x14ac:dyDescent="0.5">
      <c r="B8" s="31" t="s">
        <v>3</v>
      </c>
      <c r="C8" s="32"/>
      <c r="D8" s="32"/>
      <c r="E8" s="32"/>
      <c r="F8" s="33"/>
      <c r="G8" s="1"/>
      <c r="H8" s="31" t="s">
        <v>4</v>
      </c>
      <c r="I8" s="32"/>
      <c r="J8" s="32"/>
      <c r="K8" s="32"/>
      <c r="L8" s="33"/>
      <c r="M8" s="1"/>
    </row>
    <row r="9" spans="1:13" x14ac:dyDescent="0.5">
      <c r="A9" t="s">
        <v>0</v>
      </c>
      <c r="B9" s="2">
        <v>2.1199999999999999E-3</v>
      </c>
      <c r="C9">
        <v>2.16E-3</v>
      </c>
      <c r="D9">
        <v>1.5809999999999999E-3</v>
      </c>
      <c r="E9">
        <v>1.7700000000000001E-3</v>
      </c>
      <c r="F9" s="3">
        <v>1.82E-3</v>
      </c>
      <c r="G9" s="8">
        <f>AVERAGE(B9:F9)</f>
        <v>1.8901999999999999E-3</v>
      </c>
      <c r="H9" s="2">
        <v>1.0200000000000001E-2</v>
      </c>
      <c r="I9">
        <v>1.4890000000000001E-3</v>
      </c>
      <c r="J9">
        <v>9.1E-4</v>
      </c>
      <c r="K9">
        <v>1.4E-3</v>
      </c>
      <c r="L9" s="3">
        <v>8.3049999999999999E-3</v>
      </c>
      <c r="M9" s="27">
        <f>AVERAGE(H9:L9)</f>
        <v>4.4608E-3</v>
      </c>
    </row>
    <row r="10" spans="1:13" x14ac:dyDescent="0.5">
      <c r="A10" t="s">
        <v>1</v>
      </c>
      <c r="B10" s="2">
        <v>3.2840000000000001E-2</v>
      </c>
      <c r="C10">
        <v>3.6200000000000003E-2</v>
      </c>
      <c r="D10">
        <v>3.1029999999999999E-2</v>
      </c>
      <c r="E10">
        <v>3.3509999999999998E-2</v>
      </c>
      <c r="F10" s="3">
        <v>3.236E-2</v>
      </c>
      <c r="G10" s="1">
        <f t="shared" ref="G10:G11" si="2">AVERAGE(B10:F10)</f>
        <v>3.3188000000000002E-2</v>
      </c>
      <c r="H10" s="2">
        <v>-21.558900000000001</v>
      </c>
      <c r="I10">
        <v>-2.2797999999999998</v>
      </c>
      <c r="J10">
        <v>-1.0146900000000001</v>
      </c>
      <c r="K10">
        <v>-2.10304</v>
      </c>
      <c r="L10" s="3">
        <v>-17.290410000000001</v>
      </c>
      <c r="M10" s="1">
        <f t="shared" ref="M10:M11" si="3">AVERAGE(H10:L10)</f>
        <v>-8.8493680000000019</v>
      </c>
    </row>
    <row r="11" spans="1:13" x14ac:dyDescent="0.5">
      <c r="A11" t="s">
        <v>2</v>
      </c>
      <c r="B11" s="4">
        <v>5.2130000000000003E-2</v>
      </c>
      <c r="C11" s="5">
        <v>3.2460000000000003E-2</v>
      </c>
      <c r="D11" s="5">
        <v>0.29370000000000002</v>
      </c>
      <c r="E11" s="5">
        <v>0.20724000000000001</v>
      </c>
      <c r="F11" s="6">
        <v>0.18551999999999999</v>
      </c>
      <c r="G11" s="1">
        <f t="shared" si="2"/>
        <v>0.15421000000000001</v>
      </c>
      <c r="H11" s="4">
        <v>7.3899999999999993E-2</v>
      </c>
      <c r="I11" s="5">
        <v>2.716E-2</v>
      </c>
      <c r="J11" s="5">
        <v>2.1000000000000001E-2</v>
      </c>
      <c r="K11" s="5">
        <v>2.316E-2</v>
      </c>
      <c r="L11" s="6">
        <v>6.6680000000000003E-2</v>
      </c>
      <c r="M11" s="1">
        <f t="shared" si="3"/>
        <v>4.2380000000000008E-2</v>
      </c>
    </row>
    <row r="13" spans="1:13" x14ac:dyDescent="0.5">
      <c r="A13">
        <v>3</v>
      </c>
    </row>
    <row r="14" spans="1:13" x14ac:dyDescent="0.5">
      <c r="B14" s="31" t="s">
        <v>3</v>
      </c>
      <c r="C14" s="32"/>
      <c r="D14" s="32"/>
      <c r="E14" s="32"/>
      <c r="F14" s="33"/>
      <c r="G14" s="1"/>
      <c r="H14" s="31" t="s">
        <v>4</v>
      </c>
      <c r="I14" s="32"/>
      <c r="J14" s="32"/>
      <c r="K14" s="32"/>
      <c r="L14" s="33"/>
      <c r="M14" s="1"/>
    </row>
    <row r="15" spans="1:13" x14ac:dyDescent="0.5">
      <c r="A15" t="s">
        <v>0</v>
      </c>
      <c r="B15" s="2">
        <v>2.4399999999999999E-3</v>
      </c>
      <c r="C15">
        <v>2.2499999999999998E-3</v>
      </c>
      <c r="D15">
        <v>1.97E-3</v>
      </c>
      <c r="E15">
        <v>1.98E-3</v>
      </c>
      <c r="F15" s="3">
        <v>1.8500000000000001E-3</v>
      </c>
      <c r="G15" s="8">
        <f>AVERAGE(B15:F15)</f>
        <v>2.098E-3</v>
      </c>
      <c r="H15" s="2">
        <v>2.611E-3</v>
      </c>
      <c r="I15">
        <v>6.7799999999999996E-3</v>
      </c>
      <c r="J15">
        <v>2.2100000000000002E-3</v>
      </c>
      <c r="K15">
        <v>3.5899999999999999E-3</v>
      </c>
      <c r="L15" s="3">
        <v>3.5100000000000001E-3</v>
      </c>
      <c r="M15" s="27">
        <f>AVERAGE(H15:L15)</f>
        <v>3.7401999999999999E-3</v>
      </c>
    </row>
    <row r="16" spans="1:13" x14ac:dyDescent="0.5">
      <c r="A16" t="s">
        <v>1</v>
      </c>
      <c r="B16" s="2">
        <v>-1.21217</v>
      </c>
      <c r="C16">
        <v>-1.03817</v>
      </c>
      <c r="D16">
        <v>-0.79040999999999995</v>
      </c>
      <c r="E16">
        <v>-0.79727000000000003</v>
      </c>
      <c r="F16" s="3">
        <v>-0.67720000000000002</v>
      </c>
      <c r="G16" s="1">
        <f t="shared" ref="G16:G17" si="4">AVERAGE(B16:F16)</f>
        <v>-0.90304400000000007</v>
      </c>
      <c r="H16" s="2">
        <v>-0.27289999999999998</v>
      </c>
      <c r="I16">
        <v>-2.3082799999999999</v>
      </c>
      <c r="J16">
        <v>-7.9519999999999993E-2</v>
      </c>
      <c r="K16">
        <v>-0.75463999999999998</v>
      </c>
      <c r="L16" s="3">
        <v>0.71548999999999996</v>
      </c>
      <c r="M16" s="1">
        <f t="shared" ref="M16:M17" si="5">AVERAGE(H16:L16)</f>
        <v>-0.53996999999999995</v>
      </c>
    </row>
    <row r="17" spans="1:13" x14ac:dyDescent="0.5">
      <c r="A17" t="s">
        <v>2</v>
      </c>
      <c r="B17" s="4">
        <v>3.4669999999999999E-2</v>
      </c>
      <c r="C17" s="5">
        <v>3.2439999999999997E-2</v>
      </c>
      <c r="D17" s="5">
        <v>3.048E-2</v>
      </c>
      <c r="E17" s="5">
        <v>3.1640000000000001E-2</v>
      </c>
      <c r="F17" s="6">
        <v>2.9600000000000001E-2</v>
      </c>
      <c r="G17" s="1">
        <f t="shared" si="4"/>
        <v>3.1766000000000003E-2</v>
      </c>
      <c r="H17" s="4">
        <v>3.5369999999999999E-2</v>
      </c>
      <c r="I17" s="5">
        <v>5.357E-2</v>
      </c>
      <c r="J17" s="5">
        <v>3.2149999999999998E-2</v>
      </c>
      <c r="K17" s="5">
        <v>3.773E-2</v>
      </c>
      <c r="L17" s="6">
        <v>3.773E-2</v>
      </c>
      <c r="M17" s="1">
        <f t="shared" si="5"/>
        <v>3.9309999999999998E-2</v>
      </c>
    </row>
    <row r="19" spans="1:13" x14ac:dyDescent="0.5">
      <c r="A19">
        <v>4</v>
      </c>
    </row>
    <row r="20" spans="1:13" x14ac:dyDescent="0.5">
      <c r="B20" s="31" t="s">
        <v>3</v>
      </c>
      <c r="C20" s="32"/>
      <c r="D20" s="32"/>
      <c r="E20" s="32"/>
      <c r="F20" s="33"/>
      <c r="G20" s="1"/>
      <c r="H20" s="31" t="s">
        <v>4</v>
      </c>
      <c r="I20" s="32"/>
      <c r="J20" s="32"/>
      <c r="K20" s="32"/>
      <c r="L20" s="33"/>
      <c r="M20" s="1"/>
    </row>
    <row r="21" spans="1:13" x14ac:dyDescent="0.5">
      <c r="A21" t="s">
        <v>0</v>
      </c>
      <c r="B21" s="2">
        <v>2.4499999999999999E-3</v>
      </c>
      <c r="C21">
        <v>2.5200000000000001E-3</v>
      </c>
      <c r="D21">
        <v>2.63E-3</v>
      </c>
      <c r="E21">
        <v>2.4099999999999998E-3</v>
      </c>
      <c r="F21" s="3">
        <v>2.3999999999999998E-3</v>
      </c>
      <c r="G21" s="8">
        <f>AVERAGE(B21:F21)</f>
        <v>2.4820000000000003E-3</v>
      </c>
      <c r="H21" s="2">
        <v>1.074E-2</v>
      </c>
      <c r="I21">
        <v>1.8699999999999999E-3</v>
      </c>
      <c r="J21">
        <v>1.81E-3</v>
      </c>
      <c r="K21">
        <v>3.1800000000000001E-3</v>
      </c>
      <c r="L21" s="3">
        <v>4.6699999999999997E-3</v>
      </c>
      <c r="M21" s="27">
        <f>AVERAGE(H21:L21)</f>
        <v>4.4539999999999996E-3</v>
      </c>
    </row>
    <row r="22" spans="1:13" x14ac:dyDescent="0.5">
      <c r="A22" t="s">
        <v>1</v>
      </c>
      <c r="B22" s="2">
        <v>-0.49503000000000003</v>
      </c>
      <c r="C22">
        <v>-0.53837999999999997</v>
      </c>
      <c r="D22">
        <v>-0.68130000000000002</v>
      </c>
      <c r="E22">
        <v>-0.47414000000000001</v>
      </c>
      <c r="F22" s="3">
        <v>-0.46673999999999999</v>
      </c>
      <c r="G22" s="20">
        <f t="shared" ref="G22:G23" si="6">AVERAGE(B22:F22)</f>
        <v>-0.53111799999999998</v>
      </c>
      <c r="H22" s="2">
        <v>-5.0298999999999996</v>
      </c>
      <c r="I22">
        <v>5.1299999999999998E-2</v>
      </c>
      <c r="J22">
        <v>-1.813E-2</v>
      </c>
      <c r="K22">
        <v>-0.78612000000000004</v>
      </c>
      <c r="L22" s="3">
        <v>-1.6247</v>
      </c>
      <c r="M22" s="20">
        <f t="shared" ref="M22:M23" si="7">AVERAGE(H22:L22)</f>
        <v>-1.4815099999999999</v>
      </c>
    </row>
    <row r="23" spans="1:13" x14ac:dyDescent="0.5">
      <c r="A23" t="s">
        <v>2</v>
      </c>
      <c r="B23" s="4">
        <v>3.4419999999999999E-2</v>
      </c>
      <c r="C23" s="5">
        <v>3.4200000000000001E-2</v>
      </c>
      <c r="D23" s="5">
        <v>3.5880000000000002E-2</v>
      </c>
      <c r="E23" s="5">
        <v>3.363E-2</v>
      </c>
      <c r="F23" s="6">
        <v>3.4299999999999997E-2</v>
      </c>
      <c r="G23" s="20">
        <f t="shared" si="6"/>
        <v>3.4486000000000003E-2</v>
      </c>
      <c r="H23" s="4">
        <v>7.1800000000000003E-2</v>
      </c>
      <c r="I23" s="5">
        <v>3.2419999999999997E-2</v>
      </c>
      <c r="J23" s="5">
        <v>3.0040000000000001E-2</v>
      </c>
      <c r="K23" s="5">
        <v>3.6310000000000002E-2</v>
      </c>
      <c r="L23" s="6">
        <v>4.1869999999999997E-2</v>
      </c>
      <c r="M23" s="20">
        <f t="shared" si="7"/>
        <v>4.2488000000000005E-2</v>
      </c>
    </row>
    <row r="26" spans="1:13" x14ac:dyDescent="0.5">
      <c r="A26">
        <v>5</v>
      </c>
    </row>
    <row r="27" spans="1:13" x14ac:dyDescent="0.5">
      <c r="B27" s="31" t="s">
        <v>3</v>
      </c>
      <c r="C27" s="32"/>
      <c r="D27" s="32"/>
      <c r="E27" s="32"/>
      <c r="F27" s="33"/>
      <c r="G27" s="1"/>
      <c r="H27" s="31" t="s">
        <v>4</v>
      </c>
      <c r="I27" s="32"/>
      <c r="J27" s="32"/>
      <c r="K27" s="32"/>
      <c r="L27" s="33"/>
      <c r="M27" s="1"/>
    </row>
    <row r="28" spans="1:13" x14ac:dyDescent="0.5">
      <c r="A28" t="s">
        <v>0</v>
      </c>
      <c r="B28" s="2">
        <v>1.65E-3</v>
      </c>
      <c r="C28">
        <v>9.8999999999999999E-4</v>
      </c>
      <c r="D28">
        <v>9.6000000000000002E-4</v>
      </c>
      <c r="E28">
        <v>8.8999999999999995E-4</v>
      </c>
      <c r="F28" s="3">
        <v>1.16E-3</v>
      </c>
      <c r="G28" s="8">
        <f>AVERAGE(B28:F28)</f>
        <v>1.1300000000000001E-3</v>
      </c>
      <c r="H28" s="2">
        <v>4.8199999999999996E-3</v>
      </c>
      <c r="I28">
        <v>5.8799999999999998E-3</v>
      </c>
      <c r="J28">
        <v>7.3499999999999998E-3</v>
      </c>
      <c r="K28">
        <v>4.2599999999999999E-3</v>
      </c>
      <c r="L28" s="3">
        <v>7.0699999999999999E-3</v>
      </c>
      <c r="M28" s="8">
        <f>AVERAGE(H28:L28)</f>
        <v>5.8760000000000001E-3</v>
      </c>
    </row>
    <row r="29" spans="1:13" x14ac:dyDescent="0.5">
      <c r="A29" t="s">
        <v>1</v>
      </c>
      <c r="B29" s="2">
        <v>-0.75122999999999995</v>
      </c>
      <c r="C29">
        <v>-0.48915999999999998</v>
      </c>
      <c r="D29">
        <v>0.45193</v>
      </c>
      <c r="E29">
        <v>-0.34777000000000002</v>
      </c>
      <c r="F29" s="3">
        <v>-0.75233000000000005</v>
      </c>
      <c r="G29" s="20">
        <f t="shared" ref="G29:G30" si="8">AVERAGE(B29:F29)</f>
        <v>-0.37771199999999999</v>
      </c>
      <c r="H29" s="2">
        <v>-1.7873699999999999</v>
      </c>
      <c r="I29">
        <v>-2.3999100000000002</v>
      </c>
      <c r="J29">
        <v>-3.2509899999999998</v>
      </c>
      <c r="K29">
        <v>-1.4647399999999999</v>
      </c>
      <c r="L29" s="3">
        <v>-3.0901100000000001</v>
      </c>
      <c r="M29" s="20">
        <f>AVERAGE(H29:L29)</f>
        <v>-2.3986240000000003</v>
      </c>
    </row>
    <row r="30" spans="1:13" x14ac:dyDescent="0.5">
      <c r="A30" t="s">
        <v>2</v>
      </c>
      <c r="B30" s="4">
        <v>2.086E-2</v>
      </c>
      <c r="C30" s="5">
        <v>1.753E-2</v>
      </c>
      <c r="D30" s="5">
        <v>1.728E-2</v>
      </c>
      <c r="E30" s="5">
        <v>1.6650000000000002E-2</v>
      </c>
      <c r="F30" s="6">
        <v>1.8589999999999999E-2</v>
      </c>
      <c r="G30" s="20">
        <f t="shared" si="8"/>
        <v>1.8181999999999997E-2</v>
      </c>
      <c r="H30" s="4">
        <v>5.3859999999999998E-2</v>
      </c>
      <c r="I30" s="5">
        <v>5.8479999999999997E-2</v>
      </c>
      <c r="J30" s="5">
        <v>6.4530000000000004E-2</v>
      </c>
      <c r="K30" s="5">
        <v>5.108E-2</v>
      </c>
      <c r="L30" s="6">
        <v>6.2950000000000006E-2</v>
      </c>
      <c r="M30" s="20">
        <f t="shared" ref="M30" si="9">AVERAGE(H30:L30)</f>
        <v>5.8179999999999996E-2</v>
      </c>
    </row>
  </sheetData>
  <mergeCells count="10">
    <mergeCell ref="B27:F27"/>
    <mergeCell ref="H27:L27"/>
    <mergeCell ref="B20:F20"/>
    <mergeCell ref="H20:L20"/>
    <mergeCell ref="B2:F2"/>
    <mergeCell ref="H2:L2"/>
    <mergeCell ref="B8:F8"/>
    <mergeCell ref="H8:L8"/>
    <mergeCell ref="B14:F14"/>
    <mergeCell ref="H14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A3CA-3193-49E6-8DC6-9CDBC995AE8A}">
  <dimension ref="A1:N32"/>
  <sheetViews>
    <sheetView tabSelected="1" topLeftCell="A17" workbookViewId="0">
      <selection activeCell="B28" sqref="B28:N32"/>
    </sheetView>
  </sheetViews>
  <sheetFormatPr defaultRowHeight="14.1" x14ac:dyDescent="0.5"/>
  <sheetData>
    <row r="1" spans="1:14" x14ac:dyDescent="0.5">
      <c r="A1" s="34">
        <v>1</v>
      </c>
      <c r="B1" s="7" t="s">
        <v>5</v>
      </c>
      <c r="C1" s="7">
        <v>728</v>
      </c>
      <c r="D1" s="7">
        <v>2.4466999999999999</v>
      </c>
      <c r="E1" s="7">
        <v>1.2999999999999999E-3</v>
      </c>
      <c r="F1" s="7">
        <v>0.92569999999999997</v>
      </c>
      <c r="G1" s="1">
        <v>2.9999999999999997E-4</v>
      </c>
    </row>
    <row r="2" spans="1:14" x14ac:dyDescent="0.5">
      <c r="A2" s="34"/>
      <c r="C2" s="31" t="s">
        <v>3</v>
      </c>
      <c r="D2" s="32"/>
      <c r="E2" s="32"/>
      <c r="F2" s="32"/>
      <c r="G2" s="33"/>
      <c r="H2" s="1"/>
      <c r="I2" s="31" t="s">
        <v>4</v>
      </c>
      <c r="J2" s="32"/>
      <c r="K2" s="32"/>
      <c r="L2" s="32"/>
      <c r="M2" s="33"/>
      <c r="N2" s="10"/>
    </row>
    <row r="3" spans="1:14" x14ac:dyDescent="0.5">
      <c r="A3" s="34"/>
      <c r="B3" t="s">
        <v>0</v>
      </c>
      <c r="C3" s="2">
        <v>4.0000000000000002E-4</v>
      </c>
      <c r="D3">
        <v>2.0000000000000001E-4</v>
      </c>
      <c r="E3">
        <v>5.0000000000000001E-4</v>
      </c>
      <c r="F3">
        <v>2.9999999999999997E-4</v>
      </c>
      <c r="G3" s="3">
        <v>6.9999999999999999E-4</v>
      </c>
      <c r="H3" s="8">
        <f>AVERAGE(C3:G3)</f>
        <v>4.1999999999999996E-4</v>
      </c>
      <c r="I3" s="2">
        <v>1.6000000000000001E-3</v>
      </c>
      <c r="J3">
        <v>3.3999999999999998E-3</v>
      </c>
      <c r="K3">
        <v>5.1000000000000004E-3</v>
      </c>
      <c r="L3">
        <v>7.0000000000000001E-3</v>
      </c>
      <c r="M3" s="3">
        <v>1.6999999999999999E-3</v>
      </c>
      <c r="N3" s="11">
        <f>AVERAGE(I3:M3)</f>
        <v>3.7600000000000003E-3</v>
      </c>
    </row>
    <row r="4" spans="1:14" x14ac:dyDescent="0.5">
      <c r="A4" s="34"/>
      <c r="B4" t="s">
        <v>1</v>
      </c>
      <c r="C4" s="2">
        <v>0.71640000000000004</v>
      </c>
      <c r="D4">
        <v>0.82809999999999995</v>
      </c>
      <c r="E4">
        <v>0.66320000000000001</v>
      </c>
      <c r="F4">
        <v>0.75160000000000005</v>
      </c>
      <c r="G4" s="3">
        <v>0.51629999999999998</v>
      </c>
      <c r="H4" s="1">
        <f t="shared" ref="H4:H5" si="0">AVERAGE(C4:G4)</f>
        <v>0.69511999999999996</v>
      </c>
      <c r="I4" s="2">
        <v>9.35E-2</v>
      </c>
      <c r="J4">
        <v>-0.875</v>
      </c>
      <c r="K4">
        <v>-1.8513999999999999</v>
      </c>
      <c r="L4">
        <v>-2.9781</v>
      </c>
      <c r="M4" s="3">
        <v>1.1900000000000001E-2</v>
      </c>
      <c r="N4" s="14">
        <f t="shared" ref="N4:N5" si="1">AVERAGE(I4:M4)</f>
        <v>-1.11982</v>
      </c>
    </row>
    <row r="5" spans="1:14" x14ac:dyDescent="0.5">
      <c r="A5" s="34"/>
      <c r="B5" t="s">
        <v>2</v>
      </c>
      <c r="C5" s="4">
        <v>1.44E-2</v>
      </c>
      <c r="D5" s="5">
        <v>1.0800000000000001E-2</v>
      </c>
      <c r="E5" s="5">
        <v>1.6E-2</v>
      </c>
      <c r="F5" s="5">
        <v>1.34E-2</v>
      </c>
      <c r="G5" s="6">
        <v>1.9099999999999999E-2</v>
      </c>
      <c r="H5" s="1">
        <f t="shared" si="0"/>
        <v>1.474E-2</v>
      </c>
      <c r="I5" s="4">
        <v>3.09E-2</v>
      </c>
      <c r="J5" s="5">
        <v>3.5099999999999999E-2</v>
      </c>
      <c r="K5" s="5">
        <v>4.8399999999999999E-2</v>
      </c>
      <c r="L5" s="5">
        <v>5.7000000000000002E-2</v>
      </c>
      <c r="M5" s="6">
        <v>3.27E-2</v>
      </c>
      <c r="N5" s="15">
        <f t="shared" si="1"/>
        <v>4.0820000000000002E-2</v>
      </c>
    </row>
    <row r="7" spans="1:14" x14ac:dyDescent="0.5">
      <c r="A7" s="34">
        <v>2</v>
      </c>
      <c r="B7" s="7" t="s">
        <v>5</v>
      </c>
      <c r="C7" s="7">
        <v>25</v>
      </c>
      <c r="D7" s="7">
        <v>1.48</v>
      </c>
      <c r="E7" s="7"/>
      <c r="F7" s="7"/>
      <c r="G7" s="1">
        <v>2.1000000000000001E-4</v>
      </c>
    </row>
    <row r="8" spans="1:14" x14ac:dyDescent="0.5">
      <c r="A8" s="34"/>
      <c r="C8" s="31" t="s">
        <v>3</v>
      </c>
      <c r="D8" s="32"/>
      <c r="E8" s="32"/>
      <c r="F8" s="32"/>
      <c r="G8" s="33"/>
      <c r="H8" s="16"/>
      <c r="I8" s="31" t="s">
        <v>4</v>
      </c>
      <c r="J8" s="32"/>
      <c r="K8" s="32"/>
      <c r="L8" s="32"/>
      <c r="M8" s="33"/>
      <c r="N8" s="10"/>
    </row>
    <row r="9" spans="1:14" x14ac:dyDescent="0.5">
      <c r="A9" s="34"/>
      <c r="B9" t="s">
        <v>0</v>
      </c>
      <c r="C9" s="2">
        <v>1.67E-3</v>
      </c>
      <c r="D9">
        <v>1.74E-3</v>
      </c>
      <c r="E9">
        <v>2.0100000000000001E-3</v>
      </c>
      <c r="F9">
        <v>1.2600000000000001E-3</v>
      </c>
      <c r="G9" s="3">
        <v>5.4000000000000001E-4</v>
      </c>
      <c r="H9" s="17">
        <f>AVERAGE(C9:G9)</f>
        <v>1.4439999999999998E-3</v>
      </c>
      <c r="I9" s="2">
        <v>1.711E-2</v>
      </c>
      <c r="J9">
        <v>1.6900000000000001E-3</v>
      </c>
      <c r="K9">
        <v>8.3499999999999998E-3</v>
      </c>
      <c r="L9">
        <v>1.711E-2</v>
      </c>
      <c r="M9" s="3">
        <v>1.32E-3</v>
      </c>
      <c r="N9" s="11">
        <f>AVERAGE(I9:M9)</f>
        <v>9.1160000000000008E-3</v>
      </c>
    </row>
    <row r="10" spans="1:14" x14ac:dyDescent="0.5">
      <c r="A10" s="34"/>
      <c r="B10" t="s">
        <v>1</v>
      </c>
      <c r="C10" s="2">
        <v>2.3769999999999999E-2</v>
      </c>
      <c r="D10">
        <v>3.2579999999999998E-2</v>
      </c>
      <c r="E10">
        <v>2.733E-2</v>
      </c>
      <c r="F10">
        <v>2.2120000000000001E-2</v>
      </c>
      <c r="G10" s="3">
        <v>1.6310000000000002E-2</v>
      </c>
      <c r="H10" s="18">
        <f t="shared" ref="H10:H11" si="2">AVERAGE(C10:G10)</f>
        <v>2.4422000000000003E-2</v>
      </c>
      <c r="I10" s="2">
        <v>-36.691000000000003</v>
      </c>
      <c r="J10">
        <v>-2.7254499999999999</v>
      </c>
      <c r="K10">
        <v>-17.393930000000001</v>
      </c>
      <c r="L10">
        <v>-36.691299999999998</v>
      </c>
      <c r="M10" s="3">
        <v>-1.92876</v>
      </c>
      <c r="N10" s="12">
        <f t="shared" ref="N10:N11" si="3">AVERAGE(I10:M10)</f>
        <v>-19.086088</v>
      </c>
    </row>
    <row r="11" spans="1:14" x14ac:dyDescent="0.5">
      <c r="A11" s="34"/>
      <c r="B11" t="s">
        <v>2</v>
      </c>
      <c r="C11" s="4">
        <v>0.25162000000000001</v>
      </c>
      <c r="D11" s="5">
        <v>0.21928</v>
      </c>
      <c r="E11" s="5">
        <v>0.10093000000000001</v>
      </c>
      <c r="F11" s="5">
        <v>0.43435000000000001</v>
      </c>
      <c r="G11" s="6">
        <v>0.75724999999999998</v>
      </c>
      <c r="H11" s="19">
        <f t="shared" si="2"/>
        <v>0.352686</v>
      </c>
      <c r="I11" s="4">
        <v>0.11684</v>
      </c>
      <c r="J11" s="5">
        <v>3.032E-2</v>
      </c>
      <c r="K11" s="5">
        <v>6.6610000000000003E-2</v>
      </c>
      <c r="L11" s="5">
        <v>0.11684</v>
      </c>
      <c r="M11" s="6">
        <v>2.2339999999999999E-2</v>
      </c>
      <c r="N11" s="13">
        <f t="shared" si="3"/>
        <v>7.059E-2</v>
      </c>
    </row>
    <row r="14" spans="1:14" x14ac:dyDescent="0.5">
      <c r="A14" s="34">
        <v>3</v>
      </c>
      <c r="B14" s="7" t="s">
        <v>5</v>
      </c>
      <c r="C14" s="7">
        <v>73</v>
      </c>
      <c r="D14" s="7">
        <v>1.8280000000000001</v>
      </c>
      <c r="E14" s="7"/>
      <c r="F14" s="7"/>
      <c r="G14" s="1">
        <v>9.3999999999999997E-4</v>
      </c>
    </row>
    <row r="15" spans="1:14" x14ac:dyDescent="0.5">
      <c r="A15" s="34"/>
      <c r="C15" s="31" t="s">
        <v>3</v>
      </c>
      <c r="D15" s="32"/>
      <c r="E15" s="32"/>
      <c r="F15" s="32"/>
      <c r="G15" s="33"/>
      <c r="H15" s="16"/>
      <c r="I15" s="31" t="s">
        <v>4</v>
      </c>
      <c r="J15" s="32"/>
      <c r="K15" s="32"/>
      <c r="L15" s="32"/>
      <c r="M15" s="33"/>
      <c r="N15" s="10"/>
    </row>
    <row r="16" spans="1:14" x14ac:dyDescent="0.5">
      <c r="A16" s="34"/>
      <c r="B16" t="s">
        <v>0</v>
      </c>
      <c r="C16" s="2">
        <v>1.2800000000000001E-3</v>
      </c>
      <c r="D16">
        <v>1.47E-3</v>
      </c>
      <c r="E16">
        <v>2.2499999999999998E-3</v>
      </c>
      <c r="F16">
        <v>1.31E-3</v>
      </c>
      <c r="G16" s="3">
        <v>1.9E-3</v>
      </c>
      <c r="H16" s="17">
        <f>AVERAGE(C16:G16)</f>
        <v>1.642E-3</v>
      </c>
      <c r="I16" s="2">
        <v>1.89E-3</v>
      </c>
      <c r="J16">
        <v>1.8400000000000001E-3</v>
      </c>
      <c r="K16">
        <v>6.5900000000000004E-3</v>
      </c>
      <c r="L16">
        <v>1.9199999999999998E-2</v>
      </c>
      <c r="M16" s="3">
        <v>3.9100000000000003E-2</v>
      </c>
      <c r="N16" s="17">
        <f>AVERAGE(I16:M16)</f>
        <v>1.3724E-2</v>
      </c>
    </row>
    <row r="17" spans="1:14" x14ac:dyDescent="0.5">
      <c r="A17" s="34"/>
      <c r="B17" t="s">
        <v>1</v>
      </c>
      <c r="C17" s="2">
        <v>-0.1668</v>
      </c>
      <c r="D17">
        <v>-0.33150000000000002</v>
      </c>
      <c r="E17">
        <v>-1.04498</v>
      </c>
      <c r="F17">
        <v>-0.19253999999999999</v>
      </c>
      <c r="G17" s="3">
        <v>-0.72170000000000001</v>
      </c>
      <c r="H17" s="18">
        <f t="shared" ref="H17:H18" si="4">AVERAGE(C17:G17)</f>
        <v>-0.49150399999999994</v>
      </c>
      <c r="I17" s="2">
        <v>7.7490000000000003E-2</v>
      </c>
      <c r="J17">
        <v>9.8419999999999994E-2</v>
      </c>
      <c r="K17">
        <v>-2.2138900000000001</v>
      </c>
      <c r="L17">
        <v>-8.3600200000000005</v>
      </c>
      <c r="M17" s="3">
        <v>-18.058599999999998</v>
      </c>
      <c r="N17" s="18">
        <f>AVERAGE(I17:M17)</f>
        <v>-5.6913199999999993</v>
      </c>
    </row>
    <row r="18" spans="1:14" x14ac:dyDescent="0.5">
      <c r="A18" s="34"/>
      <c r="B18" t="s">
        <v>2</v>
      </c>
      <c r="C18" s="4">
        <v>2.3890000000000002E-2</v>
      </c>
      <c r="D18" s="5">
        <v>2.6270000000000002E-2</v>
      </c>
      <c r="E18" s="5">
        <v>3.159E-2</v>
      </c>
      <c r="F18" s="5">
        <v>2.5420000000000002E-2</v>
      </c>
      <c r="G18" s="6">
        <v>3.2050000000000002E-2</v>
      </c>
      <c r="H18" s="18">
        <f t="shared" si="4"/>
        <v>2.7844000000000001E-2</v>
      </c>
      <c r="I18" s="4">
        <v>3.031E-2</v>
      </c>
      <c r="J18" s="5">
        <v>3.0290000000000001E-2</v>
      </c>
      <c r="K18" s="5">
        <v>5.0569999999999997E-2</v>
      </c>
      <c r="L18" s="5">
        <v>0.11466</v>
      </c>
      <c r="M18" s="6">
        <v>0.17891000000000001</v>
      </c>
      <c r="N18" s="18">
        <f>AVERAGE(I18:M18)</f>
        <v>8.0947999999999992E-2</v>
      </c>
    </row>
    <row r="21" spans="1:14" x14ac:dyDescent="0.5">
      <c r="A21" s="34">
        <v>4</v>
      </c>
      <c r="B21" s="7" t="s">
        <v>5</v>
      </c>
      <c r="C21" s="7">
        <v>15</v>
      </c>
      <c r="D21" s="7">
        <v>1.49</v>
      </c>
      <c r="E21" s="7"/>
      <c r="F21" s="7"/>
      <c r="G21" s="1">
        <v>8.8000000000000003E-4</v>
      </c>
    </row>
    <row r="22" spans="1:14" x14ac:dyDescent="0.5">
      <c r="A22" s="34"/>
      <c r="C22" s="31" t="s">
        <v>3</v>
      </c>
      <c r="D22" s="32"/>
      <c r="E22" s="32"/>
      <c r="F22" s="32"/>
      <c r="G22" s="33"/>
      <c r="H22" s="16"/>
      <c r="I22" s="31" t="s">
        <v>4</v>
      </c>
      <c r="J22" s="32"/>
      <c r="K22" s="32"/>
      <c r="L22" s="32"/>
      <c r="M22" s="33"/>
      <c r="N22" s="10"/>
    </row>
    <row r="23" spans="1:14" x14ac:dyDescent="0.5">
      <c r="A23" s="34"/>
      <c r="B23" t="s">
        <v>0</v>
      </c>
      <c r="C23" s="2">
        <v>1.41E-3</v>
      </c>
      <c r="D23" s="2">
        <v>1.41E-3</v>
      </c>
      <c r="E23" s="2">
        <v>1.41E-3</v>
      </c>
      <c r="F23" s="2">
        <v>1.41E-3</v>
      </c>
      <c r="G23" s="2">
        <v>1.41E-3</v>
      </c>
      <c r="H23" s="17">
        <f>AVERAGE(C23:G23)</f>
        <v>1.41E-3</v>
      </c>
      <c r="I23" s="2">
        <v>1.9599999999999999E-3</v>
      </c>
      <c r="J23" s="2">
        <v>1.9599999999999999E-3</v>
      </c>
      <c r="K23" s="2">
        <v>1.9599999999999999E-3</v>
      </c>
      <c r="L23" s="2">
        <v>1.9599999999999999E-3</v>
      </c>
      <c r="M23" s="2">
        <v>1.9599999999999999E-3</v>
      </c>
      <c r="N23" s="28">
        <f>AVERAGE(I23:M23)</f>
        <v>1.9599999999999999E-3</v>
      </c>
    </row>
    <row r="24" spans="1:14" x14ac:dyDescent="0.5">
      <c r="A24" s="34"/>
      <c r="B24" t="s">
        <v>1</v>
      </c>
      <c r="C24" s="2">
        <v>0.13585</v>
      </c>
      <c r="D24" s="2">
        <v>0.13585</v>
      </c>
      <c r="E24" s="2">
        <v>0.13585</v>
      </c>
      <c r="F24" s="2">
        <v>0.13585</v>
      </c>
      <c r="G24" s="2">
        <v>0.13585</v>
      </c>
      <c r="H24" s="18">
        <f t="shared" ref="H24:H25" si="5">AVERAGE(C24:G24)</f>
        <v>0.13585</v>
      </c>
      <c r="I24" s="2">
        <v>-0.10101</v>
      </c>
      <c r="J24" s="2">
        <v>-0.10101</v>
      </c>
      <c r="K24" s="2">
        <v>-0.10101</v>
      </c>
      <c r="L24" s="2">
        <v>-0.10101</v>
      </c>
      <c r="M24" s="2">
        <v>-0.10101</v>
      </c>
      <c r="N24" s="18">
        <f t="shared" ref="N24:N25" si="6">AVERAGE(I24:M24)</f>
        <v>-0.10101</v>
      </c>
    </row>
    <row r="25" spans="1:14" x14ac:dyDescent="0.5">
      <c r="A25" s="34"/>
      <c r="B25" t="s">
        <v>2</v>
      </c>
      <c r="C25" s="4">
        <v>2.6440000000000002E-2</v>
      </c>
      <c r="D25" s="4">
        <v>2.6440000000000002E-2</v>
      </c>
      <c r="E25" s="4">
        <v>2.6440000000000002E-2</v>
      </c>
      <c r="F25" s="4">
        <v>2.6440000000000002E-2</v>
      </c>
      <c r="G25" s="4">
        <v>2.6440000000000002E-2</v>
      </c>
      <c r="H25" s="18">
        <f t="shared" si="5"/>
        <v>2.6440000000000002E-2</v>
      </c>
      <c r="I25" s="4">
        <v>2.9430000000000001E-2</v>
      </c>
      <c r="J25" s="4">
        <v>2.9430000000000001E-2</v>
      </c>
      <c r="K25" s="4">
        <v>2.9430000000000001E-2</v>
      </c>
      <c r="L25" s="4">
        <v>2.9430000000000001E-2</v>
      </c>
      <c r="M25" s="4">
        <v>2.9430000000000001E-2</v>
      </c>
      <c r="N25" s="18">
        <f t="shared" si="6"/>
        <v>2.9430000000000001E-2</v>
      </c>
    </row>
    <row r="26" spans="1:14" x14ac:dyDescent="0.5">
      <c r="H26" s="21"/>
    </row>
    <row r="28" spans="1:14" x14ac:dyDescent="0.5">
      <c r="A28" s="34">
        <v>5</v>
      </c>
      <c r="B28" s="7" t="s">
        <v>5</v>
      </c>
      <c r="C28" s="7">
        <v>69</v>
      </c>
      <c r="D28" s="7">
        <v>1.45</v>
      </c>
      <c r="E28" s="7"/>
      <c r="F28" s="7"/>
      <c r="G28" s="1">
        <v>4.2999999999999999E-4</v>
      </c>
    </row>
    <row r="29" spans="1:14" x14ac:dyDescent="0.5">
      <c r="A29" s="34"/>
      <c r="C29" s="31" t="s">
        <v>3</v>
      </c>
      <c r="D29" s="32"/>
      <c r="E29" s="32"/>
      <c r="F29" s="32"/>
      <c r="G29" s="33"/>
      <c r="H29" s="16"/>
      <c r="I29" s="31" t="s">
        <v>4</v>
      </c>
      <c r="J29" s="32"/>
      <c r="K29" s="32"/>
      <c r="L29" s="32"/>
      <c r="M29" s="33"/>
      <c r="N29" s="10"/>
    </row>
    <row r="30" spans="1:14" x14ac:dyDescent="0.5">
      <c r="A30" s="34"/>
      <c r="B30" t="s">
        <v>0</v>
      </c>
      <c r="C30" s="2">
        <v>1E-3</v>
      </c>
      <c r="D30" s="2">
        <v>1.17E-3</v>
      </c>
      <c r="E30" s="2">
        <v>1.5900000000000001E-3</v>
      </c>
      <c r="F30" s="2">
        <v>8.8000000000000003E-4</v>
      </c>
      <c r="G30" s="2">
        <v>6.2E-4</v>
      </c>
      <c r="H30" s="17">
        <f>AVERAGE(C30:G30)</f>
        <v>1.052E-3</v>
      </c>
      <c r="I30" s="2">
        <v>3.2299999999999998E-3</v>
      </c>
      <c r="J30" s="2">
        <v>2.6259999999999999E-2</v>
      </c>
      <c r="K30" s="2">
        <v>8.1200000000000005E-3</v>
      </c>
      <c r="L30" s="2">
        <v>1.457E-2</v>
      </c>
      <c r="M30" s="2">
        <v>3.2299999999999998E-3</v>
      </c>
      <c r="N30" s="29">
        <f>AVERAGE(I30:M30)</f>
        <v>1.1081999999999998E-2</v>
      </c>
    </row>
    <row r="31" spans="1:14" x14ac:dyDescent="0.5">
      <c r="A31" s="34"/>
      <c r="B31" t="s">
        <v>1</v>
      </c>
      <c r="C31" s="2">
        <v>-0.51258000000000004</v>
      </c>
      <c r="D31" s="2">
        <v>-0.77400999999999998</v>
      </c>
      <c r="E31" s="2">
        <v>-1.3923099999999999</v>
      </c>
      <c r="F31" s="2">
        <v>-0.32713999999999999</v>
      </c>
      <c r="G31" s="2">
        <v>6.3200000000000006E-2</v>
      </c>
      <c r="H31" s="18">
        <f t="shared" ref="H31:H32" si="7">AVERAGE(C31:G31)</f>
        <v>-0.58856799999999987</v>
      </c>
      <c r="I31" s="2">
        <v>-0.87136000000000002</v>
      </c>
      <c r="J31" s="2">
        <v>-14.1846</v>
      </c>
      <c r="K31" s="2">
        <v>-3.69556</v>
      </c>
      <c r="L31" s="2">
        <v>-7.4274199999999997</v>
      </c>
      <c r="M31" s="2">
        <v>-0.87136000000000002</v>
      </c>
      <c r="N31" s="18">
        <f t="shared" ref="N31:N32" si="8">AVERAGE(I31:M31)</f>
        <v>-5.4100599999999996</v>
      </c>
    </row>
    <row r="32" spans="1:14" x14ac:dyDescent="0.5">
      <c r="A32" s="34"/>
      <c r="B32" t="s">
        <v>2</v>
      </c>
      <c r="C32" s="4">
        <v>2.0959999999999999E-2</v>
      </c>
      <c r="D32" s="4">
        <v>2.5399999999999999E-2</v>
      </c>
      <c r="E32" s="4">
        <v>2.563E-2</v>
      </c>
      <c r="F32" s="4">
        <v>1.9449999999999999E-2</v>
      </c>
      <c r="G32" s="4">
        <v>1.5800000000000002E-2</v>
      </c>
      <c r="H32" s="18">
        <f t="shared" si="7"/>
        <v>2.1448000000000002E-2</v>
      </c>
      <c r="I32" s="4">
        <v>4.4929999999999998E-2</v>
      </c>
      <c r="J32" s="4">
        <v>0.13861999999999999</v>
      </c>
      <c r="K32" s="4">
        <v>6.6890000000000005E-2</v>
      </c>
      <c r="L32" s="4">
        <v>9.6670000000000006E-2</v>
      </c>
      <c r="M32" s="4">
        <v>4.4929999999999998E-2</v>
      </c>
      <c r="N32" s="18">
        <f t="shared" si="8"/>
        <v>7.8408000000000005E-2</v>
      </c>
    </row>
  </sheetData>
  <mergeCells count="15">
    <mergeCell ref="A28:A32"/>
    <mergeCell ref="C29:G29"/>
    <mergeCell ref="I29:M29"/>
    <mergeCell ref="A1:A5"/>
    <mergeCell ref="A7:A11"/>
    <mergeCell ref="A14:A18"/>
    <mergeCell ref="A21:A25"/>
    <mergeCell ref="C22:G22"/>
    <mergeCell ref="I22:M22"/>
    <mergeCell ref="C2:G2"/>
    <mergeCell ref="I2:M2"/>
    <mergeCell ref="C8:G8"/>
    <mergeCell ref="I8:M8"/>
    <mergeCell ref="C15:G15"/>
    <mergeCell ref="I15:M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3C8C-F0D1-41BC-8E8A-F0C02AA00446}">
  <dimension ref="A1:P24"/>
  <sheetViews>
    <sheetView topLeftCell="A17" workbookViewId="0">
      <selection activeCell="M24" sqref="M24"/>
    </sheetView>
  </sheetViews>
  <sheetFormatPr defaultRowHeight="14.1" x14ac:dyDescent="0.5"/>
  <sheetData>
    <row r="1" spans="1:16" x14ac:dyDescent="0.5">
      <c r="B1" s="30" t="s">
        <v>3</v>
      </c>
      <c r="C1" s="30"/>
      <c r="D1" s="30"/>
      <c r="E1" s="30"/>
      <c r="F1" s="30"/>
      <c r="G1" s="30"/>
      <c r="H1" s="30" t="s">
        <v>4</v>
      </c>
      <c r="I1" s="30"/>
      <c r="J1" s="30"/>
      <c r="K1" s="30"/>
      <c r="L1" s="30"/>
    </row>
    <row r="2" spans="1:16" x14ac:dyDescent="0.5">
      <c r="A2">
        <v>1</v>
      </c>
      <c r="B2">
        <v>8.9999999999999998E-4</v>
      </c>
      <c r="C2">
        <v>5.9999999999999995E-4</v>
      </c>
      <c r="D2">
        <v>5.9999999999999995E-4</v>
      </c>
      <c r="E2">
        <v>1E-3</v>
      </c>
      <c r="F2">
        <v>5.9999999999999995E-4</v>
      </c>
      <c r="G2" s="1">
        <f t="shared" ref="G2:G8" si="0">AVERAGE(B2:F2)</f>
        <v>7.3999999999999999E-4</v>
      </c>
      <c r="H2">
        <v>1.8E-3</v>
      </c>
      <c r="I2">
        <v>1.8E-3</v>
      </c>
      <c r="J2">
        <v>2.8E-3</v>
      </c>
      <c r="K2">
        <v>1.8E-3</v>
      </c>
      <c r="L2">
        <v>4.4999999999999997E-3</v>
      </c>
      <c r="M2" s="8">
        <f t="shared" ref="M2:M8" si="1">AVERAGE(H2:L2)</f>
        <v>2.5399999999999997E-3</v>
      </c>
      <c r="N2" s="9" t="s">
        <v>6</v>
      </c>
      <c r="P2">
        <f>COUNTIF(H2:L8, 0.0018)</f>
        <v>16</v>
      </c>
    </row>
    <row r="3" spans="1:16" x14ac:dyDescent="0.5">
      <c r="B3">
        <v>5.9999999999999995E-4</v>
      </c>
      <c r="C3">
        <v>8.9999999999999998E-4</v>
      </c>
      <c r="D3">
        <v>8.0000000000000004E-4</v>
      </c>
      <c r="E3">
        <v>1.4E-3</v>
      </c>
      <c r="F3">
        <v>2.9999999999999997E-4</v>
      </c>
      <c r="G3" s="1">
        <f t="shared" si="0"/>
        <v>8.0000000000000004E-4</v>
      </c>
      <c r="H3">
        <v>2.8999999999999998E-3</v>
      </c>
      <c r="I3">
        <v>2.2000000000000001E-3</v>
      </c>
      <c r="J3">
        <v>1.8E-3</v>
      </c>
      <c r="K3">
        <v>1.8E-3</v>
      </c>
      <c r="L3">
        <v>1.6999999999999999E-3</v>
      </c>
      <c r="M3" s="8">
        <f t="shared" si="1"/>
        <v>2.0799999999999998E-3</v>
      </c>
      <c r="N3" s="9" t="s">
        <v>7</v>
      </c>
    </row>
    <row r="4" spans="1:16" x14ac:dyDescent="0.5">
      <c r="B4">
        <v>4.0000000000000002E-4</v>
      </c>
      <c r="C4">
        <v>2.9999999999999997E-4</v>
      </c>
      <c r="D4">
        <v>2.9999999999999997E-4</v>
      </c>
      <c r="E4">
        <v>5.9999999999999995E-4</v>
      </c>
      <c r="F4">
        <v>8.9999999999999998E-4</v>
      </c>
      <c r="G4" s="1">
        <f t="shared" si="0"/>
        <v>4.999999999999999E-4</v>
      </c>
      <c r="H4">
        <v>5.0000000000000001E-3</v>
      </c>
      <c r="I4">
        <v>1.8E-3</v>
      </c>
      <c r="J4">
        <v>2.8E-3</v>
      </c>
      <c r="K4">
        <v>1.8E-3</v>
      </c>
      <c r="L4">
        <v>4.7999999999999996E-3</v>
      </c>
      <c r="M4" s="8">
        <f t="shared" si="1"/>
        <v>3.2399999999999998E-3</v>
      </c>
      <c r="N4" s="9" t="s">
        <v>8</v>
      </c>
    </row>
    <row r="5" spans="1:16" x14ac:dyDescent="0.5">
      <c r="B5">
        <v>4.0000000000000002E-4</v>
      </c>
      <c r="C5">
        <v>4.0000000000000002E-4</v>
      </c>
      <c r="D5">
        <v>6.9999999999999999E-4</v>
      </c>
      <c r="E5">
        <v>8.9999999999999998E-4</v>
      </c>
      <c r="F5">
        <v>1E-4</v>
      </c>
      <c r="G5" s="1">
        <f t="shared" si="0"/>
        <v>5.0000000000000001E-4</v>
      </c>
      <c r="H5">
        <v>2.0999999999999999E-3</v>
      </c>
      <c r="I5">
        <v>4.7999999999999996E-3</v>
      </c>
      <c r="J5">
        <v>4.1000000000000003E-3</v>
      </c>
      <c r="K5">
        <v>1.8E-3</v>
      </c>
      <c r="L5">
        <v>4.4999999999999997E-3</v>
      </c>
      <c r="M5" s="8">
        <f t="shared" si="1"/>
        <v>3.46E-3</v>
      </c>
      <c r="N5" s="9" t="s">
        <v>9</v>
      </c>
    </row>
    <row r="6" spans="1:16" x14ac:dyDescent="0.5">
      <c r="B6">
        <v>6.9999999999999999E-4</v>
      </c>
      <c r="C6">
        <v>4.0000000000000002E-4</v>
      </c>
      <c r="D6">
        <v>5.9999999999999995E-4</v>
      </c>
      <c r="E6">
        <v>1.4E-3</v>
      </c>
      <c r="F6">
        <v>8.0000000000000004E-4</v>
      </c>
      <c r="G6" s="1">
        <f t="shared" si="0"/>
        <v>7.8000000000000009E-4</v>
      </c>
      <c r="H6">
        <v>1.8E-3</v>
      </c>
      <c r="I6">
        <v>2.3999999999999998E-3</v>
      </c>
      <c r="J6">
        <v>1.8E-3</v>
      </c>
      <c r="K6">
        <v>1.8E-3</v>
      </c>
      <c r="L6">
        <v>5.0000000000000001E-3</v>
      </c>
      <c r="M6" s="8">
        <f t="shared" si="1"/>
        <v>2.5599999999999998E-3</v>
      </c>
      <c r="N6" s="9" t="s">
        <v>10</v>
      </c>
    </row>
    <row r="7" spans="1:16" x14ac:dyDescent="0.5">
      <c r="B7">
        <v>5.0000000000000001E-4</v>
      </c>
      <c r="C7">
        <v>5.9999999999999995E-4</v>
      </c>
      <c r="D7">
        <v>8.9999999999999998E-4</v>
      </c>
      <c r="E7">
        <v>5.9999999999999995E-4</v>
      </c>
      <c r="F7">
        <v>6.9999999999999999E-4</v>
      </c>
      <c r="G7" s="1">
        <f t="shared" si="0"/>
        <v>6.6E-4</v>
      </c>
      <c r="H7">
        <v>4.1000000000000003E-3</v>
      </c>
      <c r="I7">
        <v>1.8E-3</v>
      </c>
      <c r="J7">
        <v>1.8E-3</v>
      </c>
      <c r="K7">
        <v>4.1999999999999997E-3</v>
      </c>
      <c r="L7">
        <v>1.8E-3</v>
      </c>
      <c r="M7" s="8">
        <f t="shared" si="1"/>
        <v>2.7400000000000002E-3</v>
      </c>
      <c r="N7" s="9" t="s">
        <v>11</v>
      </c>
    </row>
    <row r="8" spans="1:16" x14ac:dyDescent="0.5">
      <c r="B8">
        <v>6.9999999999999999E-4</v>
      </c>
      <c r="C8">
        <v>5.9999999999999995E-4</v>
      </c>
      <c r="D8">
        <v>5.9999999999999995E-4</v>
      </c>
      <c r="E8">
        <v>5.0000000000000001E-4</v>
      </c>
      <c r="F8">
        <v>4.0000000000000002E-4</v>
      </c>
      <c r="G8" s="1">
        <f t="shared" si="0"/>
        <v>5.5999999999999995E-4</v>
      </c>
      <c r="H8">
        <v>9.5999999999999992E-3</v>
      </c>
      <c r="I8">
        <v>1.8E-3</v>
      </c>
      <c r="J8">
        <v>4.1000000000000003E-3</v>
      </c>
      <c r="K8">
        <v>1.54E-2</v>
      </c>
      <c r="L8">
        <v>1.8E-3</v>
      </c>
      <c r="M8" s="8">
        <f t="shared" si="1"/>
        <v>6.5399999999999998E-3</v>
      </c>
      <c r="N8" s="9" t="s">
        <v>12</v>
      </c>
    </row>
    <row r="11" spans="1:16" x14ac:dyDescent="0.5">
      <c r="B11" s="30" t="s">
        <v>3</v>
      </c>
      <c r="C11" s="30"/>
      <c r="D11" s="30"/>
      <c r="E11" s="30"/>
      <c r="F11" s="30"/>
      <c r="G11" s="30"/>
      <c r="H11" s="30" t="s">
        <v>4</v>
      </c>
      <c r="I11" s="30"/>
      <c r="J11" s="30"/>
      <c r="K11" s="30"/>
      <c r="L11" s="30"/>
    </row>
    <row r="12" spans="1:16" x14ac:dyDescent="0.5">
      <c r="A12">
        <v>2</v>
      </c>
      <c r="B12">
        <v>2.9E-4</v>
      </c>
      <c r="C12">
        <v>1.4499999999999999E-3</v>
      </c>
      <c r="D12">
        <v>1.5770000000000001E-3</v>
      </c>
      <c r="E12">
        <v>2.3600000000000001E-3</v>
      </c>
      <c r="F12">
        <v>3.0699999999999998E-3</v>
      </c>
      <c r="G12" s="1">
        <f>AVERAGE(B12:F12)</f>
        <v>1.7493999999999999E-3</v>
      </c>
      <c r="H12">
        <v>5.1999999999999995E-4</v>
      </c>
      <c r="I12">
        <v>1.3979999999999999E-2</v>
      </c>
      <c r="J12">
        <v>2.121E-2</v>
      </c>
      <c r="K12">
        <v>2.1510000000000001E-2</v>
      </c>
      <c r="L12">
        <v>5.1999999999999995E-4</v>
      </c>
      <c r="M12" s="8">
        <f>AVERAGE(H12:L12)</f>
        <v>1.1547999999999999E-2</v>
      </c>
      <c r="N12" s="9" t="s">
        <v>13</v>
      </c>
    </row>
    <row r="15" spans="1:16" x14ac:dyDescent="0.5">
      <c r="B15" s="30" t="s">
        <v>3</v>
      </c>
      <c r="C15" s="30"/>
      <c r="D15" s="30"/>
      <c r="E15" s="30"/>
      <c r="F15" s="30"/>
      <c r="G15" s="30"/>
      <c r="H15" s="30" t="s">
        <v>4</v>
      </c>
      <c r="I15" s="30"/>
      <c r="J15" s="30"/>
      <c r="K15" s="30"/>
      <c r="L15" s="30"/>
    </row>
    <row r="16" spans="1:16" x14ac:dyDescent="0.5">
      <c r="A16">
        <v>3</v>
      </c>
      <c r="B16">
        <v>1.42E-3</v>
      </c>
      <c r="C16">
        <v>4.5399999999999998E-3</v>
      </c>
      <c r="D16">
        <v>1.75E-3</v>
      </c>
      <c r="E16">
        <v>1.335E-3</v>
      </c>
      <c r="F16">
        <v>1.98E-3</v>
      </c>
      <c r="G16" s="1">
        <f>AVERAGE(B16:F16)</f>
        <v>2.2049999999999999E-3</v>
      </c>
      <c r="H16">
        <v>2.97E-3</v>
      </c>
      <c r="I16">
        <v>2.725E-2</v>
      </c>
      <c r="J16">
        <v>2.31E-3</v>
      </c>
      <c r="K16">
        <v>4.6100000000000004E-3</v>
      </c>
      <c r="L16">
        <v>1.89E-3</v>
      </c>
      <c r="M16" s="8">
        <f>AVERAGE(H16:L16)</f>
        <v>7.8060000000000022E-3</v>
      </c>
      <c r="N16" s="9" t="s">
        <v>14</v>
      </c>
    </row>
    <row r="19" spans="1:14" x14ac:dyDescent="0.5">
      <c r="B19" s="30" t="s">
        <v>3</v>
      </c>
      <c r="C19" s="30"/>
      <c r="D19" s="30"/>
      <c r="E19" s="30"/>
      <c r="F19" s="30"/>
      <c r="G19" s="30"/>
      <c r="H19" s="30" t="s">
        <v>4</v>
      </c>
      <c r="I19" s="30"/>
      <c r="J19" s="30"/>
      <c r="K19" s="30"/>
      <c r="L19" s="30"/>
    </row>
    <row r="20" spans="1:14" x14ac:dyDescent="0.5">
      <c r="A20">
        <v>4</v>
      </c>
      <c r="B20">
        <v>2.0400000000000001E-3</v>
      </c>
      <c r="C20">
        <v>2.3700000000000001E-3</v>
      </c>
      <c r="D20">
        <v>1.9499999999999999E-3</v>
      </c>
      <c r="E20">
        <v>3.0400000000000002E-3</v>
      </c>
      <c r="F20">
        <v>1.5100000000000001E-3</v>
      </c>
      <c r="G20" s="1">
        <f>AVERAGE(B20:F20)</f>
        <v>2.1820000000000008E-3</v>
      </c>
      <c r="H20">
        <v>7.0899999999999999E-3</v>
      </c>
      <c r="I20">
        <v>5.8300000000000001E-3</v>
      </c>
      <c r="J20">
        <v>5.0400000000000002E-3</v>
      </c>
      <c r="K20">
        <v>1.018E-2</v>
      </c>
      <c r="L20">
        <v>3.7799999999999999E-3</v>
      </c>
      <c r="M20" s="8">
        <f>AVERAGE(H20:L20)</f>
        <v>6.3839999999999991E-3</v>
      </c>
      <c r="N20" s="9" t="s">
        <v>15</v>
      </c>
    </row>
    <row r="23" spans="1:14" x14ac:dyDescent="0.5">
      <c r="B23" s="30" t="s">
        <v>3</v>
      </c>
      <c r="C23" s="30"/>
      <c r="D23" s="30"/>
      <c r="E23" s="30"/>
      <c r="F23" s="30"/>
      <c r="G23" s="30"/>
      <c r="H23" s="30" t="s">
        <v>4</v>
      </c>
      <c r="I23" s="30"/>
      <c r="J23" s="30"/>
      <c r="K23" s="30"/>
      <c r="L23" s="30"/>
    </row>
    <row r="24" spans="1:14" x14ac:dyDescent="0.5">
      <c r="A24">
        <v>5</v>
      </c>
      <c r="B24">
        <v>5.9999999999999995E-4</v>
      </c>
      <c r="C24">
        <v>1.15E-3</v>
      </c>
      <c r="D24">
        <v>1.01E-3</v>
      </c>
      <c r="E24">
        <v>1.3500000000000001E-3</v>
      </c>
      <c r="F24">
        <v>1.1999999999999999E-3</v>
      </c>
      <c r="G24" s="1">
        <f>AVERAGE(B24:F24)</f>
        <v>1.062E-3</v>
      </c>
      <c r="H24">
        <v>3.2299999999999998E-3</v>
      </c>
      <c r="I24">
        <v>2.1900000000000001E-3</v>
      </c>
      <c r="J24">
        <v>1.235E-2</v>
      </c>
      <c r="K24">
        <v>9.11E-3</v>
      </c>
      <c r="L24">
        <v>3.2299999999999998E-3</v>
      </c>
      <c r="M24" s="8">
        <f>AVERAGE(H24:L24)</f>
        <v>6.0220000000000004E-3</v>
      </c>
      <c r="N24" s="9" t="s">
        <v>16</v>
      </c>
    </row>
  </sheetData>
  <mergeCells count="10">
    <mergeCell ref="B23:G23"/>
    <mergeCell ref="H23:L23"/>
    <mergeCell ref="B19:G19"/>
    <mergeCell ref="H19:L19"/>
    <mergeCell ref="B1:G1"/>
    <mergeCell ref="H1:L1"/>
    <mergeCell ref="B11:G11"/>
    <mergeCell ref="H11:L11"/>
    <mergeCell ref="B15:G15"/>
    <mergeCell ref="H15:L15"/>
  </mergeCells>
  <phoneticPr fontId="3" type="noConversion"/>
  <pageMargins left="0.7" right="0.7" top="0.75" bottom="0.75" header="0.3" footer="0.3"/>
  <ignoredErrors>
    <ignoredError sqref="G24 G20 G16 G12 G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</vt:lpstr>
      <vt:lpstr>ANN+GAN</vt:lpstr>
      <vt:lpstr>ANN+GAN+GA</vt:lpstr>
      <vt:lpstr>ANN+GAN+DE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khiem tran</dc:creator>
  <cp:lastModifiedBy>khiem tran</cp:lastModifiedBy>
  <dcterms:created xsi:type="dcterms:W3CDTF">2024-06-29T00:39:40Z</dcterms:created>
  <dcterms:modified xsi:type="dcterms:W3CDTF">2024-07-31T06:26:55Z</dcterms:modified>
</cp:coreProperties>
</file>