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n\Desktop\"/>
    </mc:Choice>
  </mc:AlternateContent>
  <bookViews>
    <workbookView xWindow="0" yWindow="0" windowWidth="25200" windowHeight="118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F64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D2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" i="1"/>
  <c r="D3" i="1"/>
</calcChain>
</file>

<file path=xl/sharedStrings.xml><?xml version="1.0" encoding="utf-8"?>
<sst xmlns="http://schemas.openxmlformats.org/spreadsheetml/2006/main" count="76" uniqueCount="76">
  <si>
    <t>B10515020_葉敏宣</t>
  </si>
  <si>
    <t>B10415018_沈政一</t>
  </si>
  <si>
    <t>B10432018_李翊成</t>
  </si>
  <si>
    <t>B10415045_施泓仰</t>
  </si>
  <si>
    <t>B10415017_時安劼</t>
  </si>
  <si>
    <t>B10515012_葉定豪</t>
  </si>
  <si>
    <t>B10415019_張祖浩</t>
  </si>
  <si>
    <t>B10415010_張竣東</t>
  </si>
  <si>
    <t>B10415037_陳品劭</t>
  </si>
  <si>
    <t>B10415051_詹健廷</t>
  </si>
  <si>
    <t>B10415027_倪銓川</t>
  </si>
  <si>
    <t>B10432030_郭家銍</t>
  </si>
  <si>
    <t>B10432009_黃冠汯</t>
  </si>
  <si>
    <r>
      <t>B10432002_</t>
    </r>
    <r>
      <rPr>
        <sz val="11"/>
        <color rgb="FF000000"/>
        <rFont val="細明體"/>
        <family val="3"/>
        <charset val="136"/>
      </rPr>
      <t>鄭庭謙</t>
    </r>
    <phoneticPr fontId="4" type="noConversion"/>
  </si>
  <si>
    <t>B10415002_余福浩</t>
  </si>
  <si>
    <t>B10415023_吳欣樺</t>
  </si>
  <si>
    <t>B10630040_吳昱宏</t>
  </si>
  <si>
    <t>B10432040_楊晴淮</t>
  </si>
  <si>
    <t>B10415003_潘韋誠</t>
  </si>
  <si>
    <t>B10530027_黃志仁</t>
  </si>
  <si>
    <t>B10432004</t>
  </si>
  <si>
    <r>
      <t>B10530004_</t>
    </r>
    <r>
      <rPr>
        <sz val="11"/>
        <color rgb="FF000000"/>
        <rFont val="細明體"/>
        <family val="3"/>
        <charset val="136"/>
      </rPr>
      <t>盧克函</t>
    </r>
    <phoneticPr fontId="4" type="noConversion"/>
  </si>
  <si>
    <t>B10415044_吳唯甄</t>
  </si>
  <si>
    <t>B10432032_王姿嵐</t>
  </si>
  <si>
    <t>B10509002_呂承諺</t>
  </si>
  <si>
    <t>B10415015_林世哲</t>
  </si>
  <si>
    <t>B10415009_徐晟鈞</t>
  </si>
  <si>
    <t>B10509011_周家豪</t>
  </si>
  <si>
    <t>B10332020_陳則安</t>
  </si>
  <si>
    <t>B10432010_王彥翔</t>
  </si>
  <si>
    <t>B10415013_張耿豪</t>
  </si>
  <si>
    <t>B10432029_陳柏睿</t>
  </si>
  <si>
    <t>B10307111_李勇緒</t>
  </si>
  <si>
    <t>B10509017_徐孟辰</t>
  </si>
  <si>
    <t>B10432034_許子謙</t>
  </si>
  <si>
    <t>B10307108_廖昱程</t>
  </si>
  <si>
    <t>B10307042_吳松霖</t>
  </si>
  <si>
    <t>B10315042_梁哲魁</t>
  </si>
  <si>
    <r>
      <t>B10432008_</t>
    </r>
    <r>
      <rPr>
        <sz val="11"/>
        <color rgb="FF000000"/>
        <rFont val="細明體"/>
        <family val="3"/>
        <charset val="136"/>
      </rPr>
      <t>丁立安</t>
    </r>
    <phoneticPr fontId="4" type="noConversion"/>
  </si>
  <si>
    <t>B10432003_陳安泰</t>
  </si>
  <si>
    <t>B10415028_張博雅</t>
  </si>
  <si>
    <t>B10415053_陳柏宏</t>
  </si>
  <si>
    <t>B10415042</t>
  </si>
  <si>
    <t>B10432006_林冠伶</t>
  </si>
  <si>
    <t>B10432028_李恩</t>
  </si>
  <si>
    <r>
      <t>b10315052_</t>
    </r>
    <r>
      <rPr>
        <sz val="11"/>
        <color rgb="FF000000"/>
        <rFont val="細明體"/>
        <family val="3"/>
        <charset val="136"/>
      </rPr>
      <t>宋祺</t>
    </r>
    <phoneticPr fontId="4" type="noConversion"/>
  </si>
  <si>
    <t>B10432014_張堂傑</t>
  </si>
  <si>
    <t>B10515004_吳旻栗</t>
  </si>
  <si>
    <t>B10432025_陳俊頴</t>
  </si>
  <si>
    <t>b10415014_湯志超</t>
  </si>
  <si>
    <t>A10515003_鄧鵬宇</t>
  </si>
  <si>
    <t>B10432017_吳孟軒</t>
  </si>
  <si>
    <r>
      <t>A10515002_</t>
    </r>
    <r>
      <rPr>
        <sz val="11"/>
        <color rgb="FF000000"/>
        <rFont val="細明體"/>
        <family val="3"/>
        <charset val="136"/>
      </rPr>
      <t>張天佑</t>
    </r>
    <phoneticPr fontId="4" type="noConversion"/>
  </si>
  <si>
    <t>A10515001_李大祥</t>
  </si>
  <si>
    <t>B10432039_邱星融</t>
  </si>
  <si>
    <t>B10302233_黃意婷</t>
  </si>
  <si>
    <t>B10432011_林念澤</t>
  </si>
  <si>
    <t>B10432007_劉自強</t>
  </si>
  <si>
    <t>B10315046_郭永明</t>
  </si>
  <si>
    <t>B10415026_林于婷</t>
  </si>
  <si>
    <t>A10615005</t>
  </si>
  <si>
    <t>B10432022_邱勇智</t>
  </si>
  <si>
    <t>B10432001_陳弘翔</t>
  </si>
  <si>
    <r>
      <t>B10332030_</t>
    </r>
    <r>
      <rPr>
        <sz val="11"/>
        <color rgb="FF000000"/>
        <rFont val="細明體"/>
        <family val="3"/>
        <charset val="136"/>
      </rPr>
      <t>曾理碩</t>
    </r>
    <phoneticPr fontId="4" type="noConversion"/>
  </si>
  <si>
    <r>
      <t>B10515024_</t>
    </r>
    <r>
      <rPr>
        <sz val="11"/>
        <color rgb="FF000000"/>
        <rFont val="細明體"/>
        <family val="3"/>
        <charset val="136"/>
      </rPr>
      <t>江昱維</t>
    </r>
    <phoneticPr fontId="4" type="noConversion"/>
  </si>
  <si>
    <r>
      <t>B10415007_</t>
    </r>
    <r>
      <rPr>
        <sz val="11"/>
        <color rgb="FF000000"/>
        <rFont val="細明體"/>
        <family val="3"/>
        <charset val="136"/>
      </rPr>
      <t>曾俊翔</t>
    </r>
    <phoneticPr fontId="4" type="noConversion"/>
  </si>
  <si>
    <r>
      <t>B10415020_</t>
    </r>
    <r>
      <rPr>
        <sz val="11"/>
        <color rgb="FF000000"/>
        <rFont val="細明體"/>
        <family val="3"/>
        <charset val="136"/>
      </rPr>
      <t>蔡奕德</t>
    </r>
    <phoneticPr fontId="4" type="noConversion"/>
  </si>
  <si>
    <r>
      <t>B10415029_</t>
    </r>
    <r>
      <rPr>
        <sz val="11"/>
        <color rgb="FF000000"/>
        <rFont val="細明體"/>
        <family val="3"/>
        <charset val="136"/>
      </rPr>
      <t>呂芯萍</t>
    </r>
    <phoneticPr fontId="4" type="noConversion"/>
  </si>
  <si>
    <r>
      <t>B10415021_</t>
    </r>
    <r>
      <rPr>
        <sz val="11"/>
        <color rgb="FF000000"/>
        <rFont val="細明體"/>
        <family val="3"/>
        <charset val="136"/>
      </rPr>
      <t>呂承叡</t>
    </r>
    <phoneticPr fontId="4" type="noConversion"/>
  </si>
  <si>
    <t>BASELINE</t>
    <phoneticPr fontId="4" type="noConversion"/>
  </si>
  <si>
    <t>Team</t>
    <phoneticPr fontId="4" type="noConversion"/>
  </si>
  <si>
    <t>Public</t>
    <phoneticPr fontId="4" type="noConversion"/>
  </si>
  <si>
    <t>Private</t>
    <phoneticPr fontId="4" type="noConversion"/>
  </si>
  <si>
    <t>FinalScore</t>
    <phoneticPr fontId="4" type="noConversion"/>
  </si>
  <si>
    <t>0.3*Public+0.7*Private</t>
    <phoneticPr fontId="4" type="noConversion"/>
  </si>
  <si>
    <t>Base-Your/Base-Min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</si>
</sst>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1"/>
      <color rgb="FF000000"/>
      <name val="Arial"/>
      <family val="2"/>
    </font>
    <font>
      <sz val="11"/>
      <color rgb="FF47494D"/>
      <name val="Arial"/>
      <family val="2"/>
    </font>
    <font>
      <sz val="9"/>
      <name val="新細明體"/>
      <family val="2"/>
      <charset val="136"/>
      <scheme val="minor"/>
    </font>
    <font>
      <sz val="11"/>
      <color rgb="FF000000"/>
      <name val="細明體"/>
      <family val="3"/>
      <charset val="136"/>
    </font>
    <font>
      <b/>
      <sz val="12"/>
      <color rgb="FF0070C0"/>
      <name val="新細明體"/>
      <family val="1"/>
      <charset val="136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workbookViewId="0">
      <selection activeCell="K12" sqref="K12"/>
    </sheetView>
  </sheetViews>
  <sheetFormatPr defaultRowHeight="16.5" x14ac:dyDescent="0.25"/>
  <cols>
    <col min="1" max="1" width="18.125" customWidth="1"/>
    <col min="2" max="2" width="9" customWidth="1"/>
    <col min="4" max="4" width="20" customWidth="1"/>
    <col min="5" max="5" width="18.625" customWidth="1"/>
  </cols>
  <sheetData>
    <row r="1" spans="1:6" x14ac:dyDescent="0.25">
      <c r="A1" t="s">
        <v>70</v>
      </c>
      <c r="B1" t="s">
        <v>71</v>
      </c>
      <c r="C1" t="s">
        <v>72</v>
      </c>
      <c r="D1" t="s">
        <v>74</v>
      </c>
      <c r="E1" t="s">
        <v>75</v>
      </c>
      <c r="F1" t="s">
        <v>73</v>
      </c>
    </row>
    <row r="2" spans="1:6" x14ac:dyDescent="0.25">
      <c r="A2" s="4" t="s">
        <v>69</v>
      </c>
      <c r="B2" s="4">
        <v>13.79583</v>
      </c>
      <c r="C2" s="4">
        <v>12.1525</v>
      </c>
      <c r="D2" s="4">
        <f>B2*0.3+C2*0.7</f>
        <v>12.645498999999997</v>
      </c>
      <c r="E2" s="4"/>
    </row>
    <row r="3" spans="1:6" x14ac:dyDescent="0.25">
      <c r="A3" s="1" t="s">
        <v>0</v>
      </c>
      <c r="B3" s="2">
        <v>9.9316600000000008</v>
      </c>
      <c r="C3" s="3">
        <v>12.51125</v>
      </c>
      <c r="D3">
        <f>B3*0.3+C3*0.7</f>
        <v>11.737373</v>
      </c>
      <c r="E3">
        <f>(12.645499-D3)/(12.645499-11.737373)</f>
        <v>1</v>
      </c>
      <c r="F3">
        <f>3+5*E3</f>
        <v>8</v>
      </c>
    </row>
    <row r="4" spans="1:6" x14ac:dyDescent="0.25">
      <c r="A4" s="1" t="s">
        <v>1</v>
      </c>
      <c r="B4" s="2">
        <v>10.0075</v>
      </c>
      <c r="C4" s="3">
        <v>12.559279999999999</v>
      </c>
      <c r="D4">
        <f>B4*0.3+C4*0.7</f>
        <v>11.793745999999999</v>
      </c>
      <c r="E4">
        <f t="shared" ref="E4:E67" si="0">(12.645499-D4)/(12.645499-11.737373)</f>
        <v>0.93792381233441291</v>
      </c>
      <c r="F4">
        <f t="shared" ref="F4:F67" si="1">3+5*E4</f>
        <v>7.6896190616720643</v>
      </c>
    </row>
    <row r="5" spans="1:6" x14ac:dyDescent="0.25">
      <c r="A5" s="1" t="s">
        <v>2</v>
      </c>
      <c r="B5" s="2">
        <v>10.02624</v>
      </c>
      <c r="C5" s="3">
        <v>12.6866</v>
      </c>
      <c r="D5">
        <f t="shared" ref="D5:D68" si="2">B5*0.3+C5*0.7</f>
        <v>11.888491999999999</v>
      </c>
      <c r="E5">
        <f t="shared" si="0"/>
        <v>0.83359247505302159</v>
      </c>
      <c r="F5">
        <f t="shared" si="1"/>
        <v>7.167962375265108</v>
      </c>
    </row>
    <row r="6" spans="1:6" x14ac:dyDescent="0.25">
      <c r="A6" s="1" t="s">
        <v>3</v>
      </c>
      <c r="B6" s="2">
        <v>10.05208</v>
      </c>
      <c r="C6" s="3">
        <v>12.684100000000001</v>
      </c>
      <c r="D6">
        <f t="shared" si="2"/>
        <v>11.894493999999998</v>
      </c>
      <c r="E6">
        <f t="shared" si="0"/>
        <v>0.82698326003219991</v>
      </c>
      <c r="F6">
        <f t="shared" si="1"/>
        <v>7.1349163001609996</v>
      </c>
    </row>
    <row r="7" spans="1:6" x14ac:dyDescent="0.25">
      <c r="A7" s="1" t="s">
        <v>64</v>
      </c>
      <c r="B7" s="2">
        <v>10.056660000000001</v>
      </c>
      <c r="C7" s="3">
        <v>12.570349999999999</v>
      </c>
      <c r="D7">
        <f t="shared" si="2"/>
        <v>11.816243</v>
      </c>
      <c r="E7">
        <f t="shared" si="0"/>
        <v>0.91315081827852052</v>
      </c>
      <c r="F7">
        <f t="shared" si="1"/>
        <v>7.5657540913926029</v>
      </c>
    </row>
    <row r="8" spans="1:6" x14ac:dyDescent="0.25">
      <c r="A8" s="1" t="s">
        <v>4</v>
      </c>
      <c r="B8" s="2">
        <v>10.060409999999999</v>
      </c>
      <c r="C8" s="5">
        <v>12.68125</v>
      </c>
      <c r="D8">
        <f t="shared" si="2"/>
        <v>11.894997999999999</v>
      </c>
      <c r="E8">
        <f t="shared" si="0"/>
        <v>0.8264282709668046</v>
      </c>
      <c r="F8">
        <f t="shared" si="1"/>
        <v>7.1321413548340233</v>
      </c>
    </row>
    <row r="9" spans="1:6" x14ac:dyDescent="0.25">
      <c r="A9" s="1" t="s">
        <v>5</v>
      </c>
      <c r="B9" s="2">
        <v>10.06583</v>
      </c>
      <c r="C9" s="5">
        <v>12.531420000000001</v>
      </c>
      <c r="D9">
        <f t="shared" si="2"/>
        <v>11.791743</v>
      </c>
      <c r="E9">
        <f t="shared" si="0"/>
        <v>0.94012945340184018</v>
      </c>
      <c r="F9">
        <f t="shared" si="1"/>
        <v>7.7006472670092005</v>
      </c>
    </row>
    <row r="10" spans="1:6" x14ac:dyDescent="0.25">
      <c r="A10" s="1" t="s">
        <v>6</v>
      </c>
      <c r="B10" s="2">
        <v>10.067500000000001</v>
      </c>
      <c r="C10" s="5">
        <v>12.68857</v>
      </c>
      <c r="D10">
        <f t="shared" si="2"/>
        <v>11.902249000000001</v>
      </c>
      <c r="E10">
        <f t="shared" si="0"/>
        <v>0.81844369613908041</v>
      </c>
      <c r="F10">
        <f t="shared" si="1"/>
        <v>7.0922184806954025</v>
      </c>
    </row>
    <row r="11" spans="1:6" x14ac:dyDescent="0.25">
      <c r="A11" s="1" t="s">
        <v>7</v>
      </c>
      <c r="B11" s="2">
        <v>10.07208</v>
      </c>
      <c r="C11" s="5">
        <v>12.651070000000001</v>
      </c>
      <c r="D11">
        <f t="shared" si="2"/>
        <v>11.877372999999999</v>
      </c>
      <c r="E11">
        <f t="shared" si="0"/>
        <v>0.84583637072388751</v>
      </c>
      <c r="F11">
        <f t="shared" si="1"/>
        <v>7.2291818536194379</v>
      </c>
    </row>
    <row r="12" spans="1:6" x14ac:dyDescent="0.25">
      <c r="A12" s="1" t="s">
        <v>66</v>
      </c>
      <c r="B12" s="2">
        <v>10.074159999999999</v>
      </c>
      <c r="C12" s="5">
        <v>12.65767</v>
      </c>
      <c r="D12">
        <f t="shared" si="2"/>
        <v>11.882616999999998</v>
      </c>
      <c r="E12">
        <f t="shared" si="0"/>
        <v>0.84006184163871722</v>
      </c>
      <c r="F12">
        <f t="shared" si="1"/>
        <v>7.2003092081935858</v>
      </c>
    </row>
    <row r="13" spans="1:6" x14ac:dyDescent="0.25">
      <c r="A13" s="1" t="s">
        <v>8</v>
      </c>
      <c r="B13" s="2">
        <v>10.080410000000001</v>
      </c>
      <c r="C13" s="5">
        <v>12.69964</v>
      </c>
      <c r="D13">
        <f t="shared" si="2"/>
        <v>11.913870999999999</v>
      </c>
      <c r="E13">
        <f t="shared" si="0"/>
        <v>0.80564591257160478</v>
      </c>
      <c r="F13">
        <f t="shared" si="1"/>
        <v>7.0282295628580238</v>
      </c>
    </row>
    <row r="14" spans="1:6" x14ac:dyDescent="0.25">
      <c r="A14" s="1" t="s">
        <v>67</v>
      </c>
      <c r="B14" s="2">
        <v>10.080410000000001</v>
      </c>
      <c r="C14" s="5">
        <v>12.80625</v>
      </c>
      <c r="D14">
        <f t="shared" si="2"/>
        <v>11.988498</v>
      </c>
      <c r="E14">
        <f t="shared" si="0"/>
        <v>0.72346898998597087</v>
      </c>
      <c r="F14">
        <f t="shared" si="1"/>
        <v>6.6173449499298549</v>
      </c>
    </row>
    <row r="15" spans="1:6" x14ac:dyDescent="0.25">
      <c r="A15" s="1" t="s">
        <v>9</v>
      </c>
      <c r="B15" s="2">
        <v>10.095409999999999</v>
      </c>
      <c r="C15" s="5">
        <v>12.69285</v>
      </c>
      <c r="D15">
        <f t="shared" si="2"/>
        <v>11.913618</v>
      </c>
      <c r="E15">
        <f t="shared" si="0"/>
        <v>0.80592450827308115</v>
      </c>
      <c r="F15">
        <f t="shared" si="1"/>
        <v>7.0296225413654057</v>
      </c>
    </row>
    <row r="16" spans="1:6" x14ac:dyDescent="0.25">
      <c r="A16" s="1" t="s">
        <v>10</v>
      </c>
      <c r="B16" s="2">
        <v>10.09708</v>
      </c>
      <c r="C16" s="5">
        <v>12.645</v>
      </c>
      <c r="D16">
        <f t="shared" si="2"/>
        <v>11.880623999999999</v>
      </c>
      <c r="E16">
        <f t="shared" si="0"/>
        <v>0.84225647101833945</v>
      </c>
      <c r="F16">
        <f t="shared" si="1"/>
        <v>7.2112823550916971</v>
      </c>
    </row>
    <row r="17" spans="1:6" x14ac:dyDescent="0.25">
      <c r="A17" s="1" t="s">
        <v>11</v>
      </c>
      <c r="B17" s="2">
        <v>10.0975</v>
      </c>
      <c r="C17" s="5">
        <v>12.74178</v>
      </c>
      <c r="D17">
        <f t="shared" si="2"/>
        <v>11.948495999999999</v>
      </c>
      <c r="E17">
        <f t="shared" si="0"/>
        <v>0.76751794354528002</v>
      </c>
      <c r="F17">
        <f t="shared" si="1"/>
        <v>6.8375897177264005</v>
      </c>
    </row>
    <row r="18" spans="1:6" x14ac:dyDescent="0.25">
      <c r="A18" s="1" t="s">
        <v>12</v>
      </c>
      <c r="B18" s="2">
        <v>10.116250000000001</v>
      </c>
      <c r="C18" s="5">
        <v>12.69964</v>
      </c>
      <c r="D18">
        <f t="shared" si="2"/>
        <v>11.924622999999999</v>
      </c>
      <c r="E18">
        <f t="shared" si="0"/>
        <v>0.79380614584319908</v>
      </c>
      <c r="F18">
        <f t="shared" si="1"/>
        <v>6.9690307292159952</v>
      </c>
    </row>
    <row r="19" spans="1:6" x14ac:dyDescent="0.25">
      <c r="A19" s="1" t="s">
        <v>68</v>
      </c>
      <c r="B19" s="2">
        <v>10.1225</v>
      </c>
      <c r="C19" s="5">
        <v>12.79339</v>
      </c>
      <c r="D19">
        <f t="shared" si="2"/>
        <v>11.992122999999999</v>
      </c>
      <c r="E19">
        <f t="shared" si="0"/>
        <v>0.71947725315650057</v>
      </c>
      <c r="F19">
        <f t="shared" si="1"/>
        <v>6.5973862657825029</v>
      </c>
    </row>
    <row r="20" spans="1:6" x14ac:dyDescent="0.25">
      <c r="A20" s="1" t="s">
        <v>13</v>
      </c>
      <c r="B20" s="2">
        <v>10.126250000000001</v>
      </c>
      <c r="C20" s="5">
        <v>12.753209999999999</v>
      </c>
      <c r="D20">
        <f t="shared" si="2"/>
        <v>11.965121999999999</v>
      </c>
      <c r="E20">
        <f t="shared" si="0"/>
        <v>0.74920991139996052</v>
      </c>
      <c r="F20">
        <f t="shared" si="1"/>
        <v>6.746049556999802</v>
      </c>
    </row>
    <row r="21" spans="1:6" x14ac:dyDescent="0.25">
      <c r="A21" s="1" t="s">
        <v>14</v>
      </c>
      <c r="B21" s="2">
        <v>10.1275</v>
      </c>
      <c r="C21" s="5">
        <v>12.72053</v>
      </c>
      <c r="D21">
        <f t="shared" si="2"/>
        <v>11.942620999999999</v>
      </c>
      <c r="E21">
        <f t="shared" si="0"/>
        <v>0.77398731013097377</v>
      </c>
      <c r="F21">
        <f t="shared" si="1"/>
        <v>6.8699365506548684</v>
      </c>
    </row>
    <row r="22" spans="1:6" x14ac:dyDescent="0.25">
      <c r="A22" s="1" t="s">
        <v>15</v>
      </c>
      <c r="B22" s="2">
        <v>10.129580000000001</v>
      </c>
      <c r="C22" s="5">
        <v>12.72607</v>
      </c>
      <c r="D22">
        <f t="shared" si="2"/>
        <v>11.947122999999999</v>
      </c>
      <c r="E22">
        <f t="shared" si="0"/>
        <v>0.76902984828096566</v>
      </c>
      <c r="F22">
        <f t="shared" si="1"/>
        <v>6.8451492414048278</v>
      </c>
    </row>
    <row r="23" spans="1:6" x14ac:dyDescent="0.25">
      <c r="A23" s="1" t="s">
        <v>16</v>
      </c>
      <c r="B23" s="2">
        <v>10.13374</v>
      </c>
      <c r="C23" s="5">
        <v>12.761419999999999</v>
      </c>
      <c r="D23">
        <f t="shared" si="2"/>
        <v>11.973115999999999</v>
      </c>
      <c r="E23">
        <f t="shared" si="0"/>
        <v>0.74040716816829433</v>
      </c>
      <c r="F23">
        <f t="shared" si="1"/>
        <v>6.7020358408414715</v>
      </c>
    </row>
    <row r="24" spans="1:6" x14ac:dyDescent="0.25">
      <c r="A24" s="1" t="s">
        <v>17</v>
      </c>
      <c r="B24" s="2">
        <v>10.13625</v>
      </c>
      <c r="C24" s="5">
        <v>12.733919999999999</v>
      </c>
      <c r="D24">
        <f t="shared" si="2"/>
        <v>11.954618999999999</v>
      </c>
      <c r="E24">
        <f t="shared" si="0"/>
        <v>0.76077548710201059</v>
      </c>
      <c r="F24">
        <f t="shared" si="1"/>
        <v>6.8038774355100529</v>
      </c>
    </row>
    <row r="25" spans="1:6" x14ac:dyDescent="0.25">
      <c r="A25" s="1" t="s">
        <v>18</v>
      </c>
      <c r="B25" s="2">
        <v>10.143675</v>
      </c>
      <c r="C25" s="5">
        <v>12.70232</v>
      </c>
      <c r="D25">
        <f t="shared" si="2"/>
        <v>11.9347265</v>
      </c>
      <c r="E25">
        <f t="shared" si="0"/>
        <v>0.78268048706897464</v>
      </c>
      <c r="F25">
        <f t="shared" si="1"/>
        <v>6.9134024353448726</v>
      </c>
    </row>
    <row r="26" spans="1:6" x14ac:dyDescent="0.25">
      <c r="A26" s="1" t="s">
        <v>19</v>
      </c>
      <c r="B26" s="2">
        <v>10.14625</v>
      </c>
      <c r="C26" s="5">
        <v>12.7041</v>
      </c>
      <c r="D26">
        <f t="shared" si="2"/>
        <v>11.936745</v>
      </c>
      <c r="E26">
        <f t="shared" si="0"/>
        <v>0.78045777788544712</v>
      </c>
      <c r="F26">
        <f t="shared" si="1"/>
        <v>6.9022888894272354</v>
      </c>
    </row>
    <row r="27" spans="1:6" x14ac:dyDescent="0.25">
      <c r="A27" s="1" t="s">
        <v>20</v>
      </c>
      <c r="B27" s="2">
        <v>10.15124</v>
      </c>
      <c r="C27" s="5">
        <v>12.731780000000001</v>
      </c>
      <c r="D27">
        <f t="shared" si="2"/>
        <v>11.957618</v>
      </c>
      <c r="E27">
        <f t="shared" si="0"/>
        <v>0.75747308192915919</v>
      </c>
      <c r="F27">
        <f t="shared" si="1"/>
        <v>6.7873654096457958</v>
      </c>
    </row>
    <row r="28" spans="1:6" x14ac:dyDescent="0.25">
      <c r="A28" s="1" t="s">
        <v>21</v>
      </c>
      <c r="B28" s="2">
        <v>10.16375</v>
      </c>
      <c r="C28" s="5">
        <v>12.697850000000001</v>
      </c>
      <c r="D28">
        <f t="shared" si="2"/>
        <v>11.937620000000001</v>
      </c>
      <c r="E28">
        <f t="shared" si="0"/>
        <v>0.77949425520247073</v>
      </c>
      <c r="F28">
        <f t="shared" si="1"/>
        <v>6.8974712760123538</v>
      </c>
    </row>
    <row r="29" spans="1:6" x14ac:dyDescent="0.25">
      <c r="A29" s="1" t="s">
        <v>22</v>
      </c>
      <c r="B29" s="2">
        <v>10.17</v>
      </c>
      <c r="C29" s="5">
        <v>12.689640000000001</v>
      </c>
      <c r="D29">
        <f t="shared" si="2"/>
        <v>11.933748</v>
      </c>
      <c r="E29">
        <f t="shared" si="0"/>
        <v>0.7837579807207371</v>
      </c>
      <c r="F29">
        <f t="shared" si="1"/>
        <v>6.9187899036036855</v>
      </c>
    </row>
    <row r="30" spans="1:6" x14ac:dyDescent="0.25">
      <c r="A30" s="1" t="s">
        <v>23</v>
      </c>
      <c r="B30" s="2">
        <v>10.17625</v>
      </c>
      <c r="C30" s="5">
        <v>12.71607</v>
      </c>
      <c r="D30">
        <f t="shared" si="2"/>
        <v>11.954124</v>
      </c>
      <c r="E30">
        <f t="shared" si="0"/>
        <v>0.76132056564837858</v>
      </c>
      <c r="F30">
        <f t="shared" si="1"/>
        <v>6.8066028282418927</v>
      </c>
    </row>
    <row r="31" spans="1:6" x14ac:dyDescent="0.25">
      <c r="A31" s="1" t="s">
        <v>24</v>
      </c>
      <c r="B31" s="2">
        <v>10.18375</v>
      </c>
      <c r="C31" s="5">
        <v>12.676780000000001</v>
      </c>
      <c r="D31">
        <f t="shared" si="2"/>
        <v>11.928871000000001</v>
      </c>
      <c r="E31">
        <f t="shared" si="0"/>
        <v>0.78912838086344717</v>
      </c>
      <c r="F31">
        <f t="shared" si="1"/>
        <v>6.9456419043172364</v>
      </c>
    </row>
    <row r="32" spans="1:6" x14ac:dyDescent="0.25">
      <c r="A32" s="1" t="s">
        <v>25</v>
      </c>
      <c r="B32" s="2">
        <v>10.18791</v>
      </c>
      <c r="C32" s="5">
        <v>12.70857</v>
      </c>
      <c r="D32">
        <f t="shared" si="2"/>
        <v>11.952372</v>
      </c>
      <c r="E32">
        <f t="shared" si="0"/>
        <v>0.7632498133518909</v>
      </c>
      <c r="F32">
        <f t="shared" si="1"/>
        <v>6.816249066759454</v>
      </c>
    </row>
    <row r="33" spans="1:6" x14ac:dyDescent="0.25">
      <c r="A33" s="1" t="s">
        <v>26</v>
      </c>
      <c r="B33" s="2">
        <v>10.20208</v>
      </c>
      <c r="C33" s="5">
        <v>12.765169999999999</v>
      </c>
      <c r="D33">
        <f t="shared" si="2"/>
        <v>11.996243</v>
      </c>
      <c r="E33">
        <f t="shared" si="0"/>
        <v>0.7149404377806603</v>
      </c>
      <c r="F33">
        <f t="shared" si="1"/>
        <v>6.5747021889033013</v>
      </c>
    </row>
    <row r="34" spans="1:6" x14ac:dyDescent="0.25">
      <c r="A34" s="1" t="s">
        <v>27</v>
      </c>
      <c r="B34" s="2">
        <v>10.207079999999999</v>
      </c>
      <c r="C34" s="5">
        <v>12.7666</v>
      </c>
      <c r="D34">
        <f t="shared" si="2"/>
        <v>11.998743999999999</v>
      </c>
      <c r="E34">
        <f t="shared" si="0"/>
        <v>0.7121864146605219</v>
      </c>
      <c r="F34">
        <f t="shared" si="1"/>
        <v>6.5609320733026095</v>
      </c>
    </row>
    <row r="35" spans="1:6" x14ac:dyDescent="0.25">
      <c r="A35" s="1" t="s">
        <v>28</v>
      </c>
      <c r="B35" s="2">
        <v>10.209580000000001</v>
      </c>
      <c r="C35" s="5">
        <v>12.79285</v>
      </c>
      <c r="D35">
        <f t="shared" si="2"/>
        <v>12.017868999999999</v>
      </c>
      <c r="E35">
        <f t="shared" si="0"/>
        <v>0.69112656173262343</v>
      </c>
      <c r="F35">
        <f t="shared" si="1"/>
        <v>6.4556328086631174</v>
      </c>
    </row>
    <row r="36" spans="1:6" x14ac:dyDescent="0.25">
      <c r="A36" s="1" t="s">
        <v>29</v>
      </c>
      <c r="B36" s="2">
        <v>10.244160000000001</v>
      </c>
      <c r="C36" s="5">
        <v>12.783390000000001</v>
      </c>
      <c r="D36">
        <f t="shared" si="2"/>
        <v>12.021621</v>
      </c>
      <c r="E36">
        <f t="shared" si="0"/>
        <v>0.6869949764680231</v>
      </c>
      <c r="F36">
        <f t="shared" si="1"/>
        <v>6.4349748823401161</v>
      </c>
    </row>
    <row r="37" spans="1:6" x14ac:dyDescent="0.25">
      <c r="A37" s="1" t="s">
        <v>30</v>
      </c>
      <c r="B37" s="2">
        <v>10.251659999999999</v>
      </c>
      <c r="C37" s="3">
        <v>13.026960000000001</v>
      </c>
      <c r="D37">
        <f t="shared" si="2"/>
        <v>12.194369999999999</v>
      </c>
      <c r="E37">
        <f t="shared" si="0"/>
        <v>0.49676917079788513</v>
      </c>
      <c r="F37">
        <f t="shared" si="1"/>
        <v>5.4838458539894255</v>
      </c>
    </row>
    <row r="38" spans="1:6" x14ac:dyDescent="0.25">
      <c r="A38" s="1" t="s">
        <v>31</v>
      </c>
      <c r="B38" s="2">
        <v>10.26041</v>
      </c>
      <c r="C38" s="5">
        <v>12.79125</v>
      </c>
      <c r="D38">
        <f t="shared" si="2"/>
        <v>12.031998</v>
      </c>
      <c r="E38">
        <f t="shared" si="0"/>
        <v>0.67556814803232135</v>
      </c>
      <c r="F38">
        <f t="shared" si="1"/>
        <v>6.3778407401616066</v>
      </c>
    </row>
    <row r="39" spans="1:6" x14ac:dyDescent="0.25">
      <c r="A39" s="1" t="s">
        <v>32</v>
      </c>
      <c r="B39" s="2">
        <v>10.334160000000001</v>
      </c>
      <c r="C39" s="5">
        <v>12.9941</v>
      </c>
      <c r="D39">
        <f t="shared" si="2"/>
        <v>12.196118</v>
      </c>
      <c r="E39">
        <f t="shared" si="0"/>
        <v>0.49484432776949372</v>
      </c>
      <c r="F39">
        <f t="shared" si="1"/>
        <v>5.4742216388474692</v>
      </c>
    </row>
    <row r="40" spans="1:6" x14ac:dyDescent="0.25">
      <c r="A40" s="1" t="s">
        <v>33</v>
      </c>
      <c r="B40" s="2">
        <v>10.348330000000001</v>
      </c>
      <c r="C40" s="5">
        <v>12.88017</v>
      </c>
      <c r="D40">
        <f t="shared" si="2"/>
        <v>12.120618</v>
      </c>
      <c r="E40">
        <f t="shared" si="0"/>
        <v>0.57798257070054071</v>
      </c>
      <c r="F40">
        <f t="shared" si="1"/>
        <v>5.8899128535027039</v>
      </c>
    </row>
    <row r="41" spans="1:6" x14ac:dyDescent="0.25">
      <c r="A41" s="1" t="s">
        <v>34</v>
      </c>
      <c r="B41" s="2">
        <v>10.352080000000001</v>
      </c>
      <c r="C41" s="5">
        <v>12.916600000000001</v>
      </c>
      <c r="D41">
        <f t="shared" si="2"/>
        <v>12.147244000000001</v>
      </c>
      <c r="E41">
        <f t="shared" si="0"/>
        <v>0.5486628507497846</v>
      </c>
      <c r="F41">
        <f t="shared" si="1"/>
        <v>5.743314253748923</v>
      </c>
    </row>
    <row r="42" spans="1:6" x14ac:dyDescent="0.25">
      <c r="A42" s="1" t="s">
        <v>35</v>
      </c>
      <c r="B42" s="2">
        <v>10.36833</v>
      </c>
      <c r="C42" s="5">
        <v>12.99607</v>
      </c>
      <c r="D42">
        <f>B42*0.3+C42*0.7</f>
        <v>12.207747999999999</v>
      </c>
      <c r="E42">
        <f t="shared" si="0"/>
        <v>0.48203773485177254</v>
      </c>
      <c r="F42">
        <f t="shared" si="1"/>
        <v>5.4101886742588627</v>
      </c>
    </row>
    <row r="43" spans="1:6" x14ac:dyDescent="0.25">
      <c r="A43" s="1" t="s">
        <v>36</v>
      </c>
      <c r="B43" s="2">
        <v>10.40499</v>
      </c>
      <c r="C43" s="5">
        <v>13.115349999999999</v>
      </c>
      <c r="D43">
        <f t="shared" si="2"/>
        <v>12.302241999999998</v>
      </c>
      <c r="E43">
        <f t="shared" si="0"/>
        <v>0.37798389210307987</v>
      </c>
      <c r="F43">
        <f t="shared" si="1"/>
        <v>4.8899194605153991</v>
      </c>
    </row>
    <row r="44" spans="1:6" x14ac:dyDescent="0.25">
      <c r="A44" s="1" t="s">
        <v>37</v>
      </c>
      <c r="B44" s="2">
        <v>10.44833</v>
      </c>
      <c r="C44" s="5">
        <v>12.97625</v>
      </c>
      <c r="D44">
        <f t="shared" si="2"/>
        <v>12.217874</v>
      </c>
      <c r="E44">
        <f t="shared" si="0"/>
        <v>0.47088729977998578</v>
      </c>
      <c r="F44">
        <f t="shared" si="1"/>
        <v>5.3544364988999291</v>
      </c>
    </row>
    <row r="45" spans="1:6" x14ac:dyDescent="0.25">
      <c r="A45" s="1" t="s">
        <v>38</v>
      </c>
      <c r="B45" s="2">
        <v>10.45875</v>
      </c>
      <c r="C45" s="5">
        <v>13.016249999999999</v>
      </c>
      <c r="D45">
        <f t="shared" si="2"/>
        <v>12.248999999999999</v>
      </c>
      <c r="E45">
        <f t="shared" si="0"/>
        <v>0.43661232031678499</v>
      </c>
      <c r="F45">
        <f t="shared" si="1"/>
        <v>5.1830616015839244</v>
      </c>
    </row>
    <row r="46" spans="1:6" x14ac:dyDescent="0.25">
      <c r="A46" s="1" t="s">
        <v>39</v>
      </c>
      <c r="B46" s="2">
        <v>10.45875</v>
      </c>
      <c r="C46" s="5">
        <v>13.020530000000001</v>
      </c>
      <c r="D46">
        <f t="shared" si="2"/>
        <v>12.251996</v>
      </c>
      <c r="E46">
        <f t="shared" si="0"/>
        <v>0.43331321865027467</v>
      </c>
      <c r="F46">
        <f t="shared" si="1"/>
        <v>5.1665660932513733</v>
      </c>
    </row>
    <row r="47" spans="1:6" x14ac:dyDescent="0.25">
      <c r="A47" s="1" t="s">
        <v>40</v>
      </c>
      <c r="B47" s="2">
        <v>10.563330000000001</v>
      </c>
      <c r="C47" s="5">
        <v>13.282500000000001</v>
      </c>
      <c r="D47">
        <f t="shared" si="2"/>
        <v>12.466749</v>
      </c>
      <c r="E47">
        <f t="shared" si="0"/>
        <v>0.19683391952217996</v>
      </c>
      <c r="F47">
        <f t="shared" si="1"/>
        <v>3.9841695976108999</v>
      </c>
    </row>
    <row r="48" spans="1:6" x14ac:dyDescent="0.25">
      <c r="A48" s="1" t="s">
        <v>41</v>
      </c>
      <c r="B48" s="2">
        <v>10.563330000000001</v>
      </c>
      <c r="C48" s="5">
        <v>13.282500000000001</v>
      </c>
      <c r="D48">
        <f t="shared" si="2"/>
        <v>12.466749</v>
      </c>
      <c r="E48">
        <f t="shared" si="0"/>
        <v>0.19683391952217996</v>
      </c>
      <c r="F48">
        <f t="shared" si="1"/>
        <v>3.9841695976108999</v>
      </c>
    </row>
    <row r="49" spans="1:6" x14ac:dyDescent="0.25">
      <c r="A49" s="1" t="s">
        <v>42</v>
      </c>
      <c r="B49" s="2">
        <v>10.570830000000001</v>
      </c>
      <c r="C49" s="5">
        <v>13.53232</v>
      </c>
      <c r="D49">
        <f t="shared" si="2"/>
        <v>12.643872999999999</v>
      </c>
      <c r="E49">
        <f t="shared" si="0"/>
        <v>1.7905004371639029E-3</v>
      </c>
      <c r="F49">
        <f t="shared" si="1"/>
        <v>3.0089525021858194</v>
      </c>
    </row>
    <row r="50" spans="1:6" x14ac:dyDescent="0.25">
      <c r="A50" s="1" t="s">
        <v>45</v>
      </c>
      <c r="B50" s="2">
        <v>10.574579999999999</v>
      </c>
      <c r="C50" s="5">
        <v>13.121420000000001</v>
      </c>
      <c r="D50">
        <f t="shared" si="2"/>
        <v>12.357367999999999</v>
      </c>
      <c r="E50">
        <f t="shared" si="0"/>
        <v>0.31728086190682803</v>
      </c>
      <c r="F50">
        <f t="shared" si="1"/>
        <v>4.5864043095341405</v>
      </c>
    </row>
    <row r="51" spans="1:6" x14ac:dyDescent="0.25">
      <c r="A51" s="1" t="s">
        <v>44</v>
      </c>
      <c r="B51" s="2">
        <v>10.65916</v>
      </c>
      <c r="C51" s="5">
        <v>13.139279999999999</v>
      </c>
      <c r="D51">
        <f t="shared" si="2"/>
        <v>12.395243999999998</v>
      </c>
      <c r="E51">
        <f t="shared" si="0"/>
        <v>0.2755729931749572</v>
      </c>
      <c r="F51">
        <f t="shared" si="1"/>
        <v>4.3778649658747861</v>
      </c>
    </row>
    <row r="52" spans="1:6" x14ac:dyDescent="0.25">
      <c r="A52" s="1" t="s">
        <v>43</v>
      </c>
      <c r="B52" s="2">
        <v>10.66708</v>
      </c>
      <c r="C52" s="5">
        <v>13.24375</v>
      </c>
      <c r="D52">
        <f t="shared" si="2"/>
        <v>12.470749</v>
      </c>
      <c r="E52">
        <f t="shared" si="0"/>
        <v>0.19242924440000578</v>
      </c>
      <c r="F52">
        <f t="shared" si="1"/>
        <v>3.9621462220000288</v>
      </c>
    </row>
    <row r="53" spans="1:6" x14ac:dyDescent="0.25">
      <c r="A53" s="1" t="s">
        <v>46</v>
      </c>
      <c r="B53" s="2">
        <v>10.68125</v>
      </c>
      <c r="C53" s="5">
        <v>13.24535</v>
      </c>
      <c r="D53">
        <f t="shared" si="2"/>
        <v>12.47612</v>
      </c>
      <c r="E53">
        <f t="shared" si="0"/>
        <v>0.18651486687970548</v>
      </c>
      <c r="F53">
        <f t="shared" si="1"/>
        <v>3.9325743343985273</v>
      </c>
    </row>
    <row r="54" spans="1:6" x14ac:dyDescent="0.25">
      <c r="A54" s="1" t="s">
        <v>47</v>
      </c>
      <c r="B54" s="2">
        <v>10.688330000000001</v>
      </c>
      <c r="C54" s="5">
        <v>13.259460000000001</v>
      </c>
      <c r="D54">
        <f t="shared" si="2"/>
        <v>12.488121</v>
      </c>
      <c r="E54">
        <f t="shared" si="0"/>
        <v>0.17329974034440121</v>
      </c>
      <c r="F54">
        <f t="shared" si="1"/>
        <v>3.8664987017220058</v>
      </c>
    </row>
    <row r="55" spans="1:6" x14ac:dyDescent="0.25">
      <c r="A55" s="1" t="s">
        <v>48</v>
      </c>
      <c r="B55" s="2">
        <v>10.70166</v>
      </c>
      <c r="C55" s="5">
        <v>13.29232</v>
      </c>
      <c r="D55">
        <f t="shared" si="2"/>
        <v>12.515121999999998</v>
      </c>
      <c r="E55">
        <f t="shared" si="0"/>
        <v>0.14356708210094324</v>
      </c>
      <c r="F55">
        <f t="shared" si="1"/>
        <v>3.7178354105047164</v>
      </c>
    </row>
    <row r="56" spans="1:6" x14ac:dyDescent="0.25">
      <c r="A56" s="1" t="s">
        <v>49</v>
      </c>
      <c r="B56" s="2">
        <v>10.709160000000001</v>
      </c>
      <c r="C56" s="5">
        <v>13.259639999999999</v>
      </c>
      <c r="D56">
        <f t="shared" si="2"/>
        <v>12.494495999999998</v>
      </c>
      <c r="E56">
        <f t="shared" si="0"/>
        <v>0.16627978936843701</v>
      </c>
      <c r="F56">
        <f t="shared" si="1"/>
        <v>3.8313989468421852</v>
      </c>
    </row>
    <row r="57" spans="1:6" x14ac:dyDescent="0.25">
      <c r="A57" s="1" t="s">
        <v>50</v>
      </c>
      <c r="B57" s="2">
        <v>10.73583</v>
      </c>
      <c r="C57" s="5">
        <v>13.300890000000001</v>
      </c>
      <c r="D57">
        <f t="shared" si="2"/>
        <v>12.531371999999999</v>
      </c>
      <c r="E57">
        <f t="shared" si="0"/>
        <v>0.12567308941710725</v>
      </c>
      <c r="F57">
        <f t="shared" si="1"/>
        <v>3.6283654470855362</v>
      </c>
    </row>
    <row r="58" spans="1:6" x14ac:dyDescent="0.25">
      <c r="A58" s="1" t="s">
        <v>51</v>
      </c>
      <c r="B58" s="2">
        <v>10.754160000000001</v>
      </c>
      <c r="C58" s="5">
        <v>13.207140000000001</v>
      </c>
      <c r="D58">
        <f t="shared" si="2"/>
        <v>12.471246000000001</v>
      </c>
      <c r="E58">
        <f t="shared" si="0"/>
        <v>0.19188196351607439</v>
      </c>
      <c r="F58">
        <f t="shared" si="1"/>
        <v>3.9594098175803722</v>
      </c>
    </row>
    <row r="59" spans="1:6" x14ac:dyDescent="0.25">
      <c r="A59" s="1" t="s">
        <v>52</v>
      </c>
      <c r="B59" s="2">
        <v>10.769579999999999</v>
      </c>
      <c r="C59" s="5">
        <v>13.3141</v>
      </c>
      <c r="D59">
        <f t="shared" si="2"/>
        <v>12.550744</v>
      </c>
      <c r="E59">
        <f t="shared" si="0"/>
        <v>0.10434124780041462</v>
      </c>
      <c r="F59">
        <f t="shared" si="1"/>
        <v>3.5217062390020732</v>
      </c>
    </row>
    <row r="60" spans="1:6" x14ac:dyDescent="0.25">
      <c r="A60" s="1" t="s">
        <v>53</v>
      </c>
      <c r="B60" s="2">
        <v>10.771660000000001</v>
      </c>
      <c r="C60" s="5">
        <v>13.305529999999999</v>
      </c>
      <c r="D60">
        <f t="shared" si="2"/>
        <v>12.545368999999999</v>
      </c>
      <c r="E60">
        <f t="shared" si="0"/>
        <v>0.11026002999583773</v>
      </c>
      <c r="F60">
        <f t="shared" si="1"/>
        <v>3.5513001499791885</v>
      </c>
    </row>
    <row r="61" spans="1:6" x14ac:dyDescent="0.25">
      <c r="A61" s="1" t="s">
        <v>65</v>
      </c>
      <c r="B61" s="2">
        <v>10.782909999999999</v>
      </c>
      <c r="C61" s="5">
        <v>13.358029999999999</v>
      </c>
      <c r="D61">
        <f t="shared" si="2"/>
        <v>12.585493999999999</v>
      </c>
      <c r="E61">
        <f t="shared" si="0"/>
        <v>6.6075632676523249E-2</v>
      </c>
      <c r="F61">
        <f t="shared" si="1"/>
        <v>3.3303781633826164</v>
      </c>
    </row>
    <row r="62" spans="1:6" x14ac:dyDescent="0.25">
      <c r="A62" s="1" t="s">
        <v>54</v>
      </c>
      <c r="B62" s="2">
        <v>10.797079999999999</v>
      </c>
      <c r="C62" s="5">
        <v>13.27553</v>
      </c>
      <c r="D62">
        <f t="shared" si="2"/>
        <v>12.531995</v>
      </c>
      <c r="E62">
        <f t="shared" si="0"/>
        <v>0.12498706126682754</v>
      </c>
      <c r="F62">
        <f t="shared" si="1"/>
        <v>3.6249353063341379</v>
      </c>
    </row>
    <row r="63" spans="1:6" x14ac:dyDescent="0.25">
      <c r="A63" s="1" t="s">
        <v>55</v>
      </c>
      <c r="B63" s="2">
        <v>10.827500000000001</v>
      </c>
      <c r="C63" s="3">
        <v>13.464460000000001</v>
      </c>
      <c r="D63" s="3">
        <f t="shared" si="2"/>
        <v>12.673372000000001</v>
      </c>
      <c r="E63" s="3">
        <v>0</v>
      </c>
      <c r="F63" s="3">
        <v>0</v>
      </c>
    </row>
    <row r="64" spans="1:6" x14ac:dyDescent="0.25">
      <c r="A64" s="1" t="s">
        <v>56</v>
      </c>
      <c r="B64" s="2">
        <v>10.838749999999999</v>
      </c>
      <c r="C64" s="3">
        <v>13.35178</v>
      </c>
      <c r="D64">
        <f t="shared" si="2"/>
        <v>12.597870999999998</v>
      </c>
      <c r="E64">
        <f t="shared" si="0"/>
        <v>5.2446466679735383E-2</v>
      </c>
      <c r="F64">
        <f t="shared" si="1"/>
        <v>3.2622323333986767</v>
      </c>
    </row>
    <row r="65" spans="1:6" x14ac:dyDescent="0.25">
      <c r="A65" s="1" t="s">
        <v>57</v>
      </c>
      <c r="B65" s="2">
        <v>10.85083</v>
      </c>
      <c r="C65" s="3">
        <v>14.08803</v>
      </c>
      <c r="D65" s="3">
        <f t="shared" si="2"/>
        <v>13.116869999999999</v>
      </c>
      <c r="E65" s="3">
        <v>0</v>
      </c>
      <c r="F65" s="3">
        <v>0</v>
      </c>
    </row>
    <row r="66" spans="1:6" x14ac:dyDescent="0.25">
      <c r="A66" s="1" t="s">
        <v>58</v>
      </c>
      <c r="B66" s="2">
        <v>10.93333</v>
      </c>
      <c r="C66" s="3">
        <v>13.55339</v>
      </c>
      <c r="D66" s="3">
        <f t="shared" si="2"/>
        <v>12.767372</v>
      </c>
      <c r="E66" s="3">
        <v>0</v>
      </c>
      <c r="F66" s="3">
        <v>0</v>
      </c>
    </row>
    <row r="67" spans="1:6" x14ac:dyDescent="0.25">
      <c r="A67" s="1" t="s">
        <v>59</v>
      </c>
      <c r="B67" s="2">
        <v>11.02416</v>
      </c>
      <c r="C67" s="3">
        <v>13.654640000000001</v>
      </c>
      <c r="D67" s="3">
        <f t="shared" si="2"/>
        <v>12.865495999999998</v>
      </c>
      <c r="E67" s="3">
        <v>0</v>
      </c>
      <c r="F67" s="3">
        <v>0</v>
      </c>
    </row>
    <row r="68" spans="1:6" x14ac:dyDescent="0.25">
      <c r="A68" s="1" t="s">
        <v>60</v>
      </c>
      <c r="B68" s="2">
        <v>11.18041</v>
      </c>
      <c r="C68" s="3">
        <v>13.832850000000001</v>
      </c>
      <c r="D68" s="3">
        <f t="shared" si="2"/>
        <v>13.037118</v>
      </c>
      <c r="E68" s="3">
        <v>0</v>
      </c>
      <c r="F68" s="3">
        <v>0</v>
      </c>
    </row>
    <row r="69" spans="1:6" x14ac:dyDescent="0.25">
      <c r="A69" s="1" t="s">
        <v>61</v>
      </c>
      <c r="B69" s="2">
        <v>11.22583</v>
      </c>
      <c r="C69" s="3">
        <v>13.70571</v>
      </c>
      <c r="D69" s="3">
        <f t="shared" ref="D69:D71" si="3">B69*0.3+C69*0.7</f>
        <v>12.961746</v>
      </c>
      <c r="E69" s="3">
        <v>0</v>
      </c>
      <c r="F69" s="3">
        <v>0</v>
      </c>
    </row>
    <row r="70" spans="1:6" x14ac:dyDescent="0.25">
      <c r="A70" s="1" t="s">
        <v>62</v>
      </c>
      <c r="B70" s="2">
        <v>12.19833</v>
      </c>
      <c r="C70" s="3">
        <v>14.849640000000001</v>
      </c>
      <c r="D70" s="3">
        <f t="shared" si="3"/>
        <v>14.054247</v>
      </c>
      <c r="E70" s="3">
        <v>0</v>
      </c>
      <c r="F70" s="3">
        <v>0</v>
      </c>
    </row>
    <row r="71" spans="1:6" x14ac:dyDescent="0.25">
      <c r="A71" s="1" t="s">
        <v>63</v>
      </c>
      <c r="B71" s="2">
        <v>12.34708</v>
      </c>
      <c r="C71" s="3">
        <v>14.727320000000001</v>
      </c>
      <c r="D71" s="3">
        <f t="shared" si="3"/>
        <v>14.013248000000001</v>
      </c>
      <c r="E71" s="3">
        <v>0</v>
      </c>
      <c r="F71" s="3">
        <v>0</v>
      </c>
    </row>
    <row r="72" spans="1:6" x14ac:dyDescent="0.25">
      <c r="C72" s="3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</dc:creator>
  <cp:lastModifiedBy>Yen</cp:lastModifiedBy>
  <dcterms:created xsi:type="dcterms:W3CDTF">2018-05-14T10:48:56Z</dcterms:created>
  <dcterms:modified xsi:type="dcterms:W3CDTF">2018-05-14T11:35:39Z</dcterms:modified>
</cp:coreProperties>
</file>