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ZAEL\Desktop\DL Files\Momentum Monitor Files\14_06_2024\"/>
    </mc:Choice>
  </mc:AlternateContent>
  <xr:revisionPtr revIDLastSave="0" documentId="13_ncr:1_{52D67EE4-D2FD-42FA-977F-BC74E542A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arn19AjgzXJdfthh1wL5YzKXKDXPGqkTHUHYzK9OY2E="/>
    </ext>
  </extLst>
</workbook>
</file>

<file path=xl/calcChain.xml><?xml version="1.0" encoding="utf-8"?>
<calcChain xmlns="http://schemas.openxmlformats.org/spreadsheetml/2006/main">
  <c r="F17" i="1" l="1"/>
  <c r="E17" i="1"/>
  <c r="D17" i="1"/>
  <c r="F16" i="1"/>
  <c r="E16" i="1"/>
  <c r="D16" i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</calcChain>
</file>

<file path=xl/sharedStrings.xml><?xml version="1.0" encoding="utf-8"?>
<sst xmlns="http://schemas.openxmlformats.org/spreadsheetml/2006/main" count="23" uniqueCount="22">
  <si>
    <t>Market</t>
  </si>
  <si>
    <t>&gt;50D</t>
  </si>
  <si>
    <t>&gt;50&gt;200D</t>
  </si>
  <si>
    <t>&gt;200D</t>
  </si>
  <si>
    <t>Score</t>
  </si>
  <si>
    <t>Decision</t>
  </si>
  <si>
    <t>SPY_SHY</t>
  </si>
  <si>
    <t>URTH</t>
  </si>
  <si>
    <t>Reflation</t>
  </si>
  <si>
    <t>SPY</t>
  </si>
  <si>
    <t>SPY_TLT</t>
  </si>
  <si>
    <t>SPY_GLD</t>
  </si>
  <si>
    <t>Median</t>
  </si>
  <si>
    <t>Average</t>
  </si>
  <si>
    <t>Sentiment</t>
  </si>
  <si>
    <t>Ratio</t>
  </si>
  <si>
    <t>Bull Bear</t>
  </si>
  <si>
    <t>Breadth</t>
  </si>
  <si>
    <t>US</t>
  </si>
  <si>
    <t>Total Indicators</t>
  </si>
  <si>
    <t>% equity</t>
  </si>
  <si>
    <t>%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</si>
</sst>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3"/>
  <sheetViews>
    <sheetView tabSelected="1" workbookViewId="0">
      <selection activeCell="D14" sqref="D14"/>
    </sheetView>
  </sheetViews>
  <sheetFormatPr defaultColWidth="12.6640625" defaultRowHeight="15" customHeight="1" x14ac:dyDescent="0.3"/>
  <cols>
    <col min="1" max="2" width="8.6640625" customWidth="1"/>
    <col min="3" max="3" width="32.44140625" customWidth="1"/>
    <col min="4" max="4" width="5.33203125" customWidth="1"/>
    <col min="5" max="5" width="9.44140625" customWidth="1"/>
    <col min="6" max="6" width="6.44140625" customWidth="1"/>
    <col min="7" max="7" width="6.109375" customWidth="1"/>
    <col min="8" max="25" width="8.6640625" customWidth="1"/>
  </cols>
  <sheetData>
    <row r="1" spans="3:8" ht="14.25" customHeight="1" x14ac:dyDescent="0.3"/>
    <row r="2" spans="3:8" ht="14.25" customHeight="1" x14ac:dyDescent="0.3"/>
    <row r="3" spans="3:8" ht="14.25" customHeight="1" x14ac:dyDescent="0.3"/>
    <row r="4" spans="3:8" ht="14.25" customHeight="1" x14ac:dyDescent="0.3"/>
    <row r="5" spans="3:8" ht="14.25" customHeight="1" x14ac:dyDescent="0.3"/>
    <row r="6" spans="3:8" ht="14.25" customHeight="1" x14ac:dyDescent="0.3"/>
    <row r="7" spans="3:8" ht="14.25" customHeight="1" x14ac:dyDescent="0.3"/>
    <row r="8" spans="3:8" ht="14.25" customHeight="1" x14ac:dyDescent="0.3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spans="3:8" ht="14.25" customHeight="1" x14ac:dyDescent="0.3">
      <c r="C9" s="3" t="s">
        <v>6</v>
      </c>
      <c r="D9" s="3">
        <v>1</v>
      </c>
      <c r="E9" s="3">
        <v>1</v>
      </c>
      <c r="F9" s="3">
        <v>1</v>
      </c>
      <c r="G9" s="3">
        <f t="shared" ref="G9:G14" si="0">SUM(D9:F9)</f>
        <v>3</v>
      </c>
      <c r="H9" s="3" t="str">
        <f t="shared" ref="H9:H14" si="1">IF(G9&gt;=2, " Equity", " Cash ")</f>
        <v xml:space="preserve"> Equity</v>
      </c>
    </row>
    <row r="10" spans="3:8" ht="14.25" customHeight="1" x14ac:dyDescent="0.3">
      <c r="C10" s="3" t="s">
        <v>7</v>
      </c>
      <c r="D10" s="3">
        <v>1</v>
      </c>
      <c r="E10" s="3">
        <v>1</v>
      </c>
      <c r="F10" s="3">
        <v>1</v>
      </c>
      <c r="G10" s="3">
        <f t="shared" si="0"/>
        <v>3</v>
      </c>
      <c r="H10" s="3" t="str">
        <f t="shared" si="1"/>
        <v xml:space="preserve"> Equity</v>
      </c>
    </row>
    <row r="11" spans="3:8" ht="14.25" customHeight="1" x14ac:dyDescent="0.3">
      <c r="C11" s="4" t="s">
        <v>8</v>
      </c>
      <c r="D11" s="4">
        <v>0</v>
      </c>
      <c r="E11" s="3">
        <v>1</v>
      </c>
      <c r="F11" s="3">
        <v>1</v>
      </c>
      <c r="G11" s="3">
        <f t="shared" si="0"/>
        <v>2</v>
      </c>
      <c r="H11" s="3" t="str">
        <f t="shared" si="1"/>
        <v xml:space="preserve"> Equity</v>
      </c>
    </row>
    <row r="12" spans="3:8" ht="14.25" customHeight="1" x14ac:dyDescent="0.3">
      <c r="C12" s="3" t="s">
        <v>9</v>
      </c>
      <c r="D12" s="3">
        <v>1</v>
      </c>
      <c r="E12" s="3">
        <v>1</v>
      </c>
      <c r="F12" s="3">
        <v>1</v>
      </c>
      <c r="G12" s="3">
        <f t="shared" si="0"/>
        <v>3</v>
      </c>
      <c r="H12" s="3" t="str">
        <f t="shared" si="1"/>
        <v xml:space="preserve"> Equity</v>
      </c>
    </row>
    <row r="13" spans="3:8" ht="14.25" customHeight="1" x14ac:dyDescent="0.3">
      <c r="C13" s="3" t="s">
        <v>10</v>
      </c>
      <c r="D13" s="4">
        <v>0</v>
      </c>
      <c r="E13" s="4">
        <v>1</v>
      </c>
      <c r="F13" s="4">
        <v>1</v>
      </c>
      <c r="G13" s="3">
        <f t="shared" si="0"/>
        <v>2</v>
      </c>
      <c r="H13" s="3" t="str">
        <f t="shared" si="1"/>
        <v xml:space="preserve"> Equity</v>
      </c>
    </row>
    <row r="14" spans="3:8" ht="14.25" customHeight="1" x14ac:dyDescent="0.3">
      <c r="C14" s="3" t="s">
        <v>11</v>
      </c>
      <c r="D14" s="4">
        <v>1</v>
      </c>
      <c r="E14" s="4">
        <v>1</v>
      </c>
      <c r="F14" s="4">
        <v>1</v>
      </c>
      <c r="G14" s="3">
        <f t="shared" si="0"/>
        <v>3</v>
      </c>
      <c r="H14" s="3" t="str">
        <f t="shared" si="1"/>
        <v xml:space="preserve"> Equity</v>
      </c>
    </row>
    <row r="15" spans="3:8" ht="14.25" customHeight="1" x14ac:dyDescent="0.3">
      <c r="C15" s="3"/>
      <c r="D15" s="4"/>
      <c r="E15" s="4"/>
      <c r="F15" s="4"/>
      <c r="G15" s="3"/>
      <c r="H15" s="3"/>
    </row>
    <row r="16" spans="3:8" ht="14.25" customHeight="1" x14ac:dyDescent="0.3">
      <c r="C16" s="4" t="s">
        <v>12</v>
      </c>
      <c r="D16" s="3">
        <f t="shared" ref="D16:F16" si="2">MEDIAN(D9:D14)</f>
        <v>1</v>
      </c>
      <c r="E16" s="3">
        <f t="shared" si="2"/>
        <v>1</v>
      </c>
      <c r="F16" s="3">
        <f t="shared" si="2"/>
        <v>1</v>
      </c>
    </row>
    <row r="17" spans="3:6" ht="14.25" customHeight="1" x14ac:dyDescent="0.3">
      <c r="C17" s="4" t="s">
        <v>13</v>
      </c>
      <c r="D17" s="3">
        <f t="shared" ref="D17:F17" si="3">AVERAGE(D9:D14)</f>
        <v>0.66666666666666663</v>
      </c>
      <c r="E17" s="3">
        <f t="shared" si="3"/>
        <v>1</v>
      </c>
      <c r="F17" s="3">
        <f t="shared" si="3"/>
        <v>1</v>
      </c>
    </row>
    <row r="18" spans="3:6" ht="14.25" customHeight="1" x14ac:dyDescent="0.3"/>
    <row r="19" spans="3:6" ht="14.25" customHeight="1" x14ac:dyDescent="0.3"/>
    <row r="20" spans="3:6" ht="14.25" customHeight="1" x14ac:dyDescent="0.3">
      <c r="C20" s="1" t="s">
        <v>14</v>
      </c>
      <c r="D20" s="5" t="s">
        <v>15</v>
      </c>
      <c r="E20" s="5" t="s">
        <v>13</v>
      </c>
    </row>
    <row r="21" spans="3:6" ht="14.25" customHeight="1" x14ac:dyDescent="0.3">
      <c r="C21" s="3" t="s">
        <v>16</v>
      </c>
      <c r="D21" s="4">
        <v>3.43</v>
      </c>
      <c r="E21" s="4">
        <v>1.9</v>
      </c>
    </row>
    <row r="22" spans="3:6" ht="14.25" customHeight="1" x14ac:dyDescent="0.3"/>
    <row r="23" spans="3:6" ht="14.25" customHeight="1" x14ac:dyDescent="0.3">
      <c r="C23" s="1" t="s">
        <v>17</v>
      </c>
    </row>
    <row r="24" spans="3:6" ht="14.25" customHeight="1" x14ac:dyDescent="0.3">
      <c r="C24" s="3" t="s">
        <v>18</v>
      </c>
    </row>
    <row r="25" spans="3:6" ht="14.25" customHeight="1" x14ac:dyDescent="0.3"/>
    <row r="26" spans="3:6" ht="14.25" customHeight="1" x14ac:dyDescent="0.3"/>
    <row r="27" spans="3:6" ht="14.25" customHeight="1" x14ac:dyDescent="0.3">
      <c r="C27" s="1" t="s">
        <v>19</v>
      </c>
    </row>
    <row r="28" spans="3:6" ht="14.25" customHeight="1" x14ac:dyDescent="0.3"/>
    <row r="29" spans="3:6" ht="14.25" customHeight="1" x14ac:dyDescent="0.3">
      <c r="C29" s="3" t="s">
        <v>20</v>
      </c>
    </row>
    <row r="30" spans="3:6" ht="14.25" customHeight="1" x14ac:dyDescent="0.3">
      <c r="C30" s="3" t="s">
        <v>21</v>
      </c>
    </row>
    <row r="31" spans="3:6" ht="14.25" customHeight="1" x14ac:dyDescent="0.3"/>
    <row r="32" spans="3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</dc:creator>
  <cp:lastModifiedBy>Rizael Castro</cp:lastModifiedBy>
  <dcterms:created xsi:type="dcterms:W3CDTF">2024-05-29T05:47:53Z</dcterms:created>
  <dcterms:modified xsi:type="dcterms:W3CDTF">2024-06-14T22:16:21Z</dcterms:modified>
</cp:coreProperties>
</file>